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people.ey.com/personal/keisi_kapaj_al_ey_com/Documents/Desktop/Keisi's/Minimizatios/"/>
    </mc:Choice>
  </mc:AlternateContent>
  <xr:revisionPtr revIDLastSave="151" documentId="13_ncr:1_{4CDE1B00-5BAD-4126-8A19-0511140F9DBC}" xr6:coauthVersionLast="47" xr6:coauthVersionMax="47" xr10:uidLastSave="{F22CE11A-0854-4870-8F61-7B52232B210A}"/>
  <bookViews>
    <workbookView xWindow="-110" yWindow="-110" windowWidth="19420" windowHeight="11020" xr2:uid="{00000000-000D-0000-FFFF-FFFF00000000}"/>
  </bookViews>
  <sheets>
    <sheet name="GWP Electricity System" sheetId="3" r:id="rId1"/>
    <sheet name="Sheet1" sheetId="1" r:id="rId2"/>
    <sheet name="UPSLIDE_UndoFormatting" sheetId="5" state="hidden" r:id="rId3"/>
    <sheet name="UPSLIDE_Undo" sheetId="4" state="hidden" r:id="rId4"/>
  </sheets>
  <definedNames>
    <definedName name="_EXPORT31_1_6009414092521.683659_414104733.307622" localSheetId="1" hidden="1">Sheet1!$AV$228:$BA$237</definedName>
    <definedName name="_UNDO_UPS_" hidden="1">Sheet1!$228:$237</definedName>
    <definedName name="_UNDO_UPS_SEL_" hidden="1">Sheet1!$AV$228:$BA$237</definedName>
    <definedName name="_UNDO31X31X_" hidden="1">Sheet1!$228:$237</definedName>
    <definedName name="solver_adj" localSheetId="1" hidden="1">Sheet1!$AS$3:$AS$26,Sheet1!$AS$31:$AS$54,Sheet1!$AS$60:$AS$83,Sheet1!$AS$88:$AS$111,Sheet1!$AS$117:$AS$140,Sheet1!$AS$145:$AS$168,Sheet1!$AS$173:$AS$196,Sheet1!$AS$201:$AS$224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est" localSheetId="1" hidden="1">1</definedName>
    <definedName name="solver_itr" localSheetId="1" hidden="1">2147483647</definedName>
    <definedName name="solver_lhs1" localSheetId="1" hidden="1">Sheet1!$AS$117:$AS$140</definedName>
    <definedName name="solver_lhs10" localSheetId="1" hidden="1">Sheet1!$AK$88:$AK$111</definedName>
    <definedName name="solver_lhs2" localSheetId="1" hidden="1">Sheet1!$AS$145:$AS$168</definedName>
    <definedName name="solver_lhs3" localSheetId="1" hidden="1">Sheet1!$AS$173:$AS$196</definedName>
    <definedName name="solver_lhs4" localSheetId="1" hidden="1">Sheet1!$AS$201:$AS$224</definedName>
    <definedName name="solver_lhs5" localSheetId="1" hidden="1">Sheet1!$AS$229:$AS$252</definedName>
    <definedName name="solver_lhs6" localSheetId="1" hidden="1">Sheet1!$AS$31:$AS$54</definedName>
    <definedName name="solver_lhs7" localSheetId="1" hidden="1">Sheet1!$AS$3:$AS$26</definedName>
    <definedName name="solver_lhs8" localSheetId="1" hidden="1">Sheet1!$AS$60:$AS$83</definedName>
    <definedName name="solver_lhs9" localSheetId="1" hidden="1">Sheet1!$AS$88:$AS$111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9</definedName>
    <definedName name="solver_nwt" localSheetId="1" hidden="1">1</definedName>
    <definedName name="solver_opt" localSheetId="1" hidden="1">Sheet1!$BW$226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10" localSheetId="1" hidden="1">1</definedName>
    <definedName name="solver_rel2" localSheetId="1" hidden="1">1</definedName>
    <definedName name="solver_rel3" localSheetId="1" hidden="1">1</definedName>
    <definedName name="solver_rel4" localSheetId="1" hidden="1">1</definedName>
    <definedName name="solver_rel5" localSheetId="1" hidden="1">2</definedName>
    <definedName name="solver_rel6" localSheetId="1" hidden="1">1</definedName>
    <definedName name="solver_rel7" localSheetId="1" hidden="1">1</definedName>
    <definedName name="solver_rel8" localSheetId="1" hidden="1">1</definedName>
    <definedName name="solver_rel9" localSheetId="1" hidden="1">1</definedName>
    <definedName name="solver_rhs1" localSheetId="1" hidden="1">Sheet1!$BH$117:$BH$140</definedName>
    <definedName name="solver_rhs10" localSheetId="1" hidden="1">Sheet1!$AZ$88:$AZ$111</definedName>
    <definedName name="solver_rhs2" localSheetId="1" hidden="1">Sheet1!$BH$145:$BH$168</definedName>
    <definedName name="solver_rhs3" localSheetId="1" hidden="1">Sheet1!$BH$173:$BH$196</definedName>
    <definedName name="solver_rhs4" localSheetId="1" hidden="1">Sheet1!$BH$201:$BH$224</definedName>
    <definedName name="solver_rhs5" localSheetId="1" hidden="1">Sheet1!$AS$256:$AS$279</definedName>
    <definedName name="solver_rhs6" localSheetId="1" hidden="1">Sheet1!$BH$31:$BH$54</definedName>
    <definedName name="solver_rhs7" localSheetId="1" hidden="1">Sheet1!$BH$3:$BH$26</definedName>
    <definedName name="solver_rhs8" localSheetId="1" hidden="1">Sheet1!$BH$60:$BH$83</definedName>
    <definedName name="solver_rhs9" localSheetId="1" hidden="1">Sheet1!$BH$88:$BH$111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236" i="1" l="1"/>
  <c r="AY235" i="1"/>
  <c r="AY234" i="1"/>
  <c r="AY233" i="1"/>
  <c r="AY232" i="1"/>
  <c r="AY231" i="1"/>
  <c r="AY230" i="1"/>
  <c r="AY229" i="1"/>
  <c r="AT223" i="1" a="1"/>
  <c r="AT223" i="1" s="1"/>
  <c r="AT195" i="1" a="1"/>
  <c r="AT195" i="1" s="1"/>
  <c r="AT167" i="1" a="1"/>
  <c r="AT167" i="1" s="1"/>
  <c r="AT139" i="1" a="1"/>
  <c r="AT139" i="1" s="1"/>
  <c r="AT110" i="1" a="1"/>
  <c r="AT110" i="1" s="1"/>
  <c r="AT82" i="1" a="1"/>
  <c r="AT82" i="1" s="1"/>
  <c r="AT53" i="1" a="1"/>
  <c r="AT53" i="1" s="1"/>
  <c r="AT25" i="1" a="1"/>
  <c r="AT25" i="1" s="1"/>
  <c r="D26" i="3"/>
  <c r="D27" i="3"/>
  <c r="D28" i="3"/>
  <c r="D29" i="3"/>
  <c r="D30" i="3"/>
  <c r="D32" i="3"/>
  <c r="D33" i="3"/>
  <c r="AT224" i="1" l="1"/>
  <c r="AW236" i="1" s="1"/>
  <c r="BA236" i="1" s="1"/>
  <c r="AT196" i="1"/>
  <c r="AW235" i="1" s="1"/>
  <c r="BA235" i="1" s="1"/>
  <c r="AT168" i="1"/>
  <c r="AW234" i="1" s="1"/>
  <c r="BA234" i="1" s="1"/>
  <c r="AT140" i="1"/>
  <c r="AW233" i="1" s="1"/>
  <c r="BA233" i="1" s="1"/>
  <c r="AT83" i="1"/>
  <c r="AW231" i="1" s="1"/>
  <c r="BA231" i="1" s="1"/>
  <c r="AT54" i="1"/>
  <c r="AW230" i="1" s="1"/>
  <c r="BA230" i="1" s="1"/>
  <c r="AT26" i="1"/>
  <c r="AW229" i="1" s="1"/>
  <c r="BA229" i="1" s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S168" i="1"/>
  <c r="BQ168" i="1"/>
  <c r="BW167" i="1"/>
  <c r="BU167" i="1"/>
  <c r="BO167" i="1"/>
  <c r="BM167" i="1"/>
  <c r="BS166" i="1"/>
  <c r="BQ166" i="1"/>
  <c r="BW165" i="1"/>
  <c r="BU165" i="1"/>
  <c r="BO165" i="1"/>
  <c r="BM165" i="1"/>
  <c r="BS164" i="1"/>
  <c r="BQ164" i="1"/>
  <c r="BW163" i="1"/>
  <c r="BU163" i="1"/>
  <c r="BO163" i="1"/>
  <c r="BM163" i="1"/>
  <c r="BS162" i="1"/>
  <c r="BQ162" i="1"/>
  <c r="BW161" i="1"/>
  <c r="BU161" i="1"/>
  <c r="BO161" i="1"/>
  <c r="BM161" i="1"/>
  <c r="BS160" i="1"/>
  <c r="BQ160" i="1"/>
  <c r="BW159" i="1"/>
  <c r="BU159" i="1"/>
  <c r="BO159" i="1"/>
  <c r="BM159" i="1"/>
  <c r="BS158" i="1"/>
  <c r="BQ158" i="1"/>
  <c r="BW157" i="1"/>
  <c r="BU157" i="1"/>
  <c r="BO157" i="1"/>
  <c r="BM157" i="1"/>
  <c r="BS156" i="1"/>
  <c r="BQ156" i="1"/>
  <c r="BW155" i="1"/>
  <c r="BU155" i="1"/>
  <c r="BO155" i="1"/>
  <c r="BM155" i="1"/>
  <c r="BS154" i="1"/>
  <c r="BQ154" i="1"/>
  <c r="BW153" i="1"/>
  <c r="BU153" i="1"/>
  <c r="BO153" i="1"/>
  <c r="BM153" i="1"/>
  <c r="BS152" i="1"/>
  <c r="BQ152" i="1"/>
  <c r="BW151" i="1"/>
  <c r="BU151" i="1"/>
  <c r="BO151" i="1"/>
  <c r="BM151" i="1"/>
  <c r="BS150" i="1"/>
  <c r="BQ150" i="1"/>
  <c r="BW149" i="1"/>
  <c r="BU149" i="1"/>
  <c r="BO149" i="1"/>
  <c r="BM149" i="1"/>
  <c r="BS148" i="1"/>
  <c r="BQ148" i="1"/>
  <c r="BW147" i="1"/>
  <c r="BU147" i="1"/>
  <c r="BO147" i="1"/>
  <c r="BM147" i="1"/>
  <c r="BS146" i="1"/>
  <c r="BQ146" i="1"/>
  <c r="BW145" i="1"/>
  <c r="BU145" i="1"/>
  <c r="BO145" i="1"/>
  <c r="BM145" i="1"/>
  <c r="BM3" i="1"/>
  <c r="BN3" i="1"/>
  <c r="BO3" i="1"/>
  <c r="BP3" i="1"/>
  <c r="BQ3" i="1"/>
  <c r="BR3" i="1"/>
  <c r="BS3" i="1"/>
  <c r="BT3" i="1"/>
  <c r="BU3" i="1"/>
  <c r="BV3" i="1"/>
  <c r="BW3" i="1"/>
  <c r="BM4" i="1"/>
  <c r="BN4" i="1"/>
  <c r="BO4" i="1"/>
  <c r="BP4" i="1"/>
  <c r="BQ4" i="1"/>
  <c r="BR4" i="1"/>
  <c r="BS4" i="1"/>
  <c r="BT4" i="1"/>
  <c r="BU4" i="1"/>
  <c r="BV4" i="1"/>
  <c r="BW4" i="1"/>
  <c r="BM5" i="1"/>
  <c r="BN5" i="1"/>
  <c r="BO5" i="1"/>
  <c r="BP5" i="1"/>
  <c r="BQ5" i="1"/>
  <c r="BR5" i="1"/>
  <c r="BS5" i="1"/>
  <c r="BT5" i="1"/>
  <c r="BU5" i="1"/>
  <c r="BV5" i="1"/>
  <c r="BW5" i="1"/>
  <c r="BM6" i="1"/>
  <c r="BN6" i="1"/>
  <c r="BO6" i="1"/>
  <c r="BP6" i="1"/>
  <c r="BQ6" i="1"/>
  <c r="BR6" i="1"/>
  <c r="BS6" i="1"/>
  <c r="BT6" i="1"/>
  <c r="BU6" i="1"/>
  <c r="BV6" i="1"/>
  <c r="BW6" i="1"/>
  <c r="BM7" i="1"/>
  <c r="BN7" i="1"/>
  <c r="BO7" i="1"/>
  <c r="BP7" i="1"/>
  <c r="BQ7" i="1"/>
  <c r="BR7" i="1"/>
  <c r="BS7" i="1"/>
  <c r="BT7" i="1"/>
  <c r="BU7" i="1"/>
  <c r="BV7" i="1"/>
  <c r="BW7" i="1"/>
  <c r="BM8" i="1"/>
  <c r="BN8" i="1"/>
  <c r="BO8" i="1"/>
  <c r="BP8" i="1"/>
  <c r="BQ8" i="1"/>
  <c r="BR8" i="1"/>
  <c r="BS8" i="1"/>
  <c r="BT8" i="1"/>
  <c r="BU8" i="1"/>
  <c r="BV8" i="1"/>
  <c r="BW8" i="1"/>
  <c r="BM9" i="1"/>
  <c r="BN9" i="1"/>
  <c r="BO9" i="1"/>
  <c r="BP9" i="1"/>
  <c r="BQ9" i="1"/>
  <c r="BR9" i="1"/>
  <c r="BS9" i="1"/>
  <c r="BT9" i="1"/>
  <c r="BU9" i="1"/>
  <c r="BV9" i="1"/>
  <c r="BW9" i="1"/>
  <c r="BM10" i="1"/>
  <c r="BN10" i="1"/>
  <c r="BO10" i="1"/>
  <c r="BP10" i="1"/>
  <c r="BQ10" i="1"/>
  <c r="BR10" i="1"/>
  <c r="BS10" i="1"/>
  <c r="BT10" i="1"/>
  <c r="BU10" i="1"/>
  <c r="BV10" i="1"/>
  <c r="BW10" i="1"/>
  <c r="BM11" i="1"/>
  <c r="BN11" i="1"/>
  <c r="BO11" i="1"/>
  <c r="BP11" i="1"/>
  <c r="BQ11" i="1"/>
  <c r="BR11" i="1"/>
  <c r="BS11" i="1"/>
  <c r="BT11" i="1"/>
  <c r="BU11" i="1"/>
  <c r="BV11" i="1"/>
  <c r="BW11" i="1"/>
  <c r="BM12" i="1"/>
  <c r="BN12" i="1"/>
  <c r="BO12" i="1"/>
  <c r="BP12" i="1"/>
  <c r="BQ12" i="1"/>
  <c r="BR12" i="1"/>
  <c r="BS12" i="1"/>
  <c r="BT12" i="1"/>
  <c r="BU12" i="1"/>
  <c r="BV12" i="1"/>
  <c r="BW12" i="1"/>
  <c r="BM13" i="1"/>
  <c r="BN13" i="1"/>
  <c r="BO13" i="1"/>
  <c r="BP13" i="1"/>
  <c r="BQ13" i="1"/>
  <c r="BR13" i="1"/>
  <c r="BS13" i="1"/>
  <c r="BT13" i="1"/>
  <c r="BU13" i="1"/>
  <c r="BV13" i="1"/>
  <c r="BW13" i="1"/>
  <c r="BM14" i="1"/>
  <c r="BN14" i="1"/>
  <c r="BO14" i="1"/>
  <c r="BP14" i="1"/>
  <c r="BQ14" i="1"/>
  <c r="BR14" i="1"/>
  <c r="BS14" i="1"/>
  <c r="BT14" i="1"/>
  <c r="BU14" i="1"/>
  <c r="BV14" i="1"/>
  <c r="BW14" i="1"/>
  <c r="BM15" i="1"/>
  <c r="BN15" i="1"/>
  <c r="BO15" i="1"/>
  <c r="BP15" i="1"/>
  <c r="BQ15" i="1"/>
  <c r="BR15" i="1"/>
  <c r="BS15" i="1"/>
  <c r="BT15" i="1"/>
  <c r="BU15" i="1"/>
  <c r="BV15" i="1"/>
  <c r="BW15" i="1"/>
  <c r="BM16" i="1"/>
  <c r="BN16" i="1"/>
  <c r="BO16" i="1"/>
  <c r="BP16" i="1"/>
  <c r="BQ16" i="1"/>
  <c r="BR16" i="1"/>
  <c r="BS16" i="1"/>
  <c r="BT16" i="1"/>
  <c r="BU16" i="1"/>
  <c r="BV16" i="1"/>
  <c r="BW16" i="1"/>
  <c r="BM17" i="1"/>
  <c r="BN17" i="1"/>
  <c r="BO17" i="1"/>
  <c r="BP17" i="1"/>
  <c r="BQ17" i="1"/>
  <c r="BR17" i="1"/>
  <c r="BS17" i="1"/>
  <c r="BT17" i="1"/>
  <c r="BU17" i="1"/>
  <c r="BV17" i="1"/>
  <c r="BW17" i="1"/>
  <c r="BM18" i="1"/>
  <c r="BN18" i="1"/>
  <c r="BO18" i="1"/>
  <c r="BP18" i="1"/>
  <c r="BQ18" i="1"/>
  <c r="BR18" i="1"/>
  <c r="BS18" i="1"/>
  <c r="BT18" i="1"/>
  <c r="BU18" i="1"/>
  <c r="BV18" i="1"/>
  <c r="BW18" i="1"/>
  <c r="BM19" i="1"/>
  <c r="BN19" i="1"/>
  <c r="BO19" i="1"/>
  <c r="BP19" i="1"/>
  <c r="BQ19" i="1"/>
  <c r="BR19" i="1"/>
  <c r="BS19" i="1"/>
  <c r="BT19" i="1"/>
  <c r="BU19" i="1"/>
  <c r="BV19" i="1"/>
  <c r="BW19" i="1"/>
  <c r="BM20" i="1"/>
  <c r="BN20" i="1"/>
  <c r="BO20" i="1"/>
  <c r="BP20" i="1"/>
  <c r="BQ20" i="1"/>
  <c r="BR20" i="1"/>
  <c r="BS20" i="1"/>
  <c r="BT20" i="1"/>
  <c r="BU20" i="1"/>
  <c r="BV20" i="1"/>
  <c r="BW20" i="1"/>
  <c r="BM21" i="1"/>
  <c r="BN21" i="1"/>
  <c r="BO21" i="1"/>
  <c r="BP21" i="1"/>
  <c r="BQ21" i="1"/>
  <c r="BR21" i="1"/>
  <c r="BS21" i="1"/>
  <c r="BT21" i="1"/>
  <c r="BU21" i="1"/>
  <c r="BV21" i="1"/>
  <c r="BW21" i="1"/>
  <c r="BM22" i="1"/>
  <c r="BN22" i="1"/>
  <c r="BO22" i="1"/>
  <c r="BP22" i="1"/>
  <c r="BQ22" i="1"/>
  <c r="BR22" i="1"/>
  <c r="BS22" i="1"/>
  <c r="BT22" i="1"/>
  <c r="BU22" i="1"/>
  <c r="BV22" i="1"/>
  <c r="BW22" i="1"/>
  <c r="BM23" i="1"/>
  <c r="BN23" i="1"/>
  <c r="BO23" i="1"/>
  <c r="BP23" i="1"/>
  <c r="BQ23" i="1"/>
  <c r="BR23" i="1"/>
  <c r="BS23" i="1"/>
  <c r="BT23" i="1"/>
  <c r="BU23" i="1"/>
  <c r="BV23" i="1"/>
  <c r="BW23" i="1"/>
  <c r="BM24" i="1"/>
  <c r="BN24" i="1"/>
  <c r="BO24" i="1"/>
  <c r="BP24" i="1"/>
  <c r="BQ24" i="1"/>
  <c r="BR24" i="1"/>
  <c r="BS24" i="1"/>
  <c r="BT24" i="1"/>
  <c r="BU24" i="1"/>
  <c r="BV24" i="1"/>
  <c r="BW24" i="1"/>
  <c r="BM25" i="1"/>
  <c r="BN25" i="1"/>
  <c r="BO25" i="1"/>
  <c r="BP25" i="1"/>
  <c r="BQ25" i="1"/>
  <c r="BR25" i="1"/>
  <c r="BS25" i="1"/>
  <c r="BT25" i="1"/>
  <c r="BU25" i="1"/>
  <c r="BV25" i="1"/>
  <c r="BW25" i="1"/>
  <c r="BM26" i="1"/>
  <c r="BN26" i="1"/>
  <c r="BO26" i="1"/>
  <c r="BP26" i="1"/>
  <c r="BQ26" i="1"/>
  <c r="BR26" i="1"/>
  <c r="BS26" i="1"/>
  <c r="BT26" i="1"/>
  <c r="BU26" i="1"/>
  <c r="BV26" i="1"/>
  <c r="BW26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3" i="1"/>
  <c r="BP168" i="1"/>
  <c r="I20" i="3"/>
  <c r="I21" i="3"/>
  <c r="I22" i="3"/>
  <c r="I23" i="3"/>
  <c r="H23" i="3" s="1"/>
  <c r="B30" i="3"/>
  <c r="B29" i="3"/>
  <c r="B28" i="3"/>
  <c r="B27" i="3"/>
  <c r="B26" i="3"/>
  <c r="K23" i="3"/>
  <c r="C33" i="3" s="1"/>
  <c r="G23" i="3"/>
  <c r="K22" i="3"/>
  <c r="C32" i="3" s="1"/>
  <c r="G22" i="3"/>
  <c r="K21" i="3"/>
  <c r="C31" i="3" s="1"/>
  <c r="D31" i="3" s="1"/>
  <c r="G21" i="3"/>
  <c r="K20" i="3"/>
  <c r="G20" i="3"/>
  <c r="K19" i="3"/>
  <c r="G19" i="3"/>
  <c r="K18" i="3"/>
  <c r="G18" i="3"/>
  <c r="K17" i="3"/>
  <c r="G17" i="3"/>
  <c r="K16" i="3"/>
  <c r="G16" i="3"/>
  <c r="G15" i="3"/>
  <c r="I11" i="3"/>
  <c r="G11" i="3"/>
  <c r="L10" i="3"/>
  <c r="D11" i="3" s="1"/>
  <c r="L9" i="3"/>
  <c r="L8" i="3"/>
  <c r="L7" i="3"/>
  <c r="L6" i="3"/>
  <c r="L5" i="3"/>
  <c r="L4" i="3"/>
  <c r="L3" i="3"/>
  <c r="BW92" i="1" l="1"/>
  <c r="BT93" i="1"/>
  <c r="BM98" i="1"/>
  <c r="BU98" i="1"/>
  <c r="BR99" i="1"/>
  <c r="BV103" i="1"/>
  <c r="BS104" i="1"/>
  <c r="BP105" i="1"/>
  <c r="BT109" i="1"/>
  <c r="BQ110" i="1"/>
  <c r="BN111" i="1"/>
  <c r="BM89" i="1"/>
  <c r="BW99" i="1"/>
  <c r="BQ89" i="1"/>
  <c r="BN90" i="1"/>
  <c r="BV90" i="1"/>
  <c r="BO95" i="1"/>
  <c r="BW95" i="1"/>
  <c r="BT96" i="1"/>
  <c r="BM101" i="1"/>
  <c r="BU101" i="1"/>
  <c r="BR102" i="1"/>
  <c r="BV106" i="1"/>
  <c r="BP108" i="1"/>
  <c r="BL96" i="1"/>
  <c r="BL104" i="1"/>
  <c r="BO96" i="1"/>
  <c r="BT97" i="1"/>
  <c r="BN99" i="1"/>
  <c r="BM110" i="1"/>
  <c r="BL91" i="1"/>
  <c r="BP88" i="1"/>
  <c r="BO99" i="1"/>
  <c r="BQ101" i="1"/>
  <c r="BS103" i="1"/>
  <c r="BM88" i="1"/>
  <c r="BU88" i="1"/>
  <c r="BR89" i="1"/>
  <c r="BV93" i="1"/>
  <c r="BS94" i="1"/>
  <c r="BP95" i="1"/>
  <c r="BM96" i="1"/>
  <c r="BT99" i="1"/>
  <c r="BN101" i="1"/>
  <c r="BR105" i="1"/>
  <c r="BW106" i="1"/>
  <c r="BL89" i="1"/>
  <c r="BL97" i="1"/>
  <c r="D34" i="3"/>
  <c r="BT105" i="1"/>
  <c r="BS108" i="1"/>
  <c r="BU110" i="1"/>
  <c r="BU105" i="1"/>
  <c r="BN110" i="1"/>
  <c r="BL108" i="1"/>
  <c r="BU91" i="1"/>
  <c r="BR92" i="1"/>
  <c r="BO93" i="1"/>
  <c r="BS97" i="1"/>
  <c r="BP98" i="1"/>
  <c r="BM99" i="1"/>
  <c r="BQ103" i="1"/>
  <c r="BN104" i="1"/>
  <c r="BV104" i="1"/>
  <c r="BS105" i="1"/>
  <c r="BP106" i="1"/>
  <c r="BO109" i="1"/>
  <c r="BW109" i="1"/>
  <c r="BT110" i="1"/>
  <c r="BW88" i="1"/>
  <c r="BV91" i="1"/>
  <c r="BM94" i="1"/>
  <c r="BR95" i="1"/>
  <c r="BW96" i="1"/>
  <c r="BW104" i="1"/>
  <c r="BN107" i="1"/>
  <c r="BP109" i="1"/>
  <c r="BR111" i="1"/>
  <c r="BR90" i="1"/>
  <c r="BR106" i="1"/>
  <c r="BS111" i="1"/>
  <c r="BS90" i="1"/>
  <c r="BP91" i="1"/>
  <c r="BM92" i="1"/>
  <c r="BU92" i="1"/>
  <c r="BQ96" i="1"/>
  <c r="BN97" i="1"/>
  <c r="BV97" i="1"/>
  <c r="BO102" i="1"/>
  <c r="BW102" i="1"/>
  <c r="BT103" i="1"/>
  <c r="BU108" i="1"/>
  <c r="BR109" i="1"/>
  <c r="BO110" i="1"/>
  <c r="BW110" i="1"/>
  <c r="BL101" i="1"/>
  <c r="BL109" i="1"/>
  <c r="BO89" i="1"/>
  <c r="BT90" i="1"/>
  <c r="BS93" i="1"/>
  <c r="BP94" i="1"/>
  <c r="BM95" i="1"/>
  <c r="BR96" i="1"/>
  <c r="BQ99" i="1"/>
  <c r="BN100" i="1"/>
  <c r="BV100" i="1"/>
  <c r="BO105" i="1"/>
  <c r="BQ107" i="1"/>
  <c r="BN108" i="1"/>
  <c r="BP110" i="1"/>
  <c r="BM111" i="1"/>
  <c r="BU111" i="1"/>
  <c r="BL94" i="1"/>
  <c r="E11" i="3"/>
  <c r="F11" i="3"/>
  <c r="C30" i="3"/>
  <c r="AZ236" i="1"/>
  <c r="AZ229" i="1"/>
  <c r="AZ235" i="1"/>
  <c r="H22" i="3"/>
  <c r="BS82" i="1" s="1"/>
  <c r="C26" i="3"/>
  <c r="H20" i="3"/>
  <c r="H21" i="3"/>
  <c r="BP54" i="1"/>
  <c r="BT53" i="1"/>
  <c r="BL53" i="1"/>
  <c r="BP52" i="1"/>
  <c r="BT51" i="1"/>
  <c r="BL51" i="1"/>
  <c r="BP50" i="1"/>
  <c r="BT49" i="1"/>
  <c r="BL49" i="1"/>
  <c r="BP48" i="1"/>
  <c r="BT47" i="1"/>
  <c r="BL47" i="1"/>
  <c r="BT45" i="1"/>
  <c r="BL45" i="1"/>
  <c r="BP44" i="1"/>
  <c r="BT43" i="1"/>
  <c r="BL43" i="1"/>
  <c r="BP42" i="1"/>
  <c r="BL41" i="1"/>
  <c r="BP40" i="1"/>
  <c r="BL39" i="1"/>
  <c r="BP38" i="1"/>
  <c r="BL37" i="1"/>
  <c r="BP36" i="1"/>
  <c r="BL35" i="1"/>
  <c r="BT33" i="1"/>
  <c r="BP32" i="1"/>
  <c r="BO42" i="1"/>
  <c r="BW36" i="1"/>
  <c r="BW34" i="1"/>
  <c r="BW32" i="1"/>
  <c r="BS31" i="1"/>
  <c r="BW54" i="1"/>
  <c r="BO54" i="1"/>
  <c r="BS53" i="1"/>
  <c r="BW52" i="1"/>
  <c r="BO52" i="1"/>
  <c r="BS51" i="1"/>
  <c r="BW50" i="1"/>
  <c r="BO50" i="1"/>
  <c r="BS49" i="1"/>
  <c r="BW48" i="1"/>
  <c r="BO48" i="1"/>
  <c r="BS47" i="1"/>
  <c r="BW46" i="1"/>
  <c r="BO46" i="1"/>
  <c r="BS45" i="1"/>
  <c r="BW44" i="1"/>
  <c r="BO44" i="1"/>
  <c r="BW42" i="1"/>
  <c r="BS41" i="1"/>
  <c r="BW40" i="1"/>
  <c r="BO40" i="1"/>
  <c r="BW38" i="1"/>
  <c r="BO38" i="1"/>
  <c r="BO36" i="1"/>
  <c r="BO34" i="1"/>
  <c r="BV54" i="1"/>
  <c r="BN54" i="1"/>
  <c r="BR53" i="1"/>
  <c r="BV52" i="1"/>
  <c r="BN52" i="1"/>
  <c r="BR51" i="1"/>
  <c r="BV50" i="1"/>
  <c r="BN50" i="1"/>
  <c r="BR49" i="1"/>
  <c r="BV48" i="1"/>
  <c r="BN48" i="1"/>
  <c r="BR47" i="1"/>
  <c r="BV46" i="1"/>
  <c r="BN46" i="1"/>
  <c r="BR45" i="1"/>
  <c r="BV44" i="1"/>
  <c r="BN44" i="1"/>
  <c r="BR43" i="1"/>
  <c r="BV42" i="1"/>
  <c r="BN42" i="1"/>
  <c r="BR41" i="1"/>
  <c r="BV40" i="1"/>
  <c r="BN40" i="1"/>
  <c r="BR39" i="1"/>
  <c r="BV38" i="1"/>
  <c r="BN38" i="1"/>
  <c r="BR37" i="1"/>
  <c r="BV36" i="1"/>
  <c r="BN36" i="1"/>
  <c r="BR35" i="1"/>
  <c r="BV34" i="1"/>
  <c r="BN34" i="1"/>
  <c r="BR33" i="1"/>
  <c r="BV32" i="1"/>
  <c r="BN32" i="1"/>
  <c r="BR31" i="1"/>
  <c r="BU54" i="1"/>
  <c r="BM54" i="1"/>
  <c r="BQ53" i="1"/>
  <c r="BU52" i="1"/>
  <c r="BM52" i="1"/>
  <c r="BQ51" i="1"/>
  <c r="BU50" i="1"/>
  <c r="BM50" i="1"/>
  <c r="BQ49" i="1"/>
  <c r="BU48" i="1"/>
  <c r="BM48" i="1"/>
  <c r="BQ47" i="1"/>
  <c r="BU46" i="1"/>
  <c r="BM46" i="1"/>
  <c r="BQ45" i="1"/>
  <c r="BU44" i="1"/>
  <c r="BM44" i="1"/>
  <c r="BQ43" i="1"/>
  <c r="BU42" i="1"/>
  <c r="BM42" i="1"/>
  <c r="BQ41" i="1"/>
  <c r="BU40" i="1"/>
  <c r="BM40" i="1"/>
  <c r="BQ39" i="1"/>
  <c r="BU38" i="1"/>
  <c r="BM38" i="1"/>
  <c r="BQ37" i="1"/>
  <c r="BU36" i="1"/>
  <c r="BM36" i="1"/>
  <c r="BQ35" i="1"/>
  <c r="BU34" i="1"/>
  <c r="BM34" i="1"/>
  <c r="BQ33" i="1"/>
  <c r="BU32" i="1"/>
  <c r="BM32" i="1"/>
  <c r="BQ31" i="1"/>
  <c r="BP47" i="1"/>
  <c r="BL42" i="1"/>
  <c r="BL40" i="1"/>
  <c r="BL38" i="1"/>
  <c r="BT36" i="1"/>
  <c r="BP35" i="1"/>
  <c r="BL34" i="1"/>
  <c r="BT32" i="1"/>
  <c r="BP31" i="1"/>
  <c r="BW43" i="1"/>
  <c r="BW39" i="1"/>
  <c r="BW37" i="1"/>
  <c r="BW35" i="1"/>
  <c r="BS34" i="1"/>
  <c r="BS32" i="1"/>
  <c r="BT54" i="1"/>
  <c r="BL54" i="1"/>
  <c r="BP53" i="1"/>
  <c r="BT52" i="1"/>
  <c r="BL52" i="1"/>
  <c r="BP51" i="1"/>
  <c r="BT50" i="1"/>
  <c r="BL50" i="1"/>
  <c r="BP49" i="1"/>
  <c r="BT48" i="1"/>
  <c r="BL48" i="1"/>
  <c r="BT46" i="1"/>
  <c r="BL46" i="1"/>
  <c r="BP45" i="1"/>
  <c r="BT44" i="1"/>
  <c r="BL44" i="1"/>
  <c r="BP43" i="1"/>
  <c r="BT42" i="1"/>
  <c r="BP41" i="1"/>
  <c r="BT40" i="1"/>
  <c r="BP39" i="1"/>
  <c r="BT38" i="1"/>
  <c r="BP37" i="1"/>
  <c r="BL36" i="1"/>
  <c r="BT34" i="1"/>
  <c r="BP33" i="1"/>
  <c r="BL32" i="1"/>
  <c r="BS42" i="1"/>
  <c r="BO37" i="1"/>
  <c r="BO35" i="1"/>
  <c r="BO33" i="1"/>
  <c r="BO31" i="1"/>
  <c r="BS54" i="1"/>
  <c r="BW53" i="1"/>
  <c r="BO53" i="1"/>
  <c r="BS52" i="1"/>
  <c r="BW51" i="1"/>
  <c r="BO51" i="1"/>
  <c r="BS50" i="1"/>
  <c r="BW49" i="1"/>
  <c r="BO49" i="1"/>
  <c r="BS48" i="1"/>
  <c r="BW47" i="1"/>
  <c r="BO47" i="1"/>
  <c r="BS46" i="1"/>
  <c r="BW45" i="1"/>
  <c r="BO45" i="1"/>
  <c r="BS44" i="1"/>
  <c r="BO43" i="1"/>
  <c r="BW41" i="1"/>
  <c r="BO41" i="1"/>
  <c r="BS40" i="1"/>
  <c r="BO39" i="1"/>
  <c r="BS38" i="1"/>
  <c r="BS36" i="1"/>
  <c r="BW33" i="1"/>
  <c r="BW31" i="1"/>
  <c r="BR54" i="1"/>
  <c r="BV53" i="1"/>
  <c r="BN53" i="1"/>
  <c r="BR52" i="1"/>
  <c r="BV51" i="1"/>
  <c r="BN51" i="1"/>
  <c r="BR50" i="1"/>
  <c r="BV49" i="1"/>
  <c r="BN49" i="1"/>
  <c r="BR48" i="1"/>
  <c r="BV47" i="1"/>
  <c r="BN47" i="1"/>
  <c r="BR46" i="1"/>
  <c r="BV45" i="1"/>
  <c r="BN45" i="1"/>
  <c r="BR44" i="1"/>
  <c r="BV43" i="1"/>
  <c r="BN43" i="1"/>
  <c r="BR42" i="1"/>
  <c r="BV41" i="1"/>
  <c r="BN41" i="1"/>
  <c r="BR40" i="1"/>
  <c r="BV39" i="1"/>
  <c r="BN39" i="1"/>
  <c r="BR38" i="1"/>
  <c r="BV37" i="1"/>
  <c r="BN37" i="1"/>
  <c r="BR36" i="1"/>
  <c r="BV35" i="1"/>
  <c r="BN35" i="1"/>
  <c r="BR34" i="1"/>
  <c r="BV33" i="1"/>
  <c r="BN33" i="1"/>
  <c r="BR32" i="1"/>
  <c r="BV31" i="1"/>
  <c r="BN31" i="1"/>
  <c r="BQ54" i="1"/>
  <c r="BU53" i="1"/>
  <c r="BM53" i="1"/>
  <c r="BQ52" i="1"/>
  <c r="BU51" i="1"/>
  <c r="BM51" i="1"/>
  <c r="BQ50" i="1"/>
  <c r="BU49" i="1"/>
  <c r="BM49" i="1"/>
  <c r="BQ48" i="1"/>
  <c r="BU47" i="1"/>
  <c r="BM47" i="1"/>
  <c r="BQ46" i="1"/>
  <c r="BU45" i="1"/>
  <c r="BM45" i="1"/>
  <c r="BQ44" i="1"/>
  <c r="BU43" i="1"/>
  <c r="BM43" i="1"/>
  <c r="BQ42" i="1"/>
  <c r="BU41" i="1"/>
  <c r="BM41" i="1"/>
  <c r="BQ40" i="1"/>
  <c r="BU39" i="1"/>
  <c r="BM39" i="1"/>
  <c r="BQ38" i="1"/>
  <c r="BU37" i="1"/>
  <c r="BM37" i="1"/>
  <c r="BQ36" i="1"/>
  <c r="BU35" i="1"/>
  <c r="BM35" i="1"/>
  <c r="BQ34" i="1"/>
  <c r="BU33" i="1"/>
  <c r="BM33" i="1"/>
  <c r="BQ32" i="1"/>
  <c r="BU31" i="1"/>
  <c r="BM31" i="1"/>
  <c r="BP46" i="1"/>
  <c r="BT41" i="1"/>
  <c r="BT39" i="1"/>
  <c r="BT37" i="1"/>
  <c r="BT35" i="1"/>
  <c r="BP34" i="1"/>
  <c r="BL33" i="1"/>
  <c r="BT31" i="1"/>
  <c r="BL31" i="1"/>
  <c r="BS43" i="1"/>
  <c r="BS39" i="1"/>
  <c r="BS37" i="1"/>
  <c r="BS35" i="1"/>
  <c r="BS33" i="1"/>
  <c r="BO32" i="1"/>
  <c r="BM90" i="1"/>
  <c r="BU90" i="1"/>
  <c r="BQ91" i="1"/>
  <c r="BQ93" i="1"/>
  <c r="BU94" i="1"/>
  <c r="BQ95" i="1"/>
  <c r="BU96" i="1"/>
  <c r="BQ97" i="1"/>
  <c r="BM100" i="1"/>
  <c r="BU100" i="1"/>
  <c r="BM102" i="1"/>
  <c r="BU102" i="1"/>
  <c r="BM104" i="1"/>
  <c r="BU104" i="1"/>
  <c r="BQ105" i="1"/>
  <c r="BM106" i="1"/>
  <c r="BU106" i="1"/>
  <c r="BM108" i="1"/>
  <c r="BQ109" i="1"/>
  <c r="BQ111" i="1"/>
  <c r="BN88" i="1"/>
  <c r="BV88" i="1"/>
  <c r="BR91" i="1"/>
  <c r="BN92" i="1"/>
  <c r="BV92" i="1"/>
  <c r="BR93" i="1"/>
  <c r="BN94" i="1"/>
  <c r="BV94" i="1"/>
  <c r="BN96" i="1"/>
  <c r="BV96" i="1"/>
  <c r="BR97" i="1"/>
  <c r="BN98" i="1"/>
  <c r="BV98" i="1"/>
  <c r="BR101" i="1"/>
  <c r="BN102" i="1"/>
  <c r="BV102" i="1"/>
  <c r="BR103" i="1"/>
  <c r="BN106" i="1"/>
  <c r="BR107" i="1"/>
  <c r="BV108" i="1"/>
  <c r="BV110" i="1"/>
  <c r="BO88" i="1"/>
  <c r="BS89" i="1"/>
  <c r="BO90" i="1"/>
  <c r="BW90" i="1"/>
  <c r="BS91" i="1"/>
  <c r="BO92" i="1"/>
  <c r="BO94" i="1"/>
  <c r="BW94" i="1"/>
  <c r="BS95" i="1"/>
  <c r="BO98" i="1"/>
  <c r="BW98" i="1"/>
  <c r="BS99" i="1"/>
  <c r="BO100" i="1"/>
  <c r="BW100" i="1"/>
  <c r="BS101" i="1"/>
  <c r="BO104" i="1"/>
  <c r="BO106" i="1"/>
  <c r="BS107" i="1"/>
  <c r="BO108" i="1"/>
  <c r="BW108" i="1"/>
  <c r="BS109" i="1"/>
  <c r="BT89" i="1"/>
  <c r="BP90" i="1"/>
  <c r="BT91" i="1"/>
  <c r="BP92" i="1"/>
  <c r="BL93" i="1"/>
  <c r="BL95" i="1"/>
  <c r="BT95" i="1"/>
  <c r="BP96" i="1"/>
  <c r="BL99" i="1"/>
  <c r="BP100" i="1"/>
  <c r="BT101" i="1"/>
  <c r="BP102" i="1"/>
  <c r="BL103" i="1"/>
  <c r="BP104" i="1"/>
  <c r="BL105" i="1"/>
  <c r="BL107" i="1"/>
  <c r="BT107" i="1"/>
  <c r="BL111" i="1"/>
  <c r="BT111" i="1"/>
  <c r="BQ88" i="1"/>
  <c r="BU89" i="1"/>
  <c r="BQ90" i="1"/>
  <c r="BM91" i="1"/>
  <c r="BQ92" i="1"/>
  <c r="BM93" i="1"/>
  <c r="BU93" i="1"/>
  <c r="BQ94" i="1"/>
  <c r="BU95" i="1"/>
  <c r="BM97" i="1"/>
  <c r="BU97" i="1"/>
  <c r="BQ98" i="1"/>
  <c r="BU99" i="1"/>
  <c r="BQ100" i="1"/>
  <c r="BQ102" i="1"/>
  <c r="BM103" i="1"/>
  <c r="BU103" i="1"/>
  <c r="BQ104" i="1"/>
  <c r="BM105" i="1"/>
  <c r="BQ106" i="1"/>
  <c r="BM107" i="1"/>
  <c r="BU107" i="1"/>
  <c r="BQ108" i="1"/>
  <c r="BM109" i="1"/>
  <c r="BU109" i="1"/>
  <c r="BR88" i="1"/>
  <c r="BN89" i="1"/>
  <c r="BV89" i="1"/>
  <c r="BN91" i="1"/>
  <c r="BN93" i="1"/>
  <c r="BR94" i="1"/>
  <c r="BN95" i="1"/>
  <c r="BV95" i="1"/>
  <c r="BR98" i="1"/>
  <c r="BV99" i="1"/>
  <c r="BR100" i="1"/>
  <c r="BV101" i="1"/>
  <c r="BN103" i="1"/>
  <c r="BR104" i="1"/>
  <c r="BN105" i="1"/>
  <c r="BV105" i="1"/>
  <c r="BV107" i="1"/>
  <c r="BR108" i="1"/>
  <c r="BN109" i="1"/>
  <c r="BV109" i="1"/>
  <c r="BR110" i="1"/>
  <c r="BV111" i="1"/>
  <c r="BS88" i="1"/>
  <c r="BW89" i="1"/>
  <c r="BO91" i="1"/>
  <c r="BW91" i="1"/>
  <c r="BS92" i="1"/>
  <c r="BW93" i="1"/>
  <c r="BS96" i="1"/>
  <c r="BO97" i="1"/>
  <c r="BW97" i="1"/>
  <c r="BS98" i="1"/>
  <c r="BS100" i="1"/>
  <c r="BO101" i="1"/>
  <c r="BW101" i="1"/>
  <c r="BS102" i="1"/>
  <c r="BO103" i="1"/>
  <c r="BW103" i="1"/>
  <c r="BW105" i="1"/>
  <c r="BS106" i="1"/>
  <c r="BO107" i="1"/>
  <c r="BW107" i="1"/>
  <c r="BS110" i="1"/>
  <c r="BO111" i="1"/>
  <c r="BW111" i="1"/>
  <c r="BT88" i="1"/>
  <c r="BP89" i="1"/>
  <c r="BL90" i="1"/>
  <c r="BL92" i="1"/>
  <c r="BT92" i="1"/>
  <c r="BP93" i="1"/>
  <c r="BT94" i="1"/>
  <c r="BP97" i="1"/>
  <c r="BL98" i="1"/>
  <c r="BT98" i="1"/>
  <c r="BP99" i="1"/>
  <c r="BL100" i="1"/>
  <c r="BT100" i="1"/>
  <c r="BP101" i="1"/>
  <c r="BL102" i="1"/>
  <c r="BT102" i="1"/>
  <c r="BP103" i="1"/>
  <c r="BT104" i="1"/>
  <c r="BL106" i="1"/>
  <c r="BT106" i="1"/>
  <c r="BP107" i="1"/>
  <c r="BT108" i="1"/>
  <c r="BL110" i="1"/>
  <c r="BP140" i="1"/>
  <c r="BT139" i="1"/>
  <c r="BL139" i="1"/>
  <c r="BP138" i="1"/>
  <c r="BT137" i="1"/>
  <c r="BL137" i="1"/>
  <c r="BP136" i="1"/>
  <c r="BT135" i="1"/>
  <c r="BL135" i="1"/>
  <c r="BP134" i="1"/>
  <c r="BT133" i="1"/>
  <c r="BL133" i="1"/>
  <c r="BP132" i="1"/>
  <c r="BT131" i="1"/>
  <c r="BL131" i="1"/>
  <c r="BP130" i="1"/>
  <c r="BT129" i="1"/>
  <c r="BL129" i="1"/>
  <c r="BP128" i="1"/>
  <c r="BT127" i="1"/>
  <c r="BL127" i="1"/>
  <c r="BP126" i="1"/>
  <c r="BT125" i="1"/>
  <c r="BL125" i="1"/>
  <c r="BP124" i="1"/>
  <c r="BT123" i="1"/>
  <c r="BL123" i="1"/>
  <c r="BP122" i="1"/>
  <c r="BT121" i="1"/>
  <c r="BL121" i="1"/>
  <c r="BP120" i="1"/>
  <c r="BT119" i="1"/>
  <c r="BL119" i="1"/>
  <c r="BP118" i="1"/>
  <c r="BT117" i="1"/>
  <c r="BL117" i="1"/>
  <c r="BU139" i="1"/>
  <c r="BQ136" i="1"/>
  <c r="BU133" i="1"/>
  <c r="BU131" i="1"/>
  <c r="BU127" i="1"/>
  <c r="BU123" i="1"/>
  <c r="BQ120" i="1"/>
  <c r="BW140" i="1"/>
  <c r="BO140" i="1"/>
  <c r="BS139" i="1"/>
  <c r="BW138" i="1"/>
  <c r="BO138" i="1"/>
  <c r="BS137" i="1"/>
  <c r="BW136" i="1"/>
  <c r="BO136" i="1"/>
  <c r="BS135" i="1"/>
  <c r="BW134" i="1"/>
  <c r="BO134" i="1"/>
  <c r="BS133" i="1"/>
  <c r="BW132" i="1"/>
  <c r="BO132" i="1"/>
  <c r="BS131" i="1"/>
  <c r="BW130" i="1"/>
  <c r="BO130" i="1"/>
  <c r="BS129" i="1"/>
  <c r="BW128" i="1"/>
  <c r="BO128" i="1"/>
  <c r="BS127" i="1"/>
  <c r="BW126" i="1"/>
  <c r="BO126" i="1"/>
  <c r="BS125" i="1"/>
  <c r="BW124" i="1"/>
  <c r="BO124" i="1"/>
  <c r="BS123" i="1"/>
  <c r="BW122" i="1"/>
  <c r="BO122" i="1"/>
  <c r="BS121" i="1"/>
  <c r="BW120" i="1"/>
  <c r="BO120" i="1"/>
  <c r="BS119" i="1"/>
  <c r="BW118" i="1"/>
  <c r="BO118" i="1"/>
  <c r="BS117" i="1"/>
  <c r="BM137" i="1"/>
  <c r="BM129" i="1"/>
  <c r="BM123" i="1"/>
  <c r="BM119" i="1"/>
  <c r="BV140" i="1"/>
  <c r="BN140" i="1"/>
  <c r="BR139" i="1"/>
  <c r="BV138" i="1"/>
  <c r="BN138" i="1"/>
  <c r="BR137" i="1"/>
  <c r="BV136" i="1"/>
  <c r="BN136" i="1"/>
  <c r="BR135" i="1"/>
  <c r="BV134" i="1"/>
  <c r="BN134" i="1"/>
  <c r="BR133" i="1"/>
  <c r="BV132" i="1"/>
  <c r="BN132" i="1"/>
  <c r="BR131" i="1"/>
  <c r="BV130" i="1"/>
  <c r="BN130" i="1"/>
  <c r="BR129" i="1"/>
  <c r="BV128" i="1"/>
  <c r="BN128" i="1"/>
  <c r="BR127" i="1"/>
  <c r="BV126" i="1"/>
  <c r="BN126" i="1"/>
  <c r="BR125" i="1"/>
  <c r="BV124" i="1"/>
  <c r="BN124" i="1"/>
  <c r="BR123" i="1"/>
  <c r="BV122" i="1"/>
  <c r="BN122" i="1"/>
  <c r="BR121" i="1"/>
  <c r="BV120" i="1"/>
  <c r="BN120" i="1"/>
  <c r="BR119" i="1"/>
  <c r="BV118" i="1"/>
  <c r="BN118" i="1"/>
  <c r="BR117" i="1"/>
  <c r="BM135" i="1"/>
  <c r="BM131" i="1"/>
  <c r="BQ126" i="1"/>
  <c r="BQ122" i="1"/>
  <c r="BU117" i="1"/>
  <c r="BU140" i="1"/>
  <c r="BM140" i="1"/>
  <c r="BQ139" i="1"/>
  <c r="BU138" i="1"/>
  <c r="BM138" i="1"/>
  <c r="BQ137" i="1"/>
  <c r="BU136" i="1"/>
  <c r="BM136" i="1"/>
  <c r="BQ135" i="1"/>
  <c r="BU134" i="1"/>
  <c r="BM134" i="1"/>
  <c r="BQ133" i="1"/>
  <c r="BU132" i="1"/>
  <c r="BM132" i="1"/>
  <c r="BQ131" i="1"/>
  <c r="BU130" i="1"/>
  <c r="BM130" i="1"/>
  <c r="BQ129" i="1"/>
  <c r="BU128" i="1"/>
  <c r="BM128" i="1"/>
  <c r="BQ127" i="1"/>
  <c r="BU126" i="1"/>
  <c r="BM126" i="1"/>
  <c r="BQ125" i="1"/>
  <c r="BU124" i="1"/>
  <c r="BM124" i="1"/>
  <c r="BQ123" i="1"/>
  <c r="BU122" i="1"/>
  <c r="BM122" i="1"/>
  <c r="BQ121" i="1"/>
  <c r="BU120" i="1"/>
  <c r="BM120" i="1"/>
  <c r="BQ119" i="1"/>
  <c r="BU118" i="1"/>
  <c r="BM118" i="1"/>
  <c r="BQ117" i="1"/>
  <c r="BQ138" i="1"/>
  <c r="BT140" i="1"/>
  <c r="BL140" i="1"/>
  <c r="BP139" i="1"/>
  <c r="BT138" i="1"/>
  <c r="BL138" i="1"/>
  <c r="BP137" i="1"/>
  <c r="BT136" i="1"/>
  <c r="BL136" i="1"/>
  <c r="BP135" i="1"/>
  <c r="BT134" i="1"/>
  <c r="BL134" i="1"/>
  <c r="BP133" i="1"/>
  <c r="BT132" i="1"/>
  <c r="BL132" i="1"/>
  <c r="BP131" i="1"/>
  <c r="BT130" i="1"/>
  <c r="BL130" i="1"/>
  <c r="BP129" i="1"/>
  <c r="BT128" i="1"/>
  <c r="BL128" i="1"/>
  <c r="BP127" i="1"/>
  <c r="BT126" i="1"/>
  <c r="BL126" i="1"/>
  <c r="BP125" i="1"/>
  <c r="BT124" i="1"/>
  <c r="BL124" i="1"/>
  <c r="BP123" i="1"/>
  <c r="BT122" i="1"/>
  <c r="BL122" i="1"/>
  <c r="BP121" i="1"/>
  <c r="BT120" i="1"/>
  <c r="BL120" i="1"/>
  <c r="BP119" i="1"/>
  <c r="BT118" i="1"/>
  <c r="BL118" i="1"/>
  <c r="BP117" i="1"/>
  <c r="BM139" i="1"/>
  <c r="BU135" i="1"/>
  <c r="BM133" i="1"/>
  <c r="BQ130" i="1"/>
  <c r="BM127" i="1"/>
  <c r="BM125" i="1"/>
  <c r="BM121" i="1"/>
  <c r="BQ118" i="1"/>
  <c r="BS140" i="1"/>
  <c r="BW139" i="1"/>
  <c r="BO139" i="1"/>
  <c r="BS138" i="1"/>
  <c r="BW137" i="1"/>
  <c r="BO137" i="1"/>
  <c r="BS136" i="1"/>
  <c r="BW135" i="1"/>
  <c r="BO135" i="1"/>
  <c r="BS134" i="1"/>
  <c r="BW133" i="1"/>
  <c r="BO133" i="1"/>
  <c r="BS132" i="1"/>
  <c r="BW131" i="1"/>
  <c r="BO131" i="1"/>
  <c r="BS130" i="1"/>
  <c r="BW129" i="1"/>
  <c r="BO129" i="1"/>
  <c r="BS128" i="1"/>
  <c r="BW127" i="1"/>
  <c r="BO127" i="1"/>
  <c r="BS126" i="1"/>
  <c r="BW125" i="1"/>
  <c r="BO125" i="1"/>
  <c r="BS124" i="1"/>
  <c r="BW123" i="1"/>
  <c r="BO123" i="1"/>
  <c r="BS122" i="1"/>
  <c r="BW121" i="1"/>
  <c r="BO121" i="1"/>
  <c r="BS120" i="1"/>
  <c r="BW119" i="1"/>
  <c r="BO119" i="1"/>
  <c r="BS118" i="1"/>
  <c r="BW117" i="1"/>
  <c r="BO117" i="1"/>
  <c r="BU137" i="1"/>
  <c r="BU129" i="1"/>
  <c r="BQ124" i="1"/>
  <c r="BU119" i="1"/>
  <c r="BR140" i="1"/>
  <c r="BV139" i="1"/>
  <c r="BN139" i="1"/>
  <c r="BR138" i="1"/>
  <c r="BV137" i="1"/>
  <c r="BN137" i="1"/>
  <c r="BR136" i="1"/>
  <c r="BV135" i="1"/>
  <c r="BN135" i="1"/>
  <c r="BR134" i="1"/>
  <c r="BV133" i="1"/>
  <c r="BN133" i="1"/>
  <c r="BR132" i="1"/>
  <c r="BV131" i="1"/>
  <c r="BN131" i="1"/>
  <c r="BR130" i="1"/>
  <c r="BV129" i="1"/>
  <c r="BN129" i="1"/>
  <c r="BR128" i="1"/>
  <c r="BV127" i="1"/>
  <c r="BN127" i="1"/>
  <c r="BR126" i="1"/>
  <c r="BV125" i="1"/>
  <c r="BN125" i="1"/>
  <c r="BR124" i="1"/>
  <c r="BV123" i="1"/>
  <c r="BN123" i="1"/>
  <c r="BR122" i="1"/>
  <c r="BV121" i="1"/>
  <c r="BN121" i="1"/>
  <c r="BR120" i="1"/>
  <c r="BV119" i="1"/>
  <c r="BN119" i="1"/>
  <c r="BR118" i="1"/>
  <c r="BV117" i="1"/>
  <c r="BN117" i="1"/>
  <c r="BQ140" i="1"/>
  <c r="BQ134" i="1"/>
  <c r="BQ132" i="1"/>
  <c r="BQ128" i="1"/>
  <c r="BU125" i="1"/>
  <c r="BU121" i="1"/>
  <c r="BM117" i="1"/>
  <c r="BN145" i="1"/>
  <c r="BV145" i="1"/>
  <c r="BR146" i="1"/>
  <c r="BN147" i="1"/>
  <c r="BV147" i="1"/>
  <c r="BR148" i="1"/>
  <c r="BN149" i="1"/>
  <c r="BV149" i="1"/>
  <c r="BR150" i="1"/>
  <c r="BN151" i="1"/>
  <c r="BV151" i="1"/>
  <c r="BR152" i="1"/>
  <c r="BN153" i="1"/>
  <c r="BV153" i="1"/>
  <c r="BR154" i="1"/>
  <c r="BN155" i="1"/>
  <c r="BV155" i="1"/>
  <c r="BR156" i="1"/>
  <c r="BN157" i="1"/>
  <c r="BV157" i="1"/>
  <c r="BR158" i="1"/>
  <c r="BN159" i="1"/>
  <c r="BV159" i="1"/>
  <c r="BR160" i="1"/>
  <c r="BN161" i="1"/>
  <c r="BV161" i="1"/>
  <c r="BR162" i="1"/>
  <c r="BN163" i="1"/>
  <c r="BV163" i="1"/>
  <c r="BR164" i="1"/>
  <c r="BN165" i="1"/>
  <c r="BV165" i="1"/>
  <c r="BR166" i="1"/>
  <c r="BN167" i="1"/>
  <c r="BV167" i="1"/>
  <c r="BR168" i="1"/>
  <c r="BP145" i="1"/>
  <c r="BL146" i="1"/>
  <c r="BT146" i="1"/>
  <c r="BP147" i="1"/>
  <c r="BL148" i="1"/>
  <c r="BT148" i="1"/>
  <c r="BP149" i="1"/>
  <c r="BL150" i="1"/>
  <c r="BT150" i="1"/>
  <c r="BP151" i="1"/>
  <c r="BL152" i="1"/>
  <c r="BT152" i="1"/>
  <c r="BP153" i="1"/>
  <c r="BL154" i="1"/>
  <c r="BT154" i="1"/>
  <c r="BP155" i="1"/>
  <c r="BL156" i="1"/>
  <c r="BT156" i="1"/>
  <c r="BP157" i="1"/>
  <c r="BL158" i="1"/>
  <c r="BT158" i="1"/>
  <c r="BP159" i="1"/>
  <c r="BL160" i="1"/>
  <c r="BT160" i="1"/>
  <c r="BP161" i="1"/>
  <c r="BL162" i="1"/>
  <c r="BT162" i="1"/>
  <c r="BP163" i="1"/>
  <c r="BL164" i="1"/>
  <c r="BT164" i="1"/>
  <c r="BP165" i="1"/>
  <c r="BL166" i="1"/>
  <c r="BT166" i="1"/>
  <c r="BP167" i="1"/>
  <c r="BL168" i="1"/>
  <c r="BT168" i="1"/>
  <c r="BQ145" i="1"/>
  <c r="BM146" i="1"/>
  <c r="BU146" i="1"/>
  <c r="BQ147" i="1"/>
  <c r="BM148" i="1"/>
  <c r="BU148" i="1"/>
  <c r="BQ149" i="1"/>
  <c r="BM150" i="1"/>
  <c r="BU150" i="1"/>
  <c r="BQ151" i="1"/>
  <c r="BM152" i="1"/>
  <c r="BU152" i="1"/>
  <c r="BQ153" i="1"/>
  <c r="BM154" i="1"/>
  <c r="BU154" i="1"/>
  <c r="BQ155" i="1"/>
  <c r="BM156" i="1"/>
  <c r="BU156" i="1"/>
  <c r="BQ157" i="1"/>
  <c r="BM158" i="1"/>
  <c r="BU158" i="1"/>
  <c r="BQ159" i="1"/>
  <c r="BM160" i="1"/>
  <c r="BU160" i="1"/>
  <c r="BQ161" i="1"/>
  <c r="BM162" i="1"/>
  <c r="BU162" i="1"/>
  <c r="BQ163" i="1"/>
  <c r="BM164" i="1"/>
  <c r="BU164" i="1"/>
  <c r="BQ165" i="1"/>
  <c r="BM166" i="1"/>
  <c r="BU166" i="1"/>
  <c r="BQ167" i="1"/>
  <c r="BM168" i="1"/>
  <c r="BU168" i="1"/>
  <c r="BR145" i="1"/>
  <c r="BN146" i="1"/>
  <c r="BV146" i="1"/>
  <c r="BR147" i="1"/>
  <c r="BN148" i="1"/>
  <c r="BV148" i="1"/>
  <c r="BR149" i="1"/>
  <c r="BN150" i="1"/>
  <c r="BV150" i="1"/>
  <c r="BR151" i="1"/>
  <c r="BN152" i="1"/>
  <c r="BV152" i="1"/>
  <c r="BR153" i="1"/>
  <c r="BN154" i="1"/>
  <c r="BV154" i="1"/>
  <c r="BR155" i="1"/>
  <c r="BN156" i="1"/>
  <c r="BV156" i="1"/>
  <c r="BR157" i="1"/>
  <c r="BN158" i="1"/>
  <c r="BV158" i="1"/>
  <c r="BR159" i="1"/>
  <c r="BN160" i="1"/>
  <c r="BV160" i="1"/>
  <c r="BR161" i="1"/>
  <c r="BN162" i="1"/>
  <c r="BV162" i="1"/>
  <c r="BR163" i="1"/>
  <c r="BN164" i="1"/>
  <c r="BV164" i="1"/>
  <c r="BR165" i="1"/>
  <c r="BN166" i="1"/>
  <c r="BV166" i="1"/>
  <c r="BR167" i="1"/>
  <c r="BN168" i="1"/>
  <c r="BV168" i="1"/>
  <c r="BS145" i="1"/>
  <c r="BO146" i="1"/>
  <c r="BW146" i="1"/>
  <c r="BS147" i="1"/>
  <c r="BO148" i="1"/>
  <c r="BW148" i="1"/>
  <c r="BS149" i="1"/>
  <c r="BO150" i="1"/>
  <c r="BW150" i="1"/>
  <c r="BS151" i="1"/>
  <c r="BO152" i="1"/>
  <c r="BW152" i="1"/>
  <c r="BS153" i="1"/>
  <c r="BO154" i="1"/>
  <c r="BW154" i="1"/>
  <c r="BS155" i="1"/>
  <c r="BO156" i="1"/>
  <c r="BW156" i="1"/>
  <c r="BS157" i="1"/>
  <c r="BO158" i="1"/>
  <c r="BW158" i="1"/>
  <c r="BS159" i="1"/>
  <c r="BO160" i="1"/>
  <c r="BW160" i="1"/>
  <c r="BS161" i="1"/>
  <c r="BO162" i="1"/>
  <c r="BW162" i="1"/>
  <c r="BS163" i="1"/>
  <c r="BO164" i="1"/>
  <c r="BW164" i="1"/>
  <c r="BS165" i="1"/>
  <c r="BO166" i="1"/>
  <c r="BW166" i="1"/>
  <c r="BS167" i="1"/>
  <c r="BO168" i="1"/>
  <c r="BW168" i="1"/>
  <c r="BL145" i="1"/>
  <c r="BT145" i="1"/>
  <c r="BP146" i="1"/>
  <c r="BL147" i="1"/>
  <c r="BT147" i="1"/>
  <c r="BP148" i="1"/>
  <c r="BL149" i="1"/>
  <c r="BT149" i="1"/>
  <c r="BP150" i="1"/>
  <c r="BL151" i="1"/>
  <c r="BT151" i="1"/>
  <c r="BP152" i="1"/>
  <c r="BL153" i="1"/>
  <c r="BT153" i="1"/>
  <c r="BP154" i="1"/>
  <c r="BL155" i="1"/>
  <c r="BT155" i="1"/>
  <c r="BP156" i="1"/>
  <c r="BL157" i="1"/>
  <c r="BT157" i="1"/>
  <c r="BP158" i="1"/>
  <c r="BL159" i="1"/>
  <c r="BT159" i="1"/>
  <c r="BP160" i="1"/>
  <c r="BL161" i="1"/>
  <c r="BT161" i="1"/>
  <c r="BP162" i="1"/>
  <c r="BL163" i="1"/>
  <c r="BT163" i="1"/>
  <c r="BP164" i="1"/>
  <c r="BL165" i="1"/>
  <c r="BT165" i="1"/>
  <c r="BP166" i="1"/>
  <c r="BL167" i="1"/>
  <c r="BT167" i="1"/>
  <c r="BL77" i="1"/>
  <c r="BO82" i="1"/>
  <c r="BS81" i="1"/>
  <c r="BW60" i="1"/>
  <c r="BO60" i="1"/>
  <c r="BL63" i="1"/>
  <c r="BP60" i="1"/>
  <c r="BR73" i="1"/>
  <c r="BR63" i="1"/>
  <c r="BV62" i="1"/>
  <c r="BR68" i="1"/>
  <c r="BM82" i="1"/>
  <c r="BQ81" i="1"/>
  <c r="BU70" i="1"/>
  <c r="BU60" i="1"/>
  <c r="BM60" i="1"/>
  <c r="BN69" i="1"/>
  <c r="BP83" i="1"/>
  <c r="BT82" i="1"/>
  <c r="BL72" i="1"/>
  <c r="BL62" i="1"/>
  <c r="BP61" i="1"/>
  <c r="BS62" i="1"/>
  <c r="BT67" i="1"/>
  <c r="BP62" i="1"/>
  <c r="C28" i="3"/>
  <c r="C29" i="3"/>
  <c r="C27" i="3"/>
  <c r="H11" i="3"/>
  <c r="C11" i="3"/>
  <c r="K11" i="3"/>
  <c r="J11" i="3"/>
  <c r="AT111" i="1" l="1"/>
  <c r="AW232" i="1" s="1"/>
  <c r="BP111" i="1"/>
  <c r="BL88" i="1"/>
  <c r="BN63" i="1"/>
  <c r="BT66" i="1"/>
  <c r="BM65" i="1"/>
  <c r="BQ65" i="1"/>
  <c r="BQ60" i="1"/>
  <c r="BN68" i="1"/>
  <c r="BP82" i="1"/>
  <c r="BS65" i="1"/>
  <c r="BT79" i="1"/>
  <c r="BN67" i="1"/>
  <c r="BP67" i="1"/>
  <c r="BM69" i="1"/>
  <c r="BM66" i="1"/>
  <c r="BU63" i="1"/>
  <c r="BV68" i="1"/>
  <c r="BU61" i="1"/>
  <c r="BO66" i="1"/>
  <c r="BV83" i="1"/>
  <c r="BW70" i="1"/>
  <c r="BT72" i="1"/>
  <c r="BQ71" i="1"/>
  <c r="BN74" i="1"/>
  <c r="BS71" i="1"/>
  <c r="BP78" i="1"/>
  <c r="BO65" i="1"/>
  <c r="BR72" i="1"/>
  <c r="BN71" i="1"/>
  <c r="BU79" i="1"/>
  <c r="BW75" i="1"/>
  <c r="BP77" i="1"/>
  <c r="BW69" i="1"/>
  <c r="BM76" i="1"/>
  <c r="BW65" i="1"/>
  <c r="BV78" i="1"/>
  <c r="BV71" i="1"/>
  <c r="BO76" i="1"/>
  <c r="BM73" i="1"/>
  <c r="BQ78" i="1"/>
  <c r="BO77" i="1"/>
  <c r="BL78" i="1"/>
  <c r="BW71" i="1"/>
  <c r="BU76" i="1"/>
  <c r="BW67" i="1"/>
  <c r="BR79" i="1"/>
  <c r="BN73" i="1"/>
  <c r="BW76" i="1"/>
  <c r="BU75" i="1"/>
  <c r="BP72" i="1"/>
  <c r="BR70" i="1"/>
  <c r="BO67" i="1"/>
  <c r="BS78" i="1"/>
  <c r="BT62" i="1"/>
  <c r="BL68" i="1"/>
  <c r="BP73" i="1"/>
  <c r="BT78" i="1"/>
  <c r="BT61" i="1"/>
  <c r="BQ72" i="1"/>
  <c r="BN77" i="1"/>
  <c r="BO73" i="1"/>
  <c r="BQ61" i="1"/>
  <c r="BU66" i="1"/>
  <c r="BM72" i="1"/>
  <c r="BQ77" i="1"/>
  <c r="BU82" i="1"/>
  <c r="BU67" i="1"/>
  <c r="BN75" i="1"/>
  <c r="BO71" i="1"/>
  <c r="BN64" i="1"/>
  <c r="BR69" i="1"/>
  <c r="BV74" i="1"/>
  <c r="BN80" i="1"/>
  <c r="BP66" i="1"/>
  <c r="BM63" i="1"/>
  <c r="BQ82" i="1"/>
  <c r="BR74" i="1"/>
  <c r="BS61" i="1"/>
  <c r="BW66" i="1"/>
  <c r="BO72" i="1"/>
  <c r="BS77" i="1"/>
  <c r="BW82" i="1"/>
  <c r="BT63" i="1"/>
  <c r="BL83" i="1"/>
  <c r="BU77" i="1"/>
  <c r="BT77" i="1"/>
  <c r="BV73" i="1"/>
  <c r="BO69" i="1"/>
  <c r="BO79" i="1"/>
  <c r="BP63" i="1"/>
  <c r="BT68" i="1"/>
  <c r="BL74" i="1"/>
  <c r="BP79" i="1"/>
  <c r="BL65" i="1"/>
  <c r="BQ76" i="1"/>
  <c r="BV81" i="1"/>
  <c r="BO75" i="1"/>
  <c r="BM62" i="1"/>
  <c r="BQ67" i="1"/>
  <c r="BU72" i="1"/>
  <c r="BM78" i="1"/>
  <c r="BQ83" i="1"/>
  <c r="BQ70" i="1"/>
  <c r="BV77" i="1"/>
  <c r="BS80" i="1"/>
  <c r="BV64" i="1"/>
  <c r="BN70" i="1"/>
  <c r="BR75" i="1"/>
  <c r="BV80" i="1"/>
  <c r="BT69" i="1"/>
  <c r="BQ66" i="1"/>
  <c r="BR60" i="1"/>
  <c r="BV75" i="1"/>
  <c r="BO62" i="1"/>
  <c r="BS67" i="1"/>
  <c r="BW72" i="1"/>
  <c r="BO78" i="1"/>
  <c r="BS83" i="1"/>
  <c r="BT65" i="1"/>
  <c r="BQ62" i="1"/>
  <c r="BM79" i="1"/>
  <c r="BL81" i="1"/>
  <c r="BR76" i="1"/>
  <c r="BS70" i="1"/>
  <c r="BO81" i="1"/>
  <c r="BL64" i="1"/>
  <c r="BP69" i="1"/>
  <c r="BT74" i="1"/>
  <c r="BL80" i="1"/>
  <c r="BL69" i="1"/>
  <c r="BQ80" i="1"/>
  <c r="BW61" i="1"/>
  <c r="BS76" i="1"/>
  <c r="BU62" i="1"/>
  <c r="BM68" i="1"/>
  <c r="BQ73" i="1"/>
  <c r="BU78" i="1"/>
  <c r="BP64" i="1"/>
  <c r="BM75" i="1"/>
  <c r="BN79" i="1"/>
  <c r="BN60" i="1"/>
  <c r="BR65" i="1"/>
  <c r="BV70" i="1"/>
  <c r="BN76" i="1"/>
  <c r="BR81" i="1"/>
  <c r="BL73" i="1"/>
  <c r="BU69" i="1"/>
  <c r="BV63" i="1"/>
  <c r="BR78" i="1"/>
  <c r="BW62" i="1"/>
  <c r="BO68" i="1"/>
  <c r="BS73" i="1"/>
  <c r="BW78" i="1"/>
  <c r="BT83" i="1"/>
  <c r="BP68" i="1"/>
  <c r="BQ64" i="1"/>
  <c r="BM83" i="1"/>
  <c r="BV79" i="1"/>
  <c r="BL70" i="1"/>
  <c r="BN61" i="1"/>
  <c r="BQ79" i="1"/>
  <c r="BV60" i="1"/>
  <c r="BL75" i="1"/>
  <c r="BS63" i="1"/>
  <c r="BS79" i="1"/>
  <c r="BU83" i="1"/>
  <c r="BR62" i="1"/>
  <c r="BU65" i="1"/>
  <c r="BW83" i="1"/>
  <c r="BP75" i="1"/>
  <c r="BT73" i="1"/>
  <c r="BW77" i="1"/>
  <c r="BQ63" i="1"/>
  <c r="BM74" i="1"/>
  <c r="BM81" i="1"/>
  <c r="BN66" i="1"/>
  <c r="BV76" i="1"/>
  <c r="BU71" i="1"/>
  <c r="BN81" i="1"/>
  <c r="BO74" i="1"/>
  <c r="BL71" i="1"/>
  <c r="BU73" i="1"/>
  <c r="BN83" i="1"/>
  <c r="BW73" i="1"/>
  <c r="BL60" i="1"/>
  <c r="BP65" i="1"/>
  <c r="BT70" i="1"/>
  <c r="BL76" i="1"/>
  <c r="BP81" i="1"/>
  <c r="BP80" i="1"/>
  <c r="BR64" i="1"/>
  <c r="BS66" i="1"/>
  <c r="BW79" i="1"/>
  <c r="BM64" i="1"/>
  <c r="BQ69" i="1"/>
  <c r="BU74" i="1"/>
  <c r="BM80" i="1"/>
  <c r="BT75" i="1"/>
  <c r="BV61" i="1"/>
  <c r="BO61" i="1"/>
  <c r="BR61" i="1"/>
  <c r="BV66" i="1"/>
  <c r="BN72" i="1"/>
  <c r="BR77" i="1"/>
  <c r="BV82" i="1"/>
  <c r="BP76" i="1"/>
  <c r="BQ74" i="1"/>
  <c r="BV67" i="1"/>
  <c r="BS64" i="1"/>
  <c r="BO64" i="1"/>
  <c r="BS69" i="1"/>
  <c r="BW74" i="1"/>
  <c r="BO80" i="1"/>
  <c r="BL61" i="1"/>
  <c r="BT71" i="1"/>
  <c r="BQ68" i="1"/>
  <c r="BR80" i="1"/>
  <c r="BS72" i="1"/>
  <c r="BT64" i="1"/>
  <c r="BT80" i="1"/>
  <c r="BW63" i="1"/>
  <c r="BU68" i="1"/>
  <c r="BP70" i="1"/>
  <c r="BR82" i="1"/>
  <c r="BR71" i="1"/>
  <c r="BN82" i="1"/>
  <c r="BN65" i="1"/>
  <c r="BW68" i="1"/>
  <c r="BM67" i="1"/>
  <c r="BU81" i="1"/>
  <c r="BS60" i="1"/>
  <c r="BS74" i="1"/>
  <c r="BT60" i="1"/>
  <c r="BL66" i="1"/>
  <c r="BP71" i="1"/>
  <c r="BT76" i="1"/>
  <c r="BL82" i="1"/>
  <c r="BM61" i="1"/>
  <c r="BR66" i="1"/>
  <c r="BS68" i="1"/>
  <c r="BO83" i="1"/>
  <c r="BU64" i="1"/>
  <c r="BM70" i="1"/>
  <c r="BQ75" i="1"/>
  <c r="BU80" i="1"/>
  <c r="BT81" i="1"/>
  <c r="BV65" i="1"/>
  <c r="BO63" i="1"/>
  <c r="BN62" i="1"/>
  <c r="BR67" i="1"/>
  <c r="BV72" i="1"/>
  <c r="BN78" i="1"/>
  <c r="BR83" i="1"/>
  <c r="BL79" i="1"/>
  <c r="BM77" i="1"/>
  <c r="BV69" i="1"/>
  <c r="BW81" i="1"/>
  <c r="BW64" i="1"/>
  <c r="BO70" i="1"/>
  <c r="BS75" i="1"/>
  <c r="BW80" i="1"/>
  <c r="BL67" i="1"/>
  <c r="BP74" i="1"/>
  <c r="BM71" i="1"/>
  <c r="AZ233" i="1"/>
  <c r="AZ230" i="1"/>
  <c r="AZ234" i="1"/>
  <c r="AH230" i="1"/>
  <c r="AH229" i="1"/>
  <c r="AF229" i="1" s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CA6" i="1"/>
  <c r="CC3" i="1"/>
  <c r="CC4" i="1"/>
  <c r="CC2" i="1"/>
  <c r="Q116" i="1"/>
  <c r="E88" i="1"/>
  <c r="Q88" i="1" s="1"/>
  <c r="AF83" i="1"/>
  <c r="AE85" i="1" s="1"/>
  <c r="AE83" i="1"/>
  <c r="Q83" i="1"/>
  <c r="AE80" i="1" s="1"/>
  <c r="AD82" i="1"/>
  <c r="AC82" i="1"/>
  <c r="X82" i="1"/>
  <c r="W82" i="1"/>
  <c r="T82" i="1"/>
  <c r="AE81" i="1"/>
  <c r="AD81" i="1"/>
  <c r="X81" i="1"/>
  <c r="V81" i="1"/>
  <c r="U81" i="1"/>
  <c r="T81" i="1"/>
  <c r="AD80" i="1"/>
  <c r="AB80" i="1"/>
  <c r="X80" i="1"/>
  <c r="U80" i="1"/>
  <c r="T80" i="1"/>
  <c r="AC79" i="1"/>
  <c r="AB79" i="1"/>
  <c r="AA79" i="1"/>
  <c r="X79" i="1"/>
  <c r="U79" i="1"/>
  <c r="T79" i="1"/>
  <c r="AE78" i="1"/>
  <c r="AA78" i="1"/>
  <c r="Z78" i="1"/>
  <c r="W78" i="1"/>
  <c r="V78" i="1"/>
  <c r="AD77" i="1"/>
  <c r="AC77" i="1"/>
  <c r="AA77" i="1"/>
  <c r="Z77" i="1"/>
  <c r="W77" i="1"/>
  <c r="V77" i="1"/>
  <c r="AE76" i="1"/>
  <c r="AD76" i="1"/>
  <c r="AC76" i="1"/>
  <c r="AA76" i="1"/>
  <c r="Z76" i="1"/>
  <c r="Y76" i="1"/>
  <c r="V76" i="1"/>
  <c r="U76" i="1"/>
  <c r="AD75" i="1"/>
  <c r="AC75" i="1"/>
  <c r="AB75" i="1"/>
  <c r="Z75" i="1"/>
  <c r="Y75" i="1"/>
  <c r="X75" i="1"/>
  <c r="V75" i="1"/>
  <c r="T75" i="1"/>
  <c r="AC74" i="1"/>
  <c r="AB74" i="1"/>
  <c r="Z74" i="1"/>
  <c r="Y74" i="1"/>
  <c r="X74" i="1"/>
  <c r="V74" i="1"/>
  <c r="U74" i="1"/>
  <c r="AD73" i="1"/>
  <c r="AC73" i="1"/>
  <c r="AB73" i="1"/>
  <c r="Z73" i="1"/>
  <c r="Y73" i="1"/>
  <c r="X73" i="1"/>
  <c r="V73" i="1"/>
  <c r="U73" i="1"/>
  <c r="T73" i="1"/>
  <c r="AE72" i="1"/>
  <c r="AC72" i="1"/>
  <c r="AB72" i="1"/>
  <c r="AA72" i="1"/>
  <c r="Y72" i="1"/>
  <c r="X72" i="1"/>
  <c r="W72" i="1"/>
  <c r="U72" i="1"/>
  <c r="T72" i="1"/>
  <c r="AE71" i="1"/>
  <c r="AD71" i="1"/>
  <c r="AB71" i="1"/>
  <c r="AA71" i="1"/>
  <c r="Z71" i="1"/>
  <c r="X71" i="1"/>
  <c r="W71" i="1"/>
  <c r="V71" i="1"/>
  <c r="T71" i="1"/>
  <c r="AE70" i="1"/>
  <c r="AD70" i="1"/>
  <c r="AC70" i="1"/>
  <c r="AB70" i="1"/>
  <c r="AA70" i="1"/>
  <c r="Z70" i="1"/>
  <c r="Y70" i="1"/>
  <c r="W70" i="1"/>
  <c r="V70" i="1"/>
  <c r="U70" i="1"/>
  <c r="T70" i="1"/>
  <c r="AE69" i="1"/>
  <c r="AD69" i="1"/>
  <c r="AC69" i="1"/>
  <c r="AA69" i="1"/>
  <c r="Z69" i="1"/>
  <c r="Y69" i="1"/>
  <c r="X69" i="1"/>
  <c r="W69" i="1"/>
  <c r="V69" i="1"/>
  <c r="U69" i="1"/>
  <c r="T69" i="1"/>
  <c r="AE68" i="1"/>
  <c r="AD68" i="1"/>
  <c r="AC68" i="1"/>
  <c r="AB68" i="1"/>
  <c r="AA68" i="1"/>
  <c r="Z68" i="1"/>
  <c r="Y68" i="1"/>
  <c r="X68" i="1"/>
  <c r="W68" i="1"/>
  <c r="V68" i="1"/>
  <c r="U68" i="1"/>
  <c r="T68" i="1"/>
  <c r="AE67" i="1"/>
  <c r="AD67" i="1"/>
  <c r="AC67" i="1"/>
  <c r="AB67" i="1"/>
  <c r="AA67" i="1"/>
  <c r="Z67" i="1"/>
  <c r="Y67" i="1"/>
  <c r="X67" i="1"/>
  <c r="W67" i="1"/>
  <c r="V67" i="1"/>
  <c r="U67" i="1"/>
  <c r="T67" i="1"/>
  <c r="AE66" i="1"/>
  <c r="AD66" i="1"/>
  <c r="AC66" i="1"/>
  <c r="AB66" i="1"/>
  <c r="AA66" i="1"/>
  <c r="Z66" i="1"/>
  <c r="Y66" i="1"/>
  <c r="X66" i="1"/>
  <c r="W66" i="1"/>
  <c r="V66" i="1"/>
  <c r="U66" i="1"/>
  <c r="T66" i="1"/>
  <c r="AE65" i="1"/>
  <c r="AD65" i="1"/>
  <c r="AC65" i="1"/>
  <c r="AB65" i="1"/>
  <c r="AA65" i="1"/>
  <c r="Z65" i="1"/>
  <c r="Y65" i="1"/>
  <c r="X65" i="1"/>
  <c r="W65" i="1"/>
  <c r="V65" i="1"/>
  <c r="U65" i="1"/>
  <c r="T65" i="1"/>
  <c r="AE64" i="1"/>
  <c r="AD64" i="1"/>
  <c r="AC64" i="1"/>
  <c r="AB64" i="1"/>
  <c r="AA64" i="1"/>
  <c r="Z64" i="1"/>
  <c r="Y64" i="1"/>
  <c r="X64" i="1"/>
  <c r="W64" i="1"/>
  <c r="V64" i="1"/>
  <c r="U64" i="1"/>
  <c r="T64" i="1"/>
  <c r="AE63" i="1"/>
  <c r="AD63" i="1"/>
  <c r="AC63" i="1"/>
  <c r="AB63" i="1"/>
  <c r="AA63" i="1"/>
  <c r="Z63" i="1"/>
  <c r="Y63" i="1"/>
  <c r="X63" i="1"/>
  <c r="W63" i="1"/>
  <c r="V63" i="1"/>
  <c r="U63" i="1"/>
  <c r="T63" i="1"/>
  <c r="AE62" i="1"/>
  <c r="AD62" i="1"/>
  <c r="AC62" i="1"/>
  <c r="AB62" i="1"/>
  <c r="AA62" i="1"/>
  <c r="Z62" i="1"/>
  <c r="Y62" i="1"/>
  <c r="X62" i="1"/>
  <c r="W62" i="1"/>
  <c r="V62" i="1"/>
  <c r="U62" i="1"/>
  <c r="T62" i="1"/>
  <c r="AE61" i="1"/>
  <c r="AD61" i="1"/>
  <c r="AC61" i="1"/>
  <c r="AB61" i="1"/>
  <c r="AA61" i="1"/>
  <c r="Z61" i="1"/>
  <c r="Y61" i="1"/>
  <c r="X61" i="1"/>
  <c r="W61" i="1"/>
  <c r="V61" i="1"/>
  <c r="U61" i="1"/>
  <c r="T61" i="1"/>
  <c r="AE60" i="1"/>
  <c r="AD60" i="1"/>
  <c r="AC60" i="1"/>
  <c r="AB60" i="1"/>
  <c r="AA60" i="1"/>
  <c r="Z60" i="1"/>
  <c r="Y60" i="1"/>
  <c r="X60" i="1"/>
  <c r="W60" i="1"/>
  <c r="V60" i="1"/>
  <c r="U60" i="1"/>
  <c r="T60" i="1"/>
  <c r="AE54" i="1"/>
  <c r="Q54" i="1"/>
  <c r="AA54" i="1" s="1"/>
  <c r="Z52" i="1"/>
  <c r="Y50" i="1"/>
  <c r="AB49" i="1"/>
  <c r="AE48" i="1"/>
  <c r="U48" i="1"/>
  <c r="U47" i="1"/>
  <c r="Z46" i="1"/>
  <c r="Y46" i="1"/>
  <c r="AB45" i="1"/>
  <c r="U45" i="1"/>
  <c r="AA44" i="1"/>
  <c r="Z44" i="1"/>
  <c r="U44" i="1"/>
  <c r="AA43" i="1"/>
  <c r="U43" i="1"/>
  <c r="AC42" i="1"/>
  <c r="Y42" i="1"/>
  <c r="AE41" i="1"/>
  <c r="AA41" i="1"/>
  <c r="Z41" i="1"/>
  <c r="U41" i="1"/>
  <c r="AB40" i="1"/>
  <c r="Y40" i="1"/>
  <c r="W40" i="1"/>
  <c r="T40" i="1"/>
  <c r="AC39" i="1"/>
  <c r="Z39" i="1"/>
  <c r="Y39" i="1"/>
  <c r="V39" i="1"/>
  <c r="AC38" i="1"/>
  <c r="AA38" i="1"/>
  <c r="Y38" i="1"/>
  <c r="W38" i="1"/>
  <c r="AE37" i="1"/>
  <c r="AC37" i="1"/>
  <c r="AA37" i="1"/>
  <c r="Y37" i="1"/>
  <c r="U37" i="1"/>
  <c r="AE36" i="1"/>
  <c r="AC36" i="1"/>
  <c r="AB36" i="1"/>
  <c r="Y36" i="1"/>
  <c r="U36" i="1"/>
  <c r="T36" i="1"/>
  <c r="AE35" i="1"/>
  <c r="AD35" i="1"/>
  <c r="AA35" i="1"/>
  <c r="W35" i="1"/>
  <c r="V35" i="1"/>
  <c r="U35" i="1"/>
  <c r="AE34" i="1"/>
  <c r="AB34" i="1"/>
  <c r="X34" i="1"/>
  <c r="W34" i="1"/>
  <c r="U34" i="1"/>
  <c r="T34" i="1"/>
  <c r="AD33" i="1"/>
  <c r="Z33" i="1"/>
  <c r="Y33" i="1"/>
  <c r="W33" i="1"/>
  <c r="V33" i="1"/>
  <c r="AE32" i="1"/>
  <c r="AA32" i="1"/>
  <c r="Y32" i="1"/>
  <c r="X32" i="1"/>
  <c r="W32" i="1"/>
  <c r="T32" i="1"/>
  <c r="AC31" i="1"/>
  <c r="AA31" i="1"/>
  <c r="Z31" i="1"/>
  <c r="Y31" i="1"/>
  <c r="V31" i="1"/>
  <c r="AZ232" i="1" l="1"/>
  <c r="BA232" i="1"/>
  <c r="BA237" i="1" s="1"/>
  <c r="AW237" i="1"/>
  <c r="AX236" i="1"/>
  <c r="AX235" i="1"/>
  <c r="AZ231" i="1"/>
  <c r="U31" i="1"/>
  <c r="AE31" i="1"/>
  <c r="AC32" i="1"/>
  <c r="AC33" i="1"/>
  <c r="AA34" i="1"/>
  <c r="Z35" i="1"/>
  <c r="X36" i="1"/>
  <c r="W37" i="1"/>
  <c r="U38" i="1"/>
  <c r="U39" i="1"/>
  <c r="AE39" i="1"/>
  <c r="AE40" i="1"/>
  <c r="U42" i="1"/>
  <c r="AC43" i="1"/>
  <c r="Z45" i="1"/>
  <c r="AA47" i="1"/>
  <c r="AA51" i="1"/>
  <c r="W31" i="1"/>
  <c r="U32" i="1"/>
  <c r="U33" i="1"/>
  <c r="AE33" i="1"/>
  <c r="AC34" i="1"/>
  <c r="AC35" i="1"/>
  <c r="AA36" i="1"/>
  <c r="Z37" i="1"/>
  <c r="X38" i="1"/>
  <c r="W39" i="1"/>
  <c r="U40" i="1"/>
  <c r="X41" i="1"/>
  <c r="AA42" i="1"/>
  <c r="Y44" i="1"/>
  <c r="U46" i="1"/>
  <c r="AB48" i="1"/>
  <c r="AA52" i="1"/>
  <c r="T83" i="1"/>
  <c r="V83" i="1"/>
  <c r="AD37" i="1"/>
  <c r="AB38" i="1"/>
  <c r="AA39" i="1"/>
  <c r="AA40" i="1"/>
  <c r="AB41" i="1"/>
  <c r="Y43" i="1"/>
  <c r="AC44" i="1"/>
  <c r="AB46" i="1"/>
  <c r="X50" i="1"/>
  <c r="W83" i="1"/>
  <c r="AD83" i="1"/>
  <c r="AD31" i="1"/>
  <c r="AB32" i="1"/>
  <c r="AA33" i="1"/>
  <c r="Y34" i="1"/>
  <c r="Y35" i="1"/>
  <c r="W36" i="1"/>
  <c r="V37" i="1"/>
  <c r="T38" i="1"/>
  <c r="AE38" i="1"/>
  <c r="AD39" i="1"/>
  <c r="AC40" i="1"/>
  <c r="T42" i="1"/>
  <c r="AB43" i="1"/>
  <c r="Y45" i="1"/>
  <c r="Z47" i="1"/>
  <c r="Z50" i="1"/>
  <c r="AX231" i="1"/>
  <c r="AX230" i="1"/>
  <c r="AX233" i="1"/>
  <c r="AX232" i="1"/>
  <c r="AX234" i="1"/>
  <c r="AX229" i="1"/>
  <c r="AF230" i="1"/>
  <c r="AQ229" i="1"/>
  <c r="AI229" i="1"/>
  <c r="AH231" i="1"/>
  <c r="AF231" i="1" s="1"/>
  <c r="AH232" i="1"/>
  <c r="AF232" i="1" s="1"/>
  <c r="X31" i="1"/>
  <c r="V32" i="1"/>
  <c r="AD32" i="1"/>
  <c r="T33" i="1"/>
  <c r="AB33" i="1"/>
  <c r="Z34" i="1"/>
  <c r="X35" i="1"/>
  <c r="V36" i="1"/>
  <c r="AD36" i="1"/>
  <c r="T37" i="1"/>
  <c r="AB37" i="1"/>
  <c r="Z38" i="1"/>
  <c r="X39" i="1"/>
  <c r="V40" i="1"/>
  <c r="AD40" i="1"/>
  <c r="T41" i="1"/>
  <c r="AC41" i="1"/>
  <c r="X42" i="1"/>
  <c r="T43" i="1"/>
  <c r="AB44" i="1"/>
  <c r="AA45" i="1"/>
  <c r="AA46" i="1"/>
  <c r="AB47" i="1"/>
  <c r="Y49" i="1"/>
  <c r="AA50" i="1"/>
  <c r="AB52" i="1"/>
  <c r="U77" i="1"/>
  <c r="AE77" i="1"/>
  <c r="X78" i="1"/>
  <c r="AE79" i="1"/>
  <c r="Y80" i="1"/>
  <c r="Y81" i="1"/>
  <c r="Y82" i="1"/>
  <c r="AC83" i="1"/>
  <c r="AC47" i="1"/>
  <c r="Z49" i="1"/>
  <c r="Y51" i="1"/>
  <c r="AA53" i="1"/>
  <c r="X40" i="1"/>
  <c r="W41" i="1"/>
  <c r="Z42" i="1"/>
  <c r="X43" i="1"/>
  <c r="T44" i="1"/>
  <c r="AC45" i="1"/>
  <c r="AC46" i="1"/>
  <c r="T48" i="1"/>
  <c r="AA49" i="1"/>
  <c r="Z51" i="1"/>
  <c r="AB53" i="1"/>
  <c r="T74" i="1"/>
  <c r="AD74" i="1"/>
  <c r="U75" i="1"/>
  <c r="W76" i="1"/>
  <c r="Y77" i="1"/>
  <c r="AD78" i="1"/>
  <c r="W79" i="1"/>
  <c r="T31" i="1"/>
  <c r="AB31" i="1"/>
  <c r="Z32" i="1"/>
  <c r="X33" i="1"/>
  <c r="V34" i="1"/>
  <c r="AD34" i="1"/>
  <c r="T35" i="1"/>
  <c r="AB35" i="1"/>
  <c r="Z36" i="1"/>
  <c r="X37" i="1"/>
  <c r="V38" i="1"/>
  <c r="AD38" i="1"/>
  <c r="T39" i="1"/>
  <c r="AB39" i="1"/>
  <c r="Z40" i="1"/>
  <c r="Y41" i="1"/>
  <c r="AB42" i="1"/>
  <c r="Z43" i="1"/>
  <c r="X44" i="1"/>
  <c r="T45" i="1"/>
  <c r="T46" i="1"/>
  <c r="T47" i="1"/>
  <c r="AA48" i="1"/>
  <c r="AB51" i="1"/>
  <c r="AA83" i="1"/>
  <c r="AB83" i="1"/>
  <c r="V82" i="1"/>
  <c r="AC81" i="1"/>
  <c r="W80" i="1"/>
  <c r="Z79" i="1"/>
  <c r="AC78" i="1"/>
  <c r="U78" i="1"/>
  <c r="X77" i="1"/>
  <c r="AB76" i="1"/>
  <c r="T76" i="1"/>
  <c r="AE75" i="1"/>
  <c r="W75" i="1"/>
  <c r="AA74" i="1"/>
  <c r="AE73" i="1"/>
  <c r="W73" i="1"/>
  <c r="Z72" i="1"/>
  <c r="AC71" i="1"/>
  <c r="U71" i="1"/>
  <c r="X70" i="1"/>
  <c r="AB69" i="1"/>
  <c r="X83" i="1"/>
  <c r="AE82" i="1"/>
  <c r="U82" i="1"/>
  <c r="AB81" i="1"/>
  <c r="V80" i="1"/>
  <c r="Y79" i="1"/>
  <c r="AB78" i="1"/>
  <c r="T78" i="1"/>
  <c r="U83" i="1"/>
  <c r="AB82" i="1"/>
  <c r="W81" i="1"/>
  <c r="AC80" i="1"/>
  <c r="AD79" i="1"/>
  <c r="V79" i="1"/>
  <c r="Y78" i="1"/>
  <c r="AB77" i="1"/>
  <c r="T77" i="1"/>
  <c r="X76" i="1"/>
  <c r="AA75" i="1"/>
  <c r="AE74" i="1"/>
  <c r="W74" i="1"/>
  <c r="AA73" i="1"/>
  <c r="AD72" i="1"/>
  <c r="V72" i="1"/>
  <c r="Y71" i="1"/>
  <c r="CC5" i="1"/>
  <c r="AE88" i="1"/>
  <c r="W88" i="1"/>
  <c r="AD88" i="1"/>
  <c r="V88" i="1"/>
  <c r="AC88" i="1"/>
  <c r="U88" i="1"/>
  <c r="X88" i="1"/>
  <c r="T88" i="1"/>
  <c r="AB88" i="1"/>
  <c r="AA88" i="1"/>
  <c r="Z88" i="1"/>
  <c r="Y88" i="1"/>
  <c r="AD54" i="1"/>
  <c r="V54" i="1"/>
  <c r="AE53" i="1"/>
  <c r="W53" i="1"/>
  <c r="AE52" i="1"/>
  <c r="W52" i="1"/>
  <c r="AE51" i="1"/>
  <c r="W51" i="1"/>
  <c r="AE50" i="1"/>
  <c r="W50" i="1"/>
  <c r="AC54" i="1"/>
  <c r="U54" i="1"/>
  <c r="AD53" i="1"/>
  <c r="V53" i="1"/>
  <c r="AD52" i="1"/>
  <c r="V52" i="1"/>
  <c r="AD51" i="1"/>
  <c r="V51" i="1"/>
  <c r="AD50" i="1"/>
  <c r="V50" i="1"/>
  <c r="AD49" i="1"/>
  <c r="V49" i="1"/>
  <c r="AD48" i="1"/>
  <c r="V48" i="1"/>
  <c r="AB54" i="1"/>
  <c r="T54" i="1"/>
  <c r="AC53" i="1"/>
  <c r="U53" i="1"/>
  <c r="AC52" i="1"/>
  <c r="U52" i="1"/>
  <c r="AC51" i="1"/>
  <c r="U51" i="1"/>
  <c r="AC50" i="1"/>
  <c r="U50" i="1"/>
  <c r="AC49" i="1"/>
  <c r="U49" i="1"/>
  <c r="AC48" i="1"/>
  <c r="V41" i="1"/>
  <c r="AD41" i="1"/>
  <c r="V42" i="1"/>
  <c r="AD42" i="1"/>
  <c r="V43" i="1"/>
  <c r="AD43" i="1"/>
  <c r="V44" i="1"/>
  <c r="AD44" i="1"/>
  <c r="V45" i="1"/>
  <c r="AD45" i="1"/>
  <c r="V46" i="1"/>
  <c r="AD46" i="1"/>
  <c r="V47" i="1"/>
  <c r="AD47" i="1"/>
  <c r="W48" i="1"/>
  <c r="AE49" i="1"/>
  <c r="AB50" i="1"/>
  <c r="T53" i="1"/>
  <c r="W54" i="1"/>
  <c r="Z116" i="1"/>
  <c r="Y116" i="1"/>
  <c r="X116" i="1"/>
  <c r="AE116" i="1"/>
  <c r="W116" i="1"/>
  <c r="AD116" i="1"/>
  <c r="AC116" i="1"/>
  <c r="AB116" i="1"/>
  <c r="AA116" i="1"/>
  <c r="W42" i="1"/>
  <c r="AE42" i="1"/>
  <c r="W43" i="1"/>
  <c r="AE43" i="1"/>
  <c r="W44" i="1"/>
  <c r="AE44" i="1"/>
  <c r="W45" i="1"/>
  <c r="AE45" i="1"/>
  <c r="W46" i="1"/>
  <c r="AE46" i="1"/>
  <c r="W47" i="1"/>
  <c r="AE47" i="1"/>
  <c r="X48" i="1"/>
  <c r="T49" i="1"/>
  <c r="T52" i="1"/>
  <c r="X53" i="1"/>
  <c r="X54" i="1"/>
  <c r="T116" i="1"/>
  <c r="X45" i="1"/>
  <c r="X46" i="1"/>
  <c r="X47" i="1"/>
  <c r="Y48" i="1"/>
  <c r="W49" i="1"/>
  <c r="T51" i="1"/>
  <c r="X52" i="1"/>
  <c r="Y53" i="1"/>
  <c r="Y54" i="1"/>
  <c r="U116" i="1"/>
  <c r="Y47" i="1"/>
  <c r="Z48" i="1"/>
  <c r="X49" i="1"/>
  <c r="T50" i="1"/>
  <c r="X51" i="1"/>
  <c r="Y52" i="1"/>
  <c r="Z53" i="1"/>
  <c r="Z54" i="1"/>
  <c r="V116" i="1"/>
  <c r="Z80" i="1"/>
  <c r="Z81" i="1"/>
  <c r="Z82" i="1"/>
  <c r="Y83" i="1"/>
  <c r="AA80" i="1"/>
  <c r="AA81" i="1"/>
  <c r="AA82" i="1"/>
  <c r="Z83" i="1"/>
  <c r="AZ237" i="1" l="1"/>
  <c r="AP230" i="1"/>
  <c r="AO229" i="1"/>
  <c r="AM229" i="1"/>
  <c r="AR229" i="1"/>
  <c r="AJ229" i="1"/>
  <c r="AK229" i="1"/>
  <c r="AN229" i="1"/>
  <c r="AS229" i="1"/>
  <c r="AL229" i="1"/>
  <c r="AP229" i="1"/>
  <c r="AH233" i="1"/>
  <c r="AF233" i="1" s="1"/>
  <c r="AM230" i="1"/>
  <c r="AO230" i="1"/>
  <c r="AN230" i="1"/>
  <c r="AI230" i="1"/>
  <c r="AQ230" i="1"/>
  <c r="AR230" i="1"/>
  <c r="AK230" i="1"/>
  <c r="AJ230" i="1"/>
  <c r="AL230" i="1"/>
  <c r="AS230" i="1"/>
  <c r="AQ231" i="1" l="1"/>
  <c r="AJ231" i="1"/>
  <c r="AM231" i="1"/>
  <c r="AK231" i="1"/>
  <c r="AH234" i="1"/>
  <c r="AF234" i="1" s="1"/>
  <c r="AO231" i="1"/>
  <c r="AR231" i="1"/>
  <c r="AI231" i="1"/>
  <c r="AS231" i="1"/>
  <c r="AP231" i="1"/>
  <c r="AL231" i="1"/>
  <c r="AN231" i="1"/>
  <c r="AK232" i="1" l="1"/>
  <c r="AI232" i="1"/>
  <c r="AP232" i="1"/>
  <c r="AL232" i="1"/>
  <c r="AH235" i="1"/>
  <c r="AF235" i="1" s="1"/>
  <c r="AJ232" i="1"/>
  <c r="AO232" i="1"/>
  <c r="AQ232" i="1"/>
  <c r="AM232" i="1"/>
  <c r="AR232" i="1"/>
  <c r="AN232" i="1"/>
  <c r="AS232" i="1"/>
  <c r="AQ233" i="1" l="1"/>
  <c r="AM233" i="1"/>
  <c r="AR233" i="1"/>
  <c r="AH236" i="1"/>
  <c r="AF236" i="1" s="1"/>
  <c r="AO233" i="1"/>
  <c r="AN233" i="1"/>
  <c r="AP233" i="1"/>
  <c r="AJ233" i="1"/>
  <c r="AK233" i="1"/>
  <c r="AS233" i="1"/>
  <c r="AI233" i="1"/>
  <c r="AL233" i="1"/>
  <c r="AP234" i="1" l="1"/>
  <c r="AS234" i="1"/>
  <c r="AK234" i="1"/>
  <c r="AH237" i="1"/>
  <c r="AF237" i="1" s="1"/>
  <c r="AM234" i="1"/>
  <c r="AJ234" i="1"/>
  <c r="AQ234" i="1"/>
  <c r="AO234" i="1"/>
  <c r="AN234" i="1"/>
  <c r="AR234" i="1"/>
  <c r="AI234" i="1"/>
  <c r="AL234" i="1"/>
  <c r="AM235" i="1" l="1"/>
  <c r="AP235" i="1"/>
  <c r="AN235" i="1"/>
  <c r="AH238" i="1"/>
  <c r="AF238" i="1" s="1"/>
  <c r="AL235" i="1"/>
  <c r="AI235" i="1"/>
  <c r="AQ235" i="1"/>
  <c r="AK235" i="1"/>
  <c r="AJ235" i="1"/>
  <c r="AS235" i="1"/>
  <c r="AR235" i="1"/>
  <c r="AO235" i="1"/>
  <c r="AN236" i="1" l="1"/>
  <c r="AS236" i="1"/>
  <c r="AM236" i="1"/>
  <c r="AK236" i="1"/>
  <c r="AJ236" i="1"/>
  <c r="AH239" i="1"/>
  <c r="AF239" i="1" s="1"/>
  <c r="AR236" i="1"/>
  <c r="AI236" i="1"/>
  <c r="AP236" i="1"/>
  <c r="AO236" i="1"/>
  <c r="AQ236" i="1"/>
  <c r="AL236" i="1"/>
  <c r="AL237" i="1" l="1"/>
  <c r="AQ237" i="1"/>
  <c r="AO237" i="1"/>
  <c r="AH240" i="1"/>
  <c r="AF240" i="1" s="1"/>
  <c r="AP237" i="1"/>
  <c r="AJ237" i="1"/>
  <c r="AM237" i="1"/>
  <c r="AS237" i="1"/>
  <c r="AR237" i="1"/>
  <c r="AI237" i="1"/>
  <c r="AN237" i="1"/>
  <c r="AK237" i="1"/>
  <c r="AP238" i="1" l="1"/>
  <c r="AQ238" i="1"/>
  <c r="AH241" i="1"/>
  <c r="AF241" i="1" s="1"/>
  <c r="AO238" i="1"/>
  <c r="AS238" i="1"/>
  <c r="AL238" i="1"/>
  <c r="AK238" i="1"/>
  <c r="AN238" i="1"/>
  <c r="AM238" i="1"/>
  <c r="AI238" i="1"/>
  <c r="AR238" i="1"/>
  <c r="AJ238" i="1"/>
  <c r="AO239" i="1" l="1"/>
  <c r="AK239" i="1"/>
  <c r="AH242" i="1"/>
  <c r="AF242" i="1" s="1"/>
  <c r="AI239" i="1"/>
  <c r="AP239" i="1"/>
  <c r="AQ239" i="1"/>
  <c r="AM239" i="1"/>
  <c r="AJ239" i="1"/>
  <c r="AL239" i="1"/>
  <c r="AN239" i="1"/>
  <c r="AR239" i="1"/>
  <c r="AS239" i="1"/>
  <c r="AJ240" i="1" l="1"/>
  <c r="AN240" i="1"/>
  <c r="AI240" i="1"/>
  <c r="AS240" i="1"/>
  <c r="AH243" i="1"/>
  <c r="AF243" i="1" s="1"/>
  <c r="AP240" i="1"/>
  <c r="AK240" i="1"/>
  <c r="AL240" i="1"/>
  <c r="AQ240" i="1"/>
  <c r="AM240" i="1"/>
  <c r="AO240" i="1"/>
  <c r="AR240" i="1"/>
  <c r="AP241" i="1" l="1"/>
  <c r="AS241" i="1"/>
  <c r="AO241" i="1"/>
  <c r="AM241" i="1"/>
  <c r="AH244" i="1"/>
  <c r="AF244" i="1" s="1"/>
  <c r="AJ241" i="1"/>
  <c r="AI241" i="1"/>
  <c r="AR241" i="1"/>
  <c r="AK241" i="1"/>
  <c r="AL241" i="1"/>
  <c r="AN241" i="1"/>
  <c r="AQ241" i="1"/>
  <c r="AS242" i="1" l="1"/>
  <c r="AI242" i="1"/>
  <c r="AO242" i="1"/>
  <c r="AH245" i="1"/>
  <c r="AF245" i="1" s="1"/>
  <c r="AP242" i="1"/>
  <c r="AQ242" i="1"/>
  <c r="AK242" i="1"/>
  <c r="AJ242" i="1"/>
  <c r="AM242" i="1"/>
  <c r="AN242" i="1"/>
  <c r="AL242" i="1"/>
  <c r="AR242" i="1"/>
  <c r="AS243" i="1" l="1"/>
  <c r="AR243" i="1"/>
  <c r="AM243" i="1"/>
  <c r="AP243" i="1"/>
  <c r="AI243" i="1"/>
  <c r="AQ243" i="1"/>
  <c r="AH246" i="1"/>
  <c r="AF246" i="1" s="1"/>
  <c r="AO243" i="1"/>
  <c r="AJ243" i="1"/>
  <c r="AL243" i="1"/>
  <c r="AK243" i="1"/>
  <c r="AN243" i="1"/>
  <c r="AN244" i="1" l="1"/>
  <c r="AI244" i="1"/>
  <c r="AP244" i="1"/>
  <c r="AO244" i="1"/>
  <c r="AH247" i="1"/>
  <c r="AF247" i="1" s="1"/>
  <c r="AJ244" i="1"/>
  <c r="AK244" i="1"/>
  <c r="AL244" i="1"/>
  <c r="AS244" i="1"/>
  <c r="AM244" i="1"/>
  <c r="AR244" i="1"/>
  <c r="AQ244" i="1"/>
  <c r="AQ245" i="1" l="1"/>
  <c r="AI245" i="1"/>
  <c r="AM245" i="1"/>
  <c r="AH248" i="1"/>
  <c r="AF248" i="1" s="1"/>
  <c r="AL245" i="1"/>
  <c r="AJ245" i="1"/>
  <c r="AP245" i="1"/>
  <c r="AS245" i="1"/>
  <c r="AK245" i="1"/>
  <c r="AR245" i="1"/>
  <c r="AO245" i="1"/>
  <c r="AN245" i="1"/>
  <c r="AK246" i="1" l="1"/>
  <c r="AM246" i="1"/>
  <c r="AS246" i="1"/>
  <c r="AN246" i="1"/>
  <c r="AH249" i="1"/>
  <c r="AF249" i="1" s="1"/>
  <c r="AQ246" i="1"/>
  <c r="AI246" i="1"/>
  <c r="AJ246" i="1"/>
  <c r="AO246" i="1"/>
  <c r="AL246" i="1"/>
  <c r="AR246" i="1"/>
  <c r="AP246" i="1"/>
  <c r="AL247" i="1" l="1"/>
  <c r="AS247" i="1"/>
  <c r="AM247" i="1"/>
  <c r="AK247" i="1"/>
  <c r="AR247" i="1"/>
  <c r="AH250" i="1"/>
  <c r="AF250" i="1" s="1"/>
  <c r="AO247" i="1"/>
  <c r="AJ247" i="1"/>
  <c r="AP247" i="1"/>
  <c r="AN247" i="1"/>
  <c r="AI247" i="1"/>
  <c r="AQ247" i="1"/>
  <c r="AQ248" i="1" l="1"/>
  <c r="AJ248" i="1"/>
  <c r="AO248" i="1"/>
  <c r="AK248" i="1"/>
  <c r="AI248" i="1"/>
  <c r="AH251" i="1"/>
  <c r="AF251" i="1" s="1"/>
  <c r="AS248" i="1"/>
  <c r="AM248" i="1"/>
  <c r="AL248" i="1"/>
  <c r="AR248" i="1"/>
  <c r="AN248" i="1"/>
  <c r="AP248" i="1"/>
  <c r="AO249" i="1" l="1"/>
  <c r="AH252" i="1"/>
  <c r="AF252" i="1" s="1"/>
  <c r="AN249" i="1"/>
  <c r="AM249" i="1"/>
  <c r="AI249" i="1"/>
  <c r="AL249" i="1"/>
  <c r="AK249" i="1"/>
  <c r="AJ249" i="1"/>
  <c r="AR249" i="1"/>
  <c r="AP249" i="1"/>
  <c r="AQ249" i="1"/>
  <c r="AS249" i="1"/>
  <c r="AL250" i="1" l="1"/>
  <c r="AO250" i="1"/>
  <c r="AM250" i="1"/>
  <c r="AP250" i="1"/>
  <c r="AN250" i="1"/>
  <c r="AI250" i="1"/>
  <c r="AS250" i="1"/>
  <c r="AK250" i="1"/>
  <c r="AQ250" i="1"/>
  <c r="AR250" i="1"/>
  <c r="AJ250" i="1"/>
  <c r="AI251" i="1" l="1"/>
  <c r="AL251" i="1"/>
  <c r="AO251" i="1"/>
  <c r="AK251" i="1"/>
  <c r="AN251" i="1"/>
  <c r="AS251" i="1"/>
  <c r="AJ251" i="1"/>
  <c r="AQ251" i="1"/>
  <c r="AP251" i="1"/>
  <c r="AR251" i="1"/>
  <c r="AM251" i="1"/>
  <c r="AJ252" i="1" l="1"/>
  <c r="AO252" i="1"/>
  <c r="BL226" i="1" a="1"/>
  <c r="BL226" i="1" s="1"/>
  <c r="BV226" i="1" a="1"/>
  <c r="BV226" i="1" s="1"/>
  <c r="BO226" i="1" a="1"/>
  <c r="BO226" i="1" s="1"/>
  <c r="BQ226" i="1" a="1"/>
  <c r="BQ226" i="1" s="1"/>
  <c r="BT226" i="1" l="1" a="1"/>
  <c r="BT226" i="1" s="1"/>
  <c r="BP226" i="1" a="1"/>
  <c r="BP226" i="1" s="1"/>
  <c r="AM252" i="1"/>
  <c r="AK252" i="1"/>
  <c r="AP252" i="1"/>
  <c r="BM226" i="1" a="1"/>
  <c r="BM226" i="1" s="1"/>
  <c r="BN226" i="1" a="1"/>
  <c r="BN226" i="1" s="1"/>
  <c r="BS226" i="1" a="1"/>
  <c r="BS226" i="1" s="1"/>
  <c r="AI252" i="1"/>
  <c r="AQ252" i="1"/>
  <c r="AS252" i="1"/>
  <c r="BU226" i="1" a="1"/>
  <c r="BU226" i="1" s="1"/>
  <c r="BW226" i="1" a="1"/>
  <c r="BW226" i="1" s="1"/>
  <c r="AL252" i="1"/>
  <c r="AR252" i="1"/>
  <c r="AN252" i="1"/>
  <c r="BR226" i="1" a="1"/>
  <c r="BR22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<sst xmlns="http://schemas.openxmlformats.org/spreadsheetml/2006/main" count="1300" uniqueCount="102">
  <si>
    <t>Year</t>
  </si>
  <si>
    <t>(All)</t>
  </si>
  <si>
    <t>Biofuels GW MAP Switzerland</t>
  </si>
  <si>
    <t>Month</t>
  </si>
  <si>
    <t>Time</t>
  </si>
  <si>
    <t xml:space="preserve">January 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</si>
  <si>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</si>
  <si>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</si>
  <si>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</si>
  <si>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</si>
  <si>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</si>
  <si>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</si>
  <si>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</si>
  <si>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</si>
  <si>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</si>
  <si>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</si>
  <si>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</si>
  <si>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</si>
  <si>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12 AM</t>
  </si>
  <si>
    <t>1 AM</t>
  </si>
  <si>
    <t>Row Labels</t>
  </si>
  <si>
    <t>Average of Activity Wind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</si>
  <si>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</si>
  <si>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</si>
  <si>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</si>
  <si>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</si>
  <si>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</si>
  <si>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</si>
  <si>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</si>
  <si>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</si>
  <si>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</si>
  <si>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</si>
  <si>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</si>
  <si>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</si>
  <si>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</si>
  <si>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</si>
  <si>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</si>
  <si>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</si>
  <si>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</si>
  <si>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</si>
  <si>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</si>
  <si>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</si>
  <si>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</si>
  <si>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</si>
  <si>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WIND DISTRIBUTION MAP Switzerland</t>
  </si>
  <si>
    <t>WIND GW MAP Switzerland</t>
  </si>
  <si>
    <t>Grand Total</t>
  </si>
  <si>
    <t>January</t>
  </si>
  <si>
    <t>Sum</t>
  </si>
  <si>
    <t>SOLAR DISTRIBUTION MAP Switzerland</t>
  </si>
  <si>
    <t>SOLAR GW MAP Switzerland</t>
  </si>
  <si>
    <t>Hydro Power Map Switzerland</t>
  </si>
  <si>
    <t xml:space="preserve">Hydro </t>
  </si>
  <si>
    <t xml:space="preserve">Nuclear </t>
  </si>
  <si>
    <t>Nuclear GW MAP Switzerland</t>
  </si>
  <si>
    <t>Waste GW MAP Switzerland</t>
  </si>
  <si>
    <t>Natural Gas GW MAP Switzerland</t>
  </si>
  <si>
    <t>Oil GW MAP Switzerland</t>
  </si>
  <si>
    <t>GWP</t>
  </si>
  <si>
    <t>Demand GW</t>
  </si>
  <si>
    <t>Total GWP</t>
  </si>
  <si>
    <t>MAX GW</t>
  </si>
  <si>
    <t xml:space="preserve">TOTAL MAX PRODUCTION </t>
  </si>
  <si>
    <t>DEMAND</t>
  </si>
  <si>
    <t>Coal</t>
  </si>
  <si>
    <t>Oil</t>
  </si>
  <si>
    <t>Natural gas</t>
  </si>
  <si>
    <t>Biofuels</t>
  </si>
  <si>
    <t>Waste</t>
  </si>
  <si>
    <t>Nuclear</t>
  </si>
  <si>
    <t>Hydro</t>
  </si>
  <si>
    <t>Solar PV</t>
  </si>
  <si>
    <t>Wind</t>
  </si>
  <si>
    <t>Total</t>
  </si>
  <si>
    <t>Units</t>
  </si>
  <si>
    <t>GWh</t>
  </si>
  <si>
    <t xml:space="preserve">Costs </t>
  </si>
  <si>
    <t>f min [GW]</t>
  </si>
  <si>
    <t>f max [GW]</t>
  </si>
  <si>
    <t>GWP ktCO2/GW</t>
  </si>
  <si>
    <t xml:space="preserve">Coal </t>
  </si>
  <si>
    <t xml:space="preserve">Natural Gas </t>
  </si>
  <si>
    <t xml:space="preserve">Biofuels </t>
  </si>
  <si>
    <t>Cost per GW</t>
  </si>
  <si>
    <t xml:space="preserve">Lifetime </t>
  </si>
  <si>
    <t>Current Installed Capacity [GW]</t>
  </si>
  <si>
    <t>MAX Capacity GW</t>
  </si>
  <si>
    <t xml:space="preserve">GWP Alocation </t>
  </si>
  <si>
    <t>GWP/GWh</t>
  </si>
  <si>
    <t>-</t>
  </si>
  <si>
    <r>
      <t>C main M</t>
    </r>
    <r>
      <rPr>
        <b/>
        <sz val="11"/>
        <color theme="0"/>
        <rFont val="Calibri"/>
        <family val="2"/>
      </rPr>
      <t>€</t>
    </r>
    <r>
      <rPr>
        <b/>
        <sz val="11"/>
        <color theme="0"/>
        <rFont val="Calibri"/>
        <family val="2"/>
        <scheme val="minor"/>
      </rPr>
      <t>/GW</t>
    </r>
  </si>
  <si>
    <t>C inv M€/ GW</t>
  </si>
  <si>
    <t xml:space="preserve">Wind </t>
  </si>
  <si>
    <t>Solar</t>
  </si>
  <si>
    <t xml:space="preserve">Waste </t>
  </si>
  <si>
    <t>Natural Gas</t>
  </si>
  <si>
    <t>%GWh</t>
  </si>
  <si>
    <t>€M/GWh</t>
  </si>
  <si>
    <t>Total:</t>
  </si>
  <si>
    <t xml:space="preserve">Cf capacity Factor </t>
  </si>
  <si>
    <t>Utilization</t>
  </si>
  <si>
    <t>GWP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</si>
</sst>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[$-F400]h:mm:ss\ AM/PM"/>
    <numFmt numFmtId="165" formatCode="0.000"/>
    <numFmt numFmtId="166" formatCode="0.000%"/>
    <numFmt numFmtId="167" formatCode="0.0000%"/>
    <numFmt numFmtId="168" formatCode="0.0000"/>
    <numFmt numFmtId="169" formatCode="0.0000000"/>
    <numFmt numFmtId="170" formatCode="0.000000"/>
    <numFmt numFmtId="171" formatCode="_([$€-2]\ * #,##0.0_);_([$€-2]\ * \(#,##0.0\);_([$€-2]\ * &quot;-&quot;??_);_(@_)"/>
    <numFmt numFmtId="172" formatCode="0.00000"/>
    <numFmt numFmtId="173" formatCode="_(* #,##0.0000000_);_(* \(#,##0.0000000\);_(* &quot;-&quot;??_);_(@_)"/>
    <numFmt numFmtId="174" formatCode="_([$€-2]\ * #,##0_);_([$€-2]\ * \(#,##0\);_([$€-2]\ * &quot;-&quot;??_);_(@_)"/>
    <numFmt numFmtId="175" formatCode="0.00000000000000000"/>
    <numFmt numFmtId="176" formatCode="0.0%"/>
    <numFmt numFmtId="177" formatCode="###0_);\(###0\);_-* &quot;-&quot;_-;@_)"/>
    <numFmt numFmtId="178" formatCode="#,##0_);\(#,##0\);_-* &quot;-&quot;_-"/>
    <numFmt numFmtId="179" formatCode="###0.0_);\(###0.0\);_-* &quot;-&quot;_-;@_)"/>
    <numFmt numFmtId="181" formatCode="_([$€-2]\ * #,##0.00_);_([$€-2]\ * \(#,##0.00\);_([$€-2]\ 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FFFFFF"/>
      <name val="Arial"/>
      <family val="2"/>
    </font>
    <font>
      <b/>
      <sz val="8"/>
      <color rgb="FF2E2E38"/>
      <name val="Arial"/>
      <family val="2"/>
    </font>
    <font>
      <sz val="8"/>
      <color rgb="FF2E2E3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206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66666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D1D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D9D9D9"/>
      </top>
      <bottom/>
      <diagonal/>
    </border>
    <border>
      <left style="thin">
        <color indexed="64"/>
      </left>
      <right style="thin">
        <color indexed="64"/>
      </right>
      <top style="thin">
        <color rgb="FFD9D9D9"/>
      </top>
      <bottom/>
      <diagonal/>
    </border>
    <border>
      <left style="thin">
        <color indexed="64"/>
      </left>
      <right style="thin">
        <color indexed="64"/>
      </right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04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2" borderId="0" xfId="0" applyFont="1" applyFill="1"/>
    <xf numFmtId="164" fontId="2" fillId="2" borderId="0" xfId="0" applyNumberFormat="1" applyFont="1" applyFill="1" applyAlignment="1">
      <alignment horizontal="center"/>
    </xf>
    <xf numFmtId="0" fontId="4" fillId="0" borderId="0" xfId="0" applyFont="1"/>
    <xf numFmtId="0" fontId="2" fillId="3" borderId="1" xfId="0" applyFont="1" applyFill="1" applyBorder="1"/>
    <xf numFmtId="166" fontId="0" fillId="0" borderId="0" xfId="1" applyNumberFormat="1" applyFont="1"/>
    <xf numFmtId="165" fontId="0" fillId="0" borderId="0" xfId="0" applyNumberFormat="1"/>
    <xf numFmtId="0" fontId="3" fillId="4" borderId="0" xfId="0" applyFont="1" applyFill="1"/>
    <xf numFmtId="167" fontId="0" fillId="0" borderId="0" xfId="1" applyNumberFormat="1" applyFont="1"/>
    <xf numFmtId="0" fontId="6" fillId="0" borderId="0" xfId="0" applyFont="1"/>
    <xf numFmtId="0" fontId="3" fillId="0" borderId="0" xfId="0" applyFont="1"/>
    <xf numFmtId="166" fontId="0" fillId="0" borderId="0" xfId="0" applyNumberFormat="1"/>
    <xf numFmtId="0" fontId="7" fillId="4" borderId="0" xfId="0" applyFont="1" applyFill="1"/>
    <xf numFmtId="0" fontId="4" fillId="2" borderId="0" xfId="0" applyFont="1" applyFill="1"/>
    <xf numFmtId="165" fontId="4" fillId="2" borderId="0" xfId="0" applyNumberFormat="1" applyFont="1" applyFill="1"/>
    <xf numFmtId="0" fontId="0" fillId="0" borderId="0" xfId="0" pivotButton="1"/>
    <xf numFmtId="0" fontId="0" fillId="0" borderId="2" xfId="0" applyBorder="1"/>
    <xf numFmtId="168" fontId="0" fillId="0" borderId="0" xfId="0" applyNumberFormat="1"/>
    <xf numFmtId="166" fontId="0" fillId="0" borderId="2" xfId="1" applyNumberFormat="1" applyFont="1" applyBorder="1"/>
    <xf numFmtId="170" fontId="0" fillId="0" borderId="2" xfId="0" applyNumberFormat="1" applyBorder="1"/>
    <xf numFmtId="169" fontId="0" fillId="0" borderId="2" xfId="0" applyNumberFormat="1" applyBorder="1"/>
    <xf numFmtId="0" fontId="0" fillId="0" borderId="2" xfId="0" applyBorder="1" applyAlignment="1">
      <alignment horizontal="center"/>
    </xf>
    <xf numFmtId="172" fontId="0" fillId="0" borderId="0" xfId="0" applyNumberFormat="1"/>
    <xf numFmtId="170" fontId="0" fillId="0" borderId="0" xfId="0" applyNumberFormat="1"/>
    <xf numFmtId="9" fontId="2" fillId="2" borderId="0" xfId="0" applyNumberFormat="1" applyFont="1" applyFill="1"/>
    <xf numFmtId="167" fontId="0" fillId="0" borderId="2" xfId="1" applyNumberFormat="1" applyFont="1" applyBorder="1"/>
    <xf numFmtId="9" fontId="0" fillId="0" borderId="2" xfId="1" applyFont="1" applyBorder="1"/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/>
    <xf numFmtId="0" fontId="2" fillId="2" borderId="6" xfId="0" applyFont="1" applyFill="1" applyBorder="1"/>
    <xf numFmtId="0" fontId="9" fillId="0" borderId="2" xfId="0" applyFont="1" applyBorder="1" applyAlignment="1">
      <alignment horizontal="right"/>
    </xf>
    <xf numFmtId="0" fontId="0" fillId="0" borderId="7" xfId="0" applyBorder="1"/>
    <xf numFmtId="0" fontId="3" fillId="0" borderId="9" xfId="0" applyFont="1" applyBorder="1"/>
    <xf numFmtId="0" fontId="8" fillId="0" borderId="2" xfId="2" applyBorder="1"/>
    <xf numFmtId="0" fontId="8" fillId="0" borderId="11" xfId="2" applyFill="1" applyBorder="1"/>
    <xf numFmtId="165" fontId="3" fillId="0" borderId="2" xfId="0" applyNumberFormat="1" applyFont="1" applyBorder="1" applyAlignment="1">
      <alignment horizontal="right"/>
    </xf>
    <xf numFmtId="168" fontId="0" fillId="0" borderId="2" xfId="0" applyNumberFormat="1" applyBorder="1"/>
    <xf numFmtId="0" fontId="2" fillId="2" borderId="3" xfId="0" applyFont="1" applyFill="1" applyBorder="1"/>
    <xf numFmtId="0" fontId="3" fillId="0" borderId="15" xfId="0" applyFont="1" applyBorder="1"/>
    <xf numFmtId="165" fontId="0" fillId="0" borderId="2" xfId="3" applyNumberFormat="1" applyFont="1" applyBorder="1"/>
    <xf numFmtId="0" fontId="0" fillId="0" borderId="0" xfId="0" applyAlignment="1">
      <alignment horizontal="center"/>
    </xf>
    <xf numFmtId="173" fontId="0" fillId="0" borderId="2" xfId="3" applyNumberFormat="1" applyFont="1" applyBorder="1" applyAlignment="1">
      <alignment horizontal="center"/>
    </xf>
    <xf numFmtId="0" fontId="0" fillId="0" borderId="2" xfId="0" applyBorder="1" applyAlignment="1">
      <alignment horizontal="right"/>
    </xf>
    <xf numFmtId="174" fontId="0" fillId="0" borderId="2" xfId="0" applyNumberFormat="1" applyBorder="1"/>
    <xf numFmtId="174" fontId="0" fillId="0" borderId="7" xfId="0" applyNumberFormat="1" applyBorder="1"/>
    <xf numFmtId="174" fontId="0" fillId="0" borderId="8" xfId="0" applyNumberFormat="1" applyBorder="1"/>
    <xf numFmtId="174" fontId="0" fillId="0" borderId="10" xfId="0" applyNumberFormat="1" applyBorder="1"/>
    <xf numFmtId="2" fontId="0" fillId="0" borderId="0" xfId="0" applyNumberFormat="1" applyAlignment="1">
      <alignment horizontal="left" indent="2"/>
    </xf>
    <xf numFmtId="2" fontId="0" fillId="0" borderId="2" xfId="0" applyNumberFormat="1" applyBorder="1"/>
    <xf numFmtId="165" fontId="9" fillId="0" borderId="2" xfId="0" applyNumberFormat="1" applyFont="1" applyBorder="1"/>
    <xf numFmtId="172" fontId="0" fillId="0" borderId="2" xfId="0" applyNumberFormat="1" applyBorder="1"/>
    <xf numFmtId="165" fontId="0" fillId="0" borderId="2" xfId="0" applyNumberFormat="1" applyBorder="1"/>
    <xf numFmtId="0" fontId="3" fillId="0" borderId="17" xfId="0" applyFont="1" applyBorder="1" applyAlignment="1">
      <alignment horizontal="center"/>
    </xf>
    <xf numFmtId="0" fontId="3" fillId="0" borderId="2" xfId="0" applyFont="1" applyBorder="1"/>
    <xf numFmtId="175" fontId="0" fillId="0" borderId="0" xfId="0" applyNumberFormat="1"/>
    <xf numFmtId="171" fontId="11" fillId="0" borderId="2" xfId="0" applyNumberFormat="1" applyFont="1" applyBorder="1" applyAlignment="1">
      <alignment horizontal="center"/>
    </xf>
    <xf numFmtId="43" fontId="11" fillId="0" borderId="2" xfId="3" applyFont="1" applyBorder="1" applyAlignment="1"/>
    <xf numFmtId="2" fontId="3" fillId="0" borderId="2" xfId="0" applyNumberFormat="1" applyFont="1" applyBorder="1"/>
    <xf numFmtId="0" fontId="0" fillId="0" borderId="18" xfId="0" applyBorder="1"/>
    <xf numFmtId="174" fontId="0" fillId="0" borderId="0" xfId="0" applyNumberFormat="1"/>
    <xf numFmtId="0" fontId="0" fillId="0" borderId="5" xfId="0" applyBorder="1"/>
    <xf numFmtId="0" fontId="0" fillId="2" borderId="0" xfId="0" applyFill="1"/>
    <xf numFmtId="2" fontId="3" fillId="0" borderId="0" xfId="0" applyNumberFormat="1" applyFont="1"/>
    <xf numFmtId="0" fontId="2" fillId="2" borderId="16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2" fillId="2" borderId="1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0" fontId="2" fillId="2" borderId="14" xfId="0" applyFont="1" applyFill="1" applyBorder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2" borderId="1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76" fontId="0" fillId="0" borderId="0" xfId="1" applyNumberFormat="1" applyFont="1" applyAlignment="1">
      <alignment horizontal="left" indent="2"/>
    </xf>
    <xf numFmtId="176" fontId="0" fillId="0" borderId="0" xfId="0" applyNumberFormat="1"/>
    <xf numFmtId="177" fontId="12" fillId="5" borderId="17" xfId="0" applyNumberFormat="1" applyFont="1" applyFill="1" applyBorder="1" applyAlignment="1">
      <alignment horizontal="center" vertical="center"/>
    </xf>
    <xf numFmtId="177" fontId="12" fillId="5" borderId="0" xfId="0" applyNumberFormat="1" applyFont="1" applyFill="1" applyAlignment="1">
      <alignment horizontal="center" vertical="center"/>
    </xf>
    <xf numFmtId="177" fontId="12" fillId="5" borderId="2" xfId="0" applyNumberFormat="1" applyFont="1" applyFill="1" applyBorder="1" applyAlignment="1">
      <alignment horizontal="left" vertical="center"/>
    </xf>
    <xf numFmtId="177" fontId="12" fillId="6" borderId="17" xfId="0" applyNumberFormat="1" applyFont="1" applyFill="1" applyBorder="1" applyAlignment="1">
      <alignment horizontal="left" vertical="center"/>
    </xf>
    <xf numFmtId="178" fontId="14" fillId="7" borderId="20" xfId="0" applyNumberFormat="1" applyFont="1" applyFill="1" applyBorder="1" applyAlignment="1">
      <alignment horizontal="left" vertical="center"/>
    </xf>
    <xf numFmtId="178" fontId="14" fillId="7" borderId="21" xfId="0" applyNumberFormat="1" applyFont="1" applyFill="1" applyBorder="1" applyAlignment="1">
      <alignment horizontal="left" vertical="center"/>
    </xf>
    <xf numFmtId="178" fontId="13" fillId="8" borderId="21" xfId="0" applyNumberFormat="1" applyFont="1" applyFill="1" applyBorder="1" applyAlignment="1">
      <alignment horizontal="left" vertical="center"/>
    </xf>
    <xf numFmtId="179" fontId="12" fillId="6" borderId="17" xfId="0" applyNumberFormat="1" applyFont="1" applyFill="1" applyBorder="1" applyAlignment="1">
      <alignment horizontal="right" vertical="center"/>
    </xf>
    <xf numFmtId="179" fontId="14" fillId="7" borderId="20" xfId="0" applyNumberFormat="1" applyFont="1" applyFill="1" applyBorder="1" applyAlignment="1">
      <alignment horizontal="right" vertical="center"/>
    </xf>
    <xf numFmtId="179" fontId="14" fillId="7" borderId="21" xfId="0" applyNumberFormat="1" applyFont="1" applyFill="1" applyBorder="1" applyAlignment="1">
      <alignment horizontal="right" vertical="center"/>
    </xf>
    <xf numFmtId="179" fontId="14" fillId="7" borderId="22" xfId="0" applyNumberFormat="1" applyFont="1" applyFill="1" applyBorder="1" applyAlignment="1">
      <alignment horizontal="right" vertical="center"/>
    </xf>
    <xf numFmtId="179" fontId="13" fillId="8" borderId="21" xfId="0" applyNumberFormat="1" applyFont="1" applyFill="1" applyBorder="1" applyAlignment="1">
      <alignment horizontal="right" vertical="center"/>
    </xf>
    <xf numFmtId="179" fontId="13" fillId="8" borderId="22" xfId="0" applyNumberFormat="1" applyFont="1" applyFill="1" applyBorder="1" applyAlignment="1">
      <alignment horizontal="right" vertical="center"/>
    </xf>
    <xf numFmtId="179" fontId="13" fillId="8" borderId="21" xfId="3" applyNumberFormat="1" applyFont="1" applyFill="1" applyBorder="1" applyAlignment="1">
      <alignment horizontal="right" vertical="center"/>
    </xf>
    <xf numFmtId="176" fontId="12" fillId="6" borderId="17" xfId="1" applyNumberFormat="1" applyFont="1" applyFill="1" applyBorder="1" applyAlignment="1">
      <alignment horizontal="right" vertical="center"/>
    </xf>
    <xf numFmtId="176" fontId="12" fillId="6" borderId="0" xfId="1" applyNumberFormat="1" applyFont="1" applyFill="1" applyAlignment="1">
      <alignment horizontal="right" vertical="center"/>
    </xf>
    <xf numFmtId="176" fontId="14" fillId="7" borderId="20" xfId="1" applyNumberFormat="1" applyFont="1" applyFill="1" applyBorder="1" applyAlignment="1">
      <alignment horizontal="right" vertical="center"/>
    </xf>
    <xf numFmtId="176" fontId="14" fillId="7" borderId="19" xfId="1" applyNumberFormat="1" applyFont="1" applyFill="1" applyBorder="1" applyAlignment="1">
      <alignment horizontal="right" vertical="center"/>
    </xf>
    <xf numFmtId="176" fontId="14" fillId="7" borderId="21" xfId="1" applyNumberFormat="1" applyFont="1" applyFill="1" applyBorder="1" applyAlignment="1">
      <alignment horizontal="right" vertical="center"/>
    </xf>
    <xf numFmtId="176" fontId="14" fillId="7" borderId="22" xfId="1" applyNumberFormat="1" applyFont="1" applyFill="1" applyBorder="1" applyAlignment="1">
      <alignment horizontal="right" vertical="center"/>
    </xf>
    <xf numFmtId="181" fontId="13" fillId="8" borderId="21" xfId="0" applyNumberFormat="1" applyFont="1" applyFill="1" applyBorder="1" applyAlignment="1">
      <alignment horizontal="right" vertical="center"/>
    </xf>
  </cellXfs>
  <cellStyles count="4">
    <cellStyle name="Comma" xfId="3" builtinId="3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54626270286524"/>
          <c:y val="0.22179801382364644"/>
          <c:w val="0.47586706959633301"/>
          <c:h val="0.72976085414687364"/>
        </c:manualLayout>
      </c:layout>
      <c:doughnutChart>
        <c:varyColors val="1"/>
        <c:ser>
          <c:idx val="0"/>
          <c:order val="0"/>
          <c:tx>
            <c:strRef>
              <c:f>Sheet1!$AW$228</c:f>
              <c:strCache>
                <c:ptCount val="1"/>
                <c:pt idx="0">
                  <c:v>GWh 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4A5-4E29-B261-04152B81EB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4A5-4E29-B261-04152B81EB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FB-4A5F-85A9-B7F4A1B712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4A5-4E29-B261-04152B81EB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4A5-4E29-B261-04152B81EB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4A5-4E29-B261-04152B81E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FB-4A5F-85A9-B7F4A1B712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F7FB-4A5F-85A9-B7F4A1B712B7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FB-4A5F-85A9-B7F4A1B712B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FB-4A5F-85A9-B7F4A1B712B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FB-4A5F-85A9-B7F4A1B712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Sheet1!$AV$229:$AV$236</c:f>
              <c:strCache>
                <c:ptCount val="8"/>
                <c:pt idx="0">
                  <c:v>Biofuels </c:v>
                </c:pt>
                <c:pt idx="1">
                  <c:v>Wind </c:v>
                </c:pt>
                <c:pt idx="2">
                  <c:v>Solar</c:v>
                </c:pt>
                <c:pt idx="3">
                  <c:v>Hydro</c:v>
                </c:pt>
                <c:pt idx="4">
                  <c:v>Nuclear</c:v>
                </c:pt>
                <c:pt idx="5">
                  <c:v>Waste </c:v>
                </c:pt>
                <c:pt idx="6">
                  <c:v>Natural Gas</c:v>
                </c:pt>
                <c:pt idx="7">
                  <c:v>Oil</c:v>
                </c:pt>
              </c:strCache>
            </c:strRef>
          </c:cat>
          <c:val>
            <c:numRef>
              <c:f>Sheet1!$AW$229:$AW$236</c:f>
              <c:numCache>
                <c:formatCode>###0.0_);\(###0.0\);_-* "-"_-;@_)</c:formatCode>
                <c:ptCount val="8"/>
                <c:pt idx="0">
                  <c:v>0</c:v>
                </c:pt>
                <c:pt idx="1">
                  <c:v>131.41683778234076</c:v>
                </c:pt>
                <c:pt idx="2">
                  <c:v>0</c:v>
                </c:pt>
                <c:pt idx="3">
                  <c:v>680.86781003608826</c:v>
                </c:pt>
                <c:pt idx="4">
                  <c:v>636.18891170431175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B-4A5F-85A9-B7F4A1B712B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959786508558914E-2"/>
          <c:y val="0.1123127221893461"/>
          <c:w val="0.89999978573270256"/>
          <c:h val="7.88997317289840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1565</xdr:colOff>
      <xdr:row>238</xdr:row>
      <xdr:rowOff>8804</xdr:rowOff>
    </xdr:from>
    <xdr:to>
      <xdr:col>52</xdr:col>
      <xdr:colOff>24064</xdr:colOff>
      <xdr:row>252</xdr:row>
      <xdr:rowOff>150053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3EFCD-98E6-FF6A-B80E-5FE44143C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0.01397</cdr:x>
      <cdr:y>0.01868</cdr:y>
    </cdr:from>
    <cdr:to>
      <cdr:x>0.01397</cdr:x>
      <cdr:y>0.01868</cdr:y>
    </cdr:to>
    <cdr:sp macro="" textlink="">
      <cdr:nvSpPr>
        <cdr:cNvPr id="2" name="UpSlideExportSave" hidden="1">
          <a:extLst xmlns:a="http://schemas.openxmlformats.org/drawingml/2006/main">
            <a:ext uri="{FF2B5EF4-FFF2-40B4-BE49-F238E27FC236}">
              <a16:creationId xmlns:a16="http://schemas.microsoft.com/office/drawing/2014/main" id="{05B7259D-45AD-483A-8D42-9750BD00B5B9}"/>
            </a:ext>
          </a:extLst>
        </cdr:cNvPr>
        <cdr:cNvSpPr/>
      </cdr:nvSpPr>
      <cdr:spPr>
        <a:xfrm xmlns:a="http://schemas.openxmlformats.org/drawingml/2006/main">
          <a:off x="50800" y="5080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 cap="flat" cmpd="sng" algn="ctr">
          <a:noFill/>
          <a:prstDash val="solid"/>
          <a:miter lim="800000"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wiss%20Data/60%20Min%20MAP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" refreshedDate="44908.806945717595" createdVersion="8" refreshedVersion="8" minRefreshableVersion="3" recordCount="43800" xr:uid="{27AC0A57-3CCE-43D4-BFE6-622C7B0471FC}">
  <cacheSource type="worksheet">
    <worksheetSource ref="B1:K1048576" sheet="Production Data Wind &amp; Solar" r:id="rId2"/>
  </cacheSource>
  <cacheFields count="10">
    <cacheField name="Time" numFmtId="0">
      <sharedItems containsNonDate="0" containsDate="1" containsString="0" containsBlank="1" minDate="1899-12-30T00:00:00" maxDate="1899-12-30T23:00:00" count="25">
        <d v="1899-12-30T23:00:00"/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m/>
      </sharedItems>
      <fieldGroup base="0">
        <rangePr groupBy="hours" startDate="1899-12-30T00:00:00" endDate="1899-12-30T23:00:00"/>
        <groupItems count="26">
          <s v="(blank)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Year" numFmtId="0">
      <sharedItems containsString="0" containsBlank="1" containsNumber="1" containsInteger="1" minValue="2014" maxValue="2019" count="7">
        <n v="2014"/>
        <n v="2015"/>
        <n v="2016"/>
        <n v="2017"/>
        <n v="2018"/>
        <n v="2019"/>
        <m/>
      </sharedItems>
    </cacheField>
    <cacheField name="Month" numFmtId="0">
      <sharedItems containsString="0" containsBlank="1" containsNumber="1" containsInteger="1" minValue="1" maxValue="12" count="13">
        <n v="12"/>
        <n v="1"/>
        <n v="2"/>
        <n v="3"/>
        <n v="4"/>
        <n v="5"/>
        <n v="6"/>
        <n v="7"/>
        <n v="8"/>
        <n v="9"/>
        <n v="10"/>
        <n v="11"/>
        <m/>
      </sharedItems>
    </cacheField>
    <cacheField name="Day" numFmtId="0">
      <sharedItems containsString="0" containsBlank="1" containsNumber="1" containsInteger="1" minValue="1" maxValue="31" count="32">
        <n v="3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</sharedItems>
    </cacheField>
    <cacheField name="Solar Capacity " numFmtId="0">
      <sharedItems containsString="0" containsBlank="1" containsNumber="1" containsInteger="1" minValue="455" maxValue="620"/>
    </cacheField>
    <cacheField name="Solar Generation" numFmtId="0">
      <sharedItems containsString="0" containsBlank="1" containsNumber="1" minValue="0" maxValue="1046.07" count="12784">
        <m/>
        <n v="0.05"/>
        <n v="7.0000000000000007E-2"/>
        <n v="0.23"/>
        <n v="2.1"/>
        <n v="4.9400000000000004"/>
        <n v="8.14"/>
        <n v="9.7899999999999991"/>
        <n v="10.08"/>
        <n v="7.69"/>
        <n v="3.96"/>
        <n v="0.66"/>
        <n v="0.06"/>
        <n v="0.04"/>
        <n v="0.03"/>
        <n v="0.47"/>
        <n v="3.3"/>
        <n v="6.48"/>
        <n v="9.16"/>
        <n v="7.3"/>
        <n v="3.68"/>
        <n v="1.85"/>
        <n v="0.84"/>
        <n v="0.11"/>
        <n v="0.22"/>
        <n v="2.34"/>
        <n v="5.84"/>
        <n v="7.49"/>
        <n v="6.46"/>
        <n v="4.97"/>
        <n v="3.55"/>
        <n v="1.61"/>
        <n v="0.13"/>
        <n v="0.83"/>
        <n v="9.41"/>
        <n v="26.49"/>
        <n v="42.48"/>
        <n v="52.54"/>
        <n v="49.43"/>
        <n v="35.93"/>
        <n v="16.63"/>
        <n v="2.31"/>
        <n v="0"/>
        <n v="1.9"/>
        <n v="19.18"/>
        <n v="45.66"/>
        <n v="66.5"/>
        <n v="73.95"/>
        <n v="68.23"/>
        <n v="50.87"/>
        <n v="25.17"/>
        <n v="3.94"/>
        <n v="1.34"/>
        <n v="13.11"/>
        <n v="30.76"/>
        <n v="43.81"/>
        <n v="48.88"/>
        <n v="46.09"/>
        <n v="34.81"/>
        <n v="17.39"/>
        <n v="3.34"/>
        <n v="0.63"/>
        <n v="5.31"/>
        <n v="12.27"/>
        <n v="18.329999999999998"/>
        <n v="24.05"/>
        <n v="24.97"/>
        <n v="19.37"/>
        <n v="9.6199999999999992"/>
        <n v="1.73"/>
        <n v="2.4900000000000002"/>
        <n v="13.01"/>
        <n v="28.93"/>
        <n v="41.97"/>
        <n v="48.17"/>
        <n v="40.21"/>
        <n v="25.86"/>
        <n v="11.21"/>
        <n v="1.83"/>
        <n v="0.72"/>
        <n v="6.06"/>
        <n v="13.15"/>
        <n v="13.25"/>
        <n v="17.13"/>
        <n v="15.25"/>
        <n v="9.92"/>
        <n v="4.3499999999999996"/>
        <n v="0.74"/>
        <n v="1.33"/>
        <n v="16.010000000000002"/>
        <n v="38.72"/>
        <n v="53.62"/>
        <n v="58.71"/>
        <n v="54.34"/>
        <n v="38.97"/>
        <n v="20.8"/>
        <n v="1.01"/>
        <n v="4.13"/>
        <n v="11.27"/>
        <n v="16.809999999999999"/>
        <n v="16.2"/>
        <n v="11.7"/>
        <n v="6.03"/>
        <n v="1.2"/>
        <n v="0.78"/>
        <n v="5.58"/>
        <n v="16.600000000000001"/>
        <n v="20.62"/>
        <n v="21.95"/>
        <n v="23.12"/>
        <n v="18.600000000000001"/>
        <n v="11.06"/>
        <n v="3.12"/>
        <n v="0.02"/>
        <n v="1.43"/>
        <n v="10.59"/>
        <n v="25.21"/>
        <n v="36.049999999999997"/>
        <n v="40.17"/>
        <n v="36.6"/>
        <n v="27.03"/>
        <n v="14.17"/>
        <n v="2.98"/>
        <n v="0.01"/>
        <n v="0.38"/>
        <n v="2.12"/>
        <n v="3.93"/>
        <n v="8.2899999999999991"/>
        <n v="15.06"/>
        <n v="10.58"/>
        <n v="7.55"/>
        <n v="6.2"/>
        <n v="1.1299999999999999"/>
        <n v="0.93"/>
        <n v="6.67"/>
        <n v="14.03"/>
        <n v="17.75"/>
        <n v="19.510000000000002"/>
        <n v="18.36"/>
        <n v="18.32"/>
        <n v="12.02"/>
        <n v="3.17"/>
        <n v="7.83"/>
        <n v="20.86"/>
        <n v="27.41"/>
        <n v="23.1"/>
        <n v="17.55"/>
        <n v="12.32"/>
        <n v="1.26"/>
        <n v="0.16"/>
        <n v="1.39"/>
        <n v="3.75"/>
        <n v="6.12"/>
        <n v="6.98"/>
        <n v="6.94"/>
        <n v="5.64"/>
        <n v="4.04"/>
        <n v="1.28"/>
        <n v="0.48"/>
        <n v="2.78"/>
        <n v="6.83"/>
        <n v="11.34"/>
        <n v="14.2"/>
        <n v="14.02"/>
        <n v="9.73"/>
        <n v="6.22"/>
        <n v="1.56"/>
        <n v="4.5999999999999996"/>
        <n v="10.75"/>
        <n v="17.5"/>
        <n v="20.13"/>
        <n v="18.46"/>
        <n v="11.53"/>
        <n v="5.98"/>
        <n v="0.32"/>
        <n v="1.46"/>
        <n v="3.42"/>
        <n v="5.75"/>
        <n v="5.16"/>
        <n v="4.3600000000000003"/>
        <n v="2.16"/>
        <n v="0.43"/>
        <n v="2.69"/>
        <n v="6.39"/>
        <n v="9.57"/>
        <n v="10.9"/>
        <n v="10.6"/>
        <n v="8.18"/>
        <n v="3.97"/>
        <n v="0.95"/>
        <n v="0.46"/>
        <n v="2.6"/>
        <n v="5.2"/>
        <n v="8.5299999999999994"/>
        <n v="9.39"/>
        <n v="8.7899999999999991"/>
        <n v="6.75"/>
        <n v="3.49"/>
        <n v="0.86"/>
        <n v="2.2799999999999998"/>
        <n v="3.67"/>
        <n v="4.4800000000000004"/>
        <n v="4.33"/>
        <n v="3.5"/>
        <n v="2.04"/>
        <n v="0.27"/>
        <n v="2.67"/>
        <n v="8.39"/>
        <n v="11.76"/>
        <n v="12.01"/>
        <n v="10.3"/>
        <n v="6.57"/>
        <n v="3.06"/>
        <n v="0.59"/>
        <n v="0.08"/>
        <n v="2.06"/>
        <n v="4.91"/>
        <n v="8.51"/>
        <n v="10"/>
        <n v="7.97"/>
        <n v="5.15"/>
        <n v="1.93"/>
        <n v="0.37"/>
        <n v="2.54"/>
        <n v="4.8600000000000003"/>
        <n v="6.35"/>
        <n v="6.91"/>
        <n v="3.52"/>
        <n v="1.53"/>
        <n v="0.3"/>
        <n v="0.15"/>
        <n v="0.71"/>
        <n v="3.36"/>
        <n v="5.36"/>
        <n v="6.3"/>
        <n v="5.53"/>
        <n v="3.18"/>
        <n v="1.07"/>
        <n v="0.81"/>
        <n v="3.63"/>
        <n v="5.8"/>
        <n v="8.23"/>
        <n v="8.26"/>
        <n v="7.31"/>
        <n v="7.68"/>
        <n v="5.77"/>
        <n v="0.17"/>
        <n v="1.1100000000000001"/>
        <n v="2.4300000000000002"/>
        <n v="3.38"/>
        <n v="3.51"/>
        <n v="3.09"/>
        <n v="1.87"/>
        <n v="0.57999999999999996"/>
        <n v="0.19"/>
        <n v="1.98"/>
        <n v="4.07"/>
        <n v="7.81"/>
        <n v="5.72"/>
        <n v="2.2599999999999998"/>
        <n v="0.55000000000000004"/>
        <n v="0.12"/>
        <n v="0.6"/>
        <n v="1.8"/>
        <n v="1.4"/>
        <n v="0.68"/>
        <n v="0.31"/>
        <n v="0.14000000000000001"/>
        <n v="2.62"/>
        <n v="2.84"/>
        <n v="2.85"/>
        <n v="2.38"/>
        <n v="1.5"/>
        <n v="0.41"/>
        <n v="0.36"/>
        <n v="1.86"/>
        <n v="2.95"/>
        <n v="5.01"/>
        <n v="4.72"/>
        <n v="3.24"/>
        <n v="1.65"/>
        <n v="0.09"/>
        <n v="0.26"/>
        <n v="1.22"/>
        <n v="2.81"/>
        <n v="3.29"/>
        <n v="3.33"/>
        <n v="2.93"/>
        <n v="2.0699999999999998"/>
        <n v="0.89"/>
        <n v="0.51"/>
        <n v="1.38"/>
        <n v="1.57"/>
        <n v="1.67"/>
        <n v="1.08"/>
        <n v="0.52"/>
        <n v="0.18"/>
        <n v="0.54"/>
        <n v="1.1599999999999999"/>
        <n v="1.84"/>
        <n v="2.0499999999999998"/>
        <n v="1.96"/>
        <n v="1.68"/>
        <n v="1.1499999999999999"/>
        <n v="0.45"/>
        <n v="1.17"/>
        <n v="1.82"/>
        <n v="2.44"/>
        <n v="2.83"/>
        <n v="2.1800000000000002"/>
        <n v="1.29"/>
        <n v="0.25"/>
        <n v="2.88"/>
        <n v="5.21"/>
        <n v="7.88"/>
        <n v="8.74"/>
        <n v="7.6"/>
        <n v="5.14"/>
        <n v="2.0099999999999998"/>
        <n v="0.44"/>
        <n v="1.97"/>
        <n v="5.55"/>
        <n v="7.12"/>
        <n v="5.99"/>
        <n v="4.4000000000000004"/>
        <n v="2.19"/>
        <n v="5.71"/>
        <n v="9.68"/>
        <n v="10.06"/>
        <n v="10.27"/>
        <n v="8.36"/>
        <n v="3.76"/>
        <n v="0.4"/>
        <n v="9.07"/>
        <n v="11.74"/>
        <n v="13.18"/>
        <n v="13.26"/>
        <n v="11.77"/>
        <n v="1.37"/>
        <n v="12.15"/>
        <n v="16.52"/>
        <n v="19.34"/>
        <n v="19.75"/>
        <n v="17.239999999999998"/>
        <n v="5.0599999999999996"/>
        <n v="1.76"/>
        <n v="7.15"/>
        <n v="12.8"/>
        <n v="16.71"/>
        <n v="19.55"/>
        <n v="20.78"/>
        <n v="18.670000000000002"/>
        <n v="13.23"/>
        <n v="5.97"/>
        <n v="0.2"/>
        <n v="3.91"/>
        <n v="11.65"/>
        <n v="19.440000000000001"/>
        <n v="24.38"/>
        <n v="27.17"/>
        <n v="26.74"/>
        <n v="21.9"/>
        <n v="15.52"/>
        <n v="6.76"/>
        <n v="5.86"/>
        <n v="15.24"/>
        <n v="21.33"/>
        <n v="32.93"/>
        <n v="42.62"/>
        <n v="50.16"/>
        <n v="42.82"/>
        <n v="29.77"/>
        <n v="12.85"/>
        <n v="1.31"/>
        <n v="2.41"/>
        <n v="6.63"/>
        <n v="10.44"/>
        <n v="15.08"/>
        <n v="18.47"/>
        <n v="19.72"/>
        <n v="19.09"/>
        <n v="13.52"/>
        <n v="6.47"/>
        <n v="0.85"/>
        <n v="2.99"/>
        <n v="9.9600000000000009"/>
        <n v="17.77"/>
        <n v="24.74"/>
        <n v="30.55"/>
        <n v="32.25"/>
        <n v="28.49"/>
        <n v="20.02"/>
        <n v="8.6300000000000008"/>
        <n v="1.24"/>
        <n v="3.03"/>
        <n v="9.0299999999999994"/>
        <n v="15.74"/>
        <n v="20.91"/>
        <n v="23.63"/>
        <n v="24.26"/>
        <n v="21.85"/>
        <n v="15.96"/>
        <n v="7.08"/>
        <n v="0.97"/>
        <n v="0.24"/>
        <n v="4.5599999999999996"/>
        <n v="14.68"/>
        <n v="28.18"/>
        <n v="41.95"/>
        <n v="54.74"/>
        <n v="57.22"/>
        <n v="49.38"/>
        <n v="35.44"/>
        <n v="17.010000000000002"/>
        <n v="2.87"/>
        <n v="0.69"/>
        <n v="11.07"/>
        <n v="32.58"/>
        <n v="50.14"/>
        <n v="60.72"/>
        <n v="65.260000000000005"/>
        <n v="63.35"/>
        <n v="54.22"/>
        <n v="39.75"/>
        <n v="20.05"/>
        <n v="3.4"/>
        <n v="0.21"/>
        <n v="3.04"/>
        <n v="7.28"/>
        <n v="12.36"/>
        <n v="16.95"/>
        <n v="13.6"/>
        <n v="6.79"/>
        <n v="3.1"/>
        <n v="0.42"/>
        <n v="5.79"/>
        <n v="11.09"/>
        <n v="15.01"/>
        <n v="17.66"/>
        <n v="16.760000000000002"/>
        <n v="3.78"/>
        <n v="7.22"/>
        <n v="8.27"/>
        <n v="8.49"/>
        <n v="8.3000000000000007"/>
        <n v="7.44"/>
        <n v="7.71"/>
        <n v="5.46"/>
        <n v="1.47"/>
        <n v="4.01"/>
        <n v="9.33"/>
        <n v="14.01"/>
        <n v="18.48"/>
        <n v="21.17"/>
        <n v="24.16"/>
        <n v="22.23"/>
        <n v="14.35"/>
        <n v="7.65"/>
        <n v="6.1"/>
        <n v="22.2"/>
        <n v="41.16"/>
        <n v="51.12"/>
        <n v="55.62"/>
        <n v="56.42"/>
        <n v="49.63"/>
        <n v="37.130000000000003"/>
        <n v="20.87"/>
        <n v="4.71"/>
        <n v="1.42"/>
        <n v="14.63"/>
        <n v="35.4"/>
        <n v="50.96"/>
        <n v="60.35"/>
        <n v="63.81"/>
        <n v="60.44"/>
        <n v="49.92"/>
        <n v="34.36"/>
        <n v="15.43"/>
        <n v="4.18"/>
        <n v="6.89"/>
        <n v="9.01"/>
        <n v="10.5"/>
        <n v="11.44"/>
        <n v="9.5500000000000007"/>
        <n v="6.05"/>
        <n v="3.02"/>
        <n v="3.95"/>
        <n v="13.05"/>
        <n v="24.33"/>
        <n v="33.89"/>
        <n v="39.06"/>
        <n v="36.42"/>
        <n v="31.1"/>
        <n v="26.36"/>
        <n v="17.98"/>
        <n v="5.35"/>
        <n v="0.8"/>
        <n v="2.2400000000000002"/>
        <n v="2.66"/>
        <n v="2.4"/>
        <n v="1.1399999999999999"/>
        <n v="10.88"/>
        <n v="15.62"/>
        <n v="20.3"/>
        <n v="22.84"/>
        <n v="32.74"/>
        <n v="32.090000000000003"/>
        <n v="26.91"/>
        <n v="4.32"/>
        <n v="14.43"/>
        <n v="34.06"/>
        <n v="50.79"/>
        <n v="61.08"/>
        <n v="62.89"/>
        <n v="59.51"/>
        <n v="52.13"/>
        <n v="37.53"/>
        <n v="20.81"/>
        <n v="5.9"/>
        <n v="0.1"/>
        <n v="1.51"/>
        <n v="3.7"/>
        <n v="9.11"/>
        <n v="10.1"/>
        <n v="8.15"/>
        <n v="3.46"/>
        <n v="1.19"/>
        <n v="28.48"/>
        <n v="39.32"/>
        <n v="45"/>
        <n v="49.31"/>
        <n v="50.31"/>
        <n v="50.26"/>
        <n v="37.94"/>
        <n v="22.49"/>
        <n v="7.34"/>
        <n v="2.23"/>
        <n v="14.75"/>
        <n v="31.69"/>
        <n v="44.09"/>
        <n v="51.98"/>
        <n v="54.73"/>
        <n v="53.11"/>
        <n v="46.85"/>
        <n v="35.46"/>
        <n v="20.010000000000002"/>
        <n v="5.08"/>
        <n v="22.63"/>
        <n v="44.59"/>
        <n v="56.98"/>
        <n v="65.06"/>
        <n v="69.81"/>
        <n v="68.650000000000006"/>
        <n v="58.77"/>
        <n v="39.21"/>
        <n v="22.62"/>
        <n v="4.78"/>
        <n v="25.29"/>
        <n v="49.21"/>
        <n v="65.349999999999994"/>
        <n v="72.87"/>
        <n v="73.8"/>
        <n v="69.73"/>
        <n v="60.74"/>
        <n v="24.86"/>
        <n v="7.75"/>
        <n v="17.510000000000002"/>
        <n v="36.44"/>
        <n v="50.46"/>
        <n v="59.19"/>
        <n v="62.41"/>
        <n v="60.11"/>
        <n v="52.53"/>
        <n v="38.28"/>
        <n v="3.61"/>
        <n v="17.18"/>
        <n v="33.78"/>
        <n v="45.2"/>
        <n v="50.54"/>
        <n v="45.36"/>
        <n v="38.71"/>
        <n v="28.56"/>
        <n v="21.05"/>
        <n v="13.42"/>
        <n v="4.93"/>
        <n v="2.68"/>
        <n v="10.94"/>
        <n v="22.11"/>
        <n v="31.61"/>
        <n v="40.369999999999997"/>
        <n v="46.94"/>
        <n v="50.03"/>
        <n v="46.89"/>
        <n v="36"/>
        <n v="21.62"/>
        <n v="19.600000000000001"/>
        <n v="50.64"/>
        <n v="61.52"/>
        <n v="59.48"/>
        <n v="51.88"/>
        <n v="39.15"/>
        <n v="23.07"/>
        <n v="7.05"/>
        <n v="5.18"/>
        <n v="22.92"/>
        <n v="42.45"/>
        <n v="56.82"/>
        <n v="65.03"/>
        <n v="67.08"/>
        <n v="63.69"/>
        <n v="53.5"/>
        <n v="40.19"/>
        <n v="21.15"/>
        <n v="0.39"/>
        <n v="5.26"/>
        <n v="19.61"/>
        <n v="38.19"/>
        <n v="60.42"/>
        <n v="64.19"/>
        <n v="62.48"/>
        <n v="53.84"/>
        <n v="39.130000000000003"/>
        <n v="22.17"/>
        <n v="7.2"/>
        <n v="0.34"/>
        <n v="0.5"/>
        <n v="0.91"/>
        <n v="1.49"/>
        <n v="1.25"/>
        <n v="1.27"/>
        <n v="0.9"/>
        <n v="1.69"/>
        <n v="3.62"/>
        <n v="8.41"/>
        <n v="7.86"/>
        <n v="6.9"/>
        <n v="5.49"/>
        <n v="4.38"/>
        <n v="2.75"/>
        <n v="0.94"/>
        <n v="3.01"/>
        <n v="5.38"/>
        <n v="8.2799999999999994"/>
        <n v="8.11"/>
        <n v="5.54"/>
        <n v="3.35"/>
        <n v="1.3"/>
        <n v="7.46"/>
        <n v="25.03"/>
        <n v="44.94"/>
        <n v="59.53"/>
        <n v="68.94"/>
        <n v="72.63"/>
        <n v="69.400000000000006"/>
        <n v="60.88"/>
        <n v="45.37"/>
        <n v="26.11"/>
        <n v="0.33"/>
        <n v="7.38"/>
        <n v="24.32"/>
        <n v="42.78"/>
        <n v="58.41"/>
        <n v="68.010000000000005"/>
        <n v="70.680000000000007"/>
        <n v="68.06"/>
        <n v="58.68"/>
        <n v="45.01"/>
        <n v="26.01"/>
        <n v="9.2200000000000006"/>
        <n v="24.93"/>
        <n v="37.82"/>
        <n v="22.25"/>
        <n v="55.21"/>
        <n v="63.06"/>
        <n v="58.97"/>
        <n v="50.55"/>
        <n v="38.07"/>
        <n v="22.39"/>
        <n v="1.05"/>
        <n v="8.0500000000000007"/>
        <n v="10.39"/>
        <n v="12.43"/>
        <n v="13.37"/>
        <n v="11.98"/>
        <n v="9.3800000000000008"/>
        <n v="6.41"/>
        <n v="3.54"/>
        <n v="8.44"/>
        <n v="13.63"/>
        <n v="16.38"/>
        <n v="20.07"/>
        <n v="24.95"/>
        <n v="29.27"/>
        <n v="26.89"/>
        <n v="19.03"/>
        <n v="10.130000000000001"/>
        <n v="3.85"/>
        <n v="6.55"/>
        <n v="21.76"/>
        <n v="39.43"/>
        <n v="56.06"/>
        <n v="71.12"/>
        <n v="76.709999999999994"/>
        <n v="74.45"/>
        <n v="65.66"/>
        <n v="50.8"/>
        <n v="31.65"/>
        <n v="11.87"/>
        <n v="7.93"/>
        <n v="26.23"/>
        <n v="45.51"/>
        <n v="58.61"/>
        <n v="65.3"/>
        <n v="66.56"/>
        <n v="62.63"/>
        <n v="53.85"/>
        <n v="41.65"/>
        <n v="25.62"/>
        <n v="10.01"/>
        <n v="1.1000000000000001"/>
        <n v="9.4700000000000006"/>
        <n v="21.96"/>
        <n v="34.700000000000003"/>
        <n v="44.65"/>
        <n v="48.37"/>
        <n v="48.82"/>
        <n v="39.81"/>
        <n v="24.8"/>
        <n v="16.48"/>
        <n v="10.95"/>
        <n v="3.53"/>
        <n v="5.37"/>
        <n v="15.44"/>
        <n v="30.23"/>
        <n v="39.74"/>
        <n v="45.43"/>
        <n v="43.57"/>
        <n v="37.729999999999997"/>
        <n v="30.95"/>
        <n v="23.91"/>
        <n v="15.58"/>
        <n v="4.1100000000000003"/>
        <n v="14.59"/>
        <n v="28.47"/>
        <n v="33.36"/>
        <n v="38.01"/>
        <n v="37.71"/>
        <n v="36.74"/>
        <n v="29.62"/>
        <n v="18.21"/>
        <n v="8.94"/>
        <n v="19.32"/>
        <n v="73.150000000000006"/>
        <n v="91.24"/>
        <n v="98.99"/>
        <n v="95.21"/>
        <n v="76.86"/>
        <n v="59.07"/>
        <n v="15.86"/>
        <n v="5.88"/>
        <n v="0.79"/>
        <n v="11.12"/>
        <n v="28.53"/>
        <n v="47.92"/>
        <n v="54.46"/>
        <n v="47.39"/>
        <n v="39.729999999999997"/>
        <n v="41.79"/>
        <n v="30.53"/>
        <n v="18.63"/>
        <n v="4.1500000000000004"/>
        <n v="6.86"/>
        <n v="24.07"/>
        <n v="37.49"/>
        <n v="48.2"/>
        <n v="50.71"/>
        <n v="53.23"/>
        <n v="42.85"/>
        <n v="25.2"/>
        <n v="14.4"/>
        <n v="5.0999999999999996"/>
        <n v="1.66"/>
        <n v="14.58"/>
        <n v="36.35"/>
        <n v="36.78"/>
        <n v="43.79"/>
        <n v="53.82"/>
        <n v="48.55"/>
        <n v="45.72"/>
        <n v="31.02"/>
        <n v="21.22"/>
        <n v="19.21"/>
        <n v="2.4500000000000002"/>
        <n v="1.62"/>
        <n v="21.3"/>
        <n v="51.54"/>
        <n v="56.83"/>
        <n v="65.5"/>
        <n v="65.13"/>
        <n v="68.540000000000006"/>
        <n v="48.15"/>
        <n v="32.6"/>
        <n v="13.82"/>
        <n v="12.18"/>
        <n v="19.79"/>
        <n v="27.66"/>
        <n v="31.52"/>
        <n v="25.69"/>
        <n v="21.72"/>
        <n v="18.8"/>
        <n v="14.73"/>
        <n v="3.59"/>
        <n v="16.260000000000002"/>
        <n v="36.71"/>
        <n v="60.51"/>
        <n v="83.71"/>
        <n v="104.92"/>
        <n v="114.07"/>
        <n v="102.2"/>
        <n v="76.400000000000006"/>
        <n v="47.5"/>
        <n v="24.39"/>
        <n v="9.6"/>
        <n v="4.62"/>
        <n v="11.52"/>
        <n v="16.8"/>
        <n v="22.08"/>
        <n v="27.35"/>
        <n v="27.19"/>
        <n v="14.6"/>
        <n v="2.8"/>
        <n v="15.7"/>
        <n v="33.03"/>
        <n v="51.9"/>
        <n v="69.069999999999993"/>
        <n v="71.959999999999994"/>
        <n v="76.540000000000006"/>
        <n v="81.63"/>
        <n v="80.13"/>
        <n v="48.18"/>
        <n v="21.87"/>
        <n v="30.59"/>
        <n v="64.010000000000005"/>
        <n v="89.84"/>
        <n v="105.51"/>
        <n v="109.15"/>
        <n v="88.74"/>
        <n v="68.209999999999994"/>
        <n v="48.26"/>
        <n v="32.049999999999997"/>
        <n v="17.09"/>
        <n v="6.08"/>
        <n v="33.49"/>
        <n v="71.72"/>
        <n v="106.44"/>
        <n v="130.27000000000001"/>
        <n v="142.94999999999999"/>
        <n v="146.31"/>
        <n v="139.4"/>
        <n v="125.34"/>
        <n v="101.9"/>
        <n v="68.86"/>
        <n v="31.46"/>
        <n v="5.39"/>
        <n v="7.45"/>
        <n v="36.29"/>
        <n v="74.44"/>
        <n v="105.46"/>
        <n v="127.32"/>
        <n v="139.56"/>
        <n v="143.1"/>
        <n v="138.08000000000001"/>
        <n v="124.11"/>
        <n v="100.6"/>
        <n v="68.3"/>
        <n v="31.59"/>
        <n v="6.19"/>
        <n v="0.56999999999999995"/>
        <n v="2.5499999999999998"/>
        <n v="1.91"/>
        <n v="0.62"/>
        <n v="7.54"/>
        <n v="31.84"/>
        <n v="62.78"/>
        <n v="87.48"/>
        <n v="104.13"/>
        <n v="113.54"/>
        <n v="115.68"/>
        <n v="110.3"/>
        <n v="96.1"/>
        <n v="73.91"/>
        <n v="49.59"/>
        <n v="24.23"/>
        <n v="5.69"/>
        <n v="6.16"/>
        <n v="28.54"/>
        <n v="49.93"/>
        <n v="58.07"/>
        <n v="70.97"/>
        <n v="76.16"/>
        <n v="76.430000000000007"/>
        <n v="80.31"/>
        <n v="63.56"/>
        <n v="42.76"/>
        <n v="31.29"/>
        <n v="21.38"/>
        <n v="7.36"/>
        <n v="30.26"/>
        <n v="62.26"/>
        <n v="91.04"/>
        <n v="111.65"/>
        <n v="121.42"/>
        <n v="121.85"/>
        <n v="115.53"/>
        <n v="106.08"/>
        <n v="87.05"/>
        <n v="59.29"/>
        <n v="28.63"/>
        <n v="6.31"/>
        <n v="36.85"/>
        <n v="69.349999999999994"/>
        <n v="98.04"/>
        <n v="117.67"/>
        <n v="129.63"/>
        <n v="132.6"/>
        <n v="127.69"/>
        <n v="115.13"/>
        <n v="94.77"/>
        <n v="65.010000000000005"/>
        <n v="32.42"/>
        <n v="8.2200000000000006"/>
        <n v="0.28999999999999998"/>
        <n v="41.56"/>
        <n v="77.62"/>
        <n v="110.66"/>
        <n v="132.88999999999999"/>
        <n v="143.91999999999999"/>
        <n v="145.25"/>
        <n v="137.63"/>
        <n v="117.89"/>
        <n v="91.77"/>
        <n v="63.18"/>
        <n v="33.01"/>
        <n v="8.59"/>
        <n v="27.86"/>
        <n v="51.97"/>
        <n v="77.53"/>
        <n v="99.43"/>
        <n v="107.85"/>
        <n v="91.65"/>
        <n v="85.56"/>
        <n v="41.43"/>
        <n v="24.46"/>
        <n v="1.77"/>
        <n v="6.04"/>
        <n v="9.6999999999999993"/>
        <n v="16.12"/>
        <n v="23.73"/>
        <n v="27.04"/>
        <n v="32.770000000000003"/>
        <n v="28.35"/>
        <n v="21.24"/>
        <n v="13.73"/>
        <n v="1.55"/>
        <n v="18.38"/>
        <n v="41.29"/>
        <n v="64.3"/>
        <n v="82.27"/>
        <n v="90.54"/>
        <n v="100.57"/>
        <n v="100.2"/>
        <n v="96.62"/>
        <n v="87.94"/>
        <n v="64.64"/>
        <n v="34.729999999999997"/>
        <n v="9.2899999999999991"/>
        <n v="6.99"/>
        <n v="23.53"/>
        <n v="41.71"/>
        <n v="56.92"/>
        <n v="69.11"/>
        <n v="77.56"/>
        <n v="79.77"/>
        <n v="75.81"/>
        <n v="69.959999999999994"/>
        <n v="58.92"/>
        <n v="40.26"/>
        <n v="20.52"/>
        <n v="5.17"/>
        <n v="17.899999999999999"/>
        <n v="58.75"/>
        <n v="105.77"/>
        <n v="144.71"/>
        <n v="169.5"/>
        <n v="182.62"/>
        <n v="182.07"/>
        <n v="168.54"/>
        <n v="151.19999999999999"/>
        <n v="128.96"/>
        <n v="93.28"/>
        <n v="48.33"/>
        <n v="12.95"/>
        <n v="0.77"/>
        <n v="14.83"/>
        <n v="47.88"/>
        <n v="85.2"/>
        <n v="116.35"/>
        <n v="137.74"/>
        <n v="148.97"/>
        <n v="151.97999999999999"/>
        <n v="146.01"/>
        <n v="131.69999999999999"/>
        <n v="108.07"/>
        <n v="76.040000000000006"/>
        <n v="39.44"/>
        <n v="10.55"/>
        <n v="19.39"/>
        <n v="60.78"/>
        <n v="106.49"/>
        <n v="142.85"/>
        <n v="167.26"/>
        <n v="179.79"/>
        <n v="182.59"/>
        <n v="176.59"/>
        <n v="159.63999999999999"/>
        <n v="131.22999999999999"/>
        <n v="92.2"/>
        <n v="48.31"/>
        <n v="13.67"/>
        <n v="1.35"/>
        <n v="58.63"/>
        <n v="104.06"/>
        <n v="141.08000000000001"/>
        <n v="165.98"/>
        <n v="179.15"/>
        <n v="182.47"/>
        <n v="175.24"/>
        <n v="157.78"/>
        <n v="128.05000000000001"/>
        <n v="88.54"/>
        <n v="47.2"/>
        <n v="14.07"/>
        <n v="1.04"/>
        <n v="14.89"/>
        <n v="45.15"/>
        <n v="78.3"/>
        <n v="104.93"/>
        <n v="122.91"/>
        <n v="132.66999999999999"/>
        <n v="135.05000000000001"/>
        <n v="129.47999999999999"/>
        <n v="116.38"/>
        <n v="94.73"/>
        <n v="64.069999999999993"/>
        <n v="34.72"/>
        <n v="10.68"/>
        <n v="0.61"/>
        <n v="7.58"/>
        <n v="18.829999999999998"/>
        <n v="35.04"/>
        <n v="53.36"/>
        <n v="63.28"/>
        <n v="60.81"/>
        <n v="48.22"/>
        <n v="41.55"/>
        <n v="40.82"/>
        <n v="29.41"/>
        <n v="10.99"/>
        <n v="5.03"/>
        <n v="14.16"/>
        <n v="22.07"/>
        <n v="32.79"/>
        <n v="44.15"/>
        <n v="45.63"/>
        <n v="45.92"/>
        <n v="40.549999999999997"/>
        <n v="30.24"/>
        <n v="25.99"/>
        <n v="21.03"/>
        <n v="10.15"/>
        <n v="10.23"/>
        <n v="29.01"/>
        <n v="54.87"/>
        <n v="75.97"/>
        <n v="93.01"/>
        <n v="100.92"/>
        <n v="97.74"/>
        <n v="98.95"/>
        <n v="90.4"/>
        <n v="68.73"/>
        <n v="40.299999999999997"/>
        <n v="4.95"/>
        <n v="3.83"/>
        <n v="11.24"/>
        <n v="20.49"/>
        <n v="31.07"/>
        <n v="36.31"/>
        <n v="39.76"/>
        <n v="40.49"/>
        <n v="42.7"/>
        <n v="41.42"/>
        <n v="43"/>
        <n v="36.619999999999997"/>
        <n v="24.98"/>
        <n v="9.66"/>
        <n v="0.65"/>
        <n v="15.34"/>
        <n v="38.909999999999997"/>
        <n v="67.069999999999993"/>
        <n v="96.32"/>
        <n v="115.23"/>
        <n v="125.1"/>
        <n v="125.92"/>
        <n v="114.43"/>
        <n v="92.21"/>
        <n v="70.83"/>
        <n v="45.75"/>
        <n v="22.51"/>
        <n v="0.92"/>
        <n v="18.91"/>
        <n v="58.87"/>
        <n v="106.27"/>
        <n v="139.06"/>
        <n v="161.11000000000001"/>
        <n v="175.53"/>
        <n v="174.13"/>
        <n v="156.78"/>
        <n v="108.59"/>
        <n v="67.11"/>
        <n v="40.99"/>
        <n v="5.66"/>
        <n v="2.29"/>
        <n v="5.95"/>
        <n v="9.1300000000000008"/>
        <n v="11.47"/>
        <n v="13.75"/>
        <n v="21.67"/>
        <n v="25.87"/>
        <n v="35.15"/>
        <n v="38.44"/>
        <n v="23.3"/>
        <n v="25.08"/>
        <n v="47.85"/>
        <n v="74.06"/>
        <n v="91.38"/>
        <n v="98.83"/>
        <n v="90.88"/>
        <n v="73.47"/>
        <n v="49.29"/>
        <n v="36.39"/>
        <n v="20.75"/>
        <n v="9.23"/>
        <n v="2.2000000000000002"/>
        <n v="6.66"/>
        <n v="11.93"/>
        <n v="16.420000000000002"/>
        <n v="19.309999999999999"/>
        <n v="22.03"/>
        <n v="30.69"/>
        <n v="26.93"/>
        <n v="24.29"/>
        <n v="20.11"/>
        <n v="12.4"/>
        <n v="4.12"/>
        <n v="5.52"/>
        <n v="15.92"/>
        <n v="37.25"/>
        <n v="46.2"/>
        <n v="54.04"/>
        <n v="63.48"/>
        <n v="82.46"/>
        <n v="85.83"/>
        <n v="58.85"/>
        <n v="34.880000000000003"/>
        <n v="23.82"/>
        <n v="8.1300000000000008"/>
        <n v="0.87"/>
        <n v="4.58"/>
        <n v="9.5299999999999994"/>
        <n v="14.91"/>
        <n v="17.420000000000002"/>
        <n v="24.88"/>
        <n v="28.64"/>
        <n v="24.58"/>
        <n v="23.16"/>
        <n v="11.82"/>
        <n v="6.7"/>
        <n v="0.35"/>
        <n v="4.5"/>
        <n v="15.13"/>
        <n v="34.22"/>
        <n v="60.12"/>
        <n v="81.13"/>
        <n v="97.07"/>
        <n v="100.02"/>
        <n v="92.08"/>
        <n v="82.8"/>
        <n v="69.28"/>
        <n v="52.14"/>
        <n v="29.1"/>
        <n v="23.76"/>
        <n v="59.91"/>
        <n v="100.38"/>
        <n v="141.13"/>
        <n v="164.59"/>
        <n v="184"/>
        <n v="187.93"/>
        <n v="182.39"/>
        <n v="163.41999999999999"/>
        <n v="129.94"/>
        <n v="87.63"/>
        <n v="50.35"/>
        <n v="2.33"/>
        <n v="1.1200000000000001"/>
        <n v="1.79"/>
        <n v="2.76"/>
        <n v="1"/>
        <n v="8.9499999999999993"/>
        <n v="25.89"/>
        <n v="45.19"/>
        <n v="62.71"/>
        <n v="72.52"/>
        <n v="77.66"/>
        <n v="88.42"/>
        <n v="89.69"/>
        <n v="84.11"/>
        <n v="68.44"/>
        <n v="51.24"/>
        <n v="35.07"/>
        <n v="3.73"/>
        <n v="21.94"/>
        <n v="54.86"/>
        <n v="89.46"/>
        <n v="115.03"/>
        <n v="134.05000000000001"/>
        <n v="144.49"/>
        <n v="146.62"/>
        <n v="139.22"/>
        <n v="128.15"/>
        <n v="110.15"/>
        <n v="81.44"/>
        <n v="47.35"/>
        <n v="17.16"/>
        <n v="50.59"/>
        <n v="80"/>
        <n v="100.89"/>
        <n v="113.52"/>
        <n v="122.8"/>
        <n v="125.21"/>
        <n v="120.64"/>
        <n v="109.51"/>
        <n v="91.12"/>
        <n v="66.510000000000005"/>
        <n v="40.9"/>
        <n v="60.2"/>
        <n v="91.98"/>
        <n v="122.6"/>
        <n v="138.43"/>
        <n v="150.01"/>
        <n v="157.5"/>
        <n v="152.87"/>
        <n v="138.57"/>
        <n v="113.99"/>
        <n v="82.28"/>
        <n v="45.87"/>
        <n v="18.64"/>
        <n v="3.23"/>
        <n v="16.32"/>
        <n v="37.44"/>
        <n v="60.49"/>
        <n v="79.36"/>
        <n v="104.99"/>
        <n v="98.49"/>
        <n v="83.58"/>
        <n v="74.73"/>
        <n v="69.92"/>
        <n v="50.4"/>
        <n v="28.67"/>
        <n v="11.45"/>
        <n v="18.73"/>
        <n v="44.38"/>
        <n v="81.040000000000006"/>
        <n v="103.26"/>
        <n v="107.47"/>
        <n v="99.6"/>
        <n v="94.68"/>
        <n v="100.68"/>
        <n v="96.48"/>
        <n v="76.930000000000007"/>
        <n v="48.77"/>
        <n v="28.08"/>
        <n v="12.3"/>
        <n v="1.58"/>
        <n v="7"/>
        <n v="6.62"/>
        <n v="11.56"/>
        <n v="19.16"/>
        <n v="25.16"/>
        <n v="24.81"/>
        <n v="16.98"/>
        <n v="3.05"/>
        <n v="0.49"/>
        <n v="10.4"/>
        <n v="24.42"/>
        <n v="43.91"/>
        <n v="66.010000000000005"/>
        <n v="86.05"/>
        <n v="104.87"/>
        <n v="115.66"/>
        <n v="115.38"/>
        <n v="100.71"/>
        <n v="78.88"/>
        <n v="54.68"/>
        <n v="35.11"/>
        <n v="16.190000000000001"/>
        <n v="2.73"/>
        <n v="17.48"/>
        <n v="38.67"/>
        <n v="63.91"/>
        <n v="87.32"/>
        <n v="101.44"/>
        <n v="115.69"/>
        <n v="121.95"/>
        <n v="121.32"/>
        <n v="114.93"/>
        <n v="99.49"/>
        <n v="47.86"/>
        <n v="19.559999999999999"/>
        <n v="8.61"/>
        <n v="37.799999999999997"/>
        <n v="81.8"/>
        <n v="127.43"/>
        <n v="164.09"/>
        <n v="188.64"/>
        <n v="201.5"/>
        <n v="204.27"/>
        <n v="197.49"/>
        <n v="179.95"/>
        <n v="150.87"/>
        <n v="111.03"/>
        <n v="64.16"/>
        <n v="26.44"/>
        <n v="5.24"/>
        <n v="1.74"/>
        <n v="9.25"/>
        <n v="16.86"/>
        <n v="17.52"/>
        <n v="19.579999999999998"/>
        <n v="17.89"/>
        <n v="18.940000000000001"/>
        <n v="20.170000000000002"/>
        <n v="7.51"/>
        <n v="4.1399999999999997"/>
        <n v="4.17"/>
        <n v="5.89"/>
        <n v="5.87"/>
        <n v="5.42"/>
        <n v="4.2699999999999996"/>
        <n v="4.0999999999999996"/>
        <n v="0.76"/>
        <n v="12.74"/>
        <n v="22.04"/>
        <n v="33.659999999999997"/>
        <n v="54.52"/>
        <n v="58.72"/>
        <n v="59.56"/>
        <n v="58.51"/>
        <n v="49.88"/>
        <n v="41.23"/>
        <n v="35.69"/>
        <n v="33.83"/>
        <n v="3.81"/>
        <n v="41.58"/>
        <n v="70.73"/>
        <n v="95.64"/>
        <n v="107.97"/>
        <n v="85.22"/>
        <n v="79.5"/>
        <n v="64.31"/>
        <n v="36.799999999999997"/>
        <n v="22.68"/>
        <n v="10.83"/>
        <n v="4.51"/>
        <n v="17.62"/>
        <n v="36.97"/>
        <n v="56.4"/>
        <n v="74.709999999999994"/>
        <n v="85.77"/>
        <n v="88.29"/>
        <n v="85.44"/>
        <n v="81.61"/>
        <n v="78.39"/>
        <n v="71.95"/>
        <n v="52.94"/>
        <n v="32.82"/>
        <n v="14.69"/>
        <n v="23.49"/>
        <n v="50.11"/>
        <n v="81.55"/>
        <n v="113.04"/>
        <n v="141.59"/>
        <n v="158.19"/>
        <n v="149.76"/>
        <n v="137.25"/>
        <n v="115.92"/>
        <n v="85.5"/>
        <n v="53.32"/>
        <n v="29.97"/>
        <n v="11.03"/>
        <n v="28.94"/>
        <n v="78.260000000000005"/>
        <n v="85.35"/>
        <n v="77.87"/>
        <n v="66.91"/>
        <n v="51.42"/>
        <n v="44.67"/>
        <n v="35.47"/>
        <n v="25.12"/>
        <n v="6.24"/>
        <n v="8.7200000000000006"/>
        <n v="19.66"/>
        <n v="33.76"/>
        <n v="46.41"/>
        <n v="59.49"/>
        <n v="69.430000000000007"/>
        <n v="68.98"/>
        <n v="60.96"/>
        <n v="52.98"/>
        <n v="39.64"/>
        <n v="27.85"/>
        <n v="14.64"/>
        <n v="6.29"/>
        <n v="3.9"/>
        <n v="13.03"/>
        <n v="16.11"/>
        <n v="17.489999999999998"/>
        <n v="19.52"/>
        <n v="21.71"/>
        <n v="21.18"/>
        <n v="20.239999999999998"/>
        <n v="17.649999999999999"/>
        <n v="13.27"/>
        <n v="7.76"/>
        <n v="2.92"/>
        <n v="11.08"/>
        <n v="41"/>
        <n v="83.18"/>
        <n v="128.69999999999999"/>
        <n v="181.39"/>
        <n v="193.62"/>
        <n v="199.93"/>
        <n v="195.69"/>
        <n v="179.67"/>
        <n v="151.9"/>
        <n v="112.37"/>
        <n v="65.81"/>
        <n v="28.73"/>
        <n v="7.1"/>
        <n v="23.27"/>
        <n v="49.71"/>
        <n v="77"/>
        <n v="103.64"/>
        <n v="122.2"/>
        <n v="134.38"/>
        <n v="139.15"/>
        <n v="138.82"/>
        <n v="125.35"/>
        <n v="105.59"/>
        <n v="78.099999999999994"/>
        <n v="47.03"/>
        <n v="20.95"/>
        <n v="5"/>
        <n v="3.43"/>
        <n v="14.54"/>
        <n v="26.72"/>
        <n v="33.08"/>
        <n v="43.28"/>
        <n v="51.62"/>
        <n v="60.01"/>
        <n v="58.34"/>
        <n v="59.73"/>
        <n v="59.95"/>
        <n v="48.06"/>
        <n v="32.96"/>
        <n v="9"/>
        <n v="2.57"/>
        <n v="9.85"/>
        <n v="20.420000000000002"/>
        <n v="34.18"/>
        <n v="42.04"/>
        <n v="47.02"/>
        <n v="48.57"/>
        <n v="47.55"/>
        <n v="43.72"/>
        <n v="40.04"/>
        <n v="35.86"/>
        <n v="27.62"/>
        <n v="17.670000000000002"/>
        <n v="8.4"/>
        <n v="23.86"/>
        <n v="72.790000000000006"/>
        <n v="94.82"/>
        <n v="90.5"/>
        <n v="84.73"/>
        <n v="77.73"/>
        <n v="70.3"/>
        <n v="58.95"/>
        <n v="49.28"/>
        <n v="30.41"/>
        <n v="14.57"/>
        <n v="3.26"/>
        <n v="18.09"/>
        <n v="41.41"/>
        <n v="70.11"/>
        <n v="102.43"/>
        <n v="122.99"/>
        <n v="131.74"/>
        <n v="137.36000000000001"/>
        <n v="135.59"/>
        <n v="122.65"/>
        <n v="103.76"/>
        <n v="79.91"/>
        <n v="22.41"/>
        <n v="10.28"/>
        <n v="38.79"/>
        <n v="80.59"/>
        <n v="123.93"/>
        <n v="157.80000000000001"/>
        <n v="180.58"/>
        <n v="193.28"/>
        <n v="196.28"/>
        <n v="189.62"/>
        <n v="172.07"/>
        <n v="143.55000000000001"/>
        <n v="104.97"/>
        <n v="64.12"/>
        <n v="30.45"/>
        <n v="6.87"/>
        <n v="15.46"/>
        <n v="16.45"/>
        <n v="16.46"/>
        <n v="15.73"/>
        <n v="14.32"/>
        <n v="28.29"/>
        <n v="59.21"/>
        <n v="89.7"/>
        <n v="113.77"/>
        <n v="129.91"/>
        <n v="138.41999999999999"/>
        <n v="139.79"/>
        <n v="134.65"/>
        <n v="122.59"/>
        <n v="101.08"/>
        <n v="67.7"/>
        <n v="39.9"/>
        <n v="18.04"/>
        <n v="4.54"/>
        <n v="6.11"/>
        <n v="24.14"/>
        <n v="50.81"/>
        <n v="77.11"/>
        <n v="97.54"/>
        <n v="112.61"/>
        <n v="120.42"/>
        <n v="122.07"/>
        <n v="117.26"/>
        <n v="102.72"/>
        <n v="82.52"/>
        <n v="57.78"/>
        <n v="31.39"/>
        <n v="14.76"/>
        <n v="31.97"/>
        <n v="48.66"/>
        <n v="62.12"/>
        <n v="71.11"/>
        <n v="75.7"/>
        <n v="77.36"/>
        <n v="73.900000000000006"/>
        <n v="64.540000000000006"/>
        <n v="46.59"/>
        <n v="17.97"/>
        <n v="7.85"/>
        <n v="28.81"/>
        <n v="82.59"/>
        <n v="104.02"/>
        <n v="128.25"/>
        <n v="140.71"/>
        <n v="155.21"/>
        <n v="148.35"/>
        <n v="128.51"/>
        <n v="108.22"/>
        <n v="78.930000000000007"/>
        <n v="48.51"/>
        <n v="25.19"/>
        <n v="1.7"/>
        <n v="16.72"/>
        <n v="29.76"/>
        <n v="45.23"/>
        <n v="56.88"/>
        <n v="64.27"/>
        <n v="68.430000000000007"/>
        <n v="63.14"/>
        <n v="55.42"/>
        <n v="44.81"/>
        <n v="32.31"/>
        <n v="22.24"/>
        <n v="10.16"/>
        <n v="25.06"/>
        <n v="43.58"/>
        <n v="74.37"/>
        <n v="78.400000000000006"/>
        <n v="86.46"/>
        <n v="90.96"/>
        <n v="87.54"/>
        <n v="81.45"/>
        <n v="66.36"/>
        <n v="40.72"/>
        <n v="20.21"/>
        <n v="5.12"/>
        <n v="7.47"/>
        <n v="46.75"/>
        <n v="74.7"/>
        <n v="104.53"/>
        <n v="123.22"/>
        <n v="131.91"/>
        <n v="134"/>
        <n v="124.43"/>
        <n v="110.5"/>
        <n v="86.64"/>
        <n v="63.26"/>
        <n v="40.86"/>
        <n v="25.47"/>
        <n v="50.58"/>
        <n v="99.91"/>
        <n v="101.48"/>
        <n v="97.81"/>
        <n v="82.98"/>
        <n v="73.11"/>
        <n v="49.8"/>
        <n v="29.28"/>
        <n v="6.18"/>
        <n v="21.04"/>
        <n v="45.54"/>
        <n v="77.540000000000006"/>
        <n v="106.21"/>
        <n v="124.3"/>
        <n v="145.55000000000001"/>
        <n v="153.57"/>
        <n v="151.61000000000001"/>
        <n v="116.06"/>
        <n v="88.53"/>
        <n v="56.61"/>
        <n v="27.37"/>
        <n v="50.13"/>
        <n v="75.739999999999995"/>
        <n v="97.3"/>
        <n v="107.67"/>
        <n v="104.89"/>
        <n v="92.88"/>
        <n v="88.09"/>
        <n v="75.48"/>
        <n v="50.06"/>
        <n v="11.85"/>
        <n v="4.46"/>
        <n v="3.21"/>
        <n v="12.52"/>
        <n v="24.4"/>
        <n v="40.619999999999997"/>
        <n v="59.98"/>
        <n v="71.819999999999993"/>
        <n v="79.92"/>
        <n v="84.28"/>
        <n v="80.430000000000007"/>
        <n v="68.31"/>
        <n v="47.89"/>
        <n v="30.86"/>
        <n v="16.399999999999999"/>
        <n v="3.87"/>
        <n v="2.89"/>
        <n v="4.6399999999999997"/>
        <n v="7.11"/>
        <n v="9.3000000000000007"/>
        <n v="10.53"/>
        <n v="7.84"/>
        <n v="5.48"/>
        <n v="1.99"/>
        <n v="30.04"/>
        <n v="65.19"/>
        <n v="104.09"/>
        <n v="131.84"/>
        <n v="150.62"/>
        <n v="163.1"/>
        <n v="166.78"/>
        <n v="154.97999999999999"/>
        <n v="144.06"/>
        <n v="126.45"/>
        <n v="97.82"/>
        <n v="62.4"/>
        <n v="26.46"/>
        <n v="7.91"/>
        <n v="23.95"/>
        <n v="44.58"/>
        <n v="82.63"/>
        <n v="80.42"/>
        <n v="71.59"/>
        <n v="66.3"/>
        <n v="51.7"/>
        <n v="46.22"/>
        <n v="31.82"/>
        <n v="15.98"/>
        <n v="7.37"/>
        <n v="1.71"/>
        <n v="25.3"/>
        <n v="55.41"/>
        <n v="90.91"/>
        <n v="125.47"/>
        <n v="174.09"/>
        <n v="176.51"/>
        <n v="168.69"/>
        <n v="151.11000000000001"/>
        <n v="123.99"/>
        <n v="91.42"/>
        <n v="59.35"/>
        <n v="26.24"/>
        <n v="7.77"/>
        <n v="8.9600000000000009"/>
        <n v="16.75"/>
        <n v="28.89"/>
        <n v="46.06"/>
        <n v="70.56"/>
        <n v="78.48"/>
        <n v="90.7"/>
        <n v="94.71"/>
        <n v="87.24"/>
        <n v="67.94"/>
        <n v="57.18"/>
        <n v="38.21"/>
        <n v="20.45"/>
        <n v="4.57"/>
        <n v="10.119999999999999"/>
        <n v="18.29"/>
        <n v="26.02"/>
        <n v="38.729999999999997"/>
        <n v="48.58"/>
        <n v="53.27"/>
        <n v="53.12"/>
        <n v="48.16"/>
        <n v="37.520000000000003"/>
        <n v="30.02"/>
        <n v="18.77"/>
        <n v="9.31"/>
        <n v="3.79"/>
        <n v="2.48"/>
        <n v="0.7"/>
        <n v="9.9499999999999993"/>
        <n v="24.25"/>
        <n v="64.34"/>
        <n v="84.23"/>
        <n v="93.67"/>
        <n v="100.29"/>
        <n v="93.92"/>
        <n v="77.27"/>
        <n v="54.31"/>
        <n v="34.770000000000003"/>
        <n v="17.600000000000001"/>
        <n v="5.85"/>
        <n v="0.28000000000000003"/>
        <n v="25.43"/>
        <n v="52.8"/>
        <n v="79.930000000000007"/>
        <n v="100.98"/>
        <n v="115.42"/>
        <n v="123.31"/>
        <n v="125.95"/>
        <n v="122.5"/>
        <n v="113.33"/>
        <n v="97.7"/>
        <n v="75.87"/>
        <n v="48.86"/>
        <n v="22.56"/>
        <n v="5.73"/>
        <n v="9.35"/>
        <n v="33.450000000000003"/>
        <n v="63.07"/>
        <n v="93.1"/>
        <n v="124.4"/>
        <n v="143.16"/>
        <n v="154.78"/>
        <n v="153.85"/>
        <n v="145.02000000000001"/>
        <n v="132.5"/>
        <n v="114.85"/>
        <n v="94.89"/>
        <n v="61.28"/>
        <n v="30.35"/>
        <n v="8.58"/>
        <n v="32"/>
        <n v="66.84"/>
        <n v="101.55"/>
        <n v="129.07"/>
        <n v="146.58000000000001"/>
        <n v="156"/>
        <n v="157.36000000000001"/>
        <n v="155.07"/>
        <n v="141.04"/>
        <n v="115.73"/>
        <n v="86.51"/>
        <n v="54.89"/>
        <n v="25.65"/>
        <n v="7.4"/>
        <n v="23.15"/>
        <n v="48.48"/>
        <n v="66.53"/>
        <n v="82.78"/>
        <n v="93.08"/>
        <n v="98.27"/>
        <n v="105.94"/>
        <n v="120.47"/>
        <n v="96.71"/>
        <n v="80.75"/>
        <n v="53.3"/>
        <n v="26.9"/>
        <n v="24.21"/>
        <n v="51.84"/>
        <n v="79.849999999999994"/>
        <n v="101.2"/>
        <n v="115.64"/>
        <n v="123.58"/>
        <n v="126.01"/>
        <n v="122.72"/>
        <n v="113.28"/>
        <n v="97.66"/>
        <n v="75.78"/>
        <n v="49.07"/>
        <n v="22.29"/>
        <n v="9.7200000000000006"/>
        <n v="47.07"/>
        <n v="79.95"/>
        <n v="127.53"/>
        <n v="166.22"/>
        <n v="173.73"/>
        <n v="176.55"/>
        <n v="164.45"/>
        <n v="149.75"/>
        <n v="130.97"/>
        <n v="107.19"/>
        <n v="67.680000000000007"/>
        <n v="33.75"/>
        <n v="6.61"/>
        <n v="26.53"/>
        <n v="56.5"/>
        <n v="86.34"/>
        <n v="109.78"/>
        <n v="125.85"/>
        <n v="134.63999999999999"/>
        <n v="137.41999999999999"/>
        <n v="133.33000000000001"/>
        <n v="123"/>
        <n v="106.09"/>
        <n v="82.21"/>
        <n v="52.69"/>
        <n v="24.36"/>
        <n v="6.26"/>
        <n v="30.77"/>
        <n v="65.510000000000005"/>
        <n v="127.6"/>
        <n v="146.38999999999999"/>
        <n v="156.94999999999999"/>
        <n v="159.72"/>
        <n v="154.87"/>
        <n v="142.91999999999999"/>
        <n v="122.76"/>
        <n v="94.83"/>
        <n v="60.85"/>
        <n v="28.39"/>
        <n v="29.61"/>
        <n v="63.01"/>
        <n v="97.37"/>
        <n v="142.5"/>
        <n v="153.19"/>
        <n v="155.59"/>
        <n v="150.06"/>
        <n v="136.68"/>
        <n v="87.61"/>
        <n v="49.34"/>
        <n v="24.34"/>
        <n v="26.51"/>
        <n v="57.56"/>
        <n v="89.92"/>
        <n v="115.99"/>
        <n v="148.9"/>
        <n v="152.16999999999999"/>
        <n v="146.81"/>
        <n v="133.66999999999999"/>
        <n v="113.73"/>
        <n v="87.3"/>
        <n v="54.05"/>
        <n v="8.31"/>
        <n v="28.34"/>
        <n v="60.14"/>
        <n v="93.02"/>
        <n v="119.87"/>
        <n v="138.77000000000001"/>
        <n v="149.94"/>
        <n v="153.58000000000001"/>
        <n v="149.07"/>
        <n v="136.88999999999999"/>
        <n v="116.23"/>
        <n v="88.81"/>
        <n v="57.16"/>
        <n v="26.15"/>
        <n v="8.52"/>
        <n v="4.88"/>
        <n v="19.11"/>
        <n v="41.32"/>
        <n v="65.709999999999994"/>
        <n v="84.56"/>
        <n v="95.63"/>
        <n v="98.15"/>
        <n v="103.1"/>
        <n v="101.04"/>
        <n v="94"/>
        <n v="76.28"/>
        <n v="34.44"/>
        <n v="19.97"/>
        <n v="5.45"/>
        <n v="18"/>
        <n v="49.22"/>
        <n v="166.91"/>
        <n v="183.15"/>
        <n v="188.95"/>
        <n v="182.38"/>
        <n v="168.04"/>
        <n v="145.6"/>
        <n v="112.08"/>
        <n v="71.5"/>
        <n v="34.020000000000003"/>
        <n v="9.76"/>
        <n v="6.64"/>
        <n v="26.55"/>
        <n v="57.32"/>
        <n v="92.47"/>
        <n v="121.73"/>
        <n v="140.35"/>
        <n v="150.12"/>
        <n v="152.46"/>
        <n v="146.76"/>
        <n v="134.99"/>
        <n v="106.88"/>
        <n v="66.64"/>
        <n v="33.61"/>
        <n v="19.23"/>
        <n v="5.63"/>
        <n v="6.65"/>
        <n v="16.37"/>
        <n v="32.06"/>
        <n v="51.52"/>
        <n v="68.56"/>
        <n v="91.84"/>
        <n v="100.07"/>
        <n v="104.03"/>
        <n v="104.67"/>
        <n v="95.5"/>
        <n v="74.989999999999995"/>
        <n v="49.12"/>
        <n v="24.79"/>
        <n v="1.89"/>
        <n v="7.79"/>
        <n v="10.73"/>
        <n v="13.96"/>
        <n v="15.36"/>
        <n v="12.13"/>
        <n v="9.5"/>
        <n v="2.71"/>
        <n v="0.73"/>
        <n v="7.29"/>
        <n v="30.47"/>
        <n v="67.19"/>
        <n v="105.47"/>
        <n v="136.43"/>
        <n v="169.29"/>
        <n v="172.27"/>
        <n v="167.37"/>
        <n v="154.61000000000001"/>
        <n v="133.30000000000001"/>
        <n v="103.22"/>
        <n v="66.290000000000006"/>
        <n v="30.16"/>
        <n v="7.41"/>
        <n v="6.51"/>
        <n v="27.1"/>
        <n v="59.15"/>
        <n v="92.96"/>
        <n v="123.64"/>
        <n v="144.87"/>
        <n v="156.51"/>
        <n v="158.93"/>
        <n v="150.52000000000001"/>
        <n v="134.07"/>
        <n v="115.65"/>
        <n v="91.14"/>
        <n v="59.63"/>
        <n v="28.16"/>
        <n v="7.61"/>
        <n v="22.77"/>
        <n v="51.09"/>
        <n v="79.73"/>
        <n v="102.82"/>
        <n v="118.62"/>
        <n v="124.33"/>
        <n v="122.14"/>
        <n v="86.98"/>
        <n v="66.28"/>
        <n v="42.88"/>
        <n v="4.09"/>
        <n v="14.38"/>
        <n v="30.37"/>
        <n v="59.55"/>
        <n v="94.47"/>
        <n v="124.06"/>
        <n v="117.61"/>
        <n v="127.16"/>
        <n v="124.14"/>
        <n v="102.3"/>
        <n v="97.02"/>
        <n v="81.96"/>
        <n v="24.02"/>
        <n v="3.89"/>
        <n v="18.14"/>
        <n v="42.05"/>
        <n v="69.040000000000006"/>
        <n v="90.37"/>
        <n v="104.82"/>
        <n v="112.82"/>
        <n v="115.18"/>
        <n v="112.57"/>
        <n v="104.1"/>
        <n v="89.27"/>
        <n v="42.84"/>
        <n v="6.14"/>
        <n v="27.28"/>
        <n v="62.14"/>
        <n v="99.77"/>
        <n v="130.58000000000001"/>
        <n v="152.1"/>
        <n v="164.31"/>
        <n v="167.58"/>
        <n v="162.4"/>
        <n v="149.12"/>
        <n v="127.37"/>
        <n v="96.76"/>
        <n v="61.65"/>
        <n v="28.1"/>
        <n v="7.25"/>
        <n v="6.37"/>
        <n v="27.68"/>
        <n v="61.07"/>
        <n v="98.32"/>
        <n v="129.34"/>
        <n v="151.38999999999999"/>
        <n v="162.94999999999999"/>
        <n v="165.92"/>
        <n v="161.05000000000001"/>
        <n v="147.96"/>
        <n v="126.48"/>
        <n v="97.13"/>
        <n v="61.69"/>
        <n v="28.37"/>
        <n v="5.04"/>
        <n v="22.5"/>
        <n v="51.5"/>
        <n v="83.27"/>
        <n v="109.28"/>
        <n v="122.94"/>
        <n v="129.41999999999999"/>
        <n v="129.4"/>
        <n v="97.56"/>
        <n v="73.53"/>
        <n v="59.84"/>
        <n v="37.200000000000003"/>
        <n v="26.33"/>
        <n v="17.690000000000001"/>
        <n v="4.87"/>
        <n v="18.23"/>
        <n v="29.69"/>
        <n v="52.55"/>
        <n v="71.010000000000005"/>
        <n v="113.26"/>
        <n v="117.59"/>
        <n v="105.4"/>
        <n v="46.47"/>
        <n v="20.72"/>
        <n v="5.62"/>
        <n v="4.6100000000000003"/>
        <n v="49.26"/>
        <n v="78.55"/>
        <n v="87.53"/>
        <n v="109.68"/>
        <n v="135.77000000000001"/>
        <n v="142.69999999999999"/>
        <n v="133.66"/>
        <n v="118.78"/>
        <n v="100.84"/>
        <n v="72.08"/>
        <n v="40.22"/>
        <n v="18.649999999999999"/>
        <n v="6.44"/>
        <n v="32.51"/>
        <n v="77.84"/>
        <n v="127.79"/>
        <n v="168.1"/>
        <n v="194.45"/>
        <n v="209.25"/>
        <n v="211.36"/>
        <n v="207.17"/>
        <n v="189.81"/>
        <n v="159.37"/>
        <n v="119.94"/>
        <n v="76.8"/>
        <n v="35.42"/>
        <n v="3.74"/>
        <n v="20.61"/>
        <n v="49.44"/>
        <n v="80.25"/>
        <n v="121.68"/>
        <n v="130.9"/>
        <n v="133.38"/>
        <n v="128.97999999999999"/>
        <n v="120.01"/>
        <n v="102.4"/>
        <n v="49.39"/>
        <n v="21.64"/>
        <n v="68.150000000000006"/>
        <n v="112.47"/>
        <n v="146.11000000000001"/>
        <n v="169.15"/>
        <n v="181.07"/>
        <n v="178.37"/>
        <n v="159.97999999999999"/>
        <n v="133.88"/>
        <n v="68.41"/>
        <n v="24.67"/>
        <n v="12.62"/>
        <n v="2.5099999999999998"/>
        <n v="22.8"/>
        <n v="55.95"/>
        <n v="93.72"/>
        <n v="124.74"/>
        <n v="146.19"/>
        <n v="159.93"/>
        <n v="163.35"/>
        <n v="157.47999999999999"/>
        <n v="142.91"/>
        <n v="112.91"/>
        <n v="66.59"/>
        <n v="9.49"/>
        <n v="17.84"/>
        <n v="44.12"/>
        <n v="65.11"/>
        <n v="91.25"/>
        <n v="108.37"/>
        <n v="112.51"/>
        <n v="103.31"/>
        <n v="99.15"/>
        <n v="103.54"/>
        <n v="90.65"/>
        <n v="72.48"/>
        <n v="50.75"/>
        <n v="23.56"/>
        <n v="4.3899999999999997"/>
        <n v="62.67"/>
        <n v="98.02"/>
        <n v="123.95"/>
        <n v="131.62"/>
        <n v="125.11"/>
        <n v="107.2"/>
        <n v="82.3"/>
        <n v="75.11"/>
        <n v="58.52"/>
        <n v="12.09"/>
        <n v="70.41"/>
        <n v="101.59"/>
        <n v="115.35"/>
        <n v="124.53"/>
        <n v="130.18"/>
        <n v="124.07"/>
        <n v="95.94"/>
        <n v="72.33"/>
        <n v="46.11"/>
        <n v="20.34"/>
        <n v="4.26"/>
        <n v="10.67"/>
        <n v="20.71"/>
        <n v="44.52"/>
        <n v="56.02"/>
        <n v="66.739999999999995"/>
        <n v="74.91"/>
        <n v="82.47"/>
        <n v="79.150000000000006"/>
        <n v="63.94"/>
        <n v="53.01"/>
        <n v="27.76"/>
        <n v="9.27"/>
        <n v="1.75"/>
        <n v="12.21"/>
        <n v="24.28"/>
        <n v="54.92"/>
        <n v="53.76"/>
        <n v="47.73"/>
        <n v="43.05"/>
        <n v="38.340000000000003"/>
        <n v="33.74"/>
        <n v="22.86"/>
        <n v="3.45"/>
        <n v="24.83"/>
        <n v="59.36"/>
        <n v="106.34"/>
        <n v="144.07"/>
        <n v="165.26"/>
        <n v="182.99"/>
        <n v="193.87"/>
        <n v="193.94"/>
        <n v="177.65"/>
        <n v="147.02000000000001"/>
        <n v="70.819999999999993"/>
        <n v="34.450000000000003"/>
        <n v="62.6"/>
        <n v="104.64"/>
        <n v="138.44"/>
        <n v="162.63999999999999"/>
        <n v="172.78"/>
        <n v="173.02"/>
        <n v="158.96"/>
        <n v="138.44999999999999"/>
        <n v="103.91"/>
        <n v="70.099999999999994"/>
        <n v="41.53"/>
        <n v="22.75"/>
        <n v="67.42"/>
        <n v="78.290000000000006"/>
        <n v="79.39"/>
        <n v="73.989999999999995"/>
        <n v="57.36"/>
        <n v="35.72"/>
        <n v="21.2"/>
        <n v="12.94"/>
        <n v="36.07"/>
        <n v="76.47"/>
        <n v="128.80000000000001"/>
        <n v="165.23"/>
        <n v="187.19"/>
        <n v="195.28"/>
        <n v="192.61"/>
        <n v="179.86"/>
        <n v="118.86"/>
        <n v="73.23"/>
        <n v="29.44"/>
        <n v="71.930000000000007"/>
        <n v="120.9"/>
        <n v="160.22999999999999"/>
        <n v="187.35"/>
        <n v="202.71"/>
        <n v="207"/>
        <n v="201.05"/>
        <n v="185.28"/>
        <n v="157.63"/>
        <n v="118.76"/>
        <n v="71.47"/>
        <n v="27.99"/>
        <n v="4.28"/>
        <n v="23.17"/>
        <n v="48.43"/>
        <n v="79.61"/>
        <n v="104.07"/>
        <n v="101.7"/>
        <n v="92.89"/>
        <n v="79.37"/>
        <n v="85.57"/>
        <n v="101.03"/>
        <n v="49.06"/>
        <n v="22.97"/>
        <n v="61.21"/>
        <n v="108.33"/>
        <n v="153.86000000000001"/>
        <n v="185.55"/>
        <n v="200.71"/>
        <n v="205.41"/>
        <n v="198.81"/>
        <n v="182.57"/>
        <n v="154.36000000000001"/>
        <n v="115.28"/>
        <n v="68.45"/>
        <n v="26.21"/>
        <n v="56.48"/>
        <n v="97.27"/>
        <n v="135.24"/>
        <n v="168.65"/>
        <n v="184.95"/>
        <n v="187.83"/>
        <n v="181.16"/>
        <n v="168.3"/>
        <n v="103.19"/>
        <n v="61"/>
        <n v="25.96"/>
        <n v="4.8099999999999996"/>
        <n v="14.39"/>
        <n v="41.88"/>
        <n v="79.06"/>
        <n v="112.24"/>
        <n v="133.24"/>
        <n v="145.74"/>
        <n v="151.63999999999999"/>
        <n v="149.16"/>
        <n v="135.49"/>
        <n v="114.68"/>
        <n v="85.74"/>
        <n v="50.05"/>
        <n v="1.6"/>
        <n v="16.88"/>
        <n v="48.67"/>
        <n v="85.11"/>
        <n v="113.94"/>
        <n v="127.48"/>
        <n v="133.32"/>
        <n v="134.57"/>
        <n v="141.33000000000001"/>
        <n v="130.25"/>
        <n v="106.12"/>
        <n v="75.86"/>
        <n v="13.45"/>
        <n v="14.15"/>
        <n v="35.869999999999997"/>
        <n v="62.38"/>
        <n v="77.52"/>
        <n v="83.23"/>
        <n v="90.76"/>
        <n v="86.68"/>
        <n v="74.02"/>
        <n v="67.16"/>
        <n v="26.67"/>
        <n v="17.579999999999998"/>
        <n v="10.56"/>
        <n v="59.88"/>
        <n v="88.9"/>
        <n v="121.1"/>
        <n v="118.5"/>
        <n v="116.34"/>
        <n v="94.42"/>
        <n v="43.6"/>
        <n v="8.82"/>
        <n v="33.24"/>
        <n v="74.400000000000006"/>
        <n v="117.6"/>
        <n v="151"/>
        <n v="179.05"/>
        <n v="191.01"/>
        <n v="188.08"/>
        <n v="169.63"/>
        <n v="140.55000000000001"/>
        <n v="103.96"/>
        <n v="58.99"/>
        <n v="21.45"/>
        <n v="1.81"/>
        <n v="105.04"/>
        <n v="145.21"/>
        <n v="173.84"/>
        <n v="189.76"/>
        <n v="193.77"/>
        <n v="187.99"/>
        <n v="168.45"/>
        <n v="135.47999999999999"/>
        <n v="96.88"/>
        <n v="55.91"/>
        <n v="22.06"/>
        <n v="17.329999999999998"/>
        <n v="87.76"/>
        <n v="119.17"/>
        <n v="142.72999999999999"/>
        <n v="155.08000000000001"/>
        <n v="154.18"/>
        <n v="138.02000000000001"/>
        <n v="112.59"/>
        <n v="88.48"/>
        <n v="60.05"/>
        <n v="6"/>
        <n v="8.93"/>
        <n v="26.05"/>
        <n v="39.520000000000003"/>
        <n v="43.35"/>
        <n v="58.18"/>
        <n v="71.06"/>
        <n v="46.26"/>
        <n v="30.34"/>
        <n v="22.88"/>
        <n v="16.96"/>
        <n v="8.17"/>
        <n v="0.82"/>
        <n v="4.76"/>
        <n v="15.02"/>
        <n v="27.39"/>
        <n v="34.86"/>
        <n v="37.630000000000003"/>
        <n v="33.909999999999997"/>
        <n v="37.31"/>
        <n v="38.049999999999997"/>
        <n v="29.53"/>
        <n v="22.59"/>
        <n v="12.73"/>
        <n v="5.22"/>
        <n v="2.4700000000000002"/>
        <n v="10.49"/>
        <n v="35.880000000000003"/>
        <n v="49.73"/>
        <n v="66.95"/>
        <n v="73.790000000000006"/>
        <n v="62.64"/>
        <n v="52.9"/>
        <n v="41.9"/>
        <n v="25.31"/>
        <n v="8.85"/>
        <n v="8.8800000000000008"/>
        <n v="92.24"/>
        <n v="125.23"/>
        <n v="142.12"/>
        <n v="136.93"/>
        <n v="121.83"/>
        <n v="93.27"/>
        <n v="63.8"/>
        <n v="40.29"/>
        <n v="0.53"/>
        <n v="12.03"/>
        <n v="35.81"/>
        <n v="61.85"/>
        <n v="92.4"/>
        <n v="113.86"/>
        <n v="122.84"/>
        <n v="86.65"/>
        <n v="60.97"/>
        <n v="39.950000000000003"/>
        <n v="5.67"/>
        <n v="0.64"/>
        <n v="12.05"/>
        <n v="38.85"/>
        <n v="72.89"/>
        <n v="106.78"/>
        <n v="135.32"/>
        <n v="145.94"/>
        <n v="143.22"/>
        <n v="130.13999999999999"/>
        <n v="114.38"/>
        <n v="97.98"/>
        <n v="70.349999999999994"/>
        <n v="34.869999999999997"/>
        <n v="11.57"/>
        <n v="12.92"/>
        <n v="85.06"/>
        <n v="120.71"/>
        <n v="144.99"/>
        <n v="159.6"/>
        <n v="163.26"/>
        <n v="157.47"/>
        <n v="118.31"/>
        <n v="84.16"/>
        <n v="13.04"/>
        <n v="12.59"/>
        <n v="45.28"/>
        <n v="83.81"/>
        <n v="116.02"/>
        <n v="138.49"/>
        <n v="150.9"/>
        <n v="154.30000000000001"/>
        <n v="148.19"/>
        <n v="133.09"/>
        <n v="109.93"/>
        <n v="40.68"/>
        <n v="11.59"/>
        <n v="12.34"/>
        <n v="39.14"/>
        <n v="71.489999999999995"/>
        <n v="81.39"/>
        <n v="76.13"/>
        <n v="72.569999999999993"/>
        <n v="53.22"/>
        <n v="48.21"/>
        <n v="42.24"/>
        <n v="25.01"/>
        <n v="2.65"/>
        <n v="7.63"/>
        <n v="15.5"/>
        <n v="27.56"/>
        <n v="39.71"/>
        <n v="50.85"/>
        <n v="39.159999999999997"/>
        <n v="24.61"/>
        <n v="10.65"/>
        <n v="3.19"/>
        <n v="47.25"/>
        <n v="94.25"/>
        <n v="141.38"/>
        <n v="178.77"/>
        <n v="198"/>
        <n v="205.06"/>
        <n v="199.94"/>
        <n v="181.12"/>
        <n v="149.41999999999999"/>
        <n v="104.38"/>
        <n v="53.91"/>
        <n v="12.04"/>
        <n v="90.46"/>
        <n v="125.44"/>
        <n v="148.24"/>
        <n v="160.01"/>
        <n v="162.63"/>
        <n v="158.38999999999999"/>
        <n v="144.16999999999999"/>
        <n v="118.84"/>
        <n v="82.75"/>
        <n v="41.94"/>
        <n v="8.73"/>
        <n v="33.090000000000003"/>
        <n v="64.489999999999995"/>
        <n v="91.07"/>
        <n v="108.54"/>
        <n v="117.41"/>
        <n v="116.42"/>
        <n v="105.6"/>
        <n v="74.61"/>
        <n v="56.31"/>
        <n v="29.07"/>
        <n v="35.479999999999997"/>
        <n v="67.28"/>
        <n v="97.85"/>
        <n v="123.41"/>
        <n v="138.6"/>
        <n v="145.91999999999999"/>
        <n v="142.44"/>
        <n v="128.57"/>
        <n v="104.25"/>
        <n v="69.36"/>
        <n v="32.909999999999997"/>
        <n v="6.85"/>
        <n v="54.01"/>
        <n v="149.97999999999999"/>
        <n v="195.99"/>
        <n v="199.92"/>
        <n v="173.76"/>
        <n v="141.61000000000001"/>
        <n v="96.95"/>
        <n v="10.41"/>
        <n v="6.5"/>
        <n v="27.82"/>
        <n v="56.3"/>
        <n v="79.739999999999995"/>
        <n v="96.04"/>
        <n v="105.15"/>
        <n v="107.5"/>
        <n v="104.05"/>
        <n v="93.79"/>
        <n v="76.33"/>
        <n v="5.33"/>
        <n v="12.33"/>
        <n v="49.95"/>
        <n v="98.53"/>
        <n v="142.65"/>
        <n v="173.93"/>
        <n v="190.82"/>
        <n v="195.92"/>
        <n v="188.7"/>
        <n v="169.53"/>
        <n v="136.83000000000001"/>
        <n v="42.6"/>
        <n v="11.15"/>
        <n v="32.53"/>
        <n v="76.58"/>
        <n v="64.349999999999994"/>
        <n v="40.729999999999997"/>
        <n v="38.6"/>
        <n v="31.06"/>
        <n v="22.3"/>
        <n v="13.58"/>
        <n v="4.2300000000000004"/>
        <n v="7.03"/>
        <n v="70.540000000000006"/>
        <n v="106.52"/>
        <n v="135.79"/>
        <n v="149.08000000000001"/>
        <n v="148.12"/>
        <n v="127.59"/>
        <n v="102.61"/>
        <n v="76.66"/>
        <n v="23.99"/>
        <n v="5.19"/>
        <n v="5.7"/>
        <n v="20.32"/>
        <n v="37.17"/>
        <n v="60.23"/>
        <n v="73.36"/>
        <n v="71.36"/>
        <n v="69"/>
        <n v="61.79"/>
        <n v="64.55"/>
        <n v="54.45"/>
        <n v="41.68"/>
        <n v="7.7"/>
        <n v="37.64"/>
        <n v="79.59"/>
        <n v="126.25"/>
        <n v="135.27000000000001"/>
        <n v="139.6"/>
        <n v="127.9"/>
        <n v="109.59"/>
        <n v="50.5"/>
        <n v="22.7"/>
        <n v="15.11"/>
        <n v="39.020000000000003"/>
        <n v="61.03"/>
        <n v="72.78"/>
        <n v="68.88"/>
        <n v="55.94"/>
        <n v="50.72"/>
        <n v="48.42"/>
        <n v="37.42"/>
        <n v="30.61"/>
        <n v="15.65"/>
        <n v="2.37"/>
        <n v="3.66"/>
        <n v="28.86"/>
        <n v="50.36"/>
        <n v="67.09"/>
        <n v="82.5"/>
        <n v="95.48"/>
        <n v="89.91"/>
        <n v="79.209999999999994"/>
        <n v="68.47"/>
        <n v="45.29"/>
        <n v="3.86"/>
        <n v="40.51"/>
        <n v="84.94"/>
        <n v="124.55"/>
        <n v="165.39"/>
        <n v="169.35"/>
        <n v="163.37"/>
        <n v="143.71"/>
        <n v="111.83"/>
        <n v="72.3"/>
        <n v="30.78"/>
        <n v="4.83"/>
        <n v="31.93"/>
        <n v="64.430000000000007"/>
        <n v="102.6"/>
        <n v="144.62"/>
        <n v="146.08000000000001"/>
        <n v="138.16"/>
        <n v="121.59"/>
        <n v="94.62"/>
        <n v="60.9"/>
        <n v="26.39"/>
        <n v="4.21"/>
        <n v="6.32"/>
        <n v="33.020000000000003"/>
        <n v="72.2"/>
        <n v="134.01"/>
        <n v="149.05000000000001"/>
        <n v="151.18"/>
        <n v="140.88999999999999"/>
        <n v="121.6"/>
        <n v="94.91"/>
        <n v="60.37"/>
        <n v="39.28"/>
        <n v="80.53"/>
        <n v="117.94"/>
        <n v="145.13"/>
        <n v="160.03"/>
        <n v="171.06"/>
        <n v="159.78"/>
        <n v="133.61000000000001"/>
        <n v="98.41"/>
        <n v="63.74"/>
        <n v="26.54"/>
        <n v="25.51"/>
        <n v="88.06"/>
        <n v="107.11"/>
        <n v="118.32"/>
        <n v="125.61"/>
        <n v="114"/>
        <n v="97.17"/>
        <n v="64.040000000000006"/>
        <n v="40.119999999999997"/>
        <n v="17.079999999999998"/>
        <n v="34.659999999999997"/>
        <n v="76.02"/>
        <n v="110.92"/>
        <n v="156.1"/>
        <n v="155.38999999999999"/>
        <n v="142.68"/>
        <n v="116.68"/>
        <n v="83.86"/>
        <n v="45.69"/>
        <n v="2.17"/>
        <n v="10.26"/>
        <n v="26.14"/>
        <n v="33.33"/>
        <n v="30.27"/>
        <n v="35.54"/>
        <n v="68.239999999999995"/>
        <n v="74.22"/>
        <n v="59.8"/>
        <n v="13.13"/>
        <n v="15.05"/>
        <n v="39.630000000000003"/>
        <n v="66.75"/>
        <n v="68.400000000000006"/>
        <n v="73.739999999999995"/>
        <n v="66"/>
        <n v="16.09"/>
        <n v="39.07"/>
        <n v="47.19"/>
        <n v="76.53"/>
        <n v="69.86"/>
        <n v="59.34"/>
        <n v="20.39"/>
        <n v="12.31"/>
        <n v="13.41"/>
        <n v="28.74"/>
        <n v="49.05"/>
        <n v="46.1"/>
        <n v="64.239999999999995"/>
        <n v="89.18"/>
        <n v="96.86"/>
        <n v="91"/>
        <n v="16.670000000000002"/>
        <n v="1.06"/>
        <n v="18.89"/>
        <n v="22.9"/>
        <n v="21.73"/>
        <n v="21.51"/>
        <n v="22.01"/>
        <n v="32.08"/>
        <n v="52.83"/>
        <n v="48.09"/>
        <n v="19.149999999999999"/>
        <n v="28.27"/>
        <n v="36.19"/>
        <n v="48.5"/>
        <n v="58.27"/>
        <n v="53.47"/>
        <n v="51.46"/>
        <n v="37.659999999999997"/>
        <n v="16.22"/>
        <n v="69.22"/>
        <n v="75.02"/>
        <n v="89.21"/>
        <n v="86.57"/>
        <n v="78.81"/>
        <n v="71.97"/>
        <n v="54"/>
        <n v="31.31"/>
        <n v="12.57"/>
        <n v="2.2999999999999998"/>
        <n v="20.68"/>
        <n v="49.41"/>
        <n v="78.8"/>
        <n v="99.95"/>
        <n v="141.6"/>
        <n v="116.92"/>
        <n v="85.55"/>
        <n v="52.23"/>
        <n v="17.73"/>
        <n v="24.73"/>
        <n v="59.5"/>
        <n v="96.22"/>
        <n v="167.57"/>
        <n v="182.15"/>
        <n v="174.85"/>
        <n v="151.65"/>
        <n v="114.16"/>
        <n v="66.930000000000007"/>
        <n v="19.38"/>
        <n v="0.56000000000000005"/>
        <n v="35.590000000000003"/>
        <n v="49.42"/>
        <n v="68.069999999999993"/>
        <n v="56.7"/>
        <n v="47.32"/>
        <n v="36.950000000000003"/>
        <n v="27.4"/>
        <n v="13.24"/>
        <n v="6.01"/>
        <n v="10.97"/>
        <n v="15.77"/>
        <n v="20.22"/>
        <n v="28.95"/>
        <n v="31.23"/>
        <n v="32.24"/>
        <n v="25.11"/>
        <n v="16.39"/>
        <n v="6.93"/>
        <n v="18.75"/>
        <n v="50.92"/>
        <n v="88.77"/>
        <n v="121.69"/>
        <n v="137.37"/>
        <n v="132.51"/>
        <n v="117.53"/>
        <n v="97.88"/>
        <n v="80.58"/>
        <n v="49.54"/>
        <n v="2.27"/>
        <n v="20.65"/>
        <n v="54.59"/>
        <n v="89.22"/>
        <n v="115.47"/>
        <n v="129.22999999999999"/>
        <n v="122.19"/>
        <n v="105.67"/>
        <n v="76.739999999999995"/>
        <n v="40.950000000000003"/>
        <n v="11.4"/>
        <n v="1.88"/>
        <n v="17.88"/>
        <n v="41.49"/>
        <n v="67.81"/>
        <n v="109.09"/>
        <n v="106.39"/>
        <n v="89.16"/>
        <n v="71.98"/>
        <n v="24.51"/>
        <n v="5.59"/>
        <n v="54.18"/>
        <n v="78.900000000000006"/>
        <n v="93.74"/>
        <n v="95.05"/>
        <n v="91.95"/>
        <n v="76.17"/>
        <n v="28.32"/>
        <n v="8.83"/>
        <n v="19.989999999999998"/>
        <n v="54.2"/>
        <n v="89.66"/>
        <n v="118.4"/>
        <n v="130.59"/>
        <n v="133.07"/>
        <n v="89.77"/>
        <n v="58.28"/>
        <n v="30.62"/>
        <n v="8.42"/>
        <n v="20.48"/>
        <n v="55.93"/>
        <n v="89.72"/>
        <n v="115.51"/>
        <n v="129.22"/>
        <n v="133.58000000000001"/>
        <n v="127.13"/>
        <n v="106.62"/>
        <n v="75.400000000000006"/>
        <n v="38.880000000000003"/>
        <n v="8.89"/>
        <n v="10.35"/>
        <n v="27.94"/>
        <n v="45.58"/>
        <n v="61.22"/>
        <n v="77.400000000000006"/>
        <n v="90.27"/>
        <n v="92.98"/>
        <n v="82.36"/>
        <n v="60.38"/>
        <n v="30.68"/>
        <n v="6.71"/>
        <n v="29.9"/>
        <n v="56.78"/>
        <n v="90.01"/>
        <n v="111.94"/>
        <n v="114.04"/>
        <n v="96.47"/>
        <n v="69.02"/>
        <n v="96.46"/>
        <n v="120.36"/>
        <n v="133.41999999999999"/>
        <n v="131.47999999999999"/>
        <n v="121.86"/>
        <n v="54.42"/>
        <n v="4.8"/>
        <n v="16.100000000000001"/>
        <n v="52.32"/>
        <n v="84.91"/>
        <n v="113.4"/>
        <n v="121.36"/>
        <n v="105.92"/>
        <n v="88.47"/>
        <n v="59.81"/>
        <n v="22.57"/>
        <n v="5.32"/>
        <n v="23.51"/>
        <n v="48.29"/>
        <n v="79.680000000000007"/>
        <n v="100.13"/>
        <n v="105.83"/>
        <n v="88.22"/>
        <n v="61.87"/>
        <n v="29.17"/>
        <n v="4.43"/>
        <n v="31.04"/>
        <n v="61.58"/>
        <n v="88.94"/>
        <n v="101.52"/>
        <n v="99.48"/>
        <n v="80.97"/>
        <n v="49.08"/>
        <n v="11.88"/>
        <n v="1.95"/>
        <n v="7.32"/>
        <n v="24.04"/>
        <n v="31.95"/>
        <n v="21.19"/>
        <n v="15.69"/>
        <n v="18.260000000000002"/>
        <n v="33.07"/>
        <n v="48.99"/>
        <n v="57.61"/>
        <n v="48.59"/>
        <n v="36.08"/>
        <n v="23.09"/>
        <n v="2.21"/>
        <n v="8.66"/>
        <n v="29.99"/>
        <n v="56.45"/>
        <n v="74.3"/>
        <n v="75.2"/>
        <n v="68.37"/>
        <n v="57.6"/>
        <n v="36.92"/>
        <n v="18.84"/>
        <n v="4.05"/>
        <n v="7.73"/>
        <n v="74.849999999999994"/>
        <n v="89.51"/>
        <n v="83.78"/>
        <n v="48.9"/>
        <n v="23.06"/>
        <n v="3.41"/>
        <n v="20.51"/>
        <n v="27.63"/>
        <n v="31.58"/>
        <n v="19.64"/>
        <n v="3.2"/>
        <n v="13.99"/>
        <n v="29.71"/>
        <n v="46.99"/>
        <n v="58.03"/>
        <n v="58.81"/>
        <n v="54.67"/>
        <n v="44.5"/>
        <n v="28.33"/>
        <n v="10.52"/>
        <n v="8.3699999999999992"/>
        <n v="33.380000000000003"/>
        <n v="70.5"/>
        <n v="110.96"/>
        <n v="137.11000000000001"/>
        <n v="138.53"/>
        <n v="127.15"/>
        <n v="94.95"/>
        <n v="51.48"/>
        <n v="10.74"/>
        <n v="26.94"/>
        <n v="19.850000000000001"/>
        <n v="15.9"/>
        <n v="13.64"/>
        <n v="55.59"/>
        <n v="76.62"/>
        <n v="77.33"/>
        <n v="68.459999999999994"/>
        <n v="43.83"/>
        <n v="25.15"/>
        <n v="7.52"/>
        <n v="13.98"/>
        <n v="21.36"/>
        <n v="20.53"/>
        <n v="17.57"/>
        <n v="14.46"/>
        <n v="9.51"/>
        <n v="23.42"/>
        <n v="40.130000000000003"/>
        <n v="51.23"/>
        <n v="42.22"/>
        <n v="35.17"/>
        <n v="24.01"/>
        <n v="1.03"/>
        <n v="16"/>
        <n v="35.299999999999997"/>
        <n v="41.08"/>
        <n v="42.64"/>
        <n v="38.5"/>
        <n v="28.96"/>
        <n v="18.12"/>
        <n v="0.98"/>
        <n v="15.4"/>
        <n v="22.45"/>
        <n v="10.18"/>
        <n v="25.04"/>
        <n v="43.76"/>
        <n v="61.68"/>
        <n v="70.319999999999993"/>
        <n v="65.209999999999994"/>
        <n v="58.22"/>
        <n v="39.24"/>
        <n v="15.16"/>
        <n v="4.29"/>
        <n v="20.399999999999999"/>
        <n v="43.98"/>
        <n v="69.08"/>
        <n v="90.92"/>
        <n v="106.22"/>
        <n v="104"/>
        <n v="77.150000000000006"/>
        <n v="44.21"/>
        <n v="13.2"/>
        <n v="55.74"/>
        <n v="82.15"/>
        <n v="92.48"/>
        <n v="96.33"/>
        <n v="92.45"/>
        <n v="48.47"/>
        <n v="75.569999999999993"/>
        <n v="95.97"/>
        <n v="102.78"/>
        <n v="85.02"/>
        <n v="64.92"/>
        <n v="35.03"/>
        <n v="47.04"/>
        <n v="52.29"/>
        <n v="41.52"/>
        <n v="18.079999999999998"/>
        <n v="4.96"/>
        <n v="23.97"/>
        <n v="48.76"/>
        <n v="75.8"/>
        <n v="91.92"/>
        <n v="91.27"/>
        <n v="72.45"/>
        <n v="46.39"/>
        <n v="24.53"/>
        <n v="16.36"/>
        <n v="31.33"/>
        <n v="48.79"/>
        <n v="64.94"/>
        <n v="68.709999999999994"/>
        <n v="78.34"/>
        <n v="69.41"/>
        <n v="41.07"/>
        <n v="13.21"/>
        <n v="2.5299999999999998"/>
        <n v="16.78"/>
        <n v="38.409999999999997"/>
        <n v="58.26"/>
        <n v="75.98"/>
        <n v="91.11"/>
        <n v="84.38"/>
        <n v="53.58"/>
        <n v="16.14"/>
        <n v="13.39"/>
        <n v="51.61"/>
        <n v="80.760000000000005"/>
        <n v="72.53"/>
        <n v="41.28"/>
        <n v="17.190000000000001"/>
        <n v="78.650000000000006"/>
        <n v="102.36"/>
        <n v="110.02"/>
        <n v="100.1"/>
        <n v="79.33"/>
        <n v="42.03"/>
        <n v="1.02"/>
        <n v="12.61"/>
        <n v="33.11"/>
        <n v="71.38"/>
        <n v="72.400000000000006"/>
        <n v="66.319999999999993"/>
        <n v="53.78"/>
        <n v="32.729999999999997"/>
        <n v="21.59"/>
        <n v="51.03"/>
        <n v="73.62"/>
        <n v="92.36"/>
        <n v="103.77"/>
        <n v="45.78"/>
        <n v="13.08"/>
        <n v="11.13"/>
        <n v="43.34"/>
        <n v="54.65"/>
        <n v="62.57"/>
        <n v="53.49"/>
        <n v="31.9"/>
        <n v="8.3800000000000008"/>
        <n v="16.21"/>
        <n v="39.340000000000003"/>
        <n v="63.4"/>
        <n v="83.67"/>
        <n v="101.28"/>
        <n v="107.42"/>
        <n v="92.79"/>
        <n v="54.58"/>
        <n v="13.85"/>
        <n v="37.6"/>
        <n v="57.68"/>
        <n v="72.97"/>
        <n v="39.229999999999997"/>
        <n v="2.25"/>
        <n v="15.2"/>
        <n v="31.13"/>
        <n v="52.45"/>
        <n v="48.81"/>
        <n v="38.22"/>
        <n v="22.33"/>
        <n v="7.92"/>
        <n v="3.31"/>
        <n v="60.47"/>
        <n v="95.98"/>
        <n v="112.35"/>
        <n v="114.78"/>
        <n v="102.47"/>
        <n v="75.150000000000006"/>
        <n v="37.090000000000003"/>
        <n v="7.66"/>
        <n v="56.04"/>
        <n v="83.9"/>
        <n v="101.11"/>
        <n v="107.04"/>
        <n v="73.34"/>
        <n v="7.42"/>
        <n v="46.97"/>
        <n v="72.28"/>
        <n v="89.33"/>
        <n v="89.31"/>
        <n v="55.87"/>
        <n v="31.86"/>
        <n v="18.93"/>
        <n v="56.12"/>
        <n v="95.95"/>
        <n v="114.6"/>
        <n v="116.74"/>
        <n v="103.85"/>
        <n v="40.520000000000003"/>
        <n v="8"/>
        <n v="1.0900000000000001"/>
        <n v="12.22"/>
        <n v="45.32"/>
        <n v="55.33"/>
        <n v="57.07"/>
        <n v="37.43"/>
        <n v="59.03"/>
        <n v="81.11"/>
        <n v="95.51"/>
        <n v="77.91"/>
        <n v="85.23"/>
        <n v="64.52"/>
        <n v="32.03"/>
        <n v="7.06"/>
        <n v="25.24"/>
        <n v="65.680000000000007"/>
        <n v="101.5"/>
        <n v="121.7"/>
        <n v="124.9"/>
        <n v="110.44"/>
        <n v="80.819999999999993"/>
        <n v="6.95"/>
        <n v="13.31"/>
        <n v="41.77"/>
        <n v="86.73"/>
        <n v="101.27"/>
        <n v="97.55"/>
        <n v="73.489999999999995"/>
        <n v="36.229999999999997"/>
        <n v="11.84"/>
        <n v="33.81"/>
        <n v="66.44"/>
        <n v="69.33"/>
        <n v="64.72"/>
        <n v="46"/>
        <n v="20.03"/>
        <n v="4.22"/>
        <n v="11.19"/>
        <n v="17.29"/>
        <n v="21.55"/>
        <n v="20.440000000000001"/>
        <n v="14.19"/>
        <n v="6.92"/>
        <n v="37.61"/>
        <n v="62.65"/>
        <n v="79.569999999999993"/>
        <n v="86.54"/>
        <n v="84.81"/>
        <n v="60.66"/>
        <n v="4.92"/>
        <n v="57.24"/>
        <n v="58.79"/>
        <n v="56.77"/>
        <n v="39.770000000000003"/>
        <n v="19.940000000000001"/>
        <n v="3.84"/>
        <n v="19.760000000000002"/>
        <n v="46.81"/>
        <n v="71.849999999999994"/>
        <n v="95.88"/>
        <n v="88.92"/>
        <n v="65.28"/>
        <n v="46.74"/>
        <n v="52.62"/>
        <n v="50.89"/>
        <n v="48.74"/>
        <n v="37.22"/>
        <n v="20.36"/>
        <n v="16.41"/>
        <n v="52.87"/>
        <n v="91.59"/>
        <n v="114.77"/>
        <n v="121.62"/>
        <n v="110.67"/>
        <n v="80.03"/>
        <n v="37.950000000000003"/>
        <n v="17.100000000000001"/>
        <n v="89.86"/>
        <n v="98.09"/>
        <n v="102.09"/>
        <n v="87.79"/>
        <n v="61.97"/>
        <n v="25.56"/>
        <n v="13.89"/>
        <n v="9.1"/>
        <n v="16.559999999999999"/>
        <n v="37.369999999999997"/>
        <n v="50.95"/>
        <n v="39.369999999999997"/>
        <n v="27.98"/>
        <n v="22.32"/>
        <n v="24.96"/>
        <n v="21.92"/>
        <n v="10.029999999999999"/>
        <n v="1.48"/>
        <n v="14.66"/>
        <n v="30.9"/>
        <n v="47.66"/>
        <n v="51.85"/>
        <n v="8.99"/>
        <n v="36.590000000000003"/>
        <n v="68.180000000000007"/>
        <n v="86.92"/>
        <n v="88.8"/>
        <n v="73.319999999999993"/>
        <n v="18.87"/>
        <n v="14.86"/>
        <n v="15.93"/>
        <n v="12.17"/>
        <n v="1.64"/>
        <n v="24.56"/>
        <n v="25.36"/>
        <n v="17.54"/>
        <n v="3.72"/>
        <n v="14.47"/>
        <n v="30.91"/>
        <n v="32.4"/>
        <n v="26.69"/>
        <n v="17.3"/>
        <n v="5.43"/>
        <n v="20.46"/>
        <n v="22.93"/>
        <n v="18.07"/>
        <n v="8.98"/>
        <n v="4.7"/>
        <n v="11.42"/>
        <n v="17.38"/>
        <n v="10.34"/>
        <n v="24.13"/>
        <n v="34.19"/>
        <n v="16.89"/>
        <n v="19.68"/>
        <n v="28.36"/>
        <n v="38.9"/>
        <n v="44.9"/>
        <n v="37.07"/>
        <n v="8.68"/>
        <n v="38.58"/>
        <n v="70.25"/>
        <n v="98.2"/>
        <n v="61.45"/>
        <n v="25.7"/>
        <n v="4.42"/>
        <n v="57.84"/>
        <n v="34.64"/>
        <n v="14.23"/>
        <n v="20.12"/>
        <n v="32.14"/>
        <n v="25.8"/>
        <n v="3.13"/>
        <n v="17.989999999999998"/>
        <n v="33.159999999999997"/>
        <n v="41.26"/>
        <n v="44.4"/>
        <n v="38.29"/>
        <n v="24.76"/>
        <n v="10.050000000000001"/>
        <n v="21.44"/>
        <n v="43.75"/>
        <n v="69.56"/>
        <n v="64.87"/>
        <n v="46.8"/>
        <n v="51.95"/>
        <n v="67.8"/>
        <n v="72.760000000000005"/>
        <n v="64.38"/>
        <n v="43.99"/>
        <n v="17.72"/>
        <n v="2.94"/>
        <n v="18.71"/>
        <n v="55.2"/>
        <n v="54.95"/>
        <n v="37.9"/>
        <n v="51.69"/>
        <n v="45.4"/>
        <n v="32.33"/>
        <n v="29.32"/>
        <n v="67.010000000000005"/>
        <n v="75.989999999999995"/>
        <n v="52.47"/>
        <n v="21.12"/>
        <n v="60.58"/>
        <n v="83.32"/>
        <n v="87.13"/>
        <n v="75.06"/>
        <n v="52.67"/>
        <n v="29.56"/>
        <n v="62.53"/>
        <n v="82.01"/>
        <n v="84.01"/>
        <n v="66.489999999999995"/>
        <n v="42.15"/>
        <n v="20.28"/>
        <n v="3.64"/>
        <n v="52.39"/>
        <n v="69.58"/>
        <n v="77.22"/>
        <n v="67.84"/>
        <n v="18.25"/>
        <n v="1.59"/>
        <n v="39.61"/>
        <n v="47.52"/>
        <n v="51.38"/>
        <n v="40.07"/>
        <n v="29.88"/>
        <n v="12.82"/>
        <n v="14.45"/>
        <n v="29.14"/>
        <n v="42.73"/>
        <n v="14.99"/>
        <n v="6.28"/>
        <n v="4.6500000000000004"/>
        <n v="28.75"/>
        <n v="61.61"/>
        <n v="85.15"/>
        <n v="82.49"/>
        <n v="57.34"/>
        <n v="23.69"/>
        <n v="39.49"/>
        <n v="39.86"/>
        <n v="37.380000000000003"/>
        <n v="10.38"/>
        <n v="51.27"/>
        <n v="67.150000000000006"/>
        <n v="68.680000000000007"/>
        <n v="48.02"/>
        <n v="19.54"/>
        <n v="1.92"/>
        <n v="3.14"/>
        <n v="24.68"/>
        <n v="53.03"/>
        <n v="74.069999999999993"/>
        <n v="84.03"/>
        <n v="76.5"/>
        <n v="52.4"/>
        <n v="1.94"/>
        <n v="0.99"/>
        <n v="16.43"/>
        <n v="20.85"/>
        <n v="21.49"/>
        <n v="18.82"/>
        <n v="12.65"/>
        <n v="2.35"/>
        <n v="23.33"/>
        <n v="58.86"/>
        <n v="83.56"/>
        <n v="91.67"/>
        <n v="79.069999999999993"/>
        <n v="50.66"/>
        <n v="2.3199999999999998"/>
        <n v="32.200000000000003"/>
        <n v="67.290000000000006"/>
        <n v="89.5"/>
        <n v="90.13"/>
        <n v="62.05"/>
        <n v="34.49"/>
        <n v="1.63"/>
        <n v="3.32"/>
        <n v="20.97"/>
        <n v="46.44"/>
        <n v="71.52"/>
        <n v="87.87"/>
        <n v="50.56"/>
        <n v="18.579999999999998"/>
        <n v="4.0199999999999996"/>
        <n v="29.05"/>
        <n v="61.88"/>
        <n v="91.62"/>
        <n v="57.71"/>
        <n v="27.54"/>
        <n v="60.87"/>
        <n v="84.33"/>
        <n v="93.89"/>
        <n v="86.3"/>
        <n v="62.07"/>
        <n v="27.52"/>
        <n v="59.89"/>
        <n v="83.57"/>
        <n v="86.61"/>
        <n v="63.9"/>
        <n v="28.84"/>
        <n v="3.48"/>
        <n v="76.39"/>
        <n v="83.92"/>
        <n v="75.849999999999994"/>
        <n v="53.67"/>
        <n v="23.96"/>
        <n v="2.5"/>
        <n v="48.97"/>
        <n v="69.75"/>
        <n v="76.37"/>
        <n v="65.53"/>
        <n v="41.1"/>
        <n v="2.02"/>
        <n v="57.04"/>
        <n v="61.82"/>
        <n v="53.73"/>
        <n v="35.29"/>
        <n v="13.4"/>
        <n v="9.98"/>
        <n v="18.72"/>
        <n v="15.18"/>
        <n v="10.47"/>
        <n v="11.58"/>
        <n v="27"/>
        <n v="37.58"/>
        <n v="35.549999999999997"/>
        <n v="22.81"/>
        <n v="8.1999999999999993"/>
        <n v="6.21"/>
        <n v="15.76"/>
        <n v="24.47"/>
        <n v="20.190000000000001"/>
        <n v="8.86"/>
        <n v="43.82"/>
        <n v="64.58"/>
        <n v="58.17"/>
        <n v="1.23"/>
        <n v="7.07"/>
        <n v="32.29"/>
        <n v="32.83"/>
        <n v="33.93"/>
        <n v="28.22"/>
        <n v="16.899999999999999"/>
        <n v="2.74"/>
        <n v="15.88"/>
        <n v="37.32"/>
        <n v="53.04"/>
        <n v="70.17"/>
        <n v="56.35"/>
        <n v="31.03"/>
        <n v="5.29"/>
        <n v="3.99"/>
        <n v="60.64"/>
        <n v="35.19"/>
        <n v="13.81"/>
        <n v="14.41"/>
        <n v="4"/>
        <n v="6.97"/>
        <n v="16.79"/>
        <n v="19.84"/>
        <n v="15.8"/>
        <n v="5.07"/>
        <n v="270.04000000000002"/>
        <n v="13.87"/>
        <n v="11.16"/>
        <n v="1.78"/>
        <n v="21.07"/>
        <n v="5.5"/>
        <n v="16.34"/>
        <n v="26.81"/>
        <n v="28.42"/>
        <n v="26.85"/>
        <n v="4.45"/>
        <n v="6.17"/>
        <n v="34.380000000000003"/>
        <n v="44.02"/>
        <n v="45.97"/>
        <n v="37.340000000000003"/>
        <n v="2.2200000000000002"/>
        <n v="4.37"/>
        <n v="18.5"/>
        <n v="28.55"/>
        <n v="26.13"/>
        <n v="21.8"/>
        <n v="12.96"/>
        <n v="10.45"/>
        <n v="29.3"/>
        <n v="14.67"/>
        <n v="10.29"/>
        <n v="28.05"/>
        <n v="51.64"/>
        <n v="24.62"/>
        <n v="11.97"/>
        <n v="8.0399999999999991"/>
        <n v="10.78"/>
        <n v="10.63"/>
        <n v="7.01"/>
        <n v="19.14"/>
        <n v="13.97"/>
        <n v="6.53"/>
        <n v="5.91"/>
        <n v="4.8499999999999996"/>
        <n v="3.82"/>
        <n v="10.82"/>
        <n v="20.98"/>
        <n v="32.94"/>
        <n v="29.12"/>
        <n v="43.08"/>
        <n v="55.48"/>
        <n v="45.34"/>
        <n v="24.17"/>
        <n v="10.02"/>
        <n v="26.17"/>
        <n v="44.34"/>
        <n v="62.28"/>
        <n v="66.239999999999995"/>
        <n v="55.12"/>
        <n v="36.43"/>
        <n v="11.75"/>
        <n v="15.28"/>
        <n v="43.26"/>
        <n v="43.27"/>
        <n v="31.45"/>
        <n v="5.13"/>
        <n v="35.909999999999997"/>
        <n v="70.62"/>
        <n v="96.59"/>
        <n v="110.14"/>
        <n v="108.63"/>
        <n v="89.01"/>
        <n v="54.37"/>
        <n v="16.61"/>
        <n v="21.27"/>
        <n v="41.12"/>
        <n v="77.510000000000005"/>
        <n v="101.43"/>
        <n v="103.57"/>
        <n v="51.26"/>
        <n v="23.59"/>
        <n v="46.45"/>
        <n v="81.23"/>
        <n v="52.79"/>
        <n v="31.87"/>
        <n v="11.96"/>
        <n v="7.18"/>
        <n v="44.75"/>
        <n v="51.32"/>
        <n v="57.87"/>
        <n v="56.37"/>
        <n v="28.02"/>
        <n v="2.72"/>
        <n v="20.74"/>
        <n v="58.49"/>
        <n v="88.6"/>
        <n v="86.37"/>
        <n v="64.83"/>
        <n v="57.31"/>
        <n v="49.17"/>
        <n v="0.75"/>
        <n v="9.7100000000000009"/>
        <n v="44.49"/>
        <n v="88.18"/>
        <n v="103.97"/>
        <n v="98.23"/>
        <n v="84.08"/>
        <n v="76.819999999999993"/>
        <n v="6.6"/>
        <n v="12.72"/>
        <n v="20.57"/>
        <n v="11.11"/>
        <n v="50.04"/>
        <n v="72.95"/>
        <n v="53.25"/>
        <n v="10.42"/>
        <n v="38.51"/>
        <n v="66.42"/>
        <n v="83.94"/>
        <n v="106.2"/>
        <n v="115.31"/>
        <n v="90.32"/>
        <n v="47.81"/>
        <n v="14.36"/>
        <n v="4.08"/>
        <n v="11.79"/>
        <n v="20.99"/>
        <n v="21.54"/>
        <n v="19.77"/>
        <n v="1.18"/>
        <n v="9.69"/>
        <n v="23.75"/>
        <n v="36.979999999999997"/>
        <n v="27.42"/>
        <n v="18.28"/>
        <n v="10.48"/>
        <n v="4.59"/>
        <n v="85.91"/>
        <n v="87.82"/>
        <n v="87.42"/>
        <n v="60.46"/>
        <n v="24.5"/>
        <n v="38.479999999999997"/>
        <n v="67.03"/>
        <n v="95.11"/>
        <n v="111.98"/>
        <n v="106.89"/>
        <n v="88.63"/>
        <n v="61.47"/>
        <n v="3.25"/>
        <n v="12.88"/>
        <n v="25.6"/>
        <n v="35.119999999999997"/>
        <n v="42.43"/>
        <n v="39.93"/>
        <n v="25.32"/>
        <n v="39.72"/>
        <n v="84.59"/>
        <n v="91.72"/>
        <n v="66.16"/>
        <n v="46.37"/>
        <n v="36.9"/>
        <n v="11.9"/>
        <n v="14.79"/>
        <n v="24.84"/>
        <n v="29.38"/>
        <n v="22.95"/>
        <n v="19.809999999999999"/>
        <n v="14.74"/>
        <n v="8.56"/>
        <n v="2.52"/>
        <n v="35.270000000000003"/>
        <n v="49.66"/>
        <n v="53.9"/>
        <n v="43.96"/>
        <n v="36.54"/>
        <n v="18.54"/>
        <n v="100.61"/>
        <n v="128.11000000000001"/>
        <n v="140.05000000000001"/>
        <n v="128.97"/>
        <n v="98.5"/>
        <n v="50.98"/>
        <n v="21.65"/>
        <n v="67.540000000000006"/>
        <n v="41.27"/>
        <n v="19.78"/>
        <n v="11.39"/>
        <n v="26.58"/>
        <n v="45.41"/>
        <n v="62.92"/>
        <n v="71.180000000000007"/>
        <n v="13.7"/>
        <n v="32.04"/>
        <n v="42.66"/>
        <n v="39.96"/>
        <n v="27.01"/>
        <n v="29.84"/>
        <n v="21.83"/>
        <n v="11.94"/>
        <n v="21.98"/>
        <n v="35.700000000000003"/>
        <n v="43.48"/>
        <n v="42.26"/>
        <n v="35.92"/>
        <n v="28.61"/>
        <n v="12.06"/>
        <n v="22.37"/>
        <n v="28.19"/>
        <n v="30.49"/>
        <n v="27.89"/>
        <n v="20.88"/>
        <n v="5.51"/>
        <n v="2.08"/>
        <n v="8.7100000000000009"/>
        <n v="18.52"/>
        <n v="31.17"/>
        <n v="37.89"/>
        <n v="39.83"/>
        <n v="35.76"/>
        <n v="25.42"/>
        <n v="17.440000000000001"/>
        <n v="46.08"/>
        <n v="82.68"/>
        <n v="106.47"/>
        <n v="111.61"/>
        <n v="95.33"/>
        <n v="44.04"/>
        <n v="20.82"/>
        <n v="12.9"/>
        <n v="23.67"/>
        <n v="39.19"/>
        <n v="50.94"/>
        <n v="49.56"/>
        <n v="43.25"/>
        <n v="36.479999999999997"/>
        <n v="19.87"/>
        <n v="4.1900000000000004"/>
        <n v="8.5"/>
        <n v="20.23"/>
        <n v="29.19"/>
        <n v="35.950000000000003"/>
        <n v="31.6"/>
        <n v="14.98"/>
        <n v="10.66"/>
        <n v="0.88"/>
        <n v="34.76"/>
        <n v="60.53"/>
        <n v="96"/>
        <n v="136.59"/>
        <n v="149.57"/>
        <n v="107.63"/>
        <n v="54.15"/>
        <n v="2.0299999999999998"/>
        <n v="78.73"/>
        <n v="119.22"/>
        <n v="152.41999999999999"/>
        <n v="151.13999999999999"/>
        <n v="103.86"/>
        <n v="39.99"/>
        <n v="25.28"/>
        <n v="11.35"/>
        <n v="42.19"/>
        <n v="46.18"/>
        <n v="51.01"/>
        <n v="46.7"/>
        <n v="38.17"/>
        <n v="20.76"/>
        <n v="17.23"/>
        <n v="63.21"/>
        <n v="78.06"/>
        <n v="83.43"/>
        <n v="64.23"/>
        <n v="46.43"/>
        <n v="8.6999999999999993"/>
        <n v="11.73"/>
        <n v="14.61"/>
        <n v="9.89"/>
        <n v="25.52"/>
        <n v="56.56"/>
        <n v="68.63"/>
        <n v="50.69"/>
        <n v="27.16"/>
        <n v="19.239999999999998"/>
        <n v="51.21"/>
        <n v="80.599999999999994"/>
        <n v="104.85"/>
        <n v="121.22"/>
        <n v="101.58"/>
        <n v="67.58"/>
        <n v="11.6"/>
        <n v="73.87"/>
        <n v="69.150000000000006"/>
        <n v="44.46"/>
        <n v="18.45"/>
        <n v="3.98"/>
        <n v="9.02"/>
        <n v="19.3"/>
        <n v="23"/>
        <n v="27.47"/>
        <n v="19.36"/>
        <n v="40.93"/>
        <n v="57.23"/>
        <n v="69.23"/>
        <n v="85.03"/>
        <n v="86.7"/>
        <n v="67"/>
        <n v="5.44"/>
        <n v="17.91"/>
        <n v="33.99"/>
        <n v="49.72"/>
        <n v="77.849999999999994"/>
        <n v="76.87"/>
        <n v="57.9"/>
        <n v="6.88"/>
        <n v="28.58"/>
        <n v="37.35"/>
        <n v="34.47"/>
        <n v="39.4"/>
        <n v="25.75"/>
        <n v="13.78"/>
        <n v="18.78"/>
        <n v="42.52"/>
        <n v="55.29"/>
        <n v="46.93"/>
        <n v="40.6"/>
        <n v="29.92"/>
        <n v="21.78"/>
        <n v="1011.78"/>
        <n v="752.7"/>
        <n v="7.99"/>
        <n v="14.7"/>
        <n v="24.49"/>
        <n v="27.02"/>
        <n v="29.73"/>
        <n v="24.08"/>
        <n v="18.510000000000002"/>
        <n v="46.64"/>
        <n v="79.52"/>
        <n v="82.09"/>
        <n v="74.75"/>
        <n v="53.4"/>
        <n v="10.17"/>
        <n v="6.78"/>
        <n v="84.53"/>
        <n v="119.93"/>
        <n v="134.58000000000001"/>
        <n v="129.9"/>
        <n v="81.93"/>
        <n v="42.33"/>
        <n v="7.09"/>
        <n v="28.68"/>
        <n v="35.67"/>
        <n v="48.1"/>
        <n v="42.39"/>
        <n v="26.82"/>
        <n v="9.65"/>
        <n v="48.69"/>
        <n v="66.47"/>
        <n v="79.12"/>
        <n v="85.27"/>
        <n v="78.239999999999995"/>
        <n v="59.26"/>
        <n v="34.159999999999997"/>
        <n v="11.22"/>
        <n v="52.57"/>
        <n v="101.95"/>
        <n v="140.13"/>
        <n v="168.66"/>
        <n v="182.84"/>
        <n v="177.29"/>
        <n v="154.81"/>
        <n v="116.85"/>
        <n v="68.489999999999995"/>
        <n v="8.67"/>
        <n v="72.41"/>
        <n v="108.01"/>
        <n v="131.82"/>
        <n v="138.59"/>
        <n v="127.19"/>
        <n v="99.17"/>
        <n v="59.45"/>
        <n v="25.67"/>
        <n v="6.34"/>
        <n v="16.850000000000001"/>
        <n v="47.11"/>
        <n v="57.57"/>
        <n v="64.14"/>
        <n v="58.2"/>
        <n v="43.63"/>
        <n v="27.07"/>
        <n v="12.68"/>
        <n v="12.16"/>
        <n v="29.11"/>
        <n v="49.98"/>
        <n v="71.900000000000006"/>
        <n v="80.28"/>
        <n v="67.48"/>
        <n v="42.98"/>
        <n v="24.59"/>
        <n v="5.09"/>
        <n v="40.61"/>
        <n v="56.39"/>
        <n v="72.72"/>
        <n v="84.77"/>
        <n v="83.25"/>
        <n v="73.180000000000007"/>
        <n v="57.38"/>
        <n v="35.6"/>
        <n v="12.75"/>
        <n v="52.1"/>
        <n v="97.05"/>
        <n v="142.69"/>
        <n v="165.13"/>
        <n v="148.59"/>
        <n v="107.52"/>
        <n v="59.24"/>
        <n v="27.32"/>
        <n v="4.0599999999999996"/>
        <n v="16.079999999999998"/>
        <n v="35.33"/>
        <n v="59.42"/>
        <n v="80.84"/>
        <n v="103.48"/>
        <n v="123.32"/>
        <n v="113.8"/>
        <n v="77.569999999999993"/>
        <n v="38.770000000000003"/>
        <n v="69.97"/>
        <n v="122.41"/>
        <n v="165.12"/>
        <n v="197.54"/>
        <n v="215.46"/>
        <n v="208.28"/>
        <n v="184.57"/>
        <n v="143.12"/>
        <n v="31.19"/>
        <n v="23.57"/>
        <n v="77.930000000000007"/>
        <n v="172.46"/>
        <n v="204"/>
        <n v="197.37"/>
        <n v="175.11"/>
        <n v="136.13999999999999"/>
        <n v="84.8"/>
        <n v="1.21"/>
        <n v="81.37"/>
        <n v="136"/>
        <n v="176.23"/>
        <n v="199.53"/>
        <n v="206.83"/>
        <n v="199.47"/>
        <n v="176.33"/>
        <n v="137.75"/>
        <n v="31.44"/>
        <n v="41.25"/>
        <n v="110.8"/>
        <n v="155.38"/>
        <n v="185.82"/>
        <n v="189.36"/>
        <n v="168.09"/>
        <n v="74.87"/>
        <n v="27.92"/>
        <n v="2.97"/>
        <n v="10.76"/>
        <n v="34.79"/>
        <n v="63.03"/>
        <n v="85.81"/>
        <n v="104.95"/>
        <n v="117.48"/>
        <n v="118.64"/>
        <n v="107.81"/>
        <n v="90.71"/>
        <n v="63.34"/>
        <n v="28.28"/>
        <n v="1.54"/>
        <n v="23.19"/>
        <n v="70.16"/>
        <n v="122.83"/>
        <n v="163.66"/>
        <n v="187.59"/>
        <n v="191.2"/>
        <n v="183.45"/>
        <n v="163.56"/>
        <n v="125.3"/>
        <n v="78.349999999999994"/>
        <n v="31.5"/>
        <n v="34.46"/>
        <n v="56.14"/>
        <n v="85.86"/>
        <n v="109.63"/>
        <n v="96.36"/>
        <n v="68.66"/>
        <n v="48.61"/>
        <n v="0.96"/>
        <n v="116.18"/>
        <n v="153.47999999999999"/>
        <n v="172.89"/>
        <n v="167.75"/>
        <n v="148.79"/>
        <n v="113.93"/>
        <n v="12.97"/>
        <n v="34.93"/>
        <n v="83.49"/>
        <n v="76.73"/>
        <n v="59.28"/>
        <n v="42.25"/>
        <n v="38.96"/>
        <n v="24.43"/>
        <n v="11.68"/>
        <n v="1.72"/>
        <n v="24"/>
        <n v="130.12"/>
        <n v="171.69"/>
        <n v="198.51"/>
        <n v="212.04"/>
        <n v="206.59"/>
        <n v="186.07"/>
        <n v="148.84"/>
        <n v="97.16"/>
        <n v="40.270000000000003"/>
        <n v="15.03"/>
        <n v="53.08"/>
        <n v="65.239999999999995"/>
        <n v="72.489999999999995"/>
        <n v="74.59"/>
        <n v="70.58"/>
        <n v="64.900000000000006"/>
        <n v="36.11"/>
        <n v="77.55"/>
        <n v="83.61"/>
        <n v="69.510000000000005"/>
        <n v="75.349999999999994"/>
        <n v="111.88"/>
        <n v="141.16999999999999"/>
        <n v="150.04"/>
        <n v="118.79"/>
        <n v="90.2"/>
        <n v="40.659999999999997"/>
        <n v="4.9800000000000004"/>
        <n v="3.56"/>
        <n v="23.29"/>
        <n v="54.9"/>
        <n v="99.21"/>
        <n v="136.02000000000001"/>
        <n v="159.47"/>
        <n v="162"/>
        <n v="116.61"/>
        <n v="82.14"/>
        <n v="37.97"/>
        <n v="16.350000000000001"/>
        <n v="98.11"/>
        <n v="145.26"/>
        <n v="160.84"/>
        <n v="124.18"/>
        <n v="98.08"/>
        <n v="69.760000000000005"/>
        <n v="43.4"/>
        <n v="93.81"/>
        <n v="138.05000000000001"/>
        <n v="164.39"/>
        <n v="166.84"/>
        <n v="144.09"/>
        <n v="89.75"/>
        <n v="94.18"/>
        <n v="61.15"/>
        <n v="93.83"/>
        <n v="86.35"/>
        <n v="92.15"/>
        <n v="90.79"/>
        <n v="69.38"/>
        <n v="37.979999999999997"/>
        <n v="17.43"/>
        <n v="29.95"/>
        <n v="80.400000000000006"/>
        <n v="108.02"/>
        <n v="118.34"/>
        <n v="118.63"/>
        <n v="108.75"/>
        <n v="83.31"/>
        <n v="3.27"/>
        <n v="70.06"/>
        <n v="110.68"/>
        <n v="137.54"/>
        <n v="141.22"/>
        <n v="133.6"/>
        <n v="48.68"/>
        <n v="24.89"/>
        <n v="90.35"/>
        <n v="132.54"/>
        <n v="153.66999999999999"/>
        <n v="167.15"/>
        <n v="172.65"/>
        <n v="163.86"/>
        <n v="142.72"/>
        <n v="113.97"/>
        <n v="36.270000000000003"/>
        <n v="108.19"/>
        <n v="126.43"/>
        <n v="131.54"/>
        <n v="124.8"/>
        <n v="112.16"/>
        <n v="89.29"/>
        <n v="20.2"/>
        <n v="14.14"/>
        <n v="42.49"/>
        <n v="86.75"/>
        <n v="138.18"/>
        <n v="127.1"/>
        <n v="121.93"/>
        <n v="112.93"/>
        <n v="75.38"/>
        <n v="41.06"/>
        <n v="8.25"/>
        <n v="49.65"/>
        <n v="80.150000000000006"/>
        <n v="78.14"/>
        <n v="75.52"/>
        <n v="73.650000000000006"/>
        <n v="61.51"/>
        <n v="44.11"/>
        <n v="16.62"/>
        <n v="29.08"/>
        <n v="44.32"/>
        <n v="60.7"/>
        <n v="73.010000000000005"/>
        <n v="61.3"/>
        <n v="49.47"/>
        <n v="41.11"/>
        <n v="33.15"/>
        <n v="23.78"/>
        <n v="11.69"/>
        <n v="1.52"/>
        <n v="9.36"/>
        <n v="56.26"/>
        <n v="58.91"/>
        <n v="51.34"/>
        <n v="44.14"/>
        <n v="36.4"/>
        <n v="9.34"/>
        <n v="48.03"/>
        <n v="97.35"/>
        <n v="140.24"/>
        <n v="171.03"/>
        <n v="188.06"/>
        <n v="194.92"/>
        <n v="188.62"/>
        <n v="171.25"/>
        <n v="140.38999999999999"/>
        <n v="96.63"/>
        <n v="46.76"/>
        <n v="15.12"/>
        <n v="62.55"/>
        <n v="168.87"/>
        <n v="200.14"/>
        <n v="214.12"/>
        <n v="213.79"/>
        <n v="203.21"/>
        <n v="166.62"/>
        <n v="127.11"/>
        <n v="75.31"/>
        <n v="37.1"/>
        <n v="9.15"/>
        <n v="6.69"/>
        <n v="38.630000000000003"/>
        <n v="96.37"/>
        <n v="146.65"/>
        <n v="187.3"/>
        <n v="202.88"/>
        <n v="201.77"/>
        <n v="180.11"/>
        <n v="152.69"/>
        <n v="118.04"/>
        <n v="36.22"/>
        <n v="11.8"/>
        <n v="72.010000000000005"/>
        <n v="46.73"/>
        <n v="53.14"/>
        <n v="70.489999999999995"/>
        <n v="69.61"/>
        <n v="59.99"/>
        <n v="39.35"/>
        <n v="13.94"/>
        <n v="2.39"/>
        <n v="17.03"/>
        <n v="42.54"/>
        <n v="108.36"/>
        <n v="147.5"/>
        <n v="173.21"/>
        <n v="183.51"/>
        <n v="175.22"/>
        <n v="148.91"/>
        <n v="31.27"/>
        <n v="52.51"/>
        <n v="74.98"/>
        <n v="74.739999999999995"/>
        <n v="76.14"/>
        <n v="86.67"/>
        <n v="45.55"/>
        <n v="17.36"/>
        <n v="8.0299999999999994"/>
        <n v="15.04"/>
        <n v="16.739999999999998"/>
        <n v="82.05"/>
        <n v="141.03"/>
        <n v="172.76"/>
        <n v="124.38"/>
        <n v="92.42"/>
        <n v="59.44"/>
        <n v="31.96"/>
        <n v="52.03"/>
        <n v="51"/>
        <n v="66.17"/>
        <n v="78.61"/>
        <n v="63.49"/>
        <n v="50.77"/>
        <n v="34.74"/>
        <n v="23.28"/>
        <n v="8.76"/>
        <n v="17.809999999999999"/>
        <n v="46.86"/>
        <n v="48.39"/>
        <n v="52.41"/>
        <n v="54.53"/>
        <n v="43.54"/>
        <n v="38.700000000000003"/>
        <n v="16.27"/>
        <n v="5.3"/>
        <n v="43.12"/>
        <n v="116.43"/>
        <n v="159.11000000000001"/>
        <n v="203.52"/>
        <n v="227.18"/>
        <n v="224.68"/>
        <n v="205.23"/>
        <n v="170.31"/>
        <n v="120.51"/>
        <n v="62.79"/>
        <n v="23.85"/>
        <n v="76.77"/>
        <n v="138.75"/>
        <n v="189.66"/>
        <n v="223.72"/>
        <n v="241.16"/>
        <n v="244.8"/>
        <n v="235.25"/>
        <n v="211.2"/>
        <n v="173.19"/>
        <n v="121.9"/>
        <n v="63.25"/>
        <n v="26.68"/>
        <n v="74.430000000000007"/>
        <n v="126.38"/>
        <n v="177.87"/>
        <n v="210.9"/>
        <n v="221.56"/>
        <n v="221.01"/>
        <n v="145.85"/>
        <n v="97.1"/>
        <n v="48.91"/>
        <n v="100.82"/>
        <n v="141.34"/>
        <n v="172.72"/>
        <n v="196.58"/>
        <n v="197.23"/>
        <n v="177.34"/>
        <n v="148.96"/>
        <n v="114.97"/>
        <n v="73.98"/>
        <n v="33.67"/>
        <n v="33.57"/>
        <n v="49.11"/>
        <n v="64"/>
        <n v="78.22"/>
        <n v="65.52"/>
        <n v="45.73"/>
        <n v="28.99"/>
        <n v="56.63"/>
        <n v="107.27"/>
        <n v="116.9"/>
        <n v="123.1"/>
        <n v="134.61000000000001"/>
        <n v="128.88999999999999"/>
        <n v="102.04"/>
        <n v="78.38"/>
        <n v="46.28"/>
        <n v="28.13"/>
        <n v="44.83"/>
        <n v="96.57"/>
        <n v="109.42"/>
        <n v="69.78"/>
        <n v="45.8"/>
        <n v="23.9"/>
        <n v="12.08"/>
        <n v="33.549999999999997"/>
        <n v="82.1"/>
        <n v="85.37"/>
        <n v="95.7"/>
        <n v="84.95"/>
        <n v="76.7"/>
        <n v="49.58"/>
        <n v="27.48"/>
        <n v="13.3"/>
        <n v="44.84"/>
        <n v="151.1"/>
        <n v="176.1"/>
        <n v="176.28"/>
        <n v="175.18"/>
        <n v="156.79"/>
        <n v="138.74"/>
        <n v="109.1"/>
        <n v="2.7"/>
        <n v="28.44"/>
        <n v="142.28"/>
        <n v="190.97"/>
        <n v="206.18"/>
        <n v="195.5"/>
        <n v="165.06"/>
        <n v="130.68"/>
        <n v="96.98"/>
        <n v="55.5"/>
        <n v="29.57"/>
        <n v="131.52000000000001"/>
        <n v="172.98"/>
        <n v="196.39"/>
        <n v="210.57"/>
        <n v="216.39"/>
        <n v="210.22"/>
        <n v="191.23"/>
        <n v="159.22"/>
        <n v="114.11"/>
        <n v="62.21"/>
        <n v="2.79"/>
        <n v="26.09"/>
        <n v="72.540000000000006"/>
        <n v="155.94"/>
        <n v="173.74"/>
        <n v="183.04"/>
        <n v="168.12"/>
        <n v="139.63"/>
        <n v="92.41"/>
        <n v="47.01"/>
        <n v="2.36"/>
        <n v="6.38"/>
        <n v="18.149999999999999"/>
        <n v="32.369999999999997"/>
        <n v="36.93"/>
        <n v="29.89"/>
        <n v="54.71"/>
        <n v="90.3"/>
        <n v="121.29"/>
        <n v="136.66"/>
        <n v="159.71"/>
        <n v="175.33"/>
        <n v="162.47999999999999"/>
        <n v="131.15"/>
        <n v="91.61"/>
        <n v="47.95"/>
        <n v="17.11"/>
        <n v="2.61"/>
        <n v="22.89"/>
        <n v="60.31"/>
        <n v="105.63"/>
        <n v="132.47"/>
        <n v="138.36000000000001"/>
        <n v="122.09"/>
        <n v="88.1"/>
        <n v="59.57"/>
        <n v="43.42"/>
        <n v="29.6"/>
        <n v="75.489999999999995"/>
        <n v="131.63999999999999"/>
        <n v="177.82"/>
        <n v="200.82"/>
        <n v="214.37"/>
        <n v="217.14"/>
        <n v="216.84"/>
        <n v="200.48"/>
        <n v="167.65"/>
        <n v="125.83"/>
        <n v="72.040000000000006"/>
        <n v="36.549999999999997"/>
        <n v="147.12"/>
        <n v="191.86"/>
        <n v="222.03"/>
        <n v="237.94"/>
        <n v="240.21"/>
        <n v="230.38"/>
        <n v="208.42"/>
        <n v="173.9"/>
        <n v="126.87"/>
        <n v="72.36"/>
        <n v="24.82"/>
        <n v="5.96"/>
        <n v="38.61"/>
        <n v="91.66"/>
        <n v="146.13"/>
        <n v="190.9"/>
        <n v="221.8"/>
        <n v="237.5"/>
        <n v="240.73"/>
        <n v="231.93"/>
        <n v="209.64"/>
        <n v="174.4"/>
        <n v="72.7"/>
        <n v="38.75"/>
        <n v="91.55"/>
        <n v="188.29"/>
        <n v="218.18"/>
        <n v="232.65"/>
        <n v="232.35"/>
        <n v="217.83"/>
        <n v="191.61"/>
        <n v="155.54"/>
        <n v="114.83"/>
        <n v="67.87"/>
        <n v="25.98"/>
        <n v="92.6"/>
        <n v="148.22999999999999"/>
        <n v="191.38"/>
        <n v="221.34"/>
        <n v="236.04"/>
        <n v="234.27"/>
        <n v="218.31"/>
        <n v="192.14"/>
        <n v="158.31"/>
        <n v="114.21"/>
        <n v="66.23"/>
        <n v="24.75"/>
        <n v="4.68"/>
        <n v="23.4"/>
        <n v="57.67"/>
        <n v="127.29"/>
        <n v="141.81"/>
        <n v="139.84"/>
        <n v="136.72999999999999"/>
        <n v="125.31"/>
        <n v="117.52"/>
        <n v="113.71"/>
        <n v="87.57"/>
        <n v="14.71"/>
        <n v="12.39"/>
        <n v="57.29"/>
        <n v="103.81"/>
        <n v="167.4"/>
        <n v="201.68"/>
        <n v="212.17"/>
        <n v="204.37"/>
        <n v="150.1"/>
        <n v="108.82"/>
        <n v="54.88"/>
        <n v="26.84"/>
        <n v="80.849999999999994"/>
        <n v="102.54"/>
        <n v="103.98"/>
        <n v="102.48"/>
        <n v="96.4"/>
        <n v="74.790000000000006"/>
        <n v="52"/>
        <n v="22.99"/>
        <n v="35.35"/>
        <n v="53.98"/>
        <n v="59.46"/>
        <n v="52.77"/>
        <n v="37.69"/>
        <n v="26.37"/>
        <n v="0.67"/>
        <n v="4.7699999999999996"/>
        <n v="12.53"/>
        <n v="21.42"/>
        <n v="35.06"/>
        <n v="40.450000000000003"/>
        <n v="44.97"/>
        <n v="43.78"/>
        <n v="43.07"/>
        <n v="42.07"/>
        <n v="31.64"/>
        <n v="103.74"/>
        <n v="102.97"/>
        <n v="82.66"/>
        <n v="84.42"/>
        <n v="25.05"/>
        <n v="8.8000000000000007"/>
        <n v="25.57"/>
        <n v="60.52"/>
        <n v="90.77"/>
        <n v="105.58"/>
        <n v="123.56"/>
        <n v="141.12"/>
        <n v="152.59"/>
        <n v="157.34"/>
        <n v="116.89"/>
        <n v="88"/>
        <n v="19.88"/>
        <n v="30.57"/>
        <n v="88.97"/>
        <n v="107.57"/>
        <n v="123.3"/>
        <n v="123.54"/>
        <n v="130.37"/>
        <n v="128.19999999999999"/>
        <n v="114.19"/>
        <n v="84.09"/>
        <n v="13.51"/>
        <n v="5.76"/>
        <n v="104.14"/>
        <n v="136.72"/>
        <n v="147.68"/>
        <n v="158.97999999999999"/>
        <n v="157.58000000000001"/>
        <n v="151.59"/>
        <n v="147.72"/>
        <n v="132"/>
        <n v="105.09"/>
        <n v="67.33"/>
        <n v="30.66"/>
        <n v="11.01"/>
        <n v="45.31"/>
        <n v="95.24"/>
        <n v="144.35"/>
        <n v="182.14"/>
        <n v="203.36"/>
        <n v="207.41"/>
        <n v="204.15"/>
        <n v="194.93"/>
        <n v="169.88"/>
        <n v="142.13"/>
        <n v="94.09"/>
        <n v="19.329999999999998"/>
        <n v="9.8800000000000008"/>
        <n v="22.15"/>
        <n v="39.299999999999997"/>
        <n v="61.81"/>
        <n v="88.57"/>
        <n v="103.39"/>
        <n v="115.52"/>
        <n v="119.34"/>
        <n v="76.34"/>
        <n v="48.6"/>
        <n v="25.79"/>
        <n v="8.16"/>
        <n v="84.79"/>
        <n v="133.19"/>
        <n v="167.98"/>
        <n v="187.25"/>
        <n v="198.7"/>
        <n v="205.63"/>
        <n v="199.56"/>
        <n v="182.36"/>
        <n v="154.22"/>
        <n v="71.31"/>
        <n v="10.220000000000001"/>
        <n v="90.05"/>
        <n v="139.72"/>
        <n v="179.8"/>
        <n v="206.49"/>
        <n v="219.99"/>
        <n v="222.42"/>
        <n v="211.49"/>
        <n v="186.99"/>
        <n v="153.28"/>
        <n v="111.07"/>
        <n v="70.790000000000006"/>
        <n v="47.36"/>
        <n v="99.51"/>
        <n v="145.9"/>
        <n v="181.98"/>
        <n v="211.95"/>
        <n v="214.04"/>
        <n v="195.4"/>
        <n v="134.34"/>
        <n v="81.67"/>
        <n v="39.450000000000003"/>
        <n v="14.25"/>
        <n v="61.5"/>
        <n v="78.89"/>
        <n v="65.27"/>
        <n v="15.72"/>
        <n v="110"/>
        <n v="111.04"/>
        <n v="107.46"/>
        <n v="113.35"/>
        <n v="115.85"/>
        <n v="111.17"/>
        <n v="102.45"/>
        <n v="89.98"/>
        <n v="61.74"/>
        <n v="29.66"/>
        <n v="73.92"/>
        <n v="164.96"/>
        <n v="217.51"/>
        <n v="240.97"/>
        <n v="237.19"/>
        <n v="205.33"/>
        <n v="154.55000000000001"/>
        <n v="103.17"/>
        <n v="68.790000000000006"/>
        <n v="12.83"/>
        <n v="44.54"/>
        <n v="91.56"/>
        <n v="136.63999999999999"/>
        <n v="177.01"/>
        <n v="202.84"/>
        <n v="215.18"/>
        <n v="214.13"/>
        <n v="200.3"/>
        <n v="171.58"/>
        <n v="138.76"/>
        <n v="104.75"/>
        <n v="65.88"/>
        <n v="32.49"/>
        <n v="8.1199999999999992"/>
        <n v="74.599999999999994"/>
        <n v="122.69"/>
        <n v="179.47"/>
        <n v="213.82"/>
        <n v="229.8"/>
        <n v="231.83"/>
        <n v="220.24"/>
        <n v="199.22"/>
        <n v="162.22"/>
        <n v="115.8"/>
        <n v="73.209999999999994"/>
        <n v="32.619999999999997"/>
        <n v="5.34"/>
        <n v="35.799999999999997"/>
        <n v="68.510000000000005"/>
        <n v="90.19"/>
        <n v="122.71"/>
        <n v="139.01"/>
        <n v="164.01"/>
        <n v="180"/>
        <n v="161.99"/>
        <n v="123.03"/>
        <n v="68.42"/>
        <n v="23.13"/>
        <n v="3.69"/>
        <n v="11.5"/>
        <n v="28.6"/>
        <n v="52.78"/>
        <n v="48.49"/>
        <n v="40.85"/>
        <n v="49.01"/>
        <n v="66.05"/>
        <n v="50.12"/>
        <n v="14.72"/>
        <n v="18.850000000000001"/>
        <n v="46.92"/>
        <n v="75.14"/>
        <n v="96.23"/>
        <n v="115.61"/>
        <n v="139.91"/>
        <n v="131.68"/>
        <n v="109.01"/>
        <n v="10.19"/>
        <n v="29.46"/>
        <n v="92.71"/>
        <n v="123.65"/>
        <n v="149.33000000000001"/>
        <n v="155.58000000000001"/>
        <n v="160.29"/>
        <n v="152.13"/>
        <n v="127.82"/>
        <n v="110.38"/>
        <n v="38.549999999999997"/>
        <n v="19.98"/>
        <n v="5.23"/>
        <n v="36.15"/>
        <n v="59.08"/>
        <n v="75.37"/>
        <n v="93.77"/>
        <n v="78.09"/>
        <n v="39.6"/>
        <n v="21.52"/>
        <n v="2.56"/>
        <n v="6.27"/>
        <n v="14.82"/>
        <n v="28.24"/>
        <n v="40.69"/>
        <n v="49.32"/>
        <n v="62.16"/>
        <n v="65.099999999999994"/>
        <n v="39.68"/>
        <n v="31.49"/>
        <n v="8.19"/>
        <n v="36.200000000000003"/>
        <n v="50.73"/>
        <n v="63.86"/>
        <n v="71.239999999999995"/>
        <n v="66.8"/>
        <n v="55.88"/>
        <n v="41.87"/>
        <n v="10.96"/>
        <n v="35.39"/>
        <n v="47.31"/>
        <n v="71.86"/>
        <n v="64.95"/>
        <n v="52.72"/>
        <n v="51.07"/>
        <n v="46.83"/>
        <n v="30.2"/>
        <n v="56.08"/>
        <n v="67.819999999999993"/>
        <n v="73.75"/>
        <n v="64.61"/>
        <n v="56.97"/>
        <n v="53.94"/>
        <n v="45.99"/>
        <n v="35.049999999999997"/>
        <n v="65.61"/>
        <n v="116.62"/>
        <n v="119.6"/>
        <n v="106.65"/>
        <n v="90.44"/>
        <n v="68.849999999999994"/>
        <n v="43.38"/>
        <n v="20.7"/>
        <n v="46.24"/>
        <n v="96.13"/>
        <n v="145.80000000000001"/>
        <n v="188.46"/>
        <n v="211.52"/>
        <n v="187.24"/>
        <n v="146.04"/>
        <n v="111.81"/>
        <n v="117.13"/>
        <n v="108.81"/>
        <n v="83.41"/>
        <n v="54.5"/>
        <n v="24.37"/>
        <n v="55.71"/>
        <n v="65.150000000000006"/>
        <n v="67.38"/>
        <n v="73.84"/>
        <n v="88.67"/>
        <n v="73.099999999999994"/>
        <n v="78.11"/>
        <n v="68.13"/>
        <n v="45.62"/>
        <n v="32.39"/>
        <n v="55.67"/>
        <n v="117.46"/>
        <n v="156.43"/>
        <n v="176.2"/>
        <n v="156.18"/>
        <n v="124.64"/>
        <n v="80.7"/>
        <n v="12.81"/>
        <n v="46.72"/>
        <n v="96.01"/>
        <n v="148.38999999999999"/>
        <n v="189.43"/>
        <n v="215.69"/>
        <n v="232.45"/>
        <n v="224.58"/>
        <n v="201.38"/>
        <n v="162.07"/>
        <n v="111.46"/>
        <n v="29.55"/>
        <n v="8.65"/>
        <n v="13.1"/>
        <n v="33.35"/>
        <n v="55.27"/>
        <n v="72.37"/>
        <n v="116.73"/>
        <n v="123.05"/>
        <n v="136.77000000000001"/>
        <n v="132.62"/>
        <n v="122.03"/>
        <n v="56.91"/>
        <n v="29.03"/>
        <n v="9.43"/>
        <n v="76.760000000000005"/>
        <n v="101.25"/>
        <n v="106.01"/>
        <n v="107.37"/>
        <n v="104.76"/>
        <n v="104.29"/>
        <n v="105.02"/>
        <n v="102.63"/>
        <n v="97.06"/>
        <n v="50.84"/>
        <n v="27.36"/>
        <n v="9.32"/>
        <n v="15.49"/>
        <n v="34.619999999999997"/>
        <n v="54.91"/>
        <n v="76.12"/>
        <n v="92.73"/>
        <n v="102.51"/>
        <n v="113.17"/>
        <n v="122.63"/>
        <n v="119.15"/>
        <n v="101.78"/>
        <n v="68.319999999999993"/>
        <n v="35.97"/>
        <n v="7.82"/>
        <n v="27.87"/>
        <n v="76.84"/>
        <n v="91.28"/>
        <n v="130.26"/>
        <n v="140.03"/>
        <n v="131.11000000000001"/>
        <n v="105.79"/>
        <n v="93.84"/>
        <n v="72.319999999999993"/>
        <n v="51.72"/>
        <n v="5.74"/>
        <n v="5.47"/>
        <n v="4.7300000000000004"/>
        <n v="10.210000000000001"/>
        <n v="24.78"/>
        <n v="69.650000000000006"/>
        <n v="66.78"/>
        <n v="79.900000000000006"/>
        <n v="36.26"/>
        <n v="12.71"/>
        <n v="25.58"/>
        <n v="51.71"/>
        <n v="84.35"/>
        <n v="126.95"/>
        <n v="181.04"/>
        <n v="198.78"/>
        <n v="194.64"/>
        <n v="197.55"/>
        <n v="182.72"/>
        <n v="167.63"/>
        <n v="119.32"/>
        <n v="12.23"/>
        <n v="35.520000000000003"/>
        <n v="107.07"/>
        <n v="137.99"/>
        <n v="160.52000000000001"/>
        <n v="158.82"/>
        <n v="126.9"/>
        <n v="108.55"/>
        <n v="93.45"/>
        <n v="74.27"/>
        <n v="22.21"/>
        <n v="5.27"/>
        <n v="85.89"/>
        <n v="112.62"/>
        <n v="109.81"/>
        <n v="115.16"/>
        <n v="122.79"/>
        <n v="107.82"/>
        <n v="95.18"/>
        <n v="72.03"/>
        <n v="46.49"/>
        <n v="24.9"/>
        <n v="7.89"/>
        <n v="36.14"/>
        <n v="77.63"/>
        <n v="129.85"/>
        <n v="171.99"/>
        <n v="218.07"/>
        <n v="228.25"/>
        <n v="219.69"/>
        <n v="193.3"/>
        <n v="163.52000000000001"/>
        <n v="127.68"/>
        <n v="20.9"/>
        <n v="43.1"/>
        <n v="75.16"/>
        <n v="108.53"/>
        <n v="104.83"/>
        <n v="95.45"/>
        <n v="85.73"/>
        <n v="89.42"/>
        <n v="81.09"/>
        <n v="65.41"/>
        <n v="55.81"/>
        <n v="47.05"/>
        <n v="102.22"/>
        <n v="155.44999999999999"/>
        <n v="199.13"/>
        <n v="229.7"/>
        <n v="246.11"/>
        <n v="250.92"/>
        <n v="244.13"/>
        <n v="225.68"/>
        <n v="192.4"/>
        <n v="96.83"/>
        <n v="12.24"/>
        <n v="13.44"/>
        <n v="104.91"/>
        <n v="157.46"/>
        <n v="198.47"/>
        <n v="225.98"/>
        <n v="240.88"/>
        <n v="244.93"/>
        <n v="238.13"/>
        <n v="220.14"/>
        <n v="190.27"/>
        <n v="148.66"/>
        <n v="45.33"/>
        <n v="11.99"/>
        <n v="12.11"/>
        <n v="37.85"/>
        <n v="79.53"/>
        <n v="135.41"/>
        <n v="181.92"/>
        <n v="209.36"/>
        <n v="225.22"/>
        <n v="229.85"/>
        <n v="221.48"/>
        <n v="201.44"/>
        <n v="170.69"/>
        <n v="129.49"/>
        <n v="81.81"/>
        <n v="18.41"/>
        <n v="41.36"/>
        <n v="114.95"/>
        <n v="129.32"/>
        <n v="141.46"/>
        <n v="129.04"/>
        <n v="97.92"/>
        <n v="76.56"/>
        <n v="59.2"/>
        <n v="63.22"/>
        <n v="33.82"/>
        <n v="70.09"/>
        <n v="106.9"/>
        <n v="133.37"/>
        <n v="134.91"/>
        <n v="134.72"/>
        <n v="133.31"/>
        <n v="124.66"/>
        <n v="105.31"/>
        <n v="11.48"/>
        <n v="42.44"/>
        <n v="88.72"/>
        <n v="138.06"/>
        <n v="180.06"/>
        <n v="213.89"/>
        <n v="228.27"/>
        <n v="233.19"/>
        <n v="223.54"/>
        <n v="206.62"/>
        <n v="182"/>
        <n v="141.30000000000001"/>
        <n v="91.43"/>
        <n v="11.51"/>
        <n v="101.88"/>
        <n v="193.25"/>
        <n v="221.47"/>
        <n v="236.5"/>
        <n v="237.65"/>
        <n v="226.76"/>
        <n v="208.89"/>
        <n v="178.17"/>
        <n v="132.94999999999999"/>
        <n v="86.78"/>
        <n v="42.74"/>
        <n v="5.83"/>
        <n v="23.79"/>
        <n v="158.05000000000001"/>
        <n v="193.6"/>
        <n v="216.16"/>
        <n v="224.49"/>
        <n v="221.03"/>
        <n v="206.54"/>
        <n v="177.94"/>
        <n v="136.38"/>
        <n v="34.94"/>
        <n v="77.790000000000006"/>
        <n v="115.25"/>
        <n v="155.36000000000001"/>
        <n v="168.24"/>
        <n v="153.78"/>
        <n v="142.47999999999999"/>
        <n v="120.49"/>
        <n v="93.39"/>
        <n v="10.87"/>
        <n v="70.14"/>
        <n v="113.14"/>
        <n v="165.33"/>
        <n v="196.14"/>
        <n v="207.32"/>
        <n v="211.45"/>
        <n v="203.77"/>
        <n v="184.19"/>
        <n v="159.99"/>
        <n v="127.06"/>
        <n v="42.11"/>
        <n v="12"/>
        <n v="33"/>
        <n v="57.37"/>
        <n v="60.65"/>
        <n v="54.44"/>
        <n v="36.69"/>
        <n v="32.72"/>
        <n v="15.41"/>
        <n v="34.04"/>
        <n v="140.78"/>
        <n v="180.89"/>
        <n v="211.26"/>
        <n v="231.96"/>
        <n v="236.42"/>
        <n v="230.59"/>
        <n v="214.79"/>
        <n v="178.39"/>
        <n v="132.35"/>
        <n v="83.88"/>
        <n v="12.47"/>
        <n v="45.12"/>
        <n v="100.42"/>
        <n v="155.31"/>
        <n v="199.5"/>
        <n v="229.76"/>
        <n v="246.21"/>
        <n v="250.61"/>
        <n v="240.51"/>
        <n v="218.6"/>
        <n v="187.89"/>
        <n v="147.51"/>
        <n v="46.5"/>
        <n v="12.79"/>
        <n v="46.88"/>
        <n v="164.52"/>
        <n v="188.13"/>
        <n v="210.75"/>
        <n v="214.67"/>
        <n v="208.39"/>
        <n v="191.49"/>
        <n v="161.87"/>
        <n v="131.93"/>
        <n v="42.12"/>
        <n v="13.29"/>
        <n v="26.71"/>
        <n v="57.89"/>
        <n v="91.89"/>
        <n v="126.82"/>
        <n v="141.93"/>
        <n v="159.26"/>
        <n v="163.38999999999999"/>
        <n v="150.08000000000001"/>
        <n v="94.88"/>
        <n v="64.63"/>
        <n v="9.44"/>
        <n v="45.21"/>
        <n v="96.84"/>
        <n v="149.15"/>
        <n v="190.92"/>
        <n v="235.68"/>
        <n v="239.59"/>
        <n v="232.41"/>
        <n v="214.48"/>
        <n v="143.84"/>
        <n v="92.18"/>
        <n v="20.77"/>
        <n v="56.55"/>
        <n v="101.09"/>
        <n v="145.83000000000001"/>
        <n v="169.94"/>
        <n v="194.43"/>
        <n v="199.65"/>
        <n v="172.63"/>
        <n v="143.19999999999999"/>
        <n v="113.98"/>
        <n v="94.92"/>
        <n v="66.27"/>
        <n v="30.43"/>
        <n v="113.75"/>
        <n v="152.22999999999999"/>
        <n v="176.37"/>
        <n v="188.38"/>
        <n v="194.39"/>
        <n v="192.47"/>
        <n v="182.63"/>
        <n v="162.86000000000001"/>
        <n v="126.84"/>
        <n v="81.99"/>
        <n v="81.87"/>
        <n v="164.81"/>
        <n v="189.82"/>
        <n v="204.17"/>
        <n v="208.11"/>
        <n v="201.85"/>
        <n v="186.25"/>
        <n v="159.66"/>
        <n v="122.25"/>
        <n v="62.74"/>
        <n v="99.06"/>
        <n v="122.38"/>
        <n v="109.83"/>
        <n v="69.12"/>
        <n v="62.31"/>
        <n v="68.27"/>
        <n v="64.790000000000006"/>
        <n v="38.130000000000003"/>
        <n v="15.91"/>
        <n v="11.62"/>
        <n v="27.11"/>
        <n v="30.56"/>
        <n v="36.72"/>
        <n v="25.63"/>
        <n v="27.45"/>
        <n v="6.84"/>
        <n v="26.3"/>
        <n v="72.77"/>
        <n v="82.11"/>
        <n v="74.63"/>
        <n v="64.28"/>
        <n v="64.69"/>
        <n v="54.47"/>
        <n v="35.89"/>
        <n v="8.09"/>
        <n v="9.48"/>
        <n v="44.28"/>
        <n v="83.39"/>
        <n v="90.42"/>
        <n v="93.46"/>
        <n v="107.35"/>
        <n v="105.54"/>
        <n v="101.68"/>
        <n v="59.23"/>
        <n v="20.79"/>
        <n v="49.48"/>
        <n v="96.3"/>
        <n v="126.04"/>
        <n v="144.51"/>
        <n v="150.36000000000001"/>
        <n v="134.52000000000001"/>
        <n v="115.5"/>
        <n v="106.83"/>
        <n v="59.13"/>
        <n v="7.48"/>
        <n v="139.80000000000001"/>
        <n v="180.74"/>
        <n v="208.15"/>
        <n v="219.5"/>
        <n v="224.32"/>
        <n v="220.55"/>
        <n v="206.22"/>
        <n v="176.42"/>
        <n v="87.95"/>
        <n v="90"/>
        <n v="142.24"/>
        <n v="184.12"/>
        <n v="212.64"/>
        <n v="228.31"/>
        <n v="232.81"/>
        <n v="226.27"/>
        <n v="208.37"/>
        <n v="178.75"/>
        <n v="138.11000000000001"/>
        <n v="87.88"/>
        <n v="39.08"/>
        <n v="8.75"/>
        <n v="38.49"/>
        <n v="88.28"/>
        <n v="139.43"/>
        <n v="179.96"/>
        <n v="207.85"/>
        <n v="223.45"/>
        <n v="228.02"/>
        <n v="221.22"/>
        <n v="202.89"/>
        <n v="171.07"/>
        <n v="129.66999999999999"/>
        <n v="81.3"/>
        <n v="36.89"/>
        <n v="7.19"/>
        <n v="37.4"/>
        <n v="86.44"/>
        <n v="137.30000000000001"/>
        <n v="178.05"/>
        <n v="205.71"/>
        <n v="221.35"/>
        <n v="226.13"/>
        <n v="219.8"/>
        <n v="202.55"/>
        <n v="173.7"/>
        <n v="133.72999999999999"/>
        <n v="85.13"/>
        <n v="37.72"/>
        <n v="40.32"/>
        <n v="93.88"/>
        <n v="149.46"/>
        <n v="193.71"/>
        <n v="223.91"/>
        <n v="240.85"/>
        <n v="245.68"/>
        <n v="238.96"/>
        <n v="219.72"/>
        <n v="187.58"/>
        <n v="79.599999999999994"/>
        <n v="29.51"/>
        <n v="5.92"/>
        <n v="22.09"/>
        <n v="88.01"/>
        <n v="131"/>
        <n v="154.65"/>
        <n v="176.74"/>
        <n v="191.58"/>
        <n v="180.28"/>
        <n v="109.74"/>
        <n v="70.37"/>
        <n v="40.57"/>
        <n v="26.52"/>
        <n v="52.91"/>
        <n v="71.989999999999995"/>
        <n v="85.8"/>
        <n v="91.41"/>
        <n v="87.29"/>
        <n v="72.06"/>
        <n v="76.48"/>
        <n v="87.17"/>
        <n v="92.92"/>
        <n v="99.25"/>
        <n v="68.02"/>
        <n v="31.24"/>
        <n v="7.67"/>
        <n v="52.21"/>
        <n v="105.78"/>
        <n v="119.81"/>
        <n v="120.23"/>
        <n v="135.08000000000001"/>
        <n v="133.72"/>
        <n v="109.56"/>
        <n v="89.39"/>
        <n v="70.27"/>
        <n v="8.1"/>
        <n v="26.4"/>
        <n v="61.89"/>
        <n v="109"/>
        <n v="152.79"/>
        <n v="175.8"/>
        <n v="194.05"/>
        <n v="204.96"/>
        <n v="203.44"/>
        <n v="182.7"/>
        <n v="157.18"/>
        <n v="116.95"/>
        <n v="76.27"/>
        <n v="56.57"/>
        <n v="106.64"/>
        <n v="148.21"/>
        <n v="179.18"/>
        <n v="174.21"/>
        <n v="151.19"/>
        <n v="138.28"/>
        <n v="120.08"/>
        <n v="90.49"/>
        <n v="29.87"/>
        <n v="120.52"/>
        <n v="208.81"/>
        <n v="211.82"/>
        <n v="196.82"/>
        <n v="167.97"/>
        <n v="139.52000000000001"/>
        <n v="102.13"/>
        <n v="66.86"/>
        <n v="24.7"/>
        <n v="57.65"/>
        <n v="89.81"/>
        <n v="120.33"/>
        <n v="151.43"/>
        <n v="177.04"/>
        <n v="183.63"/>
        <n v="160.79"/>
        <n v="139.97"/>
        <n v="107.74"/>
        <n v="32.549999999999997"/>
        <n v="35.159999999999997"/>
        <n v="77.44"/>
        <n v="131.13"/>
        <n v="176.93"/>
        <n v="206.92"/>
        <n v="213.04"/>
        <n v="216.43"/>
        <n v="198.72"/>
        <n v="172.67"/>
        <n v="110.75"/>
        <n v="72.150000000000006"/>
        <n v="7.74"/>
        <n v="27.2"/>
        <n v="74.86"/>
        <n v="131.97"/>
        <n v="170.86"/>
        <n v="201.47"/>
        <n v="219.76"/>
        <n v="225.19"/>
        <n v="218.71"/>
        <n v="199.29"/>
        <n v="170.84"/>
        <n v="129.55000000000001"/>
        <n v="81.180000000000007"/>
        <n v="34.950000000000003"/>
        <n v="32.020000000000003"/>
        <n v="133.44999999999999"/>
        <n v="180.43"/>
        <n v="212.96"/>
        <n v="226.6"/>
        <n v="219.83"/>
        <n v="191.26"/>
        <n v="133.54"/>
        <n v="91.7"/>
        <n v="75.23"/>
        <n v="57.94"/>
        <n v="30"/>
        <n v="38"/>
        <n v="64.89"/>
        <n v="93.55"/>
        <n v="126.74"/>
        <n v="126.59"/>
        <n v="110.09"/>
        <n v="68.97"/>
        <n v="34.11"/>
        <n v="25.35"/>
        <n v="24.2"/>
        <n v="136.11000000000001"/>
        <n v="183.2"/>
        <n v="188.15"/>
        <n v="197.11"/>
        <n v="219.52"/>
        <n v="228.05"/>
        <n v="213.7"/>
        <n v="179.68"/>
        <n v="139.26"/>
        <n v="84.82"/>
        <n v="2.14"/>
        <n v="16.02"/>
        <n v="49.81"/>
        <n v="99.13"/>
        <n v="140.72999999999999"/>
        <n v="192.74"/>
        <n v="204.83"/>
        <n v="193.97"/>
        <n v="164.63"/>
        <n v="110.21"/>
        <n v="76.08"/>
        <n v="10.85"/>
        <n v="140.43"/>
        <n v="194.95"/>
        <n v="232.86"/>
        <n v="245.61"/>
        <n v="242.17"/>
        <n v="232.04"/>
        <n v="226.72"/>
        <n v="197.95"/>
        <n v="149.96"/>
        <n v="91.16"/>
        <n v="35.619999999999997"/>
        <n v="5.25"/>
        <n v="92.03"/>
        <n v="200.52"/>
        <n v="235.26"/>
        <n v="253.61"/>
        <n v="241.28"/>
        <n v="194.53"/>
        <n v="84.52"/>
        <n v="49.53"/>
        <n v="18.86"/>
        <n v="26.57"/>
        <n v="56.93"/>
        <n v="77.58"/>
        <n v="68.569999999999993"/>
        <n v="90.38"/>
        <n v="109.02"/>
        <n v="102.53"/>
        <n v="100.14"/>
        <n v="89.49"/>
        <n v="50.86"/>
        <n v="3.07"/>
        <n v="27.21"/>
        <n v="74.12"/>
        <n v="138.47"/>
        <n v="192.23"/>
        <n v="220.21"/>
        <n v="237.9"/>
        <n v="247.04"/>
        <n v="239.13"/>
        <n v="215.8"/>
        <n v="178.53"/>
        <n v="130.83000000000001"/>
        <n v="77.7"/>
        <n v="31.09"/>
        <n v="4.4400000000000004"/>
        <n v="32.64"/>
        <n v="91.29"/>
        <n v="156.62"/>
        <n v="210.46"/>
        <n v="247.63"/>
        <n v="269.38"/>
        <n v="276.19"/>
        <n v="268.99"/>
        <n v="246.48"/>
        <n v="155.77000000000001"/>
        <n v="92.16"/>
        <n v="34.17"/>
        <n v="3.16"/>
        <n v="154.01"/>
        <n v="205.99"/>
        <n v="242.2"/>
        <n v="263.11"/>
        <n v="268.83999999999997"/>
        <n v="258.85000000000002"/>
        <n v="233.97"/>
        <n v="190.64"/>
        <n v="29.47"/>
        <n v="35.25"/>
        <n v="59.43"/>
        <n v="69.44"/>
        <n v="67.91"/>
        <n v="57.06"/>
        <n v="53.81"/>
        <n v="45.5"/>
        <n v="40.409999999999997"/>
        <n v="36.81"/>
        <n v="128.22999999999999"/>
        <n v="156.9"/>
        <n v="167.86"/>
        <n v="161.49"/>
        <n v="157.11000000000001"/>
        <n v="143.65"/>
        <n v="114.74"/>
        <n v="77.78"/>
        <n v="43.23"/>
        <n v="148.04"/>
        <n v="202.72"/>
        <n v="238.98"/>
        <n v="256.20999999999998"/>
        <n v="260.45"/>
        <n v="248.97"/>
        <n v="225.52"/>
        <n v="191.31"/>
        <n v="141.32"/>
        <n v="82.55"/>
        <n v="31.57"/>
        <n v="66.88"/>
        <n v="120.31"/>
        <n v="165.55"/>
        <n v="190.8"/>
        <n v="211.89"/>
        <n v="226.68"/>
        <n v="206.21"/>
        <n v="178.28"/>
        <n v="135.36000000000001"/>
        <n v="79.239999999999995"/>
        <n v="28.8"/>
        <n v="2.91"/>
        <n v="28.14"/>
        <n v="85.99"/>
        <n v="150.47999999999999"/>
        <n v="203.46"/>
        <n v="239.92"/>
        <n v="260.08"/>
        <n v="266.08999999999997"/>
        <n v="255.22"/>
        <n v="224.87"/>
        <n v="192.88"/>
        <n v="143.18"/>
        <n v="81.150000000000006"/>
        <n v="26.5"/>
        <n v="81.73"/>
        <n v="197.51"/>
        <n v="233.84"/>
        <n v="254.31"/>
        <n v="259.93"/>
        <n v="251.18"/>
        <n v="227.27"/>
        <n v="187.05"/>
        <n v="132.18"/>
        <n v="74.62"/>
        <n v="21.02"/>
        <n v="128.29"/>
        <n v="178.79"/>
        <n v="219.49"/>
        <n v="246.88"/>
        <n v="233.93"/>
        <n v="194.35"/>
        <n v="150.03"/>
        <n v="55.45"/>
        <n v="24.64"/>
        <n v="137.85"/>
        <n v="190.57"/>
        <n v="226.51"/>
        <n v="246.37"/>
        <n v="247.36"/>
        <n v="230.34"/>
        <n v="200.66"/>
        <n v="151.21"/>
        <n v="109.75"/>
        <n v="12.98"/>
        <n v="37.54"/>
        <n v="74.53"/>
        <n v="127.21"/>
        <n v="173.99"/>
        <n v="199.3"/>
        <n v="201.54"/>
        <n v="196.83"/>
        <n v="172.05"/>
        <n v="145.68"/>
        <n v="101.75"/>
        <n v="12.49"/>
        <n v="24.12"/>
        <n v="65.63"/>
        <n v="101.45"/>
        <n v="126.05"/>
        <n v="127.61"/>
        <n v="119.54"/>
        <n v="95.26"/>
        <n v="69.319999999999993"/>
        <n v="17.41"/>
        <n v="110.65"/>
        <n v="195.02"/>
        <n v="209.09"/>
        <n v="192.86"/>
        <n v="172.91"/>
        <n v="141.02000000000001"/>
        <n v="93.17"/>
        <n v="42.99"/>
        <n v="46.03"/>
        <n v="60.24"/>
        <n v="47.1"/>
        <n v="51.87"/>
        <n v="61.66"/>
        <n v="51.39"/>
        <n v="40.020000000000003"/>
        <n v="31.73"/>
        <n v="23.7"/>
        <n v="40.049999999999997"/>
        <n v="79.819999999999993"/>
        <n v="107.95"/>
        <n v="147.62"/>
        <n v="194.19"/>
        <n v="217.6"/>
        <n v="211.33"/>
        <n v="162.76"/>
        <n v="117.18"/>
        <n v="66.69"/>
        <n v="21.34"/>
        <n v="76.180000000000007"/>
        <n v="147.44"/>
        <n v="203.28"/>
        <n v="239.98"/>
        <n v="259.83"/>
        <n v="266.45"/>
        <n v="258.29000000000002"/>
        <n v="234.8"/>
        <n v="194.08"/>
        <n v="137.55000000000001"/>
        <n v="72.180000000000007"/>
        <n v="143.88"/>
        <n v="199.35"/>
        <n v="237.8"/>
        <n v="259.43"/>
        <n v="265.08"/>
        <n v="255.47"/>
        <n v="230.41"/>
        <n v="190.18"/>
        <n v="134.32"/>
        <n v="194.3"/>
        <n v="231.56"/>
        <n v="252.13"/>
        <n v="257.55"/>
        <n v="223.17"/>
        <n v="183.9"/>
        <n v="129.38"/>
        <n v="17.059999999999999"/>
        <n v="18.88"/>
        <n v="71.680000000000007"/>
        <n v="135.43"/>
        <n v="189.19"/>
        <n v="226.54"/>
        <n v="246.85"/>
        <n v="251.72"/>
        <n v="241.98"/>
        <n v="217.49"/>
        <n v="178.08"/>
        <n v="123.73"/>
        <n v="15.71"/>
        <n v="185.72"/>
        <n v="223.13"/>
        <n v="243.84"/>
        <n v="249.46"/>
        <n v="240.56"/>
        <n v="216.63"/>
        <n v="177.27"/>
        <n v="123.26"/>
        <n v="62"/>
        <n v="131.79"/>
        <n v="184.76"/>
        <n v="221.59"/>
        <n v="242.1"/>
        <n v="247.34"/>
        <n v="237.75"/>
        <n v="211.62"/>
        <n v="168.76"/>
        <n v="112.11"/>
        <n v="15.79"/>
        <n v="64.02"/>
        <n v="125.39"/>
        <n v="178.19"/>
        <n v="218.37"/>
        <n v="239.43"/>
        <n v="246.55"/>
        <n v="232.63"/>
        <n v="202.16"/>
        <n v="151.47999999999999"/>
        <n v="93.47"/>
        <n v="45.17"/>
        <n v="20.329999999999998"/>
        <n v="36.21"/>
        <n v="53.72"/>
        <n v="70.180000000000007"/>
        <n v="86.01"/>
        <n v="94.41"/>
        <n v="93.59"/>
        <n v="84.04"/>
        <n v="61.67"/>
        <n v="40.200000000000003"/>
        <n v="24.1"/>
        <n v="55.99"/>
        <n v="115.46"/>
        <n v="168.67"/>
        <n v="196.4"/>
        <n v="204.36"/>
        <n v="179.71"/>
        <n v="153.38999999999999"/>
        <n v="122.52"/>
        <n v="85.05"/>
        <n v="44"/>
        <n v="14.48"/>
        <n v="120.96"/>
        <n v="176.36"/>
        <n v="215.05"/>
        <n v="233.83"/>
        <n v="235.84"/>
        <n v="224.17"/>
        <n v="189.6"/>
        <n v="138.51"/>
        <n v="11.55"/>
        <n v="111.3"/>
        <n v="166.11"/>
        <n v="201.11"/>
        <n v="214.69"/>
        <n v="215.38"/>
        <n v="143.52000000000001"/>
        <n v="99.09"/>
        <n v="46.79"/>
        <n v="14.29"/>
        <n v="114.08"/>
        <n v="162.11000000000001"/>
        <n v="205.67"/>
        <n v="227.88"/>
        <n v="232.36"/>
        <n v="221.64"/>
        <n v="193.7"/>
        <n v="149.13"/>
        <n v="96.19"/>
        <n v="46.14"/>
        <n v="12.78"/>
        <n v="94.93"/>
        <n v="144.29"/>
        <n v="182.29"/>
        <n v="214.89"/>
        <n v="218.76"/>
        <n v="187.91"/>
        <n v="80.540000000000006"/>
        <n v="44.36"/>
        <n v="85.76"/>
        <n v="137.97"/>
        <n v="98.6"/>
        <n v="57.41"/>
        <n v="15.61"/>
        <n v="26.83"/>
        <n v="41.81"/>
        <n v="57.39"/>
        <n v="73.05"/>
        <n v="75.69"/>
        <n v="69.3"/>
        <n v="70.05"/>
        <n v="51.65"/>
        <n v="26.78"/>
        <n v="61.76"/>
        <n v="101.51"/>
        <n v="135.84"/>
        <n v="152.27000000000001"/>
        <n v="155.84"/>
        <n v="133.97999999999999"/>
        <n v="105.89"/>
        <n v="29.64"/>
        <n v="61.34"/>
        <n v="126.24"/>
        <n v="181.7"/>
        <n v="219.63"/>
        <n v="240.53"/>
        <n v="244.51"/>
        <n v="233.01"/>
        <n v="205.48"/>
        <n v="162.54"/>
        <n v="105.42"/>
        <n v="55.78"/>
        <n v="118.68"/>
        <n v="212.54"/>
        <n v="233.87"/>
        <n v="238.69"/>
        <n v="227.53"/>
        <n v="200.26"/>
        <n v="156.97"/>
        <n v="42.01"/>
        <n v="9.94"/>
        <n v="114.73"/>
        <n v="206.69"/>
        <n v="227.77"/>
        <n v="232.7"/>
        <n v="221.11"/>
        <n v="193.58"/>
        <n v="152.51"/>
        <n v="97.61"/>
        <n v="8.7799999999999994"/>
        <n v="50.28"/>
        <n v="110.57"/>
        <n v="164.12"/>
        <n v="222.92"/>
        <n v="214.55"/>
        <n v="185.93"/>
        <n v="87.84"/>
        <n v="35.840000000000003"/>
        <n v="8.08"/>
        <n v="44.63"/>
        <n v="100.86"/>
        <n v="199.37"/>
        <n v="225.06"/>
        <n v="213.67"/>
        <n v="183.21"/>
        <n v="139.53"/>
        <n v="85.39"/>
        <n v="34.119999999999997"/>
        <n v="10.09"/>
        <n v="100.53"/>
        <n v="155.01"/>
        <n v="194.49"/>
        <n v="215.28"/>
        <n v="199.52"/>
        <n v="120.99"/>
        <n v="69.45"/>
        <n v="22.66"/>
        <n v="2.15"/>
        <n v="7.14"/>
        <n v="44.19"/>
        <n v="99.92"/>
        <n v="149.93"/>
        <n v="185.21"/>
        <n v="203.97"/>
        <n v="207.6"/>
        <n v="196.91"/>
        <n v="172.29"/>
        <n v="132.99"/>
        <n v="81.260000000000005"/>
        <n v="30.1"/>
        <n v="7.35"/>
        <n v="100.26"/>
        <n v="154.15"/>
        <n v="192.55"/>
        <n v="214.1"/>
        <n v="218.1"/>
        <n v="206.72"/>
        <n v="180.67"/>
        <n v="138.27000000000001"/>
        <n v="83.37"/>
        <n v="29.42"/>
        <n v="5.65"/>
        <n v="20.54"/>
        <n v="50.53"/>
        <n v="75.42"/>
        <n v="87.89"/>
        <n v="85.93"/>
        <n v="45.82"/>
        <n v="95.89"/>
        <n v="119.12"/>
        <n v="103.08"/>
        <n v="79.099999999999994"/>
        <n v="55.11"/>
        <n v="43.52"/>
        <n v="19.02"/>
        <n v="44.37"/>
        <n v="75.77"/>
        <n v="67.97"/>
        <n v="28.25"/>
        <n v="51.53"/>
        <n v="72.17"/>
        <n v="76.680000000000007"/>
        <n v="62.49"/>
        <n v="55.35"/>
        <n v="38.69"/>
        <n v="75.19"/>
        <n v="98.1"/>
        <n v="92.69"/>
        <n v="87.98"/>
        <n v="98.54"/>
        <n v="88.56"/>
        <n v="74.510000000000005"/>
        <n v="12.99"/>
        <n v="24.31"/>
        <n v="56.75"/>
        <n v="162.53"/>
        <n v="157.72999999999999"/>
        <n v="143.03"/>
        <n v="113.82"/>
        <n v="78.959999999999994"/>
        <n v="45.47"/>
        <n v="14.87"/>
        <n v="22.6"/>
        <n v="53.29"/>
        <n v="84.61"/>
        <n v="113.15"/>
        <n v="134.36000000000001"/>
        <n v="146.4"/>
        <n v="139.71"/>
        <n v="117.49"/>
        <n v="67.95"/>
        <n v="112.4"/>
        <n v="154.76"/>
        <n v="199.01"/>
        <n v="220.76"/>
        <n v="208.75"/>
        <n v="174.93"/>
        <n v="127.28"/>
        <n v="20.64"/>
        <n v="30.64"/>
        <n v="79.48"/>
        <n v="170.04"/>
        <n v="203.26"/>
        <n v="215.93"/>
        <n v="203.85"/>
        <n v="174.35"/>
        <n v="128.4"/>
        <n v="70.66"/>
        <n v="19.350000000000001"/>
        <n v="85.98"/>
        <n v="140.88"/>
        <n v="190"/>
        <n v="216.46"/>
        <n v="220.54"/>
        <n v="205.11"/>
        <n v="172.74"/>
        <n v="123.96"/>
        <n v="16.239999999999998"/>
        <n v="27.43"/>
        <n v="117.17"/>
        <n v="142.62"/>
        <n v="160.97"/>
        <n v="173.52"/>
        <n v="172.53"/>
        <n v="145.76"/>
        <n v="104.79"/>
        <n v="11.32"/>
        <n v="65.290000000000006"/>
        <n v="106.66"/>
        <n v="154.5"/>
        <n v="183.55"/>
        <n v="183.54"/>
        <n v="160.55000000000001"/>
        <n v="116.28"/>
        <n v="61.77"/>
        <n v="15.87"/>
        <n v="29.21"/>
        <n v="75.790000000000006"/>
        <n v="128.91"/>
        <n v="173.46"/>
        <n v="198.87"/>
        <n v="204.82"/>
        <n v="192.51"/>
        <n v="158.68"/>
        <n v="110.81"/>
        <n v="58.12"/>
        <n v="89.23"/>
        <n v="146.32"/>
        <n v="191.77"/>
        <n v="214.07"/>
        <n v="217.97"/>
        <n v="204.77"/>
        <n v="173.4"/>
        <n v="125.42"/>
        <n v="14.37"/>
        <n v="93.32"/>
        <n v="148.93"/>
        <n v="186.66"/>
        <n v="208.99"/>
        <n v="211.42"/>
        <n v="165.97"/>
        <n v="117.68"/>
        <n v="59.74"/>
        <n v="12.48"/>
        <n v="48.73"/>
        <n v="81.52"/>
        <n v="108.23"/>
        <n v="112.73"/>
        <n v="113.24"/>
        <n v="78.23"/>
        <n v="25.48"/>
        <n v="17.350000000000001"/>
        <n v="6.25"/>
        <n v="55.16"/>
        <n v="89.64"/>
        <n v="94.5"/>
        <n v="93.09"/>
        <n v="86"/>
        <n v="62.09"/>
        <n v="33.4"/>
        <n v="7.23"/>
        <n v="25.27"/>
        <n v="173.38"/>
        <n v="187.21"/>
        <n v="185.53"/>
        <n v="183.59"/>
        <n v="167.89"/>
        <n v="119.49"/>
        <n v="122.35"/>
        <n v="163.5"/>
        <n v="196.63"/>
        <n v="211.31"/>
        <n v="168.19"/>
        <n v="114.64"/>
        <n v="53.42"/>
        <n v="9.9"/>
        <n v="37.020000000000003"/>
        <n v="68.64"/>
        <n v="92.19"/>
        <n v="107.86"/>
        <n v="112.86"/>
        <n v="108.94"/>
        <n v="108.74"/>
        <n v="89.65"/>
        <n v="43.36"/>
        <n v="22.55"/>
        <n v="121.76"/>
        <n v="165.77"/>
        <n v="189.24"/>
        <n v="189.85"/>
        <n v="176.13"/>
        <n v="143.28"/>
        <n v="96.61"/>
        <n v="42.14"/>
        <n v="106.32"/>
        <n v="113.58"/>
        <n v="118.92"/>
        <n v="101.64"/>
        <n v="72.900000000000006"/>
        <n v="41.89"/>
        <n v="47.21"/>
        <n v="77.02"/>
        <n v="70.260000000000005"/>
        <n v="33.06"/>
        <n v="18.57"/>
        <n v="34.56"/>
        <n v="89.73"/>
        <n v="85.94"/>
        <n v="74.930000000000007"/>
        <n v="48.23"/>
        <n v="19.28"/>
        <n v="13.17"/>
        <n v="41.02"/>
        <n v="106.05"/>
        <n v="124.96"/>
        <n v="127.57"/>
        <n v="83.14"/>
        <n v="37.5"/>
        <n v="27.88"/>
        <n v="79.89"/>
        <n v="104.57"/>
        <n v="120.03"/>
        <n v="61.16"/>
        <n v="96.79"/>
        <n v="133.21"/>
        <n v="155.82"/>
        <n v="173.11"/>
        <n v="166.23"/>
        <n v="139.44"/>
        <n v="92.32"/>
        <n v="65.39"/>
        <n v="66.19"/>
        <n v="38.76"/>
        <n v="17.37"/>
        <n v="78.75"/>
        <n v="71.58"/>
        <n v="84.48"/>
        <n v="19.86"/>
        <n v="6.13"/>
        <n v="24.18"/>
        <n v="54.99"/>
        <n v="85.19"/>
        <n v="124.04"/>
        <n v="145.16999999999999"/>
        <n v="140.94"/>
        <n v="124.54"/>
        <n v="84.43"/>
        <n v="34.840000000000003"/>
        <n v="12.25"/>
        <n v="89.53"/>
        <n v="123.12"/>
        <n v="141.63999999999999"/>
        <n v="147.82"/>
        <n v="140.30000000000001"/>
        <n v="108.8"/>
        <n v="65.819999999999993"/>
        <n v="25.23"/>
        <n v="31.38"/>
        <n v="49.2"/>
        <n v="54.02"/>
        <n v="31"/>
        <n v="85.1"/>
        <n v="98.46"/>
        <n v="94.84"/>
        <n v="79.180000000000007"/>
        <n v="50.22"/>
        <n v="22.83"/>
        <n v="2.09"/>
        <n v="15.07"/>
        <n v="45.56"/>
        <n v="51.55"/>
        <n v="103.7"/>
        <n v="130.49"/>
        <n v="141.85"/>
        <n v="106.55"/>
        <n v="70.53"/>
        <n v="14.96"/>
        <n v="71.599999999999994"/>
        <n v="73.81"/>
        <n v="66.040000000000006"/>
        <n v="40.54"/>
        <n v="15.6"/>
        <n v="9.2799999999999994"/>
        <n v="48.44"/>
        <n v="103.07"/>
        <n v="146.59"/>
        <n v="159.13"/>
        <n v="123.74"/>
        <n v="39.85"/>
        <n v="46.91"/>
        <n v="45.94"/>
        <n v="46.96"/>
        <n v="25.13"/>
        <n v="30.28"/>
        <n v="93.97"/>
        <n v="113.87"/>
        <n v="112.75"/>
        <n v="15.57"/>
        <n v="20.09"/>
        <n v="21.14"/>
        <n v="13.56"/>
        <n v="11.1"/>
        <n v="6.45"/>
        <n v="13.53"/>
        <n v="34.68"/>
        <n v="52.36"/>
        <n v="25.97"/>
        <n v="7.26"/>
        <n v="64.42"/>
        <n v="91.36"/>
        <n v="109.27"/>
        <n v="122.1"/>
        <n v="120.57"/>
        <n v="99.82"/>
        <n v="60.8"/>
        <n v="17.79"/>
        <n v="48.27"/>
        <n v="72.81"/>
        <n v="117.43"/>
        <n v="128.54"/>
        <n v="108.89"/>
        <n v="61.23"/>
        <n v="100.12"/>
        <n v="2.86"/>
        <n v="84.72"/>
        <n v="121.66"/>
        <n v="148.53"/>
        <n v="66.900000000000006"/>
        <n v="17.170000000000002"/>
        <n v="15.3"/>
        <n v="33.94"/>
        <n v="50.97"/>
        <n v="60.06"/>
        <n v="30.7"/>
        <n v="19.059999999999999"/>
        <n v="82.07"/>
        <n v="117.39"/>
        <n v="145.13999999999999"/>
        <n v="115.48"/>
        <n v="64.47"/>
        <n v="21.6"/>
        <n v="85.09"/>
        <n v="105.61"/>
        <n v="29.35"/>
        <n v="67.239999999999995"/>
        <n v="108.69"/>
        <n v="128.79"/>
        <n v="116.04"/>
        <n v="87.72"/>
        <n v="47.97"/>
        <n v="29.26"/>
        <n v="67.400000000000006"/>
        <n v="116"/>
        <n v="124.6"/>
        <n v="113.21"/>
        <n v="77.989999999999995"/>
        <n v="10.69"/>
        <n v="25.14"/>
        <n v="47.63"/>
        <n v="51.75"/>
        <n v="30.85"/>
        <n v="34.65"/>
        <n v="36.299999999999997"/>
        <n v="13.02"/>
        <n v="33.17"/>
        <n v="45.05"/>
        <n v="58.54"/>
        <n v="68.290000000000006"/>
        <n v="7.24"/>
        <n v="58.29"/>
        <n v="67.36"/>
        <n v="66.83"/>
        <n v="15.47"/>
        <n v="55.92"/>
        <n v="60.57"/>
        <n v="49.9"/>
        <n v="13.07"/>
        <n v="33.409999999999997"/>
        <n v="36.36"/>
        <n v="17.7"/>
        <n v="30.22"/>
        <n v="51.43"/>
        <n v="55.52"/>
        <n v="47.53"/>
        <n v="45.07"/>
        <n v="76.650000000000006"/>
        <n v="92.82"/>
        <n v="85.63"/>
        <n v="74.650000000000006"/>
        <n v="27.91"/>
        <n v="4.16"/>
        <n v="34.049999999999997"/>
        <n v="66.03"/>
        <n v="55.15"/>
        <n v="14.77"/>
        <n v="15.78"/>
        <n v="33.43"/>
        <n v="36.18"/>
        <n v="32.32"/>
        <n v="21.68"/>
        <n v="11.37"/>
        <n v="73.69"/>
        <n v="92.05"/>
        <n v="77.64"/>
        <n v="61.46"/>
        <n v="4.66"/>
        <n v="31.56"/>
        <n v="50.08"/>
        <n v="56.65"/>
        <n v="54.27"/>
        <n v="24.06"/>
        <n v="47.29"/>
        <n v="90.26"/>
        <n v="75.94"/>
        <n v="39.840000000000003"/>
        <n v="30.46"/>
        <n v="28.71"/>
        <n v="27.24"/>
        <n v="19.73"/>
        <n v="9.56"/>
        <n v="34.29"/>
        <n v="65.760000000000005"/>
        <n v="62.24"/>
        <n v="4.49"/>
        <n v="14.1"/>
        <n v="40.909999999999997"/>
        <n v="120.29"/>
        <n v="136.05000000000001"/>
        <n v="119.4"/>
        <n v="84.66"/>
        <n v="6.07"/>
        <n v="21.08"/>
        <n v="29.43"/>
        <n v="35.9"/>
        <n v="58.23"/>
        <n v="76.459999999999994"/>
        <n v="86.85"/>
        <n v="40.43"/>
        <n v="4.3"/>
        <n v="17.05"/>
        <n v="37.01"/>
        <n v="40.01"/>
        <n v="28.51"/>
        <n v="44.95"/>
        <n v="45.04"/>
        <n v="42.72"/>
        <n v="34.299999999999997"/>
        <n v="16.64"/>
        <n v="13.9"/>
        <n v="19.48"/>
        <n v="21.23"/>
        <n v="13.55"/>
        <n v="43.94"/>
        <n v="18.399999999999999"/>
        <n v="58.43"/>
        <n v="60.79"/>
        <n v="31.62"/>
        <n v="40.36"/>
        <n v="72.989999999999995"/>
        <n v="98.74"/>
        <n v="58.84"/>
        <n v="2.63"/>
        <n v="65.040000000000006"/>
        <n v="87.25"/>
        <n v="97.67"/>
        <n v="95.61"/>
        <n v="71.8"/>
        <n v="31.51"/>
        <n v="113.84"/>
        <n v="123.88"/>
        <n v="112.1"/>
        <n v="78.489999999999995"/>
        <n v="34.39"/>
        <n v="38.590000000000003"/>
        <n v="73.89"/>
        <n v="122.62"/>
        <n v="112.45"/>
        <n v="80.17"/>
        <n v="49.49"/>
        <n v="98.52"/>
        <n v="130.03"/>
        <n v="138.04"/>
        <n v="120.95"/>
        <n v="83.17"/>
        <n v="15.84"/>
        <n v="46.6"/>
        <n v="50.74"/>
        <n v="49.55"/>
        <n v="73.12"/>
        <n v="90.1"/>
        <n v="66.819999999999993"/>
        <n v="4.03"/>
        <n v="23.83"/>
        <n v="50.24"/>
        <n v="67.930000000000007"/>
        <n v="77.319999999999993"/>
        <n v="71.3"/>
        <n v="50.65"/>
        <n v="20.260000000000002"/>
        <n v="6.8"/>
        <n v="64.88"/>
        <n v="85.58"/>
        <n v="92.12"/>
        <n v="80.86"/>
        <n v="20.96"/>
        <n v="26.77"/>
        <n v="73.3"/>
        <n v="78.069999999999993"/>
        <n v="67.55"/>
        <n v="70.12"/>
        <n v="97.2"/>
        <n v="100.21"/>
        <n v="69.790000000000006"/>
        <n v="29.68"/>
        <n v="75.92"/>
        <n v="104.56"/>
        <n v="94.27"/>
        <n v="104.23"/>
        <n v="112.69"/>
        <n v="100.24"/>
        <n v="2.59"/>
        <n v="37.83"/>
        <n v="57.95"/>
        <n v="36.25"/>
        <n v="15.22"/>
        <n v="4.82"/>
        <n v="32.19"/>
        <n v="71.069999999999993"/>
        <n v="101.81"/>
        <n v="99.19"/>
        <n v="68.55"/>
        <n v="29.79"/>
        <n v="3.92"/>
        <n v="52.15"/>
        <n v="69.95"/>
        <n v="59.92"/>
        <n v="16.68"/>
        <n v="64.2"/>
        <n v="85.71"/>
        <n v="84.13"/>
        <n v="23.66"/>
        <n v="3.28"/>
        <n v="23.68"/>
        <n v="68.95"/>
        <n v="71.790000000000006"/>
        <n v="15.27"/>
        <n v="16.55"/>
        <n v="49.4"/>
        <n v="46.01"/>
        <n v="11.05"/>
        <n v="20.6"/>
        <n v="65.95"/>
        <n v="42.83"/>
        <n v="50.78"/>
        <n v="76.790000000000006"/>
        <n v="16.23"/>
        <n v="19.170000000000002"/>
        <n v="36.96"/>
        <n v="57.08"/>
        <n v="14.88"/>
        <n v="29.96"/>
        <n v="45.57"/>
        <n v="51.82"/>
        <n v="15.37"/>
        <n v="49.5"/>
        <n v="55.89"/>
        <n v="33.79"/>
        <n v="13.36"/>
        <n v="18.43"/>
        <n v="43.14"/>
        <n v="44.98"/>
        <n v="17.8"/>
        <n v="22.38"/>
        <n v="44.57"/>
        <n v="58.7"/>
        <n v="53.54"/>
        <n v="38.39"/>
        <n v="17.28"/>
        <n v="21.81"/>
        <n v="43.8"/>
        <n v="33.58"/>
        <n v="16.05"/>
        <n v="63.67"/>
        <n v="80.489999999999995"/>
        <n v="4.99"/>
        <n v="67.25"/>
        <n v="91.35"/>
        <n v="104.71"/>
        <n v="92.7"/>
        <n v="22.53"/>
        <n v="113.49"/>
        <n v="105.23"/>
        <n v="4.41"/>
        <n v="30.33"/>
        <n v="109.32"/>
        <n v="115.15"/>
        <n v="84.89"/>
        <n v="38.380000000000003"/>
        <n v="44.82"/>
        <n v="70.69"/>
        <n v="33.56"/>
        <n v="30.74"/>
        <n v="44.93"/>
        <n v="50.29"/>
        <n v="44.89"/>
        <n v="31.76"/>
        <n v="13.86"/>
        <n v="14.44"/>
        <n v="59.3"/>
        <n v="54.28"/>
        <n v="2"/>
        <n v="19.05"/>
        <n v="45.79"/>
        <n v="77.239999999999995"/>
        <n v="27.31"/>
        <n v="17.82"/>
        <n v="37.229999999999997"/>
        <n v="65.69"/>
        <n v="58.46"/>
        <n v="6.43"/>
        <n v="18.350000000000001"/>
        <n v="45.35"/>
        <n v="51.31"/>
        <n v="40.700000000000003"/>
        <n v="19.829999999999998"/>
        <n v="15.85"/>
        <n v="10.43"/>
        <n v="13.62"/>
        <n v="28.38"/>
        <n v="11.83"/>
        <n v="13.61"/>
        <n v="5.57"/>
        <n v="14.51"/>
        <n v="7.8"/>
        <n v="10.81"/>
        <n v="7.62"/>
        <n v="16.329999999999998"/>
        <n v="28.65"/>
        <n v="21.88"/>
        <n v="7.27"/>
        <n v="1.32"/>
        <n v="4.53"/>
        <n v="3.22"/>
        <n v="8.35"/>
        <n v="8.8699999999999992"/>
        <n v="10.93"/>
        <n v="10.25"/>
        <n v="13.22"/>
        <n v="4.3099999999999996"/>
        <n v="17.920000000000002"/>
        <n v="13.5"/>
        <n v="14.93"/>
        <n v="9.58"/>
        <n v="18.920000000000002"/>
        <n v="19.190000000000001"/>
        <n v="2.42"/>
        <n v="7.13"/>
        <n v="25.25"/>
        <n v="30.83"/>
        <n v="1.36"/>
        <n v="19.739999999999998"/>
        <n v="28.76"/>
        <n v="33.5"/>
        <n v="32.54"/>
        <n v="25.61"/>
        <n v="36.28"/>
        <n v="36.67"/>
        <n v="30.94"/>
        <n v="16.04"/>
        <n v="22.58"/>
        <n v="25.44"/>
        <n v="3.15"/>
        <n v="11.02"/>
        <n v="16.829999999999998"/>
        <n v="16.47"/>
        <n v="33.840000000000003"/>
        <n v="34.03"/>
        <n v="48.28"/>
        <n v="58.32"/>
        <n v="58.6"/>
        <n v="28.85"/>
        <n v="52.38"/>
        <n v="71.48"/>
        <n v="85.17"/>
        <n v="38.57"/>
        <n v="13.16"/>
        <n v="106.5"/>
        <n v="107.17"/>
        <n v="93.68"/>
        <n v="58.05"/>
        <n v="4.6900000000000004"/>
        <n v="32.409999999999997"/>
        <n v="20.100000000000001"/>
        <n v="12.19"/>
        <n v="8.2100000000000009"/>
        <n v="22.43"/>
        <n v="20.059999999999999"/>
        <n v="49.24"/>
        <n v="79.44"/>
        <n v="106.61"/>
        <n v="117.88"/>
        <n v="107.34"/>
        <n v="68.48"/>
        <n v="22.31"/>
        <n v="24.09"/>
        <n v="10.98"/>
        <n v="38.94"/>
        <n v="91.88"/>
        <n v="103.8"/>
        <n v="81"/>
        <n v="53.21"/>
        <n v="3.8"/>
        <n v="67.37"/>
        <n v="106.72"/>
        <n v="124.88"/>
        <n v="103.6"/>
        <n v="18.2"/>
        <n v="14.33"/>
        <n v="79.94"/>
        <n v="72.66"/>
        <n v="46.77"/>
        <n v="4.2"/>
        <n v="13.38"/>
        <n v="22.82"/>
        <n v="32.380000000000003"/>
        <n v="27.51"/>
        <n v="19"/>
        <n v="9.1999999999999993"/>
        <n v="2.9"/>
        <n v="18.809999999999999"/>
        <n v="31.83"/>
        <n v="49.96"/>
        <n v="56.19"/>
        <n v="44.43"/>
        <n v="53.66"/>
        <n v="38.119999999999997"/>
        <n v="9.09"/>
        <n v="64.81"/>
        <n v="65.25"/>
        <n v="54.4"/>
        <n v="41.45"/>
        <n v="55.19"/>
        <n v="63.65"/>
        <n v="57.49"/>
        <n v="51.58"/>
        <n v="101.33"/>
        <n v="115.43"/>
        <n v="99.12"/>
        <n v="26.8"/>
        <n v="11.89"/>
        <n v="38.81"/>
        <n v="137.91"/>
        <n v="159.27000000000001"/>
        <n v="142.9"/>
        <n v="24.99"/>
        <n v="45.39"/>
        <n v="62.42"/>
        <n v="74.83"/>
        <n v="64.05"/>
        <n v="16.57"/>
        <n v="30.75"/>
        <n v="55.17"/>
        <n v="78.98"/>
        <n v="102.55"/>
        <n v="95.16"/>
        <n v="65.77"/>
        <n v="24.71"/>
        <n v="78.790000000000006"/>
        <n v="131.28"/>
        <n v="171.61"/>
        <n v="191.99"/>
        <n v="188.67"/>
        <n v="160.57"/>
        <n v="111.42"/>
        <n v="62.61"/>
        <n v="100.27"/>
        <n v="134.29"/>
        <n v="128.68"/>
        <n v="30.25"/>
        <n v="25.39"/>
        <n v="36.020000000000003"/>
        <n v="35.99"/>
        <n v="22"/>
        <n v="96.45"/>
        <n v="131.12"/>
        <n v="156.47999999999999"/>
        <n v="149.85"/>
        <n v="110.54"/>
        <n v="27.6"/>
        <n v="81.31"/>
        <n v="132.75"/>
        <n v="172.32"/>
        <n v="196.81"/>
        <n v="200.04"/>
        <n v="160.59"/>
        <n v="95.9"/>
        <n v="175.02"/>
        <n v="132.72999999999999"/>
        <n v="84.87"/>
        <n v="39.36"/>
        <n v="1046.07"/>
        <n v="66.62"/>
        <n v="71.45"/>
        <n v="53.83"/>
        <n v="23.35"/>
        <n v="66.459999999999994"/>
        <n v="112.27"/>
        <n v="149.24"/>
        <n v="173.95"/>
        <n v="172.04"/>
        <n v="142.47"/>
        <n v="95.49"/>
        <n v="47.67"/>
        <n v="114.56"/>
        <n v="158.63999999999999"/>
        <n v="191.85"/>
        <n v="200.28"/>
        <n v="181.54"/>
        <n v="156.53"/>
        <n v="9.3699999999999992"/>
        <n v="31.81"/>
        <n v="54.78"/>
        <n v="82.29"/>
        <n v="30.15"/>
        <n v="30.72"/>
        <n v="76.25"/>
        <n v="126.76"/>
        <n v="173.91"/>
        <n v="200.17"/>
        <n v="198.74"/>
        <n v="168.48"/>
        <n v="15.75"/>
        <n v="42.71"/>
        <n v="154.35"/>
        <n v="138.88"/>
        <n v="81.510000000000005"/>
        <n v="46.38"/>
        <n v="4.79"/>
        <n v="44.33"/>
        <n v="103.78"/>
        <n v="158.71"/>
        <n v="200.85"/>
        <n v="219.62"/>
        <n v="214.96"/>
        <n v="186.62"/>
        <n v="137.69"/>
        <n v="12.93"/>
        <n v="10.79"/>
        <n v="27.8"/>
        <n v="58.47"/>
        <n v="83.73"/>
        <n v="75.08"/>
        <n v="52.63"/>
        <n v="51.96"/>
        <n v="80.349999999999994"/>
        <n v="76.36"/>
        <n v="90.53"/>
        <n v="130.33000000000001"/>
        <n v="161.88999999999999"/>
        <n v="175.54"/>
        <n v="163.44999999999999"/>
        <n v="59.65"/>
        <n v="17.34"/>
        <n v="54.06"/>
        <n v="112.94"/>
        <n v="171.01"/>
        <n v="182.44"/>
        <n v="155.57"/>
        <n v="112.22"/>
        <n v="72.12"/>
        <n v="71.16"/>
        <n v="135.30000000000001"/>
        <n v="173"/>
        <n v="173.1"/>
        <n v="136.80000000000001"/>
        <n v="111.76"/>
        <n v="82.7"/>
        <n v="34.28"/>
        <n v="82.77"/>
        <n v="132.78"/>
        <n v="167.74"/>
        <n v="186.44"/>
        <n v="159.88999999999999"/>
        <n v="88.23"/>
        <n v="35.58"/>
        <n v="5.4"/>
        <n v="54.39"/>
        <n v="78.47"/>
        <n v="41.98"/>
        <n v="50.83"/>
        <n v="13.71"/>
        <n v="52.31"/>
        <n v="66.069999999999993"/>
        <n v="75.95"/>
        <n v="93.61"/>
        <n v="76"/>
        <n v="44.01"/>
        <n v="12.37"/>
        <n v="109.73"/>
        <n v="113.1"/>
        <n v="104.34"/>
        <n v="78.819999999999993"/>
        <n v="17.149999999999999"/>
        <n v="25.66"/>
        <n v="56.89"/>
        <n v="55.46"/>
        <n v="28.03"/>
        <n v="65.78"/>
        <n v="132.61000000000001"/>
        <n v="223.76"/>
        <n v="241.23"/>
        <n v="238.16"/>
        <n v="163.24"/>
        <n v="96.35"/>
        <n v="149.59"/>
        <n v="232.1"/>
        <n v="235.75"/>
        <n v="218.84"/>
        <n v="139.28"/>
        <n v="73.73"/>
        <n v="133.63"/>
        <n v="179"/>
        <n v="204.89"/>
        <n v="220.25"/>
        <n v="217.61"/>
        <n v="195.36"/>
        <n v="151.85"/>
        <n v="29.33"/>
        <n v="86.04"/>
        <n v="157.06"/>
        <n v="211.38"/>
        <n v="243.47"/>
        <n v="253.89"/>
        <n v="243.43"/>
        <n v="209.23"/>
        <n v="151.33000000000001"/>
        <n v="85.12"/>
        <n v="32.229999999999997"/>
        <n v="81.64"/>
        <n v="145.84"/>
        <n v="193.63"/>
        <n v="225.25"/>
        <n v="235.12"/>
        <n v="227.05"/>
        <n v="198.35"/>
        <n v="153.03"/>
        <n v="77.23"/>
        <n v="182.34"/>
        <n v="206.64"/>
        <n v="216.41"/>
        <n v="210.58"/>
        <n v="187.52"/>
        <n v="86.5"/>
        <n v="31.12"/>
        <n v="23.31"/>
        <n v="82.24"/>
        <n v="144.85"/>
        <n v="191.62"/>
        <n v="219.15"/>
        <n v="228.08"/>
        <n v="219.33"/>
        <n v="193.02"/>
        <n v="148.49"/>
        <n v="90.14"/>
        <n v="31.67"/>
        <n v="148.16999999999999"/>
        <n v="194.94"/>
        <n v="222.54"/>
        <n v="231.75"/>
        <n v="223.59"/>
        <n v="195.66"/>
        <n v="27.49"/>
        <n v="38.14"/>
        <n v="35.090000000000003"/>
        <n v="17.2"/>
        <n v="122.78"/>
        <n v="125.66"/>
        <n v="126.02"/>
        <n v="9.8000000000000007"/>
        <n v="71.25"/>
        <n v="113.65"/>
        <n v="159.56"/>
        <n v="206.73"/>
        <n v="219.7"/>
        <n v="200.4"/>
        <n v="162.16999999999999"/>
        <n v="105.85"/>
        <n v="13.91"/>
        <n v="44.27"/>
        <n v="128.71"/>
        <n v="150.88999999999999"/>
        <n v="151.41999999999999"/>
        <n v="145.11000000000001"/>
        <n v="126.5"/>
        <n v="91.58"/>
        <n v="52.01"/>
        <n v="7.33"/>
        <n v="100.48"/>
        <n v="116.44"/>
        <n v="119.55"/>
        <n v="110.86"/>
        <n v="96.42"/>
        <n v="13.47"/>
        <n v="84.06"/>
        <n v="143.04"/>
        <n v="194.25"/>
        <n v="230.67"/>
        <n v="243.13"/>
        <n v="231.66"/>
        <n v="199.49"/>
        <n v="150.69999999999999"/>
        <n v="36.630000000000003"/>
        <n v="67.17"/>
        <n v="93.21"/>
        <n v="106.85"/>
        <n v="120.25"/>
        <n v="132.29"/>
        <n v="95.36"/>
        <n v="54.69"/>
        <n v="43.33"/>
        <n v="83.12"/>
        <n v="133.74"/>
        <n v="191.52"/>
        <n v="228.77"/>
        <n v="229.28"/>
        <n v="208.83"/>
        <n v="164.6"/>
        <n v="102.59"/>
        <n v="40.5"/>
        <n v="33.96"/>
        <n v="166.98"/>
        <n v="153.4"/>
        <n v="105.76"/>
        <n v="87.41"/>
        <n v="62.62"/>
        <n v="116.12"/>
        <n v="182.25"/>
        <n v="228.61"/>
        <n v="256.61"/>
        <n v="264.89"/>
        <n v="253.98"/>
        <n v="225.76"/>
        <n v="178.82"/>
        <n v="115.01"/>
        <n v="47.61"/>
        <n v="112.65"/>
        <n v="175.27"/>
        <n v="222.12"/>
        <n v="247.75"/>
        <n v="255.63"/>
        <n v="242.93"/>
        <n v="156.26"/>
        <n v="97.84"/>
        <n v="116.64"/>
        <n v="180.59"/>
        <n v="222.36"/>
        <n v="245.08"/>
        <n v="252.59"/>
        <n v="221.28"/>
        <n v="178.33"/>
        <n v="115.59"/>
        <n v="114.81"/>
        <n v="223.51"/>
        <n v="249.19"/>
        <n v="257.38"/>
        <n v="246"/>
        <n v="218.47"/>
        <n v="171.51"/>
        <n v="55.09"/>
        <n v="115.95"/>
        <n v="168.72"/>
        <n v="225.38"/>
        <n v="230.51"/>
        <n v="217.64"/>
        <n v="185.25"/>
        <n v="139.77000000000001"/>
        <n v="38.200000000000003"/>
        <n v="132.16999999999999"/>
        <n v="181.61"/>
        <n v="212.32"/>
        <n v="227.15"/>
        <n v="207.22"/>
        <n v="160.26"/>
        <n v="62.1"/>
        <n v="25.26"/>
        <n v="157.52000000000001"/>
        <n v="157.07"/>
        <n v="155.83000000000001"/>
        <n v="136.19999999999999"/>
        <n v="62.34"/>
        <n v="6.09"/>
        <n v="48.89"/>
        <n v="112.76"/>
        <n v="166.77"/>
        <n v="193.26"/>
        <n v="206.8"/>
        <n v="214.52"/>
        <n v="212.49"/>
        <n v="196.22"/>
        <n v="148.82"/>
        <n v="91.75"/>
        <n v="38.090000000000003"/>
        <n v="8.07"/>
        <n v="37.96"/>
        <n v="183.71"/>
        <n v="173.41"/>
        <n v="163.22999999999999"/>
        <n v="146.35"/>
        <n v="123.24"/>
        <n v="95.82"/>
        <n v="67.06"/>
        <n v="32.99"/>
        <n v="183.93"/>
        <n v="205.82"/>
        <n v="219.77"/>
        <n v="201.1"/>
        <n v="168.88"/>
        <n v="130.34"/>
        <n v="69.709999999999994"/>
        <n v="125.06"/>
        <n v="177.3"/>
        <n v="204.76"/>
        <n v="213.75"/>
        <n v="211.67"/>
        <n v="177.54"/>
        <n v="123.07"/>
        <n v="12.42"/>
        <n v="130.84"/>
        <n v="195.88"/>
        <n v="243.22"/>
        <n v="270.25"/>
        <n v="277.04000000000002"/>
        <n v="262.93"/>
        <n v="233.52"/>
        <n v="191.13"/>
        <n v="128.9"/>
        <n v="131.66999999999999"/>
        <n v="231.8"/>
        <n v="254.55"/>
        <n v="260.38"/>
        <n v="249.96"/>
        <n v="223.49"/>
        <n v="180.95"/>
        <n v="122.13"/>
        <n v="58.38"/>
        <n v="14.53"/>
        <n v="137.47"/>
        <n v="196.15"/>
        <n v="236.9"/>
        <n v="259.51"/>
        <n v="265.16000000000003"/>
        <n v="254.96"/>
        <n v="228.53"/>
        <n v="184.33"/>
        <n v="123.6"/>
        <n v="70.31"/>
        <n v="141.77000000000001"/>
        <n v="202.78"/>
        <n v="246.08"/>
        <n v="269.10000000000002"/>
        <n v="274.07"/>
        <n v="259.20999999999998"/>
        <n v="224.76"/>
        <n v="179.49"/>
        <n v="106.02"/>
        <n v="42.09"/>
        <n v="12.46"/>
        <n v="8.02"/>
        <n v="33.47"/>
        <n v="80.010000000000005"/>
        <n v="169.13"/>
        <n v="203.86"/>
        <n v="217.02"/>
        <n v="226.74"/>
        <n v="218.25"/>
        <n v="186.55"/>
        <n v="65.180000000000007"/>
        <n v="134.1"/>
        <n v="190.99"/>
        <n v="227.63"/>
        <n v="251.39"/>
        <n v="261.93"/>
        <n v="255.97"/>
        <n v="185.14"/>
        <n v="60.94"/>
        <n v="124.65"/>
        <n v="179.38"/>
        <n v="233.08"/>
        <n v="264.10000000000002"/>
        <n v="267.32"/>
        <n v="260.87"/>
        <n v="195.32"/>
        <n v="135.15"/>
        <n v="67.88"/>
        <n v="63.32"/>
        <n v="109.61"/>
        <n v="144.97999999999999"/>
        <n v="195.57"/>
        <n v="211.09"/>
        <n v="210.87"/>
        <n v="192.7"/>
        <n v="110.23"/>
        <n v="55.26"/>
        <n v="49.33"/>
        <n v="93.98"/>
        <n v="115.33"/>
        <n v="110.77"/>
        <n v="98.67"/>
        <n v="104.55"/>
        <n v="105.33"/>
        <n v="98.76"/>
        <n v="26.12"/>
        <n v="18.61"/>
        <n v="35.020000000000003"/>
        <n v="61.1"/>
        <n v="75.41"/>
        <n v="80.989999999999995"/>
        <n v="32.299999999999997"/>
        <n v="15.56"/>
        <n v="250.14"/>
        <n v="155.69"/>
        <n v="170.87"/>
        <n v="162.96"/>
        <n v="157.97"/>
        <n v="110.34"/>
        <n v="104.74"/>
        <n v="67.22"/>
        <n v="66.06"/>
        <n v="120.4"/>
        <n v="163.92"/>
        <n v="179.83"/>
        <n v="198.33"/>
        <n v="194.55"/>
        <n v="185.68"/>
        <n v="157"/>
        <n v="117.71"/>
        <n v="87.97"/>
        <n v="48.63"/>
        <n v="10.14"/>
        <n v="98.55"/>
        <n v="128.72999999999999"/>
        <n v="153.88"/>
        <n v="158.69999999999999"/>
        <n v="136.97999999999999"/>
        <n v="114.31"/>
        <n v="83.97"/>
        <n v="65.930000000000007"/>
        <n v="132.43"/>
        <n v="192.02"/>
        <n v="254.88"/>
        <n v="269.49"/>
        <n v="265.7"/>
        <n v="252.2"/>
        <n v="215.77"/>
        <n v="156.04"/>
        <n v="81.819999999999993"/>
        <n v="97.5"/>
        <n v="170.88"/>
        <n v="230.4"/>
        <n v="272.64"/>
        <n v="294.64999999999998"/>
        <n v="300.58"/>
        <n v="290.2"/>
        <n v="260.86"/>
        <n v="215.35"/>
        <n v="152.35"/>
        <n v="80.319999999999993"/>
        <n v="29.09"/>
        <n v="87.83"/>
        <n v="153.99"/>
        <n v="207.3"/>
        <n v="243.16"/>
        <n v="255.86"/>
        <n v="254.85"/>
        <n v="243.12"/>
        <n v="214.85"/>
        <n v="160.94999999999999"/>
        <n v="45.1"/>
        <n v="22.73"/>
        <n v="70.430000000000007"/>
        <n v="125.68"/>
        <n v="178.6"/>
        <n v="261.5"/>
        <n v="281.07"/>
        <n v="279.36"/>
        <n v="259.07"/>
        <n v="217.06"/>
        <n v="154.29"/>
        <n v="82.65"/>
        <n v="24.6"/>
        <n v="96.77"/>
        <n v="167.9"/>
        <n v="225.18"/>
        <n v="264.16000000000003"/>
        <n v="284.86"/>
        <n v="288.54000000000002"/>
        <n v="277.83"/>
        <n v="249.95"/>
        <n v="202.85"/>
        <n v="138.13999999999999"/>
        <n v="24.65"/>
        <n v="14.49"/>
        <n v="79.63"/>
        <n v="83.84"/>
        <n v="75.760000000000005"/>
        <n v="60.17"/>
        <n v="50.82"/>
        <n v="27.53"/>
        <n v="8.32"/>
        <n v="22.19"/>
        <n v="62.47"/>
        <n v="77.680000000000007"/>
        <n v="78.16"/>
        <n v="61.94"/>
        <n v="62.82"/>
        <n v="85.01"/>
        <n v="86.82"/>
        <n v="81.48"/>
        <n v="71.459999999999994"/>
        <n v="36.520000000000003"/>
        <n v="58.62"/>
        <n v="85.28"/>
        <n v="100.5"/>
        <n v="94.24"/>
        <n v="97.03"/>
        <n v="101.42"/>
        <n v="77.17"/>
        <n v="43.3"/>
        <n v="16.309999999999999"/>
        <n v="24.27"/>
        <n v="67.89"/>
        <n v="121.39"/>
        <n v="179.5"/>
        <n v="220.22"/>
        <n v="242.8"/>
        <n v="252.12"/>
        <n v="248.56"/>
        <n v="229.89"/>
        <n v="142.54"/>
        <n v="79.55"/>
        <n v="25.59"/>
        <n v="37.28"/>
        <n v="164.03"/>
        <n v="216.73"/>
        <n v="251.53"/>
        <n v="271.2"/>
        <n v="270.13"/>
        <n v="258.83"/>
        <n v="237.53"/>
        <n v="195.87"/>
        <n v="75.36"/>
        <n v="68"/>
        <n v="88.24"/>
        <n v="89.41"/>
        <n v="92.58"/>
        <n v="41.34"/>
        <n v="96.6"/>
        <n v="155.46"/>
        <n v="198.41"/>
        <n v="212.02"/>
        <n v="208.61"/>
        <n v="196.72"/>
        <n v="194.46"/>
        <n v="165.85"/>
        <n v="41.01"/>
        <n v="22.28"/>
        <n v="65.31"/>
        <n v="108.51"/>
        <n v="206.84"/>
        <n v="202.1"/>
        <n v="180.35"/>
        <n v="155.81"/>
        <n v="116.07"/>
        <n v="69.010000000000005"/>
        <n v="27.44"/>
        <n v="48.25"/>
        <n v="87.03"/>
        <n v="115.82"/>
        <n v="128.41999999999999"/>
        <n v="133.69"/>
        <n v="140.46"/>
        <n v="148.81"/>
        <n v="147.66999999999999"/>
        <n v="89.11"/>
        <n v="18.95"/>
        <n v="2.58"/>
        <n v="94.58"/>
        <n v="162.94"/>
        <n v="260.7"/>
        <n v="277.68"/>
        <n v="285.01"/>
        <n v="280.45999999999998"/>
        <n v="257.44"/>
        <n v="216.68"/>
        <n v="156.69999999999999"/>
        <n v="91.23"/>
        <n v="37.24"/>
        <n v="73.540000000000006"/>
        <n v="117.99"/>
        <n v="129.62"/>
        <n v="125.29"/>
        <n v="89.71"/>
        <n v="64.290000000000006"/>
        <n v="23.18"/>
        <n v="53.38"/>
        <n v="77.290000000000006"/>
        <n v="100.05"/>
        <n v="87.68"/>
        <n v="70"/>
        <n v="60.93"/>
        <n v="32.840000000000003"/>
        <n v="25"/>
        <n v="97.32"/>
        <n v="99.39"/>
        <n v="97.64"/>
        <n v="87.64"/>
        <n v="76.849999999999994"/>
        <n v="59.82"/>
        <n v="39.53"/>
        <n v="58.89"/>
        <n v="147.44999999999999"/>
        <n v="184.02"/>
        <n v="177.1"/>
        <n v="172.06"/>
        <n v="176.09"/>
        <n v="168.91"/>
        <n v="131.46"/>
        <n v="81.2"/>
        <n v="33.39"/>
        <n v="102.31"/>
        <n v="162.43"/>
        <n v="209.18"/>
        <n v="240.12"/>
        <n v="255.24"/>
        <n v="257.20999999999998"/>
        <n v="246.38"/>
        <n v="222.38"/>
        <n v="184.08"/>
        <n v="131.38"/>
        <n v="72.88"/>
        <n v="6.82"/>
        <n v="36.51"/>
        <n v="78.78"/>
        <n v="151.30000000000001"/>
        <n v="149.22"/>
        <n v="127.27"/>
        <n v="82.61"/>
        <n v="45.67"/>
        <n v="5.0199999999999996"/>
        <n v="129.86000000000001"/>
        <n v="177.7"/>
        <n v="178.32"/>
        <n v="159.12"/>
        <n v="129.46"/>
        <n v="97.43"/>
        <n v="39.42"/>
        <n v="32.28"/>
        <n v="16.149999999999999"/>
        <n v="27.25"/>
        <n v="163.47"/>
        <n v="190.91"/>
        <n v="193.57"/>
        <n v="195.67"/>
        <n v="167.88"/>
        <n v="126.69"/>
        <n v="82.81"/>
        <n v="48.52"/>
        <n v="24.87"/>
        <n v="130.53"/>
        <n v="183.96"/>
        <n v="187.33"/>
        <n v="183.83"/>
        <n v="182.23"/>
        <n v="176.47"/>
        <n v="153.68"/>
        <n v="7.04"/>
        <n v="96.52"/>
        <n v="163.99"/>
        <n v="219.71"/>
        <n v="243.59"/>
        <n v="255.89"/>
        <n v="257.08999999999997"/>
        <n v="253.79"/>
        <n v="235.52"/>
        <n v="200.27"/>
        <n v="153.94999999999999"/>
        <n v="92.43"/>
        <n v="36.56"/>
        <n v="52.34"/>
        <n v="114.75"/>
        <n v="175.48"/>
        <n v="223.65"/>
        <n v="256.19"/>
        <n v="275.7"/>
        <n v="280.33"/>
        <n v="271.14"/>
        <n v="247.3"/>
        <n v="208.67"/>
        <n v="155.93"/>
        <n v="93.56"/>
        <n v="37.33"/>
        <n v="176.73"/>
        <n v="222.76"/>
        <n v="254.72"/>
        <n v="271.52"/>
        <n v="274.3"/>
        <n v="264.3"/>
        <n v="240.99"/>
        <n v="203.14"/>
        <n v="150.99"/>
        <n v="88.85"/>
        <n v="34.33"/>
        <n v="5.05"/>
        <n v="60.92"/>
        <n v="108.67"/>
        <n v="160.63"/>
        <n v="189.21"/>
        <n v="204.03"/>
        <n v="197"/>
        <n v="169.93"/>
        <n v="152.68"/>
        <n v="139.82"/>
        <n v="65.55"/>
        <n v="29.94"/>
        <n v="10.07"/>
        <n v="25.53"/>
        <n v="52.37"/>
        <n v="74.099999999999994"/>
        <n v="74.09"/>
        <n v="57.2"/>
        <n v="54.3"/>
        <n v="33.21"/>
        <n v="37.36"/>
        <n v="79.13"/>
        <n v="125.02"/>
        <n v="181"/>
        <n v="208.68"/>
        <n v="199.76"/>
        <n v="186.48"/>
        <n v="170.28"/>
        <n v="150.57"/>
        <n v="85.16"/>
        <n v="57.54"/>
        <n v="29.29"/>
        <n v="59.1"/>
        <n v="127.95"/>
        <n v="196.94"/>
        <n v="245.43"/>
        <n v="271.64"/>
        <n v="275.08999999999997"/>
        <n v="265.49"/>
        <n v="256.39999999999998"/>
        <n v="245.11"/>
        <n v="214.99"/>
        <n v="165.44"/>
        <n v="102.71"/>
        <n v="61.06"/>
        <n v="128.78"/>
        <n v="194.29"/>
        <n v="246.39"/>
        <n v="282.24"/>
        <n v="300.51"/>
        <n v="304.2"/>
        <n v="294.94"/>
        <n v="267.91000000000003"/>
        <n v="224.42"/>
        <n v="167.85"/>
        <n v="102.46"/>
        <n v="39.29"/>
        <n v="14.27"/>
        <n v="50.91"/>
        <n v="99.34"/>
        <n v="168.03"/>
        <n v="223.18"/>
        <n v="261.86"/>
        <n v="282.52999999999997"/>
        <n v="280.02"/>
        <n v="270.85000000000002"/>
        <n v="233.39"/>
        <n v="190.94"/>
        <n v="126.19"/>
        <n v="72.25"/>
        <n v="37.81"/>
        <n v="7.78"/>
        <n v="139.04"/>
        <n v="184.06"/>
        <n v="247.74"/>
        <n v="277.20999999999998"/>
        <n v="287.76"/>
        <n v="281.66000000000003"/>
        <n v="257.18"/>
        <n v="216.34"/>
        <n v="163.80000000000001"/>
        <n v="93.87"/>
        <n v="41.75"/>
        <n v="56.05"/>
        <n v="121.54"/>
        <n v="187.82"/>
        <n v="235.33"/>
        <n v="265.75"/>
        <n v="283.64999999999998"/>
        <n v="293"/>
        <n v="285.60000000000002"/>
        <n v="265.43"/>
        <n v="227.49"/>
        <n v="173.39"/>
        <n v="107.25"/>
        <n v="45.96"/>
        <n v="56.32"/>
        <n v="118.67"/>
        <n v="180.53"/>
        <n v="229.41"/>
        <n v="262.66000000000003"/>
        <n v="280.70999999999998"/>
        <n v="284.62"/>
        <n v="274.83"/>
        <n v="251.15"/>
        <n v="213.3"/>
        <n v="161.72999999999999"/>
        <n v="100.19"/>
        <n v="42.58"/>
        <n v="58.94"/>
        <n v="121.88"/>
        <n v="235.45"/>
        <n v="268.94"/>
        <n v="287.05"/>
        <n v="290.11"/>
        <n v="279.52999999999997"/>
        <n v="254.36"/>
        <n v="214.24"/>
        <n v="87.75"/>
        <n v="40.46"/>
        <n v="15.32"/>
        <n v="125.67"/>
        <n v="190.45"/>
        <n v="241.18"/>
        <n v="275.49"/>
        <n v="293.18"/>
        <n v="293.89"/>
        <n v="268.47000000000003"/>
        <n v="222.5"/>
        <n v="176.24"/>
        <n v="128.63"/>
        <n v="90.39"/>
        <n v="11.14"/>
        <n v="59.27"/>
        <n v="124.46"/>
        <n v="189.1"/>
        <n v="239.27"/>
        <n v="273.3"/>
        <n v="291.89999999999998"/>
        <n v="294.79000000000002"/>
        <n v="281.60000000000002"/>
        <n v="252.22"/>
        <n v="206.82"/>
        <n v="138.29"/>
        <n v="31.55"/>
        <n v="1006.92"/>
        <n v="156.19999999999999"/>
        <n v="201.75"/>
        <n v="233.16"/>
        <n v="251.73"/>
        <n v="263.61"/>
        <n v="260.14999999999998"/>
        <n v="233.03"/>
        <n v="184.94"/>
        <n v="82.73"/>
        <n v="9.82"/>
        <n v="87"/>
        <n v="141.69999999999999"/>
        <n v="228.93"/>
        <n v="248.55"/>
        <n v="255.92"/>
        <n v="249.52"/>
        <n v="222.28"/>
        <n v="170.92"/>
        <n v="105.11"/>
        <n v="55.37"/>
        <n v="12.5"/>
        <n v="92.06"/>
        <n v="146.71"/>
        <n v="187.94"/>
        <n v="227.09"/>
        <n v="247.38"/>
        <n v="255.21"/>
        <n v="243.87"/>
        <n v="214.81"/>
        <n v="174.39"/>
        <n v="35.229999999999997"/>
        <n v="103.67"/>
        <n v="155.72999999999999"/>
        <n v="201.49"/>
        <n v="241.54"/>
        <n v="264.17"/>
        <n v="258.14"/>
        <n v="239.83"/>
        <n v="196.01"/>
        <n v="152.77000000000001"/>
        <n v="72.56"/>
        <n v="10.61"/>
        <n v="53.96"/>
        <n v="110.33"/>
        <n v="168.79"/>
        <n v="216.08"/>
        <n v="242.46"/>
        <n v="243.25"/>
        <n v="136.81"/>
        <n v="76.319999999999993"/>
        <n v="14.95"/>
        <n v="73.5"/>
        <n v="119.16"/>
        <n v="160.46"/>
        <n v="182.87"/>
        <n v="205.43"/>
        <n v="222.78"/>
        <n v="211.78"/>
        <n v="165.57"/>
        <n v="118.85"/>
        <n v="71.42"/>
        <n v="70.59"/>
        <n v="101.39"/>
        <n v="119.21"/>
        <n v="120.65"/>
        <n v="127.05"/>
        <n v="15"/>
        <n v="35.01"/>
        <n v="60.1"/>
        <n v="80.02"/>
        <n v="81.760000000000005"/>
        <n v="87.02"/>
        <n v="117.33"/>
        <n v="139.49"/>
        <n v="120.28"/>
        <n v="89.79"/>
        <n v="45.3"/>
        <n v="128.74"/>
        <n v="161.19999999999999"/>
        <n v="186.69"/>
        <n v="215.19"/>
        <n v="213.55"/>
        <n v="200.92"/>
        <n v="176.83"/>
        <n v="63.92"/>
        <n v="126.61"/>
        <n v="189"/>
        <n v="247.77"/>
        <n v="278.63"/>
        <n v="298.02999999999997"/>
        <n v="303.93"/>
        <n v="303.14999999999998"/>
        <n v="280.18"/>
        <n v="240.52"/>
        <n v="186.54"/>
        <n v="119.82"/>
        <n v="54.56"/>
        <n v="17.93"/>
        <n v="45.76"/>
        <n v="112.14"/>
        <n v="139.47999999999999"/>
        <n v="138.1"/>
        <n v="134.74"/>
        <n v="136.57"/>
        <n v="125.43"/>
        <n v="112.99"/>
        <n v="81.709999999999994"/>
        <n v="36.869999999999997"/>
        <n v="41.09"/>
        <n v="150.97"/>
        <n v="202.73"/>
        <n v="239.85"/>
        <n v="258.94"/>
        <n v="267.23"/>
        <n v="242.88"/>
        <n v="209.16"/>
        <n v="162.09"/>
        <n v="104.51"/>
        <n v="15.14"/>
        <n v="112.32"/>
        <n v="166.45"/>
        <n v="208.53"/>
        <n v="237.1"/>
        <n v="252.48"/>
        <n v="254.8"/>
        <n v="193.73"/>
        <n v="148.05000000000001"/>
        <n v="91.31"/>
        <n v="131.04"/>
        <n v="177.56"/>
        <n v="224.81"/>
        <n v="217.62"/>
        <n v="215.5"/>
        <n v="204.43"/>
        <n v="186.82"/>
        <n v="142.34"/>
        <n v="93.94"/>
        <n v="47.28"/>
        <n v="51.66"/>
        <n v="105.2"/>
        <n v="169.89"/>
        <n v="226.84"/>
        <n v="262.49"/>
        <n v="275.99"/>
        <n v="271.5"/>
        <n v="261.07"/>
        <n v="245.36"/>
        <n v="214.45"/>
        <n v="108.16"/>
        <n v="48.72"/>
        <n v="11.29"/>
        <n v="33.18"/>
        <n v="59.6"/>
        <n v="159.69"/>
        <n v="208.52"/>
        <n v="223.42"/>
        <n v="227.37"/>
        <n v="217.55"/>
        <n v="206.45"/>
        <n v="173.79"/>
        <n v="124.01"/>
        <n v="78.66"/>
        <n v="33.520000000000003"/>
        <n v="16.489999999999998"/>
        <n v="54.09"/>
        <n v="108.56"/>
        <n v="164.71"/>
        <n v="268.5"/>
        <n v="287.08999999999997"/>
        <n v="286.79000000000002"/>
        <n v="262.06"/>
        <n v="135.80000000000001"/>
        <n v="13.19"/>
        <n v="142.77000000000001"/>
        <n v="191.51"/>
        <n v="231.15"/>
        <n v="260.67"/>
        <n v="274.48"/>
        <n v="259.32"/>
        <n v="237.95"/>
        <n v="204.35"/>
        <n v="154.27000000000001"/>
        <n v="103.36"/>
        <n v="61.32"/>
        <n v="126.7"/>
        <n v="192.68"/>
        <n v="240.98"/>
        <n v="273.52999999999997"/>
        <n v="299.20999999999998"/>
        <n v="305.26"/>
        <n v="296.45999999999998"/>
        <n v="271.06"/>
        <n v="231.61"/>
        <n v="179.77"/>
        <n v="15.38"/>
        <n v="127.14"/>
        <n v="190.54"/>
        <n v="242.05"/>
        <n v="277.52999999999997"/>
        <n v="297.32"/>
        <n v="302.32"/>
        <n v="292.87"/>
        <n v="269.48"/>
        <n v="231.34"/>
        <n v="179.35"/>
        <n v="115.62"/>
        <n v="54.26"/>
        <n v="186.21"/>
        <n v="235.08"/>
        <n v="269.11"/>
        <n v="288.98"/>
        <n v="293.94"/>
        <n v="284.49"/>
        <n v="261.68"/>
        <n v="223.34"/>
        <n v="111.73"/>
        <n v="53.45"/>
        <n v="57.98"/>
        <n v="119.47"/>
        <n v="234.56"/>
        <n v="268.77"/>
        <n v="288.85000000000002"/>
        <n v="292.27"/>
        <n v="280.97000000000003"/>
        <n v="256.27999999999997"/>
        <n v="209.72"/>
        <n v="151.71"/>
        <n v="17.63"/>
        <n v="56.13"/>
        <n v="113.56"/>
        <n v="172.45"/>
        <n v="221.75"/>
        <n v="257.36"/>
        <n v="269.39999999999998"/>
        <n v="269.79000000000002"/>
        <n v="261"/>
        <n v="223.12"/>
        <n v="165.95"/>
        <n v="141.19999999999999"/>
        <n v="101.67"/>
        <n v="51.02"/>
        <n v="110.95"/>
        <n v="169.33"/>
        <n v="215.86"/>
        <n v="248.38"/>
        <n v="266.19"/>
        <n v="269.94"/>
        <n v="257.12"/>
        <n v="228.66"/>
        <n v="174.06"/>
        <n v="113.53"/>
        <n v="50.88"/>
        <n v="49.6"/>
        <n v="95.71"/>
        <n v="126.54"/>
        <n v="173.12"/>
        <n v="220.65"/>
        <n v="253.31"/>
        <n v="253.94"/>
        <n v="236.23"/>
        <n v="199.31"/>
        <n v="160.66999999999999"/>
        <n v="132.63"/>
        <n v="49.75"/>
        <n v="16.690000000000001"/>
        <n v="17.59"/>
        <n v="53.88"/>
        <n v="75.63"/>
        <n v="99.78"/>
        <n v="128.01"/>
        <n v="159.84"/>
        <n v="174.75"/>
        <n v="174.34"/>
        <n v="164.98"/>
        <n v="138.61000000000001"/>
        <n v="100.77"/>
        <n v="14.09"/>
        <n v="8.4499999999999993"/>
        <n v="163.30000000000001"/>
        <n v="236.7"/>
        <n v="242.37"/>
        <n v="189.39"/>
        <n v="55.44"/>
        <n v="130.30000000000001"/>
        <n v="195.34"/>
        <n v="245.09"/>
        <n v="279.13"/>
        <n v="293.69"/>
        <n v="290.45999999999998"/>
        <n v="271.27"/>
        <n v="235.49"/>
        <n v="187.49"/>
        <n v="133.38999999999999"/>
        <n v="60.6"/>
        <n v="28.2"/>
        <n v="64.400000000000006"/>
        <n v="106.15"/>
        <n v="129.91999999999999"/>
        <n v="155.9"/>
        <n v="192.93"/>
        <n v="228.94"/>
        <n v="231.2"/>
        <n v="200.02"/>
        <n v="158.49"/>
        <n v="118.27"/>
        <n v="82.39"/>
        <n v="44.92"/>
        <n v="14.52"/>
        <n v="144.61000000000001"/>
        <n v="211.19"/>
        <n v="237.76"/>
        <n v="247.16"/>
        <n v="246.75"/>
        <n v="213.36"/>
        <n v="184.09"/>
        <n v="102.16"/>
        <n v="23.38"/>
        <n v="11.43"/>
        <n v="46.33"/>
        <n v="108.24"/>
        <n v="164.46"/>
        <n v="188.71"/>
        <n v="206.17"/>
        <n v="210.08"/>
        <n v="189.45"/>
        <n v="168.49"/>
        <n v="139.81"/>
        <n v="60.83"/>
        <n v="33.86"/>
        <n v="13.66"/>
        <n v="122.87"/>
        <n v="182.52"/>
        <n v="258.20999999999998"/>
        <n v="280.55"/>
        <n v="283.29000000000002"/>
        <n v="267.45999999999998"/>
        <n v="227.62"/>
        <n v="172.77"/>
        <n v="127.5"/>
        <n v="76.61"/>
        <n v="11.63"/>
        <n v="39.39"/>
        <n v="135.02000000000001"/>
        <n v="168.32"/>
        <n v="214.71"/>
        <n v="207.1"/>
        <n v="177.47"/>
        <n v="148.1"/>
        <n v="113.81"/>
        <n v="29.52"/>
        <n v="12.28"/>
        <n v="41.91"/>
        <n v="65.47"/>
        <n v="84.88"/>
        <n v="105.53"/>
        <n v="92.99"/>
        <n v="93.93"/>
        <n v="79"/>
        <n v="56.11"/>
        <n v="5.94"/>
        <n v="26.19"/>
        <n v="165.96"/>
        <n v="216.49"/>
        <n v="251.52"/>
        <n v="249.09"/>
        <n v="236.47"/>
        <n v="204.26"/>
        <n v="106.95"/>
        <n v="15.35"/>
        <n v="124.47"/>
        <n v="240.76"/>
        <n v="289.89999999999998"/>
        <n v="295.10000000000002"/>
        <n v="280.8"/>
        <n v="246.89"/>
        <n v="160.33000000000001"/>
        <n v="109.11"/>
        <n v="14.85"/>
        <n v="60.09"/>
        <n v="126.08"/>
        <n v="190.24"/>
        <n v="239.82"/>
        <n v="276.72000000000003"/>
        <n v="295.5"/>
        <n v="301.58999999999997"/>
        <n v="293.61"/>
        <n v="261.35000000000002"/>
        <n v="218.85"/>
        <n v="165.29"/>
        <n v="96.73"/>
        <n v="57.4"/>
        <n v="122.36"/>
        <n v="187.43"/>
        <n v="238.49"/>
        <n v="271.86"/>
        <n v="291.23"/>
        <n v="297.87"/>
        <n v="291.14999999999998"/>
        <n v="268.23"/>
        <n v="231.31"/>
        <n v="180.93"/>
        <n v="115.27"/>
        <n v="43.68"/>
        <n v="87.65"/>
        <n v="130.04"/>
        <n v="177.95"/>
        <n v="233.47"/>
        <n v="241.86"/>
        <n v="246.35"/>
        <n v="232.54"/>
        <n v="221.62"/>
        <n v="189.47"/>
        <n v="131.01"/>
        <n v="81.400000000000006"/>
        <n v="15.55"/>
        <n v="108.61"/>
        <n v="168.39"/>
        <n v="215.34"/>
        <n v="245.56"/>
        <n v="256.95"/>
        <n v="256.2"/>
        <n v="220.96"/>
        <n v="171.17"/>
        <n v="86.19"/>
        <n v="45.61"/>
        <n v="54.23"/>
        <n v="94.55"/>
        <n v="140.22"/>
        <n v="147.4"/>
        <n v="127.12"/>
        <n v="112.79"/>
        <n v="102.25"/>
        <n v="118.03"/>
        <n v="85.34"/>
        <n v="43.15"/>
        <n v="19.29"/>
        <n v="41.83"/>
        <n v="61.57"/>
        <n v="97.78"/>
        <n v="133.1"/>
        <n v="159.15"/>
        <n v="195.46"/>
        <n v="216.21"/>
        <n v="189.46"/>
        <n v="167.17"/>
        <n v="62.22"/>
        <n v="125.6"/>
        <n v="160.47"/>
        <n v="180.8"/>
        <n v="201.37"/>
        <n v="199.18"/>
        <n v="166.61"/>
        <n v="114.28"/>
        <n v="57.55"/>
        <n v="35.22"/>
        <n v="110.7"/>
        <n v="149.34"/>
        <n v="219.85"/>
        <n v="210.74"/>
        <n v="192.09"/>
        <n v="171.19"/>
        <n v="137.24"/>
        <n v="84"/>
        <n v="40.74"/>
        <n v="10.64"/>
        <n v="32.659999999999997"/>
        <n v="81.03"/>
        <n v="182.74"/>
        <n v="217.5"/>
        <n v="235.22"/>
        <n v="215.07"/>
        <n v="173.85"/>
        <n v="122.48"/>
        <n v="32.71"/>
        <n v="9.14"/>
        <n v="97.71"/>
        <n v="131.59"/>
        <n v="174.19"/>
        <n v="208.8"/>
        <n v="186.05"/>
        <n v="195.82"/>
        <n v="165.8"/>
        <n v="88.49"/>
        <n v="12.56"/>
        <n v="33.19"/>
        <n v="74.05"/>
        <n v="122"/>
        <n v="194.1"/>
        <n v="208.74"/>
        <n v="214.33"/>
        <n v="216.37"/>
        <n v="207.39"/>
        <n v="179.66"/>
        <n v="82.44"/>
        <n v="44.88"/>
        <n v="8.34"/>
        <n v="150.27000000000001"/>
        <n v="207.67"/>
        <n v="243.31"/>
        <n v="272.10000000000002"/>
        <n v="278.55"/>
        <n v="263.27999999999997"/>
        <n v="176.67"/>
        <n v="113.72"/>
        <n v="12.14"/>
        <n v="51.49"/>
        <n v="116.45"/>
        <n v="181.97"/>
        <n v="234.19"/>
        <n v="404.91"/>
        <n v="291.08999999999997"/>
        <n v="296.75"/>
        <n v="285.86"/>
        <n v="258.47000000000003"/>
        <n v="163.12"/>
        <n v="108.21"/>
        <n v="53.56"/>
        <n v="9.84"/>
        <n v="108.39"/>
        <n v="171.52"/>
        <n v="224.9"/>
        <n v="260.11"/>
        <n v="279.12"/>
        <n v="278.43"/>
        <n v="247.94"/>
        <n v="208.56"/>
        <n v="157.53"/>
        <n v="125.93"/>
        <n v="9.4"/>
        <n v="47.17"/>
        <n v="165.53"/>
        <n v="214.39"/>
        <n v="254.61"/>
        <n v="278.08"/>
        <n v="277.70999999999998"/>
        <n v="259.77999999999997"/>
        <n v="231.26"/>
        <n v="182.92"/>
        <n v="109.26"/>
        <n v="86.58"/>
        <n v="113.06"/>
        <n v="152.75"/>
        <n v="195.77"/>
        <n v="231.16"/>
        <n v="251.64"/>
        <n v="237.98"/>
        <n v="200.91"/>
        <n v="149.47"/>
        <n v="96.82"/>
        <n v="45.26"/>
        <n v="42.94"/>
        <n v="98.19"/>
        <n v="160.63999999999999"/>
        <n v="209.2"/>
        <n v="240.1"/>
        <n v="254.91"/>
        <n v="251.34"/>
        <n v="235.83"/>
        <n v="174.1"/>
        <n v="92.72"/>
        <n v="39.89"/>
        <n v="93.33"/>
        <n v="154.43"/>
        <n v="207.37"/>
        <n v="248.69"/>
        <n v="265.69"/>
        <n v="268.85000000000002"/>
        <n v="244.06"/>
        <n v="212.23"/>
        <n v="135.68"/>
        <n v="21.91"/>
        <n v="87.49"/>
        <n v="116.58"/>
        <n v="150.74"/>
        <n v="164.36"/>
        <n v="170.17"/>
        <n v="147.43"/>
        <n v="31.66"/>
        <n v="90.51"/>
        <n v="141.91"/>
        <n v="142.08000000000001"/>
        <n v="133.02000000000001"/>
        <n v="111.08"/>
        <n v="85.08"/>
        <n v="4.55"/>
        <n v="53.17"/>
        <n v="75.27"/>
        <n v="102.57"/>
        <n v="110.17"/>
        <n v="138.22"/>
        <n v="143.6"/>
        <n v="145.69"/>
        <n v="141.79"/>
        <n v="70.209999999999994"/>
        <n v="32.57"/>
        <n v="36.57"/>
        <n v="71.760000000000005"/>
        <n v="104.42"/>
        <n v="120.81"/>
        <n v="113.89"/>
        <n v="121.12"/>
        <n v="145.75"/>
        <n v="171.55"/>
        <n v="137.32"/>
        <n v="97.58"/>
        <n v="32.78"/>
        <n v="174.87"/>
        <n v="218.48"/>
        <n v="213.53"/>
        <n v="86.38"/>
        <n v="41.78"/>
        <n v="36.17"/>
        <n v="65.45"/>
        <n v="103.34"/>
        <n v="141.87"/>
        <n v="154.82"/>
        <n v="168.64"/>
        <n v="202.4"/>
        <n v="175.04"/>
        <n v="146.25"/>
        <n v="7.96"/>
        <n v="152.25"/>
        <n v="200.38"/>
        <n v="238.93"/>
        <n v="245.94"/>
        <n v="246.57"/>
        <n v="251.88"/>
        <n v="252.62"/>
        <n v="163.75"/>
        <n v="102.18"/>
        <n v="99.8"/>
        <n v="168.84"/>
        <n v="224.02"/>
        <n v="252.09"/>
        <n v="248.01"/>
        <n v="230.85"/>
        <n v="212.06"/>
        <n v="176"/>
        <n v="137"/>
        <n v="103.51"/>
        <n v="74.36"/>
        <n v="31.32"/>
        <n v="5.82"/>
        <n v="62.02"/>
        <n v="150.30000000000001"/>
        <n v="202.79"/>
        <n v="213.57"/>
        <n v="166.7"/>
        <n v="142.07"/>
        <n v="158.37"/>
        <n v="169"/>
        <n v="91.32"/>
        <n v="155.96"/>
        <n v="203.39"/>
        <n v="241.21"/>
        <n v="260.63"/>
        <n v="249.81"/>
        <n v="205.91"/>
        <n v="143.37"/>
        <n v="48.56"/>
        <n v="129.13"/>
        <n v="190.47"/>
        <n v="260.52999999999997"/>
        <n v="251.75"/>
        <n v="230.49"/>
        <n v="197.78"/>
        <n v="90.47"/>
        <n v="34.630000000000003"/>
        <n v="51.06"/>
        <n v="210.1"/>
        <n v="231.4"/>
        <n v="247.59"/>
        <n v="237.37"/>
        <n v="210.83"/>
        <n v="161.84"/>
        <n v="73.33"/>
        <n v="31.28"/>
        <n v="6.59"/>
        <n v="21.28"/>
        <n v="165.09"/>
        <n v="223.7"/>
        <n v="231.5"/>
        <n v="190.63"/>
        <n v="141.4"/>
        <n v="87.08"/>
        <n v="47.78"/>
        <n v="23.94"/>
        <n v="31.63"/>
        <n v="77.67"/>
        <n v="179.3"/>
        <n v="233.58"/>
        <n v="185.63"/>
        <n v="149.56"/>
        <n v="104.04"/>
        <n v="65.849999999999994"/>
        <n v="28.78"/>
        <n v="99.5"/>
        <n v="122.75"/>
        <n v="144.91"/>
        <n v="155.15"/>
        <n v="156.19"/>
        <n v="142.99"/>
        <n v="81.66"/>
        <n v="37.119999999999997"/>
        <n v="84.65"/>
        <n v="153.84"/>
        <n v="227.21"/>
        <n v="272.22000000000003"/>
        <n v="297.27999999999997"/>
        <n v="302.43"/>
        <n v="292.75"/>
        <n v="268.77999999999997"/>
        <n v="227"/>
        <n v="169.01"/>
        <n v="99.11"/>
        <n v="60.25"/>
        <n v="63.88"/>
        <n v="64.17"/>
        <n v="47.13"/>
        <n v="43.74"/>
        <n v="14.62"/>
        <n v="63.84"/>
        <n v="122.17"/>
        <n v="183.74"/>
        <n v="205.27"/>
        <n v="170.35"/>
        <n v="125.03"/>
        <n v="101.34"/>
        <n v="55.86"/>
        <n v="11.04"/>
        <n v="10.33"/>
        <n v="27.34"/>
        <n v="32.590000000000003"/>
        <n v="42.77"/>
        <n v="77.13"/>
        <n v="86.9"/>
        <n v="87.86"/>
        <n v="52.33"/>
        <n v="19.690000000000001"/>
        <n v="56.54"/>
        <n v="83.52"/>
        <n v="73.430000000000007"/>
        <n v="69.39"/>
        <n v="40.81"/>
        <n v="23.92"/>
        <n v="8.9700000000000006"/>
        <n v="8.5500000000000007"/>
        <n v="22.4"/>
        <n v="47.15"/>
        <n v="105.52"/>
        <n v="154.94999999999999"/>
        <n v="199.24"/>
        <n v="187.55"/>
        <n v="164.07"/>
        <n v="129.68"/>
        <n v="46.71"/>
        <n v="22.34"/>
        <n v="65.62"/>
        <n v="199.25"/>
        <n v="241.94"/>
        <n v="264.55"/>
        <n v="231.49"/>
        <n v="191.64"/>
        <n v="29.04"/>
        <n v="27.23"/>
        <n v="154.19"/>
        <n v="215.21"/>
        <n v="255.36"/>
        <n v="276.37"/>
        <n v="281.83"/>
        <n v="272.31"/>
        <n v="248.08"/>
        <n v="205.19"/>
        <n v="28.52"/>
        <n v="80.05"/>
        <n v="139.88"/>
        <n v="192.42"/>
        <n v="234.15"/>
        <n v="260.76"/>
        <n v="264.87"/>
        <n v="238.19"/>
        <n v="186.13"/>
        <n v="131.35"/>
        <n v="55.61"/>
        <n v="19.45"/>
        <n v="60.55"/>
        <n v="125.75"/>
        <n v="191.66"/>
        <n v="230.39"/>
        <n v="251.85"/>
        <n v="252.02"/>
        <n v="229.38"/>
        <n v="187.18"/>
        <n v="91.87"/>
        <n v="53.34"/>
        <n v="20.66"/>
        <n v="2.13"/>
        <n v="200.42"/>
        <n v="235.73"/>
        <n v="248.9"/>
        <n v="250.26"/>
        <n v="246.64"/>
        <n v="223.14"/>
        <n v="184.71"/>
        <n v="130.11000000000001"/>
        <n v="69.91"/>
        <n v="136.25"/>
        <n v="190.38"/>
        <n v="226.69"/>
        <n v="251.41"/>
        <n v="239.63"/>
        <n v="203.64"/>
        <n v="146.47"/>
        <n v="65.89"/>
        <n v="14.05"/>
        <n v="41.19"/>
        <n v="78.31"/>
        <n v="105.36"/>
        <n v="144.27000000000001"/>
        <n v="177.93"/>
        <n v="185.4"/>
        <n v="171.4"/>
        <n v="142.82"/>
        <n v="103.44"/>
        <n v="59.7"/>
        <n v="55.51"/>
        <n v="166.5"/>
        <n v="205.44"/>
        <n v="225.43"/>
        <n v="228.49"/>
        <n v="222.73"/>
        <n v="198.46"/>
        <n v="167.12"/>
        <n v="123.49"/>
        <n v="68.38"/>
        <n v="60.99"/>
        <n v="134.75"/>
        <n v="168.41"/>
        <n v="200.63"/>
        <n v="203.4"/>
        <n v="186.14"/>
        <n v="152.07"/>
        <n v="106.3"/>
        <n v="18.690000000000001"/>
        <n v="71.209999999999994"/>
        <n v="189.33"/>
        <n v="235.38"/>
        <n v="257.63"/>
        <n v="263.43"/>
        <n v="253.17"/>
        <n v="227.85"/>
        <n v="186.75"/>
        <n v="132.38999999999999"/>
        <n v="20.350000000000001"/>
        <n v="72.73"/>
        <n v="130.97999999999999"/>
        <n v="234.48"/>
        <n v="254.05"/>
        <n v="244.88"/>
        <n v="227.1"/>
        <n v="183.29"/>
        <n v="127.4"/>
        <n v="50.9"/>
        <n v="96.92"/>
        <n v="133.79"/>
        <n v="163.03"/>
        <n v="165.42"/>
        <n v="150.18"/>
        <n v="116.78"/>
        <n v="24.94"/>
        <n v="16.440000000000001"/>
        <n v="181.47"/>
        <n v="235.55"/>
        <n v="261.19"/>
        <n v="263.02999999999997"/>
        <n v="241.4"/>
        <n v="199.61"/>
        <n v="157.33000000000001"/>
        <n v="110.74"/>
        <n v="107.77"/>
        <n v="165.88"/>
        <n v="238.54"/>
        <n v="254.99"/>
        <n v="241.55"/>
        <n v="212.09"/>
        <n v="173.49"/>
        <n v="117.7"/>
        <n v="16.97"/>
        <n v="141.75"/>
        <n v="118.89"/>
        <n v="145.34"/>
        <n v="178.3"/>
        <n v="104.73"/>
        <n v="55.54"/>
        <n v="113.16"/>
        <n v="203.98"/>
        <n v="224.75"/>
        <n v="221.61"/>
        <n v="161.66999999999999"/>
        <n v="112.6"/>
        <n v="56.67"/>
        <n v="14.8"/>
        <n v="73.290000000000006"/>
        <n v="199.91"/>
        <n v="241.3"/>
        <n v="264.14"/>
        <n v="269.75"/>
        <n v="258.23"/>
        <n v="230.61"/>
        <n v="185.34"/>
        <n v="124.34"/>
        <n v="57.96"/>
        <n v="64.08"/>
        <n v="116.57"/>
        <n v="165.99"/>
        <n v="210.81"/>
        <n v="239.53"/>
        <n v="242.35"/>
        <n v="224.18"/>
        <n v="115.21"/>
        <n v="39.090000000000003"/>
        <n v="37.14"/>
        <n v="31.11"/>
        <n v="64.03"/>
        <n v="85.92"/>
        <n v="34.1"/>
        <n v="18.02"/>
        <n v="44.77"/>
        <n v="67.86"/>
        <n v="82.34"/>
        <n v="107.43"/>
        <n v="76.22"/>
        <n v="96.93"/>
        <n v="121.04"/>
        <n v="138.25"/>
        <n v="148.07"/>
        <n v="132.97"/>
        <n v="107.58"/>
        <n v="71.510000000000005"/>
        <n v="13.54"/>
        <n v="51.19"/>
        <n v="159.16999999999999"/>
        <n v="199.62"/>
        <n v="214.25"/>
        <n v="233.77"/>
        <n v="171.79"/>
        <n v="126.14"/>
        <n v="66.72"/>
        <n v="26.07"/>
        <n v="112.52"/>
        <n v="241.64"/>
        <n v="265.83999999999997"/>
        <n v="266.02"/>
        <n v="246.94"/>
        <n v="218.51"/>
        <n v="170.22"/>
        <n v="99.75"/>
        <n v="89.78"/>
        <n v="124.09"/>
        <n v="169.81"/>
        <n v="187.29"/>
        <n v="188.47"/>
        <n v="159.83000000000001"/>
        <n v="91.37"/>
        <n v="38.92"/>
        <n v="76.239999999999995"/>
        <n v="130.63999999999999"/>
        <n v="149.51"/>
        <n v="162.30000000000001"/>
        <n v="183.79"/>
        <n v="146.88"/>
        <n v="39.270000000000003"/>
        <n v="141.25"/>
        <n v="185.86"/>
        <n v="213.98"/>
        <n v="228.88"/>
        <n v="195.15"/>
        <n v="151.86000000000001"/>
        <n v="94.98"/>
        <n v="6.33"/>
        <n v="13.06"/>
        <n v="48.41"/>
        <n v="50.18"/>
        <n v="38.15"/>
        <n v="26.99"/>
        <n v="17.12"/>
        <n v="8.4600000000000009"/>
        <n v="54.36"/>
        <n v="135.55000000000001"/>
        <n v="178.97"/>
        <n v="175.69"/>
        <n v="157.55000000000001"/>
        <n v="144.05000000000001"/>
        <n v="110.6"/>
        <n v="66.45"/>
        <n v="30.87"/>
        <n v="4.74"/>
        <n v="158.41999999999999"/>
        <n v="141.47"/>
        <n v="116.76"/>
        <n v="110.04"/>
        <n v="93.22"/>
        <n v="67.77"/>
        <n v="22.22"/>
        <n v="50"/>
        <n v="77.8"/>
        <n v="115.78"/>
        <n v="161.97999999999999"/>
        <n v="167.28"/>
        <n v="149"/>
        <n v="123.06"/>
        <n v="83.59"/>
        <n v="34.6"/>
        <n v="52.25"/>
        <n v="85.87"/>
        <n v="110.79"/>
        <n v="62.56"/>
        <n v="29.91"/>
        <n v="35.94"/>
        <n v="31.26"/>
        <n v="53.77"/>
        <n v="100.85"/>
        <n v="32.07"/>
        <n v="118.2"/>
        <n v="174.29"/>
        <n v="203.27"/>
        <n v="195.65"/>
        <n v="185.54"/>
        <n v="145.24"/>
        <n v="88.4"/>
        <n v="3.47"/>
        <n v="158.86000000000001"/>
        <n v="191.12"/>
        <n v="188.9"/>
        <n v="168.47"/>
        <n v="156.22999999999999"/>
        <n v="145.22"/>
        <n v="60.03"/>
        <n v="136.04"/>
        <n v="126.55"/>
        <n v="101.56"/>
        <n v="88.73"/>
        <n v="28.17"/>
        <n v="115.63"/>
        <n v="140.99"/>
        <n v="143.02000000000001"/>
        <n v="139.31"/>
        <n v="143.62"/>
        <n v="134.15"/>
        <n v="104.48"/>
        <n v="61.43"/>
        <n v="22.26"/>
        <n v="46.51"/>
        <n v="74.25"/>
        <n v="98.61"/>
        <n v="118.93"/>
        <n v="129.77000000000001"/>
        <n v="105.32"/>
        <n v="45.13"/>
        <n v="59.97"/>
        <n v="106.53"/>
        <n v="137.5"/>
        <n v="169.59"/>
        <n v="160.72"/>
        <n v="142.88"/>
        <n v="113.36"/>
        <n v="105.95"/>
        <n v="175.29"/>
        <n v="235.8"/>
        <n v="264.86"/>
        <n v="269.82"/>
        <n v="254.22"/>
        <n v="219.39"/>
        <n v="106.38"/>
        <n v="166.08"/>
        <n v="206.06"/>
        <n v="234.11"/>
        <n v="236.67"/>
        <n v="219.21"/>
        <n v="185.1"/>
        <n v="67.599999999999994"/>
        <n v="40.42"/>
        <n v="104.46"/>
        <n v="163.76"/>
        <n v="207.34"/>
        <n v="233.22"/>
        <n v="239.65"/>
        <n v="226.58"/>
        <n v="191.79"/>
        <n v="135.1"/>
        <n v="68.8"/>
        <n v="34.07"/>
        <n v="94.65"/>
        <n v="156.88"/>
        <n v="207.44"/>
        <n v="235.81"/>
        <n v="225.91"/>
        <n v="144.80000000000001"/>
        <n v="79.03"/>
        <n v="92.65"/>
        <n v="201.81"/>
        <n v="246.99"/>
        <n v="228.59"/>
        <n v="134.5"/>
        <n v="68.69"/>
        <n v="32.67"/>
        <n v="78.92"/>
        <n v="115.41"/>
        <n v="148.31"/>
        <n v="161.97"/>
        <n v="137.47999999999999"/>
        <n v="100.87"/>
        <n v="41.76"/>
        <n v="169.55"/>
        <n v="210.56"/>
        <n v="226.06"/>
        <n v="210.95"/>
        <n v="181.2"/>
        <n v="69.819999999999993"/>
        <n v="29.54"/>
        <n v="80.12"/>
        <n v="181.51"/>
        <n v="194.84"/>
        <n v="45.83"/>
        <n v="93.62"/>
        <n v="173.68"/>
        <n v="182.01"/>
        <n v="173.67"/>
        <n v="153.63"/>
        <n v="106.25"/>
        <n v="13.09"/>
        <n v="55.24"/>
        <n v="99.38"/>
        <n v="105.68"/>
        <n v="103.52"/>
        <n v="99.81"/>
        <n v="79.510000000000005"/>
        <n v="52.11"/>
        <n v="111.86"/>
        <n v="123.62"/>
        <n v="105.3"/>
        <n v="40.64"/>
        <n v="71.430000000000007"/>
        <n v="87.11"/>
        <n v="23.87"/>
        <n v="13.69"/>
        <n v="59.38"/>
        <n v="146.88999999999999"/>
        <n v="175.61"/>
        <n v="160.24"/>
        <n v="115.49"/>
        <n v="118.83"/>
        <n v="159.96"/>
        <n v="151.44999999999999"/>
        <n v="145.51"/>
        <n v="130.44999999999999"/>
        <n v="104.6"/>
        <n v="52.92"/>
        <n v="29.39"/>
        <n v="168.83"/>
        <n v="220.71"/>
        <n v="247.35"/>
        <n v="250.38"/>
        <n v="233.43"/>
        <n v="192.28"/>
        <n v="132.65"/>
        <n v="58.74"/>
        <n v="24.48"/>
        <n v="140.97"/>
        <n v="156.44"/>
        <n v="127.58"/>
        <n v="109.03"/>
        <n v="85.48"/>
        <n v="55.3"/>
        <n v="27.93"/>
        <n v="26.98"/>
        <n v="89.57"/>
        <n v="205.57"/>
        <n v="228.92"/>
        <n v="222.01"/>
        <n v="148.26"/>
        <n v="95"/>
        <n v="8.06"/>
        <n v="71.69"/>
        <n v="111.25"/>
        <n v="108.28"/>
        <n v="53.6"/>
        <n v="25.95"/>
        <n v="16.03"/>
        <n v="55.6"/>
        <n v="99.9"/>
        <n v="151.16999999999999"/>
        <n v="135.52000000000001"/>
        <n v="107.39"/>
        <n v="81.650000000000006"/>
        <n v="74.77"/>
        <n v="182.65"/>
        <n v="219.86"/>
        <n v="227.86"/>
        <n v="200.06"/>
        <n v="152.21"/>
        <n v="142.79"/>
        <n v="189.03"/>
        <n v="211.9"/>
        <n v="214.59"/>
        <n v="199.38"/>
        <n v="164.38"/>
        <n v="47.16"/>
        <n v="5.81"/>
        <n v="70.87"/>
        <n v="109.19"/>
        <n v="143.87"/>
        <n v="188.68"/>
        <n v="211.1"/>
        <n v="195.96"/>
        <n v="155.47999999999999"/>
        <n v="101.79"/>
        <n v="43.37"/>
        <n v="76.78"/>
        <n v="139.55000000000001"/>
        <n v="219.06"/>
        <n v="222.83"/>
        <n v="205.21"/>
        <n v="166.63"/>
        <n v="110.73"/>
        <n v="44.68"/>
        <n v="68.83"/>
        <n v="171.42"/>
        <n v="205.86"/>
        <n v="197.68"/>
        <n v="160.85"/>
        <n v="105.88"/>
        <n v="11.92"/>
        <n v="125.54"/>
        <n v="146.86000000000001"/>
        <n v="135.57"/>
        <n v="109.57"/>
        <n v="71.28"/>
        <n v="27.05"/>
        <n v="78.19"/>
        <n v="216.82"/>
        <n v="219.55"/>
        <n v="201.86"/>
        <n v="163.44"/>
        <n v="106.11"/>
        <n v="144.88999999999999"/>
        <n v="191.43"/>
        <n v="216.66"/>
        <n v="220.04"/>
        <n v="200.79"/>
        <n v="160.86000000000001"/>
        <n v="101.24"/>
        <n v="135.35"/>
        <n v="210.03"/>
        <n v="194.59"/>
        <n v="156.15"/>
        <n v="98.33"/>
        <n v="34.479999999999997"/>
        <n v="13.48"/>
        <n v="21.48"/>
        <n v="24.72"/>
        <n v="19.63"/>
        <n v="11.31"/>
        <n v="93.71"/>
        <n v="108.76"/>
        <n v="59.75"/>
        <n v="33.270000000000003"/>
        <n v="46.34"/>
        <n v="89.26"/>
        <n v="120.5"/>
        <n v="115.58"/>
        <n v="105.21"/>
        <n v="94.76"/>
        <n v="74.47"/>
        <n v="47.27"/>
        <n v="31.99"/>
        <n v="89.47"/>
        <n v="111.47"/>
        <n v="111.05"/>
        <n v="91.99"/>
        <n v="50.21"/>
        <n v="22.85"/>
        <n v="43.51"/>
        <n v="65.34"/>
        <n v="62.81"/>
        <n v="23.21"/>
        <n v="105.7"/>
        <n v="160.49"/>
        <n v="185.41"/>
        <n v="188.84"/>
        <n v="136.09"/>
        <n v="77.92"/>
        <n v="159.65"/>
        <n v="184.51"/>
        <n v="185.81"/>
        <n v="168.71"/>
        <n v="130.54"/>
        <n v="48.94"/>
        <n v="138.85"/>
        <n v="171.05"/>
        <n v="192.99"/>
        <n v="183.27"/>
        <n v="144.75"/>
        <n v="28.77"/>
        <n v="34.61"/>
        <n v="47.38"/>
        <n v="57.26"/>
        <n v="63.23"/>
        <n v="9.99"/>
        <n v="35"/>
        <n v="33.31"/>
        <n v="34.549999999999997"/>
        <n v="6.56"/>
        <n v="105.44"/>
        <n v="165.07"/>
        <n v="169.3"/>
        <n v="107.59"/>
        <n v="59.12"/>
        <n v="16.66"/>
        <n v="47.18"/>
        <n v="105.69"/>
        <n v="153.37"/>
        <n v="181.14"/>
        <n v="186.12"/>
        <n v="167.72"/>
        <n v="127.99"/>
        <n v="70.77"/>
        <n v="18.239999999999998"/>
        <n v="41.93"/>
        <n v="94.43"/>
        <n v="149.02000000000001"/>
        <n v="177.98"/>
        <n v="182.91"/>
        <n v="163.98"/>
        <n v="16.07"/>
        <n v="123.81"/>
        <n v="161.12"/>
        <n v="151.81"/>
        <n v="115.9"/>
        <n v="71.290000000000006"/>
        <n v="12.54"/>
        <n v="39.409999999999997"/>
        <n v="102.89"/>
        <n v="153.43"/>
        <n v="179.58"/>
        <n v="181.87"/>
        <n v="162.61000000000001"/>
        <n v="123.39"/>
        <n v="65.75"/>
        <n v="26.26"/>
        <n v="66.2"/>
        <n v="99.57"/>
        <n v="112.9"/>
        <n v="114.12"/>
        <n v="93.73"/>
        <n v="59.31"/>
        <n v="26.48"/>
        <n v="17.47"/>
        <n v="23.39"/>
        <n v="20.92"/>
        <n v="9.9700000000000006"/>
        <n v="45.11"/>
        <n v="58.16"/>
        <n v="57.45"/>
        <n v="30.03"/>
        <n v="56.64"/>
        <n v="18.03"/>
        <n v="46.78"/>
        <n v="36.99"/>
        <n v="35.74"/>
        <n v="57.43"/>
        <n v="34.71"/>
        <n v="25.92"/>
        <n v="31.91"/>
        <n v="18.100000000000001"/>
        <n v="9.6300000000000008"/>
        <n v="40.53"/>
        <n v="42.91"/>
        <n v="35.130000000000003"/>
        <n v="39.58"/>
        <n v="55.47"/>
        <n v="44.85"/>
        <n v="24.15"/>
        <n v="69.52"/>
        <n v="87.5"/>
        <n v="95.1"/>
        <n v="85.79"/>
        <n v="63.85"/>
        <n v="61.2"/>
        <n v="44.3"/>
        <n v="6.15"/>
        <n v="22.46"/>
        <n v="54.41"/>
        <n v="62.15"/>
        <n v="22.71"/>
        <n v="3.6"/>
        <n v="42.47"/>
        <n v="77.38"/>
        <n v="101.1"/>
        <n v="105.73"/>
        <n v="63.08"/>
        <n v="5.68"/>
        <n v="39.56"/>
        <n v="36.340000000000003"/>
        <n v="17.46"/>
        <n v="3.77"/>
        <n v="12.67"/>
        <n v="23.55"/>
        <n v="36.83"/>
        <n v="52.88"/>
        <n v="41.86"/>
        <n v="56.86"/>
        <n v="83.05"/>
        <n v="42.89"/>
        <n v="19.43"/>
        <n v="31.48"/>
        <n v="24.92"/>
        <n v="121.91"/>
        <n v="151.46"/>
        <n v="160.13"/>
        <n v="144.65"/>
        <n v="101.6"/>
        <n v="43.92"/>
        <n v="65.489999999999995"/>
        <n v="96.15"/>
        <n v="110.05"/>
        <n v="92.28"/>
        <n v="54.43"/>
        <n v="26.27"/>
        <n v="4.75"/>
        <n v="53.18"/>
        <n v="108.27"/>
        <n v="8.24"/>
        <n v="6.96"/>
        <n v="49.27"/>
        <n v="57.15"/>
        <n v="43.66"/>
        <n v="34.69"/>
        <n v="28.9"/>
        <n v="60.73"/>
        <n v="99.05"/>
        <n v="117.83"/>
        <n v="112.92"/>
        <n v="67.72"/>
        <n v="12.07"/>
        <n v="37.21"/>
        <n v="51.17"/>
        <n v="52.58"/>
        <n v="42.93"/>
        <n v="1.45"/>
        <n v="9.52"/>
        <n v="2.64"/>
        <n v="25.37"/>
        <n v="17.22"/>
        <n v="7.87"/>
        <n v="26.04"/>
        <n v="36.33"/>
        <n v="30.21"/>
        <n v="12.58"/>
        <n v="41.17"/>
        <n v="27.61"/>
        <n v="17.739999999999998"/>
        <n v="68.05"/>
        <n v="52.46"/>
        <n v="33.32"/>
        <n v="36.46"/>
        <n v="21.06"/>
        <n v="7.94"/>
        <n v="78.58"/>
        <n v="91.53"/>
        <n v="87.96"/>
        <n v="63.97"/>
        <n v="15.15"/>
        <n v="27.79"/>
        <n v="43.84"/>
        <n v="8.6"/>
        <n v="9.8699999999999992"/>
        <n v="94.35"/>
        <n v="53.15"/>
        <n v="11.3"/>
        <n v="23.03"/>
        <n v="43.65"/>
        <n v="9.4600000000000009"/>
        <n v="16.13"/>
        <n v="5.78"/>
        <n v="27.95"/>
        <n v="8.6199999999999992"/>
        <n v="9.17"/>
        <n v="7.98"/>
        <n v="29.45"/>
        <n v="29.8"/>
        <n v="21.69"/>
        <n v="9.1199999999999992"/>
        <n v="59.58"/>
        <n v="25.84"/>
        <n v="21.32"/>
        <n v="28.46"/>
        <n v="8.9"/>
        <n v="23.37"/>
        <n v="33.53"/>
        <n v="35.51"/>
        <n v="30.52"/>
        <n v="8.84"/>
        <n v="36.1"/>
        <n v="39.46"/>
        <n v="36.06"/>
        <n v="40.67"/>
        <n v="26.28"/>
        <n v="37.92"/>
        <n v="2.82"/>
        <n v="22.36"/>
        <n v="4.34"/>
        <n v="21.7"/>
        <n v="28.26"/>
        <n v="23.81"/>
        <n v="70.040000000000006"/>
        <n v="65.56"/>
        <n v="19.91"/>
        <n v="63.63"/>
        <n v="95.56"/>
        <n v="104.96"/>
        <n v="94.96"/>
        <n v="67.56"/>
        <n v="33.26"/>
        <n v="64.709999999999994"/>
        <n v="98.17"/>
        <n v="107.21"/>
        <n v="54.76"/>
        <n v="42.56"/>
        <n v="51.28"/>
        <n v="34.43"/>
        <n v="19.25"/>
        <n v="24.85"/>
        <n v="50.02"/>
        <n v="44.1"/>
        <n v="18.559999999999999"/>
        <n v="47.71"/>
        <n v="47.93"/>
        <n v="20.58"/>
        <n v="22.76"/>
        <n v="18.18"/>
        <n v="17.45"/>
        <n v="51.79"/>
        <n v="65.540000000000006"/>
        <n v="63.47"/>
        <n v="15.97"/>
        <n v="37.51"/>
        <n v="41.51"/>
        <n v="36.159999999999997"/>
        <n v="17.86"/>
        <n v="33.880000000000003"/>
        <n v="25.22"/>
        <n v="49.37"/>
        <n v="60.43"/>
        <n v="32.86"/>
        <n v="14.22"/>
        <n v="10.57"/>
        <n v="20.73"/>
        <n v="49.64"/>
        <n v="70.650000000000006"/>
        <n v="79.38"/>
        <n v="8.48"/>
        <n v="44.39"/>
        <n v="50.27"/>
        <n v="46.98"/>
        <n v="33.119999999999997"/>
        <n v="75.47"/>
        <n v="108.14"/>
        <n v="88.5"/>
        <n v="53.55"/>
        <n v="60.5"/>
        <n v="41.72"/>
        <n v="22.67"/>
        <n v="53.41"/>
        <n v="20.84"/>
        <n v="7.17"/>
        <n v="71.92"/>
        <n v="81.16"/>
        <n v="72.47"/>
        <n v="50.68"/>
        <n v="13.49"/>
        <n v="39.549999999999997"/>
        <n v="72.86"/>
        <n v="43.47"/>
        <n v="24.11"/>
        <n v="12.91"/>
        <n v="23.34"/>
        <n v="17.96"/>
        <n v="18.13"/>
        <n v="44.91"/>
        <n v="54.49"/>
        <n v="57.11"/>
        <n v="36.79"/>
        <n v="48.62"/>
        <n v="97.09"/>
        <n v="129.97"/>
        <n v="144.21"/>
        <n v="136.71"/>
        <n v="104.08"/>
        <n v="20.079999999999998"/>
        <n v="78.91"/>
        <n v="109.36"/>
        <n v="111.45"/>
        <n v="99.02"/>
        <n v="46.67"/>
        <n v="54.48"/>
        <n v="62.88"/>
        <n v="22.13"/>
        <n v="9.93"/>
        <n v="35.24"/>
        <n v="92.46"/>
        <n v="90.8"/>
        <n v="89.13"/>
        <n v="88.32"/>
        <n v="121.65"/>
        <n v="140.15"/>
        <n v="110.56"/>
        <n v="68.099999999999994"/>
        <n v="21.25"/>
        <n v="60.13"/>
        <n v="80.930000000000007"/>
        <n v="51.45"/>
        <n v="29.16"/>
        <n v="66.92"/>
        <n v="45.48"/>
        <n v="7.64"/>
        <n v="16.510000000000002"/>
        <n v="36.119999999999997"/>
        <n v="41.59"/>
        <n v="90.68"/>
        <n v="129.59"/>
        <n v="138.30000000000001"/>
        <n v="125.94"/>
        <n v="44.73"/>
        <n v="15.82"/>
        <n v="89.67"/>
        <n v="81.12"/>
        <n v="38.619999999999997"/>
        <n v="74.209999999999994"/>
        <n v="71.63"/>
        <n v="61.54"/>
        <n v="56.27"/>
        <n v="6.72"/>
        <n v="10.92"/>
        <n v="2.77"/>
        <n v="6.52"/>
        <n v="8.92"/>
        <n v="15.63"/>
        <n v="27.75"/>
        <n v="32.159999999999997"/>
        <n v="27.14"/>
        <n v="68.59"/>
        <n v="53.57"/>
        <n v="2.96"/>
        <n v="54.61"/>
        <n v="52.97"/>
        <n v="28.87"/>
        <n v="34.53"/>
        <n v="40.479999999999997"/>
        <n v="31.71"/>
        <n v="19.89"/>
        <n v="15.51"/>
        <n v="17.27"/>
        <n v="15.21"/>
        <n v="12.29"/>
        <n v="12.2"/>
        <n v="10.86"/>
        <n v="73.709999999999994"/>
        <n v="88.44"/>
        <n v="87.55"/>
        <n v="34.83"/>
        <n v="54.38"/>
        <n v="21.26"/>
        <n v="32.76"/>
        <n v="40.090000000000003"/>
        <n v="3"/>
        <n v="19.079999999999998"/>
        <n v="18.34"/>
        <n v="17.04"/>
        <n v="29.67"/>
        <n v="73.67"/>
        <n v="136.16999999999999"/>
        <n v="115.87"/>
        <n v="86.26"/>
        <n v="46.25"/>
        <n v="12.87"/>
        <n v="153.83000000000001"/>
        <n v="198.54"/>
        <n v="215.15"/>
        <n v="40.03"/>
        <n v="9.81"/>
        <n v="49.86"/>
        <n v="61.13"/>
        <n v="36.880000000000003"/>
        <n v="25.88"/>
        <n v="6.23"/>
        <n v="3.11"/>
        <n v="30.81"/>
        <n v="11.36"/>
        <n v="56.1"/>
        <n v="69.599999999999994"/>
        <n v="69.03"/>
        <n v="8.91"/>
        <n v="33.9"/>
        <n v="49.76"/>
        <n v="47.47"/>
        <n v="38.32"/>
        <n v="1.44"/>
        <n v="31.18"/>
        <n v="56.07"/>
        <n v="78.510000000000005"/>
        <n v="10.8"/>
        <n v="65.569999999999993"/>
        <n v="72.55"/>
        <n v="75.459999999999994"/>
        <n v="77.37"/>
        <n v="74.48"/>
        <n v="61.92"/>
        <n v="14.11"/>
        <n v="37.409999999999997"/>
        <n v="77.72"/>
        <n v="112.8"/>
        <n v="142.76"/>
        <n v="81.86"/>
        <n v="42.53"/>
        <n v="12.64"/>
        <n v="91.69"/>
        <n v="120.7"/>
        <n v="124.28"/>
        <n v="109.21"/>
        <n v="62.11"/>
        <n v="64.44"/>
        <n v="64.37"/>
        <n v="50.17"/>
        <n v="20.69"/>
        <n v="6.73"/>
        <n v="28.23"/>
        <n v="72.069999999999993"/>
        <n v="62.76"/>
        <n v="57.91"/>
        <n v="41.48"/>
        <n v="32.119999999999997"/>
        <n v="18.3"/>
        <n v="27.81"/>
        <n v="40.25"/>
        <n v="11.46"/>
        <n v="10.7"/>
        <n v="119.74"/>
        <n v="139.1"/>
        <n v="153.97"/>
        <n v="158.02000000000001"/>
        <n v="142.06"/>
        <n v="113.69"/>
        <n v="18.899999999999999"/>
        <n v="45.98"/>
        <n v="19.96"/>
        <n v="90.36"/>
        <n v="132.68"/>
        <n v="161.61000000000001"/>
        <n v="155.76"/>
        <n v="157.69"/>
        <n v="119.83"/>
        <n v="30.32"/>
        <n v="65.650000000000006"/>
        <n v="47.48"/>
        <n v="39.01"/>
        <n v="30.06"/>
        <n v="22.44"/>
        <n v="4.63"/>
        <n v="25.77"/>
        <n v="39.33"/>
        <n v="53.35"/>
        <n v="58.73"/>
        <n v="54.54"/>
        <n v="7.5"/>
        <n v="52.76"/>
        <n v="43.97"/>
        <n v="22.54"/>
        <n v="43.93"/>
        <n v="94.74"/>
        <n v="53.05"/>
        <n v="90.62"/>
        <n v="127.38"/>
        <n v="149.19999999999999"/>
        <n v="152.66999999999999"/>
        <n v="122.53"/>
        <n v="99.64"/>
        <n v="159.36000000000001"/>
        <n v="193.66"/>
        <n v="209.78"/>
        <n v="189.48"/>
        <n v="75.88"/>
        <n v="41.74"/>
        <n v="15.39"/>
        <n v="38.04"/>
        <n v="96.21"/>
        <n v="162.6"/>
        <n v="240.81"/>
        <n v="232.64"/>
        <n v="195.86"/>
        <n v="97"/>
        <n v="40.590000000000003"/>
        <n v="3.08"/>
        <n v="184.62"/>
        <n v="237.07"/>
        <n v="276.48"/>
        <n v="265.86"/>
        <n v="183.86"/>
        <n v="115.22"/>
        <n v="45.77"/>
        <n v="0.37669999999999998"/>
        <n v="0.3533"/>
        <n v="3.65"/>
        <n v="39.22"/>
        <n v="171.44"/>
        <n v="257.98"/>
        <n v="216.06"/>
        <n v="171.24"/>
        <n v="126.62"/>
        <n v="78.010000000000005"/>
        <n v="32.15"/>
        <n v="72.819999999999993"/>
        <n v="121.23"/>
        <n v="92.62"/>
        <n v="51.83"/>
        <n v="34.97"/>
        <n v="58.36"/>
        <n v="162.52000000000001"/>
        <n v="178.27"/>
        <n v="160.16999999999999"/>
        <n v="127.03"/>
        <n v="13"/>
        <n v="74.33"/>
        <n v="71.22"/>
        <n v="73.930000000000007"/>
        <n v="64.11"/>
        <n v="36.369999999999997"/>
        <n v="8.64"/>
        <n v="65.09"/>
        <n v="62.23"/>
        <n v="82.31"/>
        <n v="118.8"/>
        <n v="153.81"/>
        <n v="196.8"/>
        <n v="228.75"/>
        <n v="125.81"/>
        <n v="62.93"/>
        <n v="35.96"/>
        <n v="81.08"/>
        <n v="90.33"/>
        <n v="86.12"/>
        <n v="67.489999999999995"/>
        <n v="29.63"/>
        <n v="44.06"/>
        <n v="87.7"/>
        <n v="112.33"/>
        <n v="124.39"/>
        <n v="103.56"/>
        <n v="7.72"/>
        <n v="34.130000000000003"/>
        <n v="34.979999999999997"/>
        <n v="30.99"/>
        <n v="11.23"/>
        <n v="105.8"/>
        <n v="128.49"/>
        <n v="131.51"/>
        <n v="20.309999999999999"/>
        <n v="167.33"/>
        <n v="218.2"/>
        <n v="227.98"/>
        <n v="202.23"/>
        <n v="127.44"/>
        <n v="55.49"/>
        <n v="3.44"/>
        <n v="96.16"/>
        <n v="132.76"/>
        <n v="173.14"/>
        <n v="199.33"/>
        <n v="206.08"/>
        <n v="180.77"/>
        <n v="145.97999999999999"/>
        <n v="109.79"/>
        <n v="136.82"/>
        <n v="203.2"/>
        <n v="250.77"/>
        <n v="278.44"/>
        <n v="285.7"/>
        <n v="275"/>
        <n v="246.18"/>
        <n v="198.55"/>
        <n v="133.56"/>
        <n v="11.72"/>
        <n v="197.71"/>
        <n v="241.58"/>
        <n v="263.62"/>
        <n v="267.26"/>
        <n v="257.89999999999998"/>
        <n v="229.9"/>
        <n v="183.73"/>
        <n v="90.64"/>
        <n v="163.55000000000001"/>
        <n v="179.76"/>
        <n v="177.09"/>
        <n v="171.6"/>
        <n v="105.5"/>
        <n v="28.01"/>
        <n v="30.6"/>
        <n v="74.03"/>
        <n v="163.25"/>
        <n v="183.65"/>
        <n v="187.87"/>
        <n v="177.28"/>
        <n v="141.19"/>
        <n v="97.25"/>
        <n v="22.98"/>
        <n v="103.82"/>
        <n v="145.41999999999999"/>
        <n v="168.97"/>
        <n v="168.38"/>
        <n v="144.26"/>
        <n v="110.32"/>
        <n v="101.13"/>
        <n v="90.74"/>
        <n v="57.33"/>
        <n v="14.28"/>
        <n v="147.97999999999999"/>
        <n v="248.13"/>
        <n v="263.08999999999997"/>
        <n v="252.39"/>
        <n v="171.74"/>
        <n v="107.53"/>
        <n v="27.12"/>
        <n v="28.72"/>
        <n v="7.56"/>
        <n v="111.38"/>
        <n v="217.31"/>
        <n v="241.87"/>
        <n v="229.99"/>
        <n v="201.7"/>
        <n v="158.38"/>
        <n v="19.47"/>
        <n v="69.05"/>
        <n v="136.5"/>
        <n v="198.93"/>
        <n v="242.63"/>
        <n v="266.14999999999998"/>
        <n v="235.39"/>
        <n v="191.41"/>
        <n v="103.38"/>
        <n v="56.15"/>
        <n v="15.23"/>
        <n v="26.88"/>
        <n v="50.47"/>
        <n v="55.1"/>
        <n v="33.72"/>
        <n v="18.309999999999999"/>
        <n v="33.630000000000003"/>
        <n v="51.86"/>
        <n v="80.3"/>
        <n v="16.989999999999998"/>
        <n v="171.16"/>
        <n v="238.18"/>
        <n v="289.70999999999998"/>
        <n v="320.08999999999997"/>
        <n v="327.31"/>
        <n v="311.83999999999997"/>
        <n v="274.83999999999997"/>
        <n v="220.11"/>
        <n v="153.55000000000001"/>
        <n v="162.13"/>
        <n v="222.45"/>
        <n v="263.8"/>
        <n v="286.52"/>
        <n v="291.37"/>
        <n v="279.05"/>
        <n v="250.25"/>
        <n v="203.9"/>
        <n v="1.41"/>
        <n v="89.25"/>
        <n v="160.41"/>
        <n v="218.34"/>
        <n v="257.51"/>
        <n v="278.79000000000002"/>
        <n v="283.57"/>
        <n v="272.45"/>
        <n v="245.23"/>
        <n v="201.41"/>
        <n v="140.69999999999999"/>
        <n v="72.42"/>
        <n v="19.41"/>
        <n v="150.81"/>
        <n v="206.4"/>
        <n v="244.18"/>
        <n v="263.83999999999997"/>
        <n v="267.61"/>
        <n v="256.29000000000002"/>
        <n v="230.52"/>
        <n v="191.02"/>
        <n v="134.22"/>
        <n v="69.489999999999995"/>
        <n v="18.98"/>
        <n v="27.08"/>
        <n v="86.03"/>
        <n v="152.06"/>
        <n v="206.76"/>
        <n v="244.26"/>
        <n v="263.83"/>
        <n v="268.35000000000002"/>
        <n v="257.93"/>
        <n v="231.62"/>
        <n v="189.99"/>
        <n v="133.13"/>
        <n v="69.42"/>
        <n v="28.82"/>
        <n v="88.31"/>
        <n v="155.65"/>
        <n v="211.97"/>
        <n v="252.28"/>
        <n v="272.39"/>
        <n v="276.39"/>
        <n v="261.44"/>
        <n v="230.9"/>
        <n v="181.21"/>
        <n v="63.3"/>
        <n v="27.73"/>
        <n v="79.540000000000006"/>
        <n v="134.66"/>
        <n v="210.37"/>
        <n v="218.28"/>
        <n v="188.03"/>
        <n v="129.37"/>
        <n v="68.739999999999995"/>
        <n v="15.42"/>
        <n v="7.02"/>
        <n v="149.65"/>
        <n v="212.05"/>
        <n v="251.58"/>
        <n v="274.54000000000002"/>
        <n v="283.14999999999998"/>
        <n v="273.77"/>
        <n v="245.74"/>
        <n v="142.16"/>
        <n v="73.59"/>
        <n v="58.9"/>
        <n v="101.8"/>
        <n v="142.29"/>
        <n v="172.85"/>
        <n v="179.31"/>
        <n v="163.94"/>
        <n v="152.81"/>
        <n v="118.55"/>
        <n v="50.67"/>
        <n v="88.64"/>
        <n v="133.53"/>
        <n v="189.94"/>
        <n v="255.17"/>
        <n v="292.64999999999998"/>
        <n v="302.85000000000002"/>
        <n v="274.56"/>
        <n v="227.13"/>
        <n v="34.32"/>
        <n v="34.78"/>
        <n v="95.06"/>
        <n v="165.37"/>
        <n v="223.92"/>
        <n v="263.68"/>
        <n v="283.5"/>
        <n v="286.29000000000002"/>
        <n v="275.26"/>
        <n v="247.14"/>
        <n v="203.62"/>
        <n v="141.66999999999999"/>
        <n v="27.29"/>
        <n v="140.13999999999999"/>
        <n v="187.39"/>
        <n v="224.67"/>
        <n v="247.65"/>
        <n v="254.15"/>
        <n v="250.79"/>
        <n v="225.75"/>
        <n v="180.7"/>
        <n v="119.38"/>
        <n v="54.21"/>
        <n v="15.94"/>
        <n v="87.16"/>
        <n v="195.6"/>
        <n v="234.7"/>
        <n v="241.5"/>
        <n v="234.67"/>
        <n v="141.5"/>
        <n v="12.1"/>
        <n v="32.69"/>
        <n v="90.94"/>
        <n v="245.04"/>
        <n v="261.64"/>
        <n v="240.41"/>
        <n v="199.16"/>
        <n v="172.35"/>
        <n v="135.62"/>
        <n v="95.81"/>
        <n v="48.14"/>
        <n v="56.69"/>
        <n v="144.15"/>
        <n v="155.78"/>
        <n v="144.38999999999999"/>
        <n v="71.88"/>
        <n v="16.73"/>
        <n v="70.75"/>
        <n v="127.08"/>
        <n v="148.58000000000001"/>
        <n v="125.32"/>
        <n v="10.31"/>
        <n v="105.37"/>
        <n v="72.099999999999994"/>
        <n v="54.77"/>
        <n v="32.68"/>
        <n v="64.739999999999995"/>
        <n v="98.48"/>
        <n v="119.24"/>
        <n v="121.28"/>
        <n v="118.08"/>
        <n v="82.96"/>
        <n v="56.72"/>
        <n v="30.82"/>
        <n v="12.69"/>
        <n v="56.18"/>
        <n v="101.83"/>
        <n v="148.86000000000001"/>
        <n v="221.24"/>
        <n v="232.12"/>
        <n v="231.82"/>
        <n v="210.79"/>
        <n v="167.79"/>
        <n v="118.81"/>
        <n v="78.739999999999995"/>
        <n v="119.27"/>
        <n v="156.30000000000001"/>
        <n v="244.07"/>
        <n v="271.94"/>
        <n v="269.73"/>
        <n v="251.07"/>
        <n v="209.4"/>
        <n v="150.24"/>
        <n v="83.66"/>
        <n v="30.14"/>
        <n v="206.5"/>
        <n v="240.33"/>
        <n v="255.05"/>
        <n v="250.85"/>
        <n v="228.14"/>
        <n v="162.58000000000001"/>
        <n v="100.52"/>
        <n v="7.95"/>
        <n v="176.43"/>
        <n v="269.08999999999997"/>
        <n v="288.13"/>
        <n v="289.44"/>
        <n v="270.62"/>
        <n v="186.37"/>
        <n v="136.26"/>
        <n v="78.94"/>
        <n v="30.31"/>
        <n v="102.98"/>
        <n v="162.99"/>
        <n v="210.51"/>
        <n v="240.42"/>
        <n v="240.66"/>
        <n v="174.71"/>
        <n v="147.34"/>
        <n v="126.8"/>
        <n v="93.38"/>
        <n v="31.3"/>
        <n v="46.48"/>
        <n v="52.82"/>
        <n v="71.73"/>
        <n v="73.39"/>
        <n v="58.59"/>
        <n v="47.12"/>
        <n v="47.42"/>
        <n v="110.28"/>
        <n v="171.49"/>
        <n v="220.06"/>
        <n v="258.57"/>
        <n v="284.74"/>
        <n v="280.27"/>
        <n v="249.67"/>
        <n v="206.58"/>
        <n v="86.21"/>
        <n v="33.729999999999997"/>
        <n v="109.92"/>
        <n v="174.44"/>
        <n v="224.41"/>
        <n v="277.07"/>
        <n v="279.58"/>
        <n v="264.95"/>
        <n v="232.76"/>
        <n v="176.98"/>
        <n v="56.84"/>
        <n v="61.53"/>
        <n v="76.03"/>
        <n v="84.45"/>
        <n v="93.91"/>
        <n v="79.05"/>
        <n v="61.38"/>
        <n v="42.38"/>
        <n v="58.14"/>
        <n v="87.6"/>
        <n v="121.72"/>
        <n v="129.57"/>
        <n v="120.17"/>
        <n v="103.28"/>
        <n v="78.03"/>
        <n v="43.41"/>
        <n v="21.21"/>
        <n v="68.78"/>
        <n v="125.9"/>
        <n v="120.2"/>
        <n v="82.95"/>
        <n v="37.67"/>
        <n v="17.32"/>
        <n v="47.99"/>
        <n v="49.82"/>
        <n v="66.13"/>
        <n v="74.239999999999995"/>
        <n v="66.989999999999995"/>
        <n v="65.02"/>
        <n v="38.950000000000003"/>
        <n v="15.45"/>
        <n v="17.53"/>
        <n v="37.57"/>
        <n v="79.959999999999994"/>
        <n v="84.57"/>
        <n v="91.17"/>
        <n v="93.86"/>
        <n v="90.89"/>
        <n v="3.58"/>
        <n v="35.49"/>
        <n v="76.59"/>
        <n v="187.8"/>
        <n v="249.9"/>
        <n v="286.14999999999998"/>
        <n v="283.45"/>
        <n v="253.19"/>
        <n v="210.21"/>
        <n v="150.94999999999999"/>
        <n v="86.63"/>
        <n v="13.12"/>
        <n v="151.53"/>
        <n v="196.53"/>
        <n v="235.01"/>
        <n v="263.81"/>
        <n v="263.08"/>
        <n v="237.59"/>
        <n v="187.68"/>
        <n v="127.02"/>
        <n v="31.21"/>
        <n v="104.61"/>
        <n v="132.52000000000001"/>
        <n v="154.68"/>
        <n v="178.83"/>
        <n v="197.83"/>
        <n v="198.8"/>
        <n v="178.91"/>
        <n v="136.6"/>
        <n v="34.229999999999997"/>
        <n v="29.75"/>
        <n v="85.64"/>
        <n v="116.7"/>
        <n v="136.84"/>
        <n v="147.24"/>
        <n v="148.27000000000001"/>
        <n v="140.21"/>
        <n v="66.58"/>
        <n v="41.31"/>
        <n v="21.46"/>
        <n v="57.62"/>
        <n v="105.38"/>
        <n v="167.02"/>
        <n v="282.61"/>
        <n v="314.54000000000002"/>
        <n v="320.76"/>
        <n v="300.45999999999998"/>
        <n v="259.52"/>
        <n v="196.41"/>
        <n v="125.64"/>
        <n v="64.78"/>
        <n v="27.84"/>
        <n v="7.21"/>
        <n v="5.6"/>
        <n v="39.92"/>
        <n v="178.59"/>
        <n v="159.94"/>
        <n v="87.21"/>
        <n v="37.11"/>
        <n v="57.5"/>
        <n v="77.42"/>
        <n v="87.47"/>
        <n v="95.22"/>
        <n v="98.18"/>
        <n v="73.58"/>
        <n v="35.71"/>
        <n v="58.08"/>
        <n v="119.59"/>
        <n v="179.56"/>
        <n v="228.9"/>
        <n v="261.60000000000002"/>
        <n v="276.8"/>
        <n v="280.24"/>
        <n v="268.24"/>
        <n v="200.46"/>
        <n v="93.16"/>
        <n v="6.36"/>
        <n v="13.72"/>
        <n v="108.64"/>
        <n v="157.56"/>
        <n v="220.97"/>
        <n v="240.9"/>
        <n v="237.74"/>
        <n v="227.38"/>
        <n v="205.59"/>
        <n v="163.87"/>
        <n v="119.85"/>
        <n v="67.59"/>
        <n v="24.69"/>
        <n v="10.77"/>
        <n v="72.11"/>
        <n v="128.36000000000001"/>
        <n v="167.29"/>
        <n v="181.24"/>
        <n v="211.77"/>
        <n v="187.01"/>
        <n v="196.45"/>
        <n v="188.73"/>
        <n v="81.459999999999994"/>
        <n v="34.75"/>
        <n v="14.34"/>
        <n v="94.36"/>
        <n v="139.16999999999999"/>
        <n v="180.45"/>
        <n v="207.24"/>
        <n v="237.99"/>
        <n v="245.76"/>
        <n v="231.06"/>
        <n v="212.6"/>
        <n v="182.81"/>
        <n v="130.16999999999999"/>
        <n v="33.130000000000003"/>
        <n v="6.74"/>
        <n v="9.86"/>
        <n v="12.26"/>
        <n v="13.28"/>
        <n v="17.260000000000002"/>
        <n v="16.170000000000002"/>
        <n v="12.66"/>
        <n v="59.02"/>
        <n v="119.91"/>
        <n v="180.08"/>
        <n v="230.27"/>
        <n v="261.32"/>
        <n v="277.24"/>
        <n v="241.77"/>
        <n v="198.24"/>
        <n v="154.26"/>
        <n v="106.41"/>
        <n v="25.33"/>
        <n v="145.12"/>
        <n v="203.25"/>
        <n v="233.27"/>
        <n v="240.67"/>
        <n v="223.62"/>
        <n v="186.45"/>
        <n v="170.97"/>
        <n v="147.19999999999999"/>
        <n v="99.94"/>
        <n v="50.48"/>
        <n v="55.9"/>
        <n v="116.83"/>
        <n v="218.09"/>
        <n v="233.54"/>
        <n v="241.29"/>
        <n v="239.89"/>
        <n v="226.26"/>
        <n v="156.87"/>
        <n v="79.260000000000005"/>
        <n v="38.799999999999997"/>
        <n v="11.78"/>
        <n v="15.67"/>
        <n v="116.82"/>
        <n v="181.49"/>
        <n v="229.08"/>
        <n v="258.69"/>
        <n v="272.32"/>
        <n v="277.3"/>
        <n v="265.52999999999997"/>
        <n v="244.75"/>
        <n v="204.79"/>
        <n v="92.37"/>
        <n v="112.55"/>
        <n v="80.739999999999995"/>
        <n v="80.52"/>
        <n v="120.07"/>
        <n v="146.61000000000001"/>
        <n v="182.27"/>
        <n v="167.87"/>
        <n v="70.239999999999995"/>
        <n v="94.61"/>
        <n v="125.79"/>
        <n v="124.97"/>
        <n v="95.39"/>
        <n v="111.67"/>
        <n v="147.66"/>
        <n v="181.42"/>
        <n v="184.49"/>
        <n v="170.77"/>
        <n v="161.04"/>
        <n v="137.96"/>
        <n v="47.43"/>
        <n v="5.28"/>
        <n v="108.06"/>
        <n v="104.32"/>
        <n v="44.86"/>
        <n v="67.790000000000006"/>
        <n v="162.28"/>
        <n v="197.24"/>
        <n v="208.33"/>
        <n v="212.3"/>
        <n v="145.38999999999999"/>
        <n v="97.15"/>
        <n v="44.29"/>
        <n v="153.07"/>
        <n v="202.2"/>
        <n v="239.68"/>
        <n v="252.93"/>
        <n v="244.72"/>
        <n v="223.16"/>
        <n v="177.9"/>
        <n v="126.41"/>
        <n v="58.93"/>
        <n v="182.31"/>
        <n v="221.54"/>
        <n v="238.17"/>
        <n v="237.73"/>
        <n v="233.71"/>
        <n v="230.76"/>
        <n v="208.05"/>
        <n v="146.37"/>
        <n v="98.9"/>
        <n v="39.380000000000003"/>
        <n v="70.94"/>
        <n v="110.52"/>
        <n v="74.88"/>
        <n v="62.85"/>
        <n v="88.41"/>
        <n v="111.2"/>
        <n v="126.57"/>
        <n v="103.73"/>
        <n v="19.260000000000002"/>
        <n v="30.92"/>
        <n v="32.18"/>
        <n v="19.53"/>
        <n v="15.31"/>
        <n v="27.7"/>
        <n v="34.57"/>
        <n v="46.12"/>
        <n v="22.05"/>
        <n v="157.74"/>
        <n v="195.22"/>
        <n v="208.64"/>
        <n v="201.56"/>
        <n v="175.44"/>
        <n v="87.37"/>
        <n v="17.61"/>
        <n v="50.2"/>
        <n v="156.16999999999999"/>
        <n v="198.37"/>
        <n v="231.65"/>
        <n v="249.69"/>
        <n v="255.53"/>
        <n v="251.84"/>
        <n v="234.4"/>
        <n v="201.89"/>
        <n v="156.49"/>
        <n v="98.45"/>
        <n v="164.68"/>
        <n v="207.73"/>
        <n v="236.45"/>
        <n v="248.27"/>
        <n v="244.59"/>
        <n v="204.9"/>
        <n v="174.62"/>
        <n v="89.93"/>
        <n v="32.630000000000003"/>
        <n v="36.64"/>
        <n v="26.64"/>
        <n v="39.25"/>
        <n v="108.85"/>
        <n v="117.79"/>
        <n v="119.43"/>
        <n v="92.54"/>
        <n v="71.81"/>
        <n v="48.34"/>
        <n v="105.87"/>
        <n v="166.3"/>
        <n v="212.36"/>
        <n v="238.46"/>
        <n v="259.86"/>
        <n v="266.61"/>
        <n v="261.17"/>
        <n v="207.04"/>
        <n v="159.59"/>
        <n v="47.84"/>
        <n v="41.47"/>
        <n v="84.69"/>
        <n v="127.64"/>
        <n v="185.73"/>
        <n v="194.72"/>
        <n v="178.22"/>
        <n v="151.96"/>
        <n v="117.54"/>
        <n v="11.67"/>
        <n v="159.51"/>
        <n v="207.88"/>
        <n v="242.96"/>
        <n v="263.27"/>
        <n v="266.87"/>
        <n v="255.02"/>
        <n v="225.74"/>
        <n v="185.69"/>
        <n v="91.57"/>
        <n v="45.49"/>
        <n v="14.56"/>
        <n v="167.45"/>
        <n v="210.05"/>
        <n v="239.69"/>
        <n v="258.12"/>
        <n v="265.08999999999997"/>
        <n v="258.14999999999998"/>
        <n v="237.69"/>
        <n v="204.63"/>
        <n v="40.79"/>
        <n v="100.51"/>
        <n v="98.66"/>
        <n v="86.84"/>
        <n v="74.11"/>
        <n v="52.65"/>
        <n v="81.430000000000007"/>
        <n v="95.4"/>
        <n v="84.55"/>
        <n v="66.41"/>
        <n v="94.78"/>
        <n v="145.58000000000001"/>
        <n v="184.23"/>
        <n v="230.86"/>
        <n v="235.59"/>
        <n v="208.24"/>
        <n v="173.89"/>
        <n v="131.33000000000001"/>
        <n v="83.45"/>
        <n v="38.65"/>
        <n v="12.84"/>
        <n v="48.08"/>
        <n v="157.43"/>
        <n v="198.07"/>
        <n v="218.86"/>
        <n v="213.64"/>
        <n v="181.52"/>
        <n v="157.41"/>
        <n v="101.01"/>
        <n v="63.59"/>
        <n v="68.599999999999994"/>
        <n v="150.56"/>
        <n v="196.32"/>
        <n v="218.49"/>
        <n v="229.82"/>
        <n v="238.22"/>
        <n v="206.34"/>
        <n v="102.92"/>
        <n v="52.28"/>
        <n v="114.06"/>
        <n v="174.27"/>
        <n v="223.87"/>
        <n v="258.7"/>
        <n v="277.67"/>
        <n v="281.44"/>
        <n v="272.14"/>
        <n v="165.16"/>
        <n v="50.19"/>
        <n v="58.83"/>
        <n v="90.75"/>
        <n v="116.6"/>
        <n v="134.69"/>
        <n v="144.68"/>
        <n v="147.31"/>
        <n v="112.04"/>
        <n v="18.53"/>
        <n v="38.31"/>
        <n v="100.09"/>
        <n v="97.28"/>
        <n v="86.09"/>
        <n v="73.22"/>
        <n v="52.04"/>
        <n v="30.08"/>
        <n v="15.89"/>
        <n v="43.77"/>
        <n v="21.39"/>
        <n v="156.85"/>
        <n v="209.45"/>
        <n v="230.91"/>
        <n v="231.68"/>
        <n v="238.8"/>
        <n v="236.07"/>
        <n v="231.67"/>
        <n v="207.51"/>
        <n v="153.49"/>
        <n v="44.05"/>
        <n v="9.06"/>
        <n v="39.979999999999997"/>
        <n v="99.86"/>
        <n v="117.35"/>
        <n v="83.02"/>
        <n v="16.91"/>
        <n v="96.38"/>
        <n v="118"/>
        <n v="127.67"/>
        <n v="118.1"/>
        <n v="98.26"/>
        <n v="13.46"/>
        <n v="160.02000000000001"/>
        <n v="224.56"/>
        <n v="264.01"/>
        <n v="284.61"/>
        <n v="289.23"/>
        <n v="283.82"/>
        <n v="220.95"/>
        <n v="165.89"/>
        <n v="47.98"/>
        <n v="14.08"/>
        <n v="11.38"/>
        <n v="18.62"/>
        <n v="16.3"/>
        <n v="13.92"/>
        <n v="115.89"/>
        <n v="181.29"/>
        <n v="234.69"/>
        <n v="272.05"/>
        <n v="293.67"/>
        <n v="299.64"/>
        <n v="287.82"/>
        <n v="225.79"/>
        <n v="94.79"/>
        <n v="150.88"/>
        <n v="193.01"/>
        <n v="197.63"/>
        <n v="188.22"/>
        <n v="169.2"/>
        <n v="163.69999999999999"/>
        <n v="120.24"/>
        <n v="140.49"/>
        <n v="191.42"/>
        <n v="231.13"/>
        <n v="255.18"/>
        <n v="265.38"/>
        <n v="271.29000000000002"/>
        <n v="256.72000000000003"/>
        <n v="222.74"/>
        <n v="172.68"/>
        <n v="125.16"/>
        <n v="193.99"/>
        <n v="249.34"/>
        <n v="288"/>
        <n v="307.97000000000003"/>
        <n v="311.75"/>
        <n v="296.77999999999997"/>
        <n v="272.11"/>
        <n v="232.01"/>
        <n v="114.91"/>
        <n v="56.71"/>
        <n v="16.87"/>
        <n v="12.6"/>
        <n v="113.5"/>
        <n v="227.61"/>
        <n v="262.26"/>
        <n v="281.85000000000002"/>
        <n v="284.45"/>
        <n v="271.08"/>
        <n v="246.92"/>
        <n v="209.21"/>
        <n v="44.62"/>
        <n v="93.95"/>
        <n v="243.46"/>
        <n v="254.53"/>
        <n v="245.8"/>
        <n v="235.18"/>
        <n v="210.73"/>
        <n v="165.63"/>
        <n v="119.1"/>
        <n v="32.5"/>
        <n v="37.909999999999997"/>
        <n v="15.53"/>
        <n v="45.81"/>
        <n v="112.7"/>
        <n v="186.19"/>
        <n v="281.95"/>
        <n v="303.01"/>
        <n v="307.83999999999997"/>
        <n v="296.64999999999998"/>
        <n v="269.52999999999997"/>
        <n v="174.49"/>
        <n v="112.23"/>
        <n v="12.41"/>
        <n v="12.35"/>
        <n v="103.09"/>
        <n v="167.24"/>
        <n v="218.45"/>
        <n v="254.37"/>
        <n v="234.92"/>
        <n v="209.44"/>
        <n v="185.46"/>
        <n v="161.96"/>
        <n v="88.21"/>
        <n v="48.07"/>
        <n v="111.89"/>
        <n v="181.46"/>
        <n v="236.53"/>
        <n v="302.51"/>
        <n v="294.44"/>
        <n v="270.89"/>
        <n v="230.99"/>
        <n v="112.72"/>
        <n v="50.32"/>
        <n v="31.53"/>
        <n v="70.709999999999994"/>
        <n v="144.36000000000001"/>
        <n v="177.75"/>
        <n v="193.39"/>
        <n v="197.26"/>
        <n v="190.74"/>
        <n v="174.14"/>
        <n v="147.16"/>
        <n v="109.91"/>
        <n v="28.7"/>
        <n v="9.26"/>
        <n v="106.71"/>
        <n v="168.34"/>
        <n v="221.97"/>
        <n v="266.05"/>
        <n v="226.63"/>
        <n v="50.45"/>
        <n v="27.33"/>
        <n v="3.71"/>
        <n v="24.55"/>
        <n v="81.209999999999994"/>
        <n v="119.08"/>
        <n v="127.73"/>
        <n v="36.68"/>
        <n v="33.14"/>
        <n v="69.540000000000006"/>
        <n v="78.72"/>
        <n v="86.47"/>
        <n v="89.62"/>
        <n v="80.14"/>
        <n v="69.37"/>
        <n v="30.67"/>
        <n v="28.06"/>
        <n v="115.1"/>
        <n v="168.7"/>
        <n v="220.86"/>
        <n v="246.07"/>
        <n v="258.91000000000003"/>
        <n v="249.41"/>
        <n v="169.67"/>
        <n v="108.83"/>
        <n v="48.83"/>
        <n v="11.25"/>
        <n v="13.95"/>
        <n v="84.54"/>
        <n v="91.64"/>
        <n v="23.62"/>
        <n v="121.03"/>
        <n v="158.66"/>
        <n v="161.76"/>
        <n v="123.18"/>
        <n v="55.76"/>
        <n v="42.87"/>
        <n v="111.24"/>
        <n v="120.88"/>
        <n v="122.43"/>
        <n v="109.8"/>
        <n v="92.38"/>
        <n v="70.459999999999994"/>
        <n v="18.16"/>
        <n v="94.97"/>
        <n v="154.41999999999999"/>
        <n v="203.09"/>
        <n v="236.68"/>
        <n v="255.72"/>
        <n v="260.3"/>
        <n v="252.54"/>
        <n v="147.84"/>
        <n v="92.9"/>
        <n v="7.53"/>
        <n v="27.83"/>
        <n v="40.770000000000003"/>
        <n v="52.5"/>
        <n v="79.58"/>
        <n v="96.8"/>
        <n v="100.41"/>
        <n v="91.26"/>
        <n v="102.02"/>
        <n v="8.43"/>
        <n v="39.659999999999997"/>
        <n v="168.61"/>
        <n v="226.79"/>
        <n v="270.73"/>
        <n v="294.36"/>
        <n v="300.47000000000003"/>
        <n v="290.24"/>
        <n v="266.35000000000002"/>
        <n v="228.35"/>
        <n v="173.28"/>
        <n v="44.26"/>
        <n v="8.5399999999999991"/>
        <n v="105.72"/>
        <n v="174.88"/>
        <n v="231.01"/>
        <n v="269.72000000000003"/>
        <n v="291.39"/>
        <n v="297.5"/>
        <n v="288.36"/>
        <n v="222.15"/>
        <n v="162.47"/>
        <n v="100.67"/>
        <n v="258.26"/>
        <n v="276.66000000000003"/>
        <n v="277.45999999999998"/>
        <n v="262.42"/>
        <n v="234.24"/>
        <n v="196.33"/>
        <n v="144.77000000000001"/>
        <n v="91.86"/>
        <n v="129.47"/>
        <n v="157.6"/>
        <n v="169.45"/>
        <n v="153.96"/>
        <n v="52.16"/>
        <n v="26.22"/>
        <n v="66.09"/>
        <n v="91.8"/>
        <n v="123.29"/>
        <n v="118.98"/>
        <n v="91.81"/>
        <n v="38.25"/>
        <n v="16.28"/>
        <n v="88.96"/>
        <n v="151.88999999999999"/>
        <n v="206.19"/>
        <n v="244.56"/>
        <n v="266.44"/>
        <n v="272.12"/>
        <n v="291.29000000000002"/>
        <n v="237.45"/>
        <n v="200.32"/>
        <n v="144.6"/>
        <n v="82.88"/>
        <n v="83.89"/>
        <n v="142.46"/>
        <n v="191.3"/>
        <n v="228.4"/>
        <n v="250.81"/>
        <n v="239.24"/>
        <n v="191.9"/>
        <n v="142.74"/>
        <n v="57.75"/>
        <n v="29.59"/>
        <n v="136.38999999999999"/>
        <n v="187.06"/>
        <n v="223.69"/>
        <n v="245.5"/>
        <n v="252.46"/>
        <n v="218.56"/>
        <n v="180.02"/>
        <n v="130.08000000000001"/>
        <n v="92.86"/>
        <n v="256"/>
        <n v="279.02"/>
        <n v="277.88"/>
        <n v="247.86"/>
        <n v="140.66999999999999"/>
        <n v="94.22"/>
        <n v="23.6"/>
        <n v="55.32"/>
        <n v="71.37"/>
        <n v="101.4"/>
        <n v="108.77"/>
        <n v="100.83"/>
        <n v="34.42"/>
        <n v="74.010000000000005"/>
        <n v="126.65"/>
        <n v="205.34"/>
        <n v="210.32"/>
        <n v="185.79"/>
        <n v="142.38999999999999"/>
        <n v="82.85"/>
        <n v="146.12"/>
        <n v="205.98"/>
        <n v="231.18"/>
        <n v="227.46"/>
        <n v="184.98"/>
        <n v="93.8"/>
        <n v="56.62"/>
        <n v="203.82"/>
        <n v="221.82"/>
        <n v="230.87"/>
        <n v="210.45"/>
        <n v="182.56"/>
        <n v="163.88"/>
        <n v="81.790000000000006"/>
        <n v="146.68"/>
        <n v="196.73"/>
        <n v="221.57"/>
        <n v="235.85"/>
        <n v="249.42"/>
        <n v="265.19"/>
        <n v="215.13"/>
        <n v="158.24"/>
        <n v="92.35"/>
        <n v="43.06"/>
        <n v="46.4"/>
        <n v="47.62"/>
        <n v="109.6"/>
        <n v="130.69"/>
        <n v="114.7"/>
        <n v="57.69"/>
        <n v="70.290000000000006"/>
        <n v="82.32"/>
        <n v="80.95"/>
        <n v="72.31"/>
        <n v="70.7"/>
        <n v="44.71"/>
        <n v="22.61"/>
        <n v="161.72"/>
        <n v="219.61"/>
        <n v="255.87"/>
        <n v="272.92"/>
        <n v="276.43"/>
        <n v="246.71"/>
        <n v="206.11"/>
        <n v="86.71"/>
        <n v="29.65"/>
        <n v="14.18"/>
        <n v="44.64"/>
        <n v="80.81"/>
        <n v="111.41"/>
        <n v="132.80000000000001"/>
        <n v="144.56"/>
        <n v="147.91"/>
        <n v="143.13"/>
        <n v="129.74"/>
        <n v="107.28"/>
        <n v="41.33"/>
        <n v="26.38"/>
        <n v="143.79"/>
        <n v="201.87"/>
        <n v="235.47"/>
        <n v="241.37"/>
        <n v="217.96"/>
        <n v="159.74"/>
        <n v="104.66"/>
        <n v="38.18"/>
        <n v="10.84"/>
        <n v="41.5"/>
        <n v="149.03"/>
        <n v="191.44"/>
        <n v="204.62"/>
        <n v="219.4"/>
        <n v="215.43"/>
        <n v="22.18"/>
        <n v="66.099999999999994"/>
        <n v="183.26"/>
        <n v="220.98"/>
        <n v="229.34"/>
        <n v="205.03"/>
        <n v="167.36"/>
        <n v="114.53"/>
        <n v="8.81"/>
        <n v="50.09"/>
        <n v="130.38999999999999"/>
        <n v="155.97999999999999"/>
        <n v="170.58"/>
        <n v="166.31"/>
        <n v="146.63"/>
        <n v="112.13"/>
        <n v="74.959999999999994"/>
        <n v="126.56"/>
        <n v="150.49"/>
        <n v="161.15"/>
        <n v="164.65"/>
        <n v="139.44999999999999"/>
        <n v="105.99"/>
        <n v="70.67"/>
        <n v="39.17"/>
        <n v="11.91"/>
        <n v="124.99"/>
        <n v="179.08"/>
        <n v="216.7"/>
        <n v="230.25"/>
        <n v="234.61"/>
        <n v="123.79"/>
        <n v="9.0500000000000007"/>
        <n v="37.840000000000003"/>
        <n v="88.59"/>
        <n v="133.9"/>
        <n v="198.27"/>
        <n v="177.71"/>
        <n v="154.24"/>
        <n v="105.14"/>
        <n v="40.56"/>
        <n v="34.409999999999997"/>
        <n v="41.6"/>
        <n v="4.84"/>
        <n v="95.53"/>
        <n v="145.31"/>
        <n v="178.43"/>
        <n v="199.89"/>
        <n v="203.66"/>
        <n v="184.04"/>
        <n v="151.32"/>
        <n v="105"/>
        <n v="52.43"/>
        <n v="139.21"/>
        <n v="171.13"/>
        <n v="184.38"/>
        <n v="161.22"/>
        <n v="128.1"/>
        <n v="80.959999999999994"/>
        <n v="64.849999999999994"/>
        <n v="113.41"/>
        <n v="124.68"/>
        <n v="127.74"/>
        <n v="109.29"/>
        <n v="86.6"/>
        <n v="54.85"/>
        <n v="14.24"/>
        <n v="128.5"/>
        <n v="191.83"/>
        <n v="232.5"/>
        <n v="202.5"/>
        <n v="167.66"/>
        <n v="137.4"/>
        <n v="102.03"/>
        <n v="56.79"/>
        <n v="70.52"/>
        <n v="68.92"/>
        <n v="66.400000000000006"/>
        <n v="62.54"/>
        <n v="55.18"/>
        <n v="21.57"/>
        <n v="35.200000000000003"/>
        <n v="46.27"/>
        <n v="2.46"/>
        <n v="28.69"/>
        <n v="52.59"/>
        <n v="65.98"/>
        <n v="69.19"/>
        <n v="53.69"/>
        <n v="17.559999999999999"/>
        <n v="21.29"/>
        <n v="43.13"/>
        <n v="41.96"/>
        <n v="30.88"/>
        <n v="67.319999999999993"/>
        <n v="49.85"/>
        <n v="30.29"/>
        <n v="137.87"/>
        <n v="199.86"/>
        <n v="243.71"/>
        <n v="264.33"/>
        <n v="254.5"/>
        <n v="229.61"/>
        <n v="185.18"/>
        <n v="55.56"/>
        <n v="124.26"/>
        <n v="152.05000000000001"/>
        <n v="166.85"/>
        <n v="169.26"/>
        <n v="138.07"/>
        <n v="68.5"/>
        <n v="29.31"/>
        <n v="9.64"/>
        <n v="18.010000000000002"/>
        <n v="41.62"/>
        <n v="99.07"/>
        <n v="174.47"/>
        <n v="172.13"/>
        <n v="134.88999999999999"/>
        <n v="64.569999999999993"/>
        <n v="137.26"/>
        <n v="201.15"/>
        <n v="245.17"/>
        <n v="267.42"/>
        <n v="271.41000000000003"/>
        <n v="261.92"/>
        <n v="233.51"/>
        <n v="119.57"/>
        <n v="89.3"/>
        <n v="85.41"/>
        <n v="74.92"/>
        <n v="35.5"/>
        <n v="59.67"/>
        <n v="192.16"/>
        <n v="227.64"/>
        <n v="250.09"/>
        <n v="230.72"/>
        <n v="208.26"/>
        <n v="156.07"/>
        <n v="96.74"/>
        <n v="39.65"/>
        <n v="300.31"/>
        <n v="200.31"/>
        <n v="225.82"/>
        <n v="253.69"/>
        <n v="241.8"/>
        <n v="213.25"/>
        <n v="167.22"/>
        <n v="104.94"/>
        <n v="49.3"/>
        <n v="107.65"/>
        <n v="158.21"/>
        <n v="192.67"/>
        <n v="209.69"/>
        <n v="211.22"/>
        <n v="202.18"/>
        <n v="133.11000000000001"/>
        <n v="27.64"/>
        <n v="88.08"/>
        <n v="146.56"/>
        <n v="203.33"/>
        <n v="190.37"/>
        <n v="135.72999999999999"/>
        <n v="77.25"/>
        <n v="59.62"/>
        <n v="103.13"/>
        <n v="141.84"/>
        <n v="172.97"/>
        <n v="170.46"/>
        <n v="26.7"/>
        <n v="31.78"/>
        <n v="85.78"/>
        <n v="138.33000000000001"/>
        <n v="179.74"/>
        <n v="216.99"/>
        <n v="232.78"/>
        <n v="222.02"/>
        <n v="193.11"/>
        <n v="149.47999999999999"/>
        <n v="91.71"/>
        <n v="76.55"/>
        <n v="120.78"/>
        <n v="147.18"/>
        <n v="143.25"/>
        <n v="99.47"/>
        <n v="69.17"/>
        <n v="43.89"/>
        <n v="19.8"/>
        <n v="192.12"/>
        <n v="240.95"/>
        <n v="270.49"/>
        <n v="256.08"/>
        <n v="168.22"/>
        <n v="99.71"/>
        <n v="13.8"/>
        <n v="60.02"/>
        <n v="64.22"/>
        <n v="70.61"/>
        <n v="48.54"/>
        <n v="8.4700000000000006"/>
        <n v="43.45"/>
        <n v="104.63"/>
        <n v="170.68"/>
        <n v="214.62"/>
        <n v="240.64"/>
        <n v="225.29"/>
        <n v="190.62"/>
        <n v="140.25"/>
        <n v="76.42"/>
        <n v="117.9"/>
        <n v="146.33000000000001"/>
        <n v="164.21"/>
        <n v="155.11000000000001"/>
        <n v="134.41"/>
        <n v="100"/>
        <n v="108.49"/>
        <n v="147.88999999999999"/>
        <n v="193.5"/>
        <n v="162.44"/>
        <n v="19.12"/>
        <n v="201.53"/>
        <n v="224.94"/>
        <n v="237.36"/>
        <n v="226.73"/>
        <n v="180.54"/>
        <n v="121.21"/>
        <n v="64.45"/>
        <n v="103.16"/>
        <n v="165.21"/>
        <n v="207.02"/>
        <n v="217.13"/>
        <n v="166.25"/>
        <n v="107.69"/>
        <n v="64.209999999999994"/>
        <n v="203.53"/>
        <n v="226.39"/>
        <n v="204.08"/>
        <n v="155.13999999999999"/>
        <n v="49.97"/>
        <n v="129.01"/>
        <n v="252.07"/>
        <n v="282.64999999999998"/>
        <n v="288.39999999999998"/>
        <n v="271.33"/>
        <n v="232.09"/>
        <n v="94.37"/>
        <n v="25.45"/>
        <n v="127.77"/>
        <n v="198.98"/>
        <n v="246.98"/>
        <n v="272.35000000000002"/>
        <n v="274.38"/>
        <n v="253.46"/>
        <n v="214.72"/>
        <n v="157.91"/>
        <n v="87.27"/>
        <n v="40.71"/>
        <n v="111.99"/>
        <n v="182.96"/>
        <n v="233.96"/>
        <n v="259.54000000000002"/>
        <n v="263.25"/>
        <n v="211.17"/>
        <n v="154.51"/>
        <n v="83.13"/>
        <n v="107.88"/>
        <n v="170.8"/>
        <n v="213.6"/>
        <n v="235.99"/>
        <n v="176.62"/>
        <n v="17.02"/>
        <n v="48.75"/>
        <n v="96.68"/>
        <n v="188.17"/>
        <n v="162.26"/>
        <n v="116.2"/>
        <n v="15.1"/>
        <n v="32.869999999999997"/>
        <n v="156.63"/>
        <n v="202.14"/>
        <n v="227.81"/>
        <n v="209.42"/>
        <n v="165.14"/>
        <n v="21.75"/>
        <n v="32.97"/>
        <n v="150.96"/>
        <n v="190.66"/>
        <n v="210.44"/>
        <n v="152.55000000000001"/>
        <n v="114.57"/>
        <n v="73.78"/>
        <n v="120.19"/>
        <n v="121.99"/>
        <n v="28.91"/>
        <n v="52.99"/>
        <n v="136.46"/>
        <n v="159.94999999999999"/>
        <n v="156.57"/>
        <n v="134.69999999999999"/>
        <n v="95.09"/>
        <n v="45.42"/>
        <n v="161.82"/>
        <n v="216.75"/>
        <n v="247.47"/>
        <n v="252.05"/>
        <n v="234.32"/>
        <n v="195.27"/>
        <n v="135.88999999999999"/>
        <n v="52.49"/>
        <n v="88.87"/>
        <n v="126.09"/>
        <n v="164.91"/>
        <n v="197.98"/>
        <n v="171.75"/>
        <n v="38.659999999999997"/>
        <n v="19.13"/>
        <n v="172.71"/>
        <n v="201.79"/>
        <n v="162.31"/>
        <n v="89.56"/>
        <n v="42.28"/>
        <n v="101.3"/>
        <n v="131.88"/>
        <n v="158.29"/>
        <n v="168.28"/>
        <n v="147.72999999999999"/>
        <n v="101.97"/>
        <n v="31.43"/>
        <n v="64.39"/>
        <n v="96.25"/>
        <n v="126.33"/>
        <n v="93.51"/>
        <n v="101.16"/>
        <n v="40.47"/>
        <n v="61.64"/>
        <n v="84.58"/>
        <n v="83.42"/>
        <n v="84.44"/>
        <n v="6.02"/>
        <n v="77.349999999999994"/>
        <n v="137.19999999999999"/>
        <n v="181.85"/>
        <n v="206.91"/>
        <n v="209.85"/>
        <n v="193.53"/>
        <n v="101.82"/>
        <n v="43.53"/>
        <n v="21.35"/>
        <n v="81.33"/>
        <n v="146.66"/>
        <n v="196.98"/>
        <n v="223.82"/>
        <n v="226.17"/>
        <n v="208.19"/>
        <n v="168.99"/>
        <n v="111.84"/>
        <n v="80.239999999999995"/>
        <n v="82.51"/>
        <n v="75.709999999999994"/>
        <n v="51.08"/>
        <n v="121.38"/>
        <n v="136.27000000000001"/>
        <n v="125.84"/>
        <n v="100.64"/>
        <n v="23.32"/>
        <n v="23.36"/>
        <n v="42.21"/>
        <n v="103.12"/>
        <n v="116.8"/>
        <n v="117.31"/>
        <n v="105.12"/>
        <n v="80.89"/>
        <n v="48.92"/>
        <n v="149.53"/>
        <n v="177.57"/>
        <n v="126.49"/>
        <n v="32.1"/>
        <n v="43.46"/>
        <n v="119.53"/>
        <n v="144.79"/>
        <n v="160.56"/>
        <n v="156.88999999999999"/>
        <n v="127.56"/>
        <n v="27.74"/>
        <n v="109.69"/>
        <n v="147"/>
        <n v="170.83"/>
        <n v="176.45"/>
        <n v="145.22999999999999"/>
        <n v="89.6"/>
        <n v="26.45"/>
        <n v="138.83000000000001"/>
        <n v="137.06"/>
        <n v="114.63"/>
        <n v="84.18"/>
        <n v="105.57"/>
        <n v="112.49"/>
        <n v="144.31"/>
        <n v="144.16"/>
        <n v="136.56"/>
        <n v="152.31"/>
        <n v="116.4"/>
        <n v="60.68"/>
        <n v="22.94"/>
        <n v="56.22"/>
        <n v="13.35"/>
        <n v="18.68"/>
        <n v="95.34"/>
        <n v="155.22"/>
        <n v="63.55"/>
        <n v="15.99"/>
        <n v="16.53"/>
        <n v="30.19"/>
        <n v="46.62"/>
        <n v="9.4499999999999993"/>
        <n v="13.84"/>
        <n v="54.12"/>
        <n v="25.07"/>
        <n v="39.869999999999997"/>
        <n v="56.47"/>
        <n v="27.18"/>
        <n v="24.52"/>
        <n v="9.67"/>
        <n v="17"/>
        <n v="66.39"/>
        <n v="85.69"/>
        <n v="98.78"/>
        <n v="91.68"/>
        <n v="14.26"/>
        <n v="59"/>
        <n v="85"/>
        <n v="66.08"/>
        <n v="100.73"/>
        <n v="128.94"/>
        <n v="70.19"/>
        <n v="15.19"/>
        <n v="86.24"/>
        <n v="90.73"/>
        <n v="8.01"/>
        <n v="82.23"/>
        <n v="77.19"/>
        <n v="56.85"/>
        <n v="62.59"/>
        <n v="88.27"/>
        <n v="95.08"/>
        <n v="74.2"/>
        <n v="35.78"/>
        <n v="85.45"/>
        <n v="90.57"/>
        <n v="66.38"/>
        <n v="25.76"/>
        <n v="59.06"/>
        <n v="35.31"/>
        <n v="38.54"/>
        <n v="62.33"/>
        <n v="86.02"/>
        <n v="68.2"/>
        <n v="33.28"/>
        <n v="18.739999999999998"/>
        <n v="36.130000000000003"/>
        <n v="39.5"/>
        <n v="51.25"/>
        <n v="26"/>
        <n v="67.98"/>
        <n v="74.17"/>
        <n v="20.38"/>
        <n v="36.5"/>
        <n v="34.67"/>
        <n v="109.82"/>
        <n v="106.28"/>
        <n v="27.77"/>
        <n v="35.630000000000003"/>
        <n v="65.87"/>
        <n v="82.71"/>
        <n v="47.56"/>
        <n v="50.38"/>
        <n v="21.63"/>
        <n v="30.4"/>
        <n v="17.71"/>
        <n v="29.85"/>
        <n v="52.3"/>
        <n v="36.76"/>
        <n v="4.8899999999999997"/>
        <n v="35.26"/>
        <n v="44.25"/>
        <n v="41.35"/>
        <n v="37.299999999999997"/>
        <n v="19.010000000000002"/>
        <n v="62.13"/>
        <n v="47.77"/>
        <n v="32.75"/>
        <n v="44.18"/>
        <n v="16.82"/>
        <n v="9.7799999999999994"/>
        <n v="20.55"/>
        <n v="4.24"/>
        <n v="10.11"/>
        <n v="34.340000000000003"/>
        <n v="58.33"/>
        <n v="54.11"/>
        <n v="50.52"/>
        <n v="59.25"/>
        <n v="40.18"/>
        <n v="2.11"/>
        <n v="11.81"/>
        <n v="25.85"/>
        <n v="30.3"/>
        <n v="42.32"/>
        <n v="31.41"/>
        <n v="19.62"/>
        <n v="23.45"/>
        <n v="37.19"/>
        <n v="26.29"/>
        <n v="16.16"/>
        <n v="24.41"/>
        <n v="38.86"/>
        <n v="67.209999999999994"/>
        <n v="70.02"/>
        <n v="17.95"/>
        <n v="42.2"/>
        <n v="63.78"/>
        <n v="23.01"/>
        <n v="75.13"/>
        <n v="78.040000000000006"/>
        <n v="22.16"/>
        <n v="34.15"/>
        <n v="10.46"/>
        <n v="36.090000000000003"/>
        <n v="22.64"/>
        <n v="26.97"/>
        <n v="40.75"/>
        <n v="42.61"/>
        <n v="38.229999999999997"/>
        <n v="16.29"/>
        <n v="41.73"/>
        <n v="38.08"/>
        <n v="14.94"/>
        <n v="32.9"/>
        <n v="54.32"/>
        <n v="41.04"/>
        <n v="91.83"/>
        <n v="91.9"/>
        <n v="27.9"/>
        <n v="70.599999999999994"/>
        <n v="34.520000000000003"/>
        <n v="26.06"/>
        <n v="18.05"/>
        <n v="9.42"/>
        <n v="9.75"/>
        <n v="14.42"/>
        <n v="8.77"/>
        <n v="9.91"/>
        <n v="13.74"/>
        <n v="7.9"/>
        <n v="39.26"/>
        <n v="33.54"/>
        <n v="119.51"/>
        <n v="106.37"/>
        <n v="83.91"/>
        <n v="49.67"/>
        <n v="119.07"/>
        <n v="135.16999999999999"/>
        <n v="95.75"/>
        <n v="22.78"/>
        <n v="38.1"/>
        <n v="115.36"/>
        <n v="115.79"/>
        <n v="94.3"/>
        <n v="52.05"/>
        <n v="11.54"/>
        <n v="19.670000000000002"/>
        <n v="42.59"/>
        <n v="61.27"/>
        <n v="72.91"/>
        <n v="69.77"/>
        <n v="54.62"/>
        <n v="18.37"/>
        <n v="45.22"/>
        <n v="72.430000000000007"/>
        <n v="90.15"/>
        <n v="50.51"/>
        <n v="71.709999999999994"/>
        <n v="28"/>
        <n v="83.69"/>
        <n v="18.79"/>
        <n v="38.46"/>
        <n v="65"/>
        <n v="16.93"/>
        <n v="18.420000000000002"/>
        <n v="55.82"/>
        <n v="65.86"/>
        <n v="18.22"/>
        <n v="67.430000000000007"/>
        <n v="86.1"/>
        <n v="76.72"/>
        <n v="57"/>
        <n v="72.38"/>
        <n v="54.66"/>
        <n v="61.86"/>
        <n v="64.510000000000005"/>
        <n v="38.06"/>
        <n v="10.36"/>
        <n v="22.42"/>
        <n v="70.8"/>
        <n v="20.83"/>
        <n v="28.62"/>
        <n v="41.82"/>
        <n v="55.25"/>
        <n v="64.099999999999994"/>
        <n v="56"/>
        <n v="32.270000000000003"/>
        <n v="50.49"/>
        <n v="50.3"/>
        <n v="42.75"/>
        <n v="28.09"/>
        <n v="24.3"/>
        <n v="11.71"/>
        <n v="39.67"/>
        <n v="69.31"/>
        <n v="89.09"/>
        <n v="100.4"/>
        <n v="47.7"/>
        <n v="83.3"/>
        <n v="63.61"/>
        <n v="32.799999999999997"/>
        <n v="79.84"/>
        <n v="43.03"/>
        <n v="70.45"/>
        <n v="61.78"/>
        <n v="122.08"/>
        <n v="138.97"/>
        <n v="115.93"/>
        <n v="97.77"/>
        <n v="39.1"/>
        <n v="83.72"/>
        <n v="139.93"/>
        <n v="175.51"/>
        <n v="183.52"/>
        <n v="156.99"/>
        <n v="183.33"/>
        <n v="196.93"/>
        <n v="162.33000000000001"/>
        <n v="112.97"/>
        <n v="190.42"/>
        <n v="203.84"/>
        <n v="168.07"/>
        <n v="119.05"/>
        <n v="55.38"/>
        <n v="101.66"/>
        <n v="160.78"/>
        <n v="196.57"/>
        <n v="209.81"/>
        <n v="202"/>
        <n v="123.75"/>
        <n v="37.049999999999997"/>
        <n v="165.66"/>
        <n v="204.88"/>
        <n v="176.9"/>
        <n v="127.26"/>
        <n v="61.55"/>
        <n v="164.78"/>
        <n v="200.55"/>
        <n v="213.76"/>
        <n v="205.31"/>
        <n v="176.14"/>
        <n v="59.93"/>
        <n v="37.47"/>
        <n v="100.78"/>
        <n v="153.46"/>
        <n v="187.03"/>
        <n v="200.01"/>
        <n v="113.48"/>
        <n v="189.86"/>
        <n v="204.58"/>
        <n v="193.41"/>
        <n v="160.36000000000001"/>
        <n v="111.59"/>
        <n v="53.2"/>
        <n v="104.9"/>
        <n v="160.96"/>
        <n v="196.24"/>
        <n v="209.62"/>
        <n v="201.33"/>
        <n v="171.36"/>
        <n v="123.83"/>
        <n v="61.35"/>
        <n v="62.98"/>
        <n v="107.49"/>
        <n v="136.41999999999999"/>
        <n v="141.22999999999999"/>
        <n v="117.47"/>
        <n v="78.41"/>
        <n v="66.02"/>
        <n v="117.51"/>
        <n v="201.71"/>
        <n v="209.37"/>
        <n v="182.89"/>
        <n v="130.46"/>
        <n v="49.51"/>
        <n v="122.3"/>
        <n v="181.64"/>
        <n v="217.95"/>
        <n v="228.11"/>
        <n v="213.81"/>
        <n v="185.95"/>
        <n v="135.13999999999999"/>
        <n v="15.59"/>
        <n v="51.74"/>
        <n v="121.35"/>
        <n v="179.34"/>
        <n v="216.2"/>
        <n v="229.13"/>
        <n v="42.97"/>
        <n v="114.55"/>
        <n v="174.73"/>
        <n v="213.95"/>
        <n v="188.4"/>
        <n v="138.35"/>
        <n v="125"/>
        <n v="182.8"/>
        <n v="217.79"/>
        <n v="230.3"/>
        <n v="221.83"/>
        <n v="191.96"/>
        <n v="141.99"/>
        <n v="76.23"/>
        <n v="129.02000000000001"/>
        <n v="182.53"/>
        <n v="211.02"/>
        <n v="224.45"/>
        <n v="217.82"/>
        <n v="188.65"/>
        <n v="9.61"/>
        <n v="36.75"/>
        <n v="58.8"/>
        <n v="69.84"/>
        <n v="43.5"/>
        <n v="194.48"/>
        <n v="225.33"/>
        <n v="220.38"/>
        <n v="149.66"/>
        <n v="108.95"/>
        <n v="15.33"/>
        <n v="37.86"/>
        <n v="73.64"/>
        <n v="77.650000000000006"/>
        <n v="214.7"/>
        <n v="191.33"/>
        <n v="178.84"/>
        <n v="69.62"/>
        <n v="20.149999999999999"/>
        <n v="103.55"/>
        <n v="129.58000000000001"/>
        <n v="176.48"/>
        <n v="158.34"/>
        <n v="83"/>
        <n v="139.78"/>
        <n v="117.74"/>
        <n v="69.989999999999995"/>
        <n v="22.12"/>
        <n v="47.82"/>
        <n v="95.92"/>
        <n v="112.54"/>
        <n v="111.4"/>
        <n v="117.62"/>
        <n v="45.89"/>
        <n v="98.13"/>
        <n v="61.8"/>
        <n v="50.44"/>
        <n v="21.01"/>
        <n v="79.23"/>
        <n v="111.56"/>
        <n v="31.7"/>
        <n v="58.88"/>
        <n v="52.81"/>
        <n v="85.75"/>
        <n v="75.58"/>
        <n v="44.47"/>
        <n v="185.33"/>
        <n v="200.56"/>
        <n v="178.21"/>
        <n v="154.97"/>
        <n v="122.49"/>
        <n v="71.19"/>
        <n v="137.38999999999999"/>
        <n v="155.75"/>
        <n v="167.09"/>
        <n v="153.53"/>
        <n v="106.73"/>
        <n v="57.1"/>
        <n v="23.77"/>
        <n v="25.73"/>
        <n v="43.22"/>
        <n v="56.49"/>
        <n v="26.25"/>
        <n v="9.2100000000000009"/>
        <n v="29.58"/>
        <n v="46.36"/>
        <n v="82.06"/>
        <n v="153.16"/>
        <n v="211.98"/>
        <n v="257.75"/>
        <n v="275.14999999999998"/>
        <n v="266.64"/>
        <n v="184.56"/>
        <n v="115.74"/>
        <n v="92.68"/>
        <n v="136.66999999999999"/>
        <n v="167.47"/>
        <n v="175.32"/>
        <n v="175.47"/>
        <n v="159.41"/>
        <n v="98.62"/>
        <n v="111.51"/>
        <n v="132.63999999999999"/>
        <n v="117.38"/>
        <n v="79.83"/>
        <n v="148.57"/>
        <n v="210.66"/>
        <n v="242.18"/>
        <n v="233.9"/>
        <n v="196.25"/>
        <n v="161.94999999999999"/>
        <n v="144.83000000000001"/>
        <n v="95.01"/>
        <n v="35.18"/>
        <n v="189.4"/>
        <n v="245.46"/>
        <n v="279.20999999999998"/>
        <n v="289.66000000000003"/>
        <n v="279.89"/>
        <n v="195.04"/>
        <n v="45.44"/>
        <n v="115.94"/>
        <n v="191.1"/>
        <n v="277.57"/>
        <n v="287.97000000000003"/>
        <n v="276.77"/>
        <n v="245.15"/>
        <n v="191.37"/>
        <n v="39.94"/>
        <n v="189.49"/>
        <n v="241.95"/>
        <n v="281.25"/>
        <n v="270.08999999999997"/>
        <n v="186.18"/>
        <n v="41.57"/>
        <n v="117.82"/>
        <n v="189.79"/>
        <n v="241.26"/>
        <n v="270.77"/>
        <n v="279.88"/>
        <n v="269.33"/>
        <n v="189.25"/>
        <n v="115.67"/>
        <n v="186.63"/>
        <n v="238.39"/>
        <n v="268.44"/>
        <n v="277.58999999999997"/>
        <n v="267.35000000000002"/>
        <n v="237.01"/>
        <n v="186.36"/>
        <n v="117.45"/>
        <n v="177.92"/>
        <n v="182.48"/>
        <n v="148.87"/>
        <n v="131.80000000000001"/>
        <n v="116.56"/>
        <n v="74.260000000000005"/>
        <n v="127.25"/>
        <n v="242.68"/>
        <n v="238.25"/>
        <n v="226.31"/>
        <n v="187.12"/>
        <n v="51.35"/>
        <n v="196.68"/>
        <n v="272.19"/>
        <n v="272.55"/>
        <n v="251.76"/>
        <n v="205.95"/>
        <n v="160.80000000000001"/>
        <n v="105.56"/>
        <n v="50.43"/>
        <n v="200.12"/>
        <n v="254.23"/>
        <n v="285.36"/>
        <n v="296.06"/>
        <n v="284.52"/>
        <n v="249.87"/>
        <n v="192.82"/>
        <n v="121.47"/>
        <n v="49.78"/>
        <n v="209.24"/>
        <n v="249.47"/>
        <n v="267.08"/>
        <n v="263.16000000000003"/>
        <n v="237.13"/>
        <n v="192.27"/>
        <n v="69.180000000000007"/>
        <n v="84.76"/>
        <n v="224.48"/>
        <n v="262.82"/>
        <n v="278.60000000000002"/>
        <n v="273.56"/>
        <n v="245.48"/>
        <n v="198.66"/>
        <n v="140.41999999999999"/>
        <n v="72.59"/>
        <n v="0.9133"/>
        <n v="1.8267"/>
        <n v="155.85"/>
        <n v="223.8"/>
        <n v="262.58999999999997"/>
        <n v="279.64999999999998"/>
        <n v="201.43"/>
        <n v="80.34"/>
        <n v="144.11000000000001"/>
        <n v="207.31"/>
        <n v="244.68"/>
        <n v="261.2"/>
        <n v="219.08"/>
        <n v="111.19"/>
        <n v="173.36"/>
        <n v="219.14"/>
        <n v="243.35"/>
        <n v="245.3"/>
        <n v="227.45"/>
        <n v="179.25"/>
        <n v="76.81"/>
        <n v="120.68"/>
        <n v="155.79"/>
        <n v="166.68"/>
        <n v="126.4"/>
        <n v="68.22"/>
        <n v="36.04"/>
        <n v="156.72"/>
        <n v="165.38"/>
        <n v="157.63999999999999"/>
        <n v="139.46"/>
        <n v="113.39"/>
        <n v="39.18"/>
        <n v="82.83"/>
        <n v="130.80000000000001"/>
        <n v="182.94"/>
        <n v="177.39"/>
        <n v="172.86"/>
        <n v="162.41"/>
        <n v="119.98"/>
        <n v="129.81"/>
        <n v="64.66"/>
        <n v="84.7"/>
        <n v="200.25"/>
        <n v="185.27"/>
        <n v="156.13999999999999"/>
        <n v="91.85"/>
        <n v="72.69"/>
        <n v="157.83000000000001"/>
        <n v="187.56"/>
        <n v="196.75"/>
        <n v="176.19"/>
        <n v="10.24"/>
        <n v="25.02"/>
        <n v="62.68"/>
        <n v="98.7"/>
        <n v="125.4"/>
        <n v="146.74"/>
        <n v="89.14"/>
        <n v="141.62"/>
        <n v="194.23"/>
        <n v="200.54"/>
        <n v="165.73"/>
        <n v="94.4"/>
        <n v="38.4"/>
        <n v="80.510000000000005"/>
        <n v="123.85"/>
        <n v="152.19"/>
        <n v="168.35"/>
        <n v="161.27000000000001"/>
        <n v="138.69999999999999"/>
        <n v="111.95"/>
        <n v="153.54"/>
        <n v="134.28"/>
        <n v="106.29"/>
        <n v="77.06"/>
        <n v="160.05000000000001"/>
        <n v="203.08"/>
        <n v="249.7"/>
        <n v="224.27"/>
        <n v="184.79"/>
        <n v="135.99"/>
        <n v="100.69"/>
        <n v="152.49"/>
        <n v="183.48"/>
        <n v="203.01"/>
        <n v="207.12"/>
        <n v="41.15"/>
        <n v="109.44"/>
        <n v="201.67"/>
        <n v="247.93"/>
        <n v="244.74"/>
        <n v="223.05"/>
        <n v="183.24"/>
        <n v="129.21"/>
        <n v="67.989999999999995"/>
        <n v="83.62"/>
        <n v="215.16"/>
        <n v="255.65"/>
        <n v="279.31"/>
        <n v="284.64"/>
        <n v="270.44"/>
        <n v="238.32"/>
        <n v="192.21"/>
        <n v="132.03"/>
        <n v="24.66"/>
        <n v="79.989999999999995"/>
        <n v="148.43"/>
        <n v="209.55"/>
        <n v="250.37"/>
        <n v="273.11"/>
        <n v="274.02999999999997"/>
        <n v="253.04"/>
        <n v="167.93"/>
        <n v="113.25"/>
        <n v="24.54"/>
        <n v="256.58"/>
        <n v="280.87"/>
        <n v="288.81"/>
        <n v="278.91000000000003"/>
        <n v="251.16"/>
        <n v="206.02"/>
        <n v="22.02"/>
        <n v="68.62"/>
        <n v="122.58"/>
        <n v="174.02"/>
        <n v="215.94"/>
        <n v="234.51"/>
        <n v="233.88"/>
        <n v="217.92"/>
        <n v="194.09"/>
        <n v="161.94"/>
        <n v="117.3"/>
        <n v="18.39"/>
        <n v="144.13999999999999"/>
        <n v="230.45"/>
        <n v="254.07"/>
        <n v="260.31"/>
        <n v="157.21"/>
        <n v="117.08"/>
        <n v="72.64"/>
        <n v="150.15"/>
        <n v="210.35"/>
        <n v="217.59"/>
        <n v="210.64"/>
        <n v="176.22"/>
        <n v="59.94"/>
        <n v="120.39"/>
        <n v="206.46"/>
        <n v="176.72"/>
        <n v="18.11"/>
        <n v="184.53"/>
        <n v="225.97"/>
        <n v="252.11"/>
        <n v="261.06"/>
        <n v="248.94"/>
        <n v="217.93"/>
        <n v="125.51"/>
        <n v="49.52"/>
        <n v="132.13"/>
        <n v="113.37"/>
        <n v="51.22"/>
        <n v="61.6"/>
        <n v="136.53"/>
        <n v="159.07"/>
        <n v="153.44"/>
        <n v="161.5"/>
        <n v="152.66"/>
        <n v="167.1"/>
        <n v="150.77000000000001"/>
        <n v="92.8"/>
        <n v="20.18"/>
        <n v="51.93"/>
        <n v="88.33"/>
        <n v="152.56"/>
        <n v="177.07"/>
        <n v="170.74"/>
        <n v="140.34"/>
        <n v="103.71"/>
        <n v="144.19999999999999"/>
        <n v="154.85"/>
        <n v="149.94999999999999"/>
        <n v="143.13999999999999"/>
        <n v="70.48"/>
        <n v="86.66"/>
        <n v="154.37"/>
        <n v="227.35"/>
        <n v="272.33999999999997"/>
        <n v="294.72000000000003"/>
        <n v="299.49"/>
        <n v="287.64999999999998"/>
        <n v="260.83"/>
        <n v="216.42"/>
        <n v="156.31"/>
        <n v="86.62"/>
        <n v="156.59"/>
        <n v="204.2"/>
        <n v="188.82"/>
        <n v="134.51"/>
        <n v="92.55"/>
        <n v="28.59"/>
        <n v="78.430000000000007"/>
        <n v="104.3"/>
        <n v="134.16999999999999"/>
        <n v="152.38999999999999"/>
        <n v="154.13"/>
        <n v="136.51"/>
        <n v="49.99"/>
        <n v="117.04"/>
        <n v="128.47"/>
        <n v="108.18"/>
        <n v="82.91"/>
        <n v="55.02"/>
        <n v="85.54"/>
        <n v="109.99"/>
        <n v="128.16999999999999"/>
        <n v="146.22"/>
        <n v="149.6"/>
        <n v="68.84"/>
        <n v="163.07"/>
        <n v="194.13"/>
        <n v="175.96"/>
        <n v="149.84"/>
        <n v="105.13"/>
        <n v="169.43"/>
        <n v="218.99"/>
        <n v="282.39999999999998"/>
        <n v="299.95999999999998"/>
        <n v="287.16000000000003"/>
        <n v="252.43"/>
        <n v="187.23"/>
        <n v="65.44"/>
        <n v="80.2"/>
        <n v="95.28"/>
        <n v="60.28"/>
        <n v="130.21"/>
        <n v="197.96"/>
        <n v="204.84"/>
        <n v="62.73"/>
        <n v="17.21"/>
        <n v="86.36"/>
        <n v="126"/>
        <n v="162.81"/>
        <n v="209.98"/>
        <n v="205.8"/>
        <n v="114.17"/>
        <n v="69.900000000000006"/>
        <n v="19.07"/>
        <n v="72.94"/>
        <n v="117.56"/>
        <n v="162.83000000000001"/>
        <n v="148.6"/>
        <n v="96.87"/>
        <n v="122.86"/>
        <n v="157.32"/>
        <n v="186.34"/>
        <n v="209.14"/>
        <n v="205.87"/>
        <n v="184.88"/>
        <n v="155.09"/>
        <n v="117.14"/>
        <n v="131.55000000000001"/>
        <n v="232.51"/>
        <n v="223.31"/>
        <n v="202.01"/>
        <n v="175.6"/>
        <n v="118.28"/>
        <n v="189.23"/>
        <n v="247.46"/>
        <n v="282.08999999999997"/>
        <n v="296.70999999999998"/>
        <n v="292.57"/>
        <n v="269.02"/>
        <n v="243.86"/>
        <n v="203.23"/>
        <n v="152.08000000000001"/>
        <n v="91.76"/>
        <n v="79.78"/>
        <n v="135.97"/>
        <n v="179.42"/>
        <n v="204.34"/>
        <n v="219.28"/>
        <n v="216.05"/>
        <n v="189.92"/>
        <n v="153.75"/>
        <n v="113"/>
        <n v="71.040000000000006"/>
        <n v="110.11"/>
        <n v="203.12"/>
        <n v="233.8"/>
        <n v="233.13"/>
        <n v="233.33"/>
        <n v="91.96"/>
        <n v="50.39"/>
        <n v="151.34"/>
        <n v="187.71"/>
        <n v="219.56"/>
        <n v="220.02"/>
        <n v="188.32"/>
        <n v="142.78"/>
        <n v="94.54"/>
        <n v="77.2"/>
        <n v="143.94"/>
        <n v="171.98"/>
        <n v="164.99"/>
        <n v="160.4"/>
        <n v="154.59"/>
        <n v="135.21"/>
        <n v="98.89"/>
        <n v="55.08"/>
        <n v="98.29"/>
        <n v="132.11000000000001"/>
        <n v="138.63999999999999"/>
        <n v="147.86000000000001"/>
        <n v="154.75"/>
        <n v="155.43"/>
        <n v="144.03"/>
        <n v="121.97"/>
        <n v="95.02"/>
        <n v="60.16"/>
        <n v="21.5"/>
        <n v="82.26"/>
        <n v="74.56"/>
        <n v="48.65"/>
        <n v="114.25"/>
        <n v="133.62"/>
        <n v="130.16"/>
        <n v="122.01"/>
        <n v="45.84"/>
        <n v="183.32"/>
        <n v="220.12"/>
        <n v="241.05"/>
        <n v="248.83"/>
        <n v="217.87"/>
        <n v="180.68"/>
        <n v="88.03"/>
        <n v="88.14"/>
        <n v="199.17"/>
        <n v="238.75"/>
        <n v="267.55"/>
        <n v="279.08999999999997"/>
        <n v="273.63"/>
        <n v="250.49"/>
        <n v="210.69"/>
        <n v="161.16999999999999"/>
        <n v="105.28"/>
        <n v="15.48"/>
        <n v="55.22"/>
        <n v="180.01"/>
        <n v="225.44"/>
        <n v="267.63"/>
        <n v="257.83"/>
        <n v="228.47"/>
        <n v="140.75"/>
        <n v="42.55"/>
        <n v="110.76"/>
        <n v="140.68"/>
        <n v="165.62"/>
        <n v="181.37"/>
        <n v="188.09"/>
        <n v="170.59"/>
        <n v="84.07"/>
        <n v="49.87"/>
        <n v="31.2"/>
        <n v="105.66"/>
        <n v="170.13"/>
        <n v="188.92"/>
        <n v="171.76"/>
        <n v="141.68"/>
        <n v="11"/>
        <n v="11.18"/>
        <n v="131.44999999999999"/>
        <n v="187.16"/>
        <n v="212.14"/>
        <n v="207.93"/>
        <n v="191.15"/>
        <n v="178.14"/>
        <n v="118.35"/>
        <n v="90.83"/>
        <n v="30.8"/>
        <n v="41.67"/>
        <n v="60.84"/>
        <n v="105.55"/>
        <n v="92.39"/>
        <n v="73.17"/>
        <n v="81.19"/>
        <n v="140.04"/>
        <n v="154.46"/>
        <n v="150.68"/>
        <n v="46.13"/>
        <n v="5.93"/>
        <n v="13.32"/>
        <n v="107.92"/>
        <n v="169.7"/>
        <n v="233.45"/>
        <n v="273.57"/>
        <n v="288.44"/>
        <n v="290.43"/>
        <n v="280.11"/>
        <n v="217.09"/>
        <n v="157.76"/>
        <n v="95.04"/>
        <n v="113.3"/>
        <n v="177.5"/>
        <n v="236.58"/>
        <n v="278.85000000000002"/>
        <n v="298.64999999999998"/>
        <n v="300.2"/>
        <n v="288.58"/>
        <n v="264.12"/>
        <n v="223.74"/>
        <n v="171.31"/>
        <n v="123.92"/>
        <n v="187.4"/>
        <n v="238.15"/>
        <n v="273.60000000000002"/>
        <n v="293.08999999999997"/>
        <n v="297.12"/>
        <n v="288.32"/>
        <n v="263.52"/>
        <n v="224.1"/>
        <n v="106.8"/>
        <n v="193.98"/>
        <n v="243.95"/>
        <n v="277.2"/>
        <n v="294.73"/>
        <n v="297.8"/>
        <n v="288.49"/>
        <n v="264.27"/>
        <n v="224.74"/>
        <n v="169.87"/>
        <n v="105.82"/>
        <n v="55.14"/>
        <n v="117.69"/>
        <n v="265.33"/>
        <n v="280.83"/>
        <n v="264.79000000000002"/>
        <n v="218.92"/>
        <n v="202.94"/>
        <n v="168.13"/>
        <n v="117.96"/>
        <n v="70.400000000000006"/>
        <n v="161.43"/>
        <n v="213.42"/>
        <n v="254.86"/>
        <n v="282.45"/>
        <n v="294.2"/>
        <n v="288.94"/>
        <n v="265.39"/>
        <n v="169.72"/>
        <n v="109.38"/>
        <n v="53.8"/>
        <n v="111.7"/>
        <n v="225.46"/>
        <n v="262.52999999999997"/>
        <n v="283.75"/>
        <n v="287.14999999999998"/>
        <n v="268.75"/>
        <n v="135.03"/>
        <n v="18.7"/>
        <n v="78.989999999999995"/>
        <n v="103.02"/>
        <n v="36.450000000000003"/>
        <n v="72.62"/>
        <n v="295.17"/>
        <n v="299.58"/>
        <n v="287.3"/>
        <n v="166.49"/>
        <n v="226.98"/>
        <n v="295.18"/>
        <n v="305.19"/>
        <n v="294.67"/>
        <n v="271.19"/>
        <n v="232.38"/>
        <n v="178.66"/>
        <n v="114.01"/>
        <n v="87.73"/>
        <n v="80.069999999999993"/>
        <n v="91.52"/>
        <n v="94.28"/>
        <n v="85.25"/>
        <n v="57.13"/>
        <n v="41.2"/>
        <n v="156.03"/>
        <n v="121.15"/>
        <n v="32.81"/>
        <n v="89.54"/>
        <n v="156.77000000000001"/>
        <n v="201.17"/>
        <n v="233.53"/>
        <n v="249.06"/>
        <n v="223.79"/>
        <n v="142.19999999999999"/>
        <n v="38.64"/>
        <n v="89.19"/>
        <n v="195.3"/>
        <n v="230.24"/>
        <n v="254.28"/>
        <n v="272.70999999999998"/>
        <n v="271.45999999999998"/>
        <n v="252.83"/>
        <n v="219.25"/>
        <n v="171.66"/>
        <n v="115.71"/>
        <n v="148.32"/>
        <n v="193.23"/>
        <n v="191.47"/>
        <n v="194.87"/>
        <n v="214.21"/>
        <n v="139.66999999999999"/>
        <n v="41.54"/>
        <n v="39.31"/>
        <n v="110.41"/>
        <n v="147.85"/>
        <n v="183.78"/>
        <n v="220.93"/>
        <n v="229.33"/>
        <n v="227.03"/>
        <n v="200.47"/>
        <n v="84.32"/>
        <n v="33.04"/>
        <n v="10.54"/>
        <n v="23.93"/>
        <n v="48.96"/>
        <n v="118.59"/>
        <n v="151.08000000000001"/>
        <n v="174.28"/>
        <n v="196.49"/>
        <n v="198.17"/>
        <n v="47.24"/>
        <n v="102.15"/>
        <n v="163.01"/>
        <n v="213.09"/>
        <n v="251.44"/>
        <n v="277.43"/>
        <n v="289.43"/>
        <n v="261.77"/>
        <n v="172.21"/>
        <n v="113.32"/>
        <n v="56.03"/>
        <n v="122.22"/>
        <n v="183.6"/>
        <n v="231.59"/>
        <n v="262.83"/>
        <n v="274.92"/>
        <n v="267.95"/>
        <n v="240.17"/>
        <n v="200.59"/>
        <n v="150.41"/>
        <n v="107.66"/>
        <n v="168.42"/>
        <n v="263.74"/>
        <n v="288.67"/>
        <n v="292.52999999999997"/>
        <n v="273.04000000000002"/>
        <n v="246.05"/>
        <n v="202.93"/>
        <n v="158.56"/>
        <n v="35.409999999999997"/>
        <n v="110.08"/>
        <n v="125.14"/>
        <n v="163.79"/>
        <n v="180.65"/>
        <n v="113.11"/>
        <n v="43.01"/>
        <n v="15.09"/>
        <n v="48.46"/>
        <n v="86.59"/>
        <n v="139.37"/>
        <n v="132.69"/>
        <n v="163.68"/>
        <n v="159.62"/>
        <n v="132.87"/>
        <n v="20.14"/>
        <n v="65.83"/>
        <n v="88.38"/>
        <n v="98.28"/>
        <n v="162.82"/>
        <n v="153.77000000000001"/>
        <n v="118.36"/>
        <n v="67.31"/>
        <n v="199.71"/>
        <n v="241.47"/>
        <n v="270.39999999999998"/>
        <n v="281.69"/>
        <n v="261.05"/>
        <n v="223.84"/>
        <n v="174.08"/>
        <n v="115.6"/>
        <n v="42.96"/>
        <n v="160.75"/>
        <n v="212.57"/>
        <n v="254.51"/>
        <n v="284.25"/>
        <n v="297.48"/>
        <n v="292.74"/>
        <n v="271.04000000000002"/>
        <n v="231.69"/>
        <n v="180.91"/>
        <n v="120.02"/>
        <n v="59.96"/>
        <n v="20.59"/>
        <n v="111.92"/>
        <n v="172.7"/>
        <n v="222.51"/>
        <n v="258.81"/>
        <n v="279.70999999999998"/>
        <n v="285.43"/>
        <n v="276.51"/>
        <n v="253.28"/>
        <n v="167.14"/>
        <n v="171.81"/>
        <n v="256.86"/>
        <n v="277.91000000000003"/>
        <n v="284.5"/>
        <n v="254.3"/>
        <n v="217.22"/>
        <n v="101.86"/>
        <n v="220.47"/>
        <n v="262.14"/>
        <n v="289.98"/>
        <n v="301.3"/>
        <n v="295.11"/>
        <n v="272.13"/>
        <n v="232.66"/>
        <n v="180.04"/>
        <n v="120.69"/>
        <n v="108.68"/>
        <n v="171.91"/>
        <n v="224.26"/>
        <n v="261.51"/>
        <n v="283.17"/>
        <n v="290.55"/>
        <n v="283.20999999999998"/>
        <n v="261.45"/>
        <n v="225.34"/>
        <n v="175.38"/>
        <n v="114.84"/>
        <n v="54.82"/>
        <n v="119.25"/>
        <n v="181.75"/>
        <n v="232.19"/>
        <n v="267.51"/>
        <n v="287.39"/>
        <n v="292.62"/>
        <n v="284.10000000000002"/>
        <n v="261.52"/>
        <n v="224.59"/>
        <n v="113.12"/>
        <n v="53.68"/>
        <n v="53.46"/>
        <n v="173.61"/>
        <n v="258.86"/>
        <n v="275.14"/>
        <n v="251.29"/>
        <n v="213.31"/>
        <n v="161.55000000000001"/>
        <n v="103.87"/>
        <n v="96.81"/>
        <n v="142.37"/>
        <n v="221.05"/>
        <n v="240.89"/>
        <n v="218.22"/>
        <n v="173.65"/>
        <n v="35.340000000000003"/>
        <n v="36.94"/>
        <n v="169.86"/>
        <n v="214.32"/>
        <n v="238.61"/>
        <n v="242.3"/>
        <n v="236.37"/>
        <n v="216.83"/>
        <n v="141.16"/>
        <n v="44.45"/>
        <n v="15.54"/>
        <n v="34.090000000000003"/>
        <n v="69.48"/>
        <n v="165.31"/>
        <n v="250.82"/>
        <n v="246.7"/>
        <n v="116.19"/>
        <n v="13.83"/>
        <n v="217.04"/>
        <n v="252.03"/>
        <n v="270.58"/>
        <n v="269.41000000000003"/>
        <n v="256.67"/>
        <n v="233.85"/>
        <n v="195.79"/>
        <n v="152.80000000000001"/>
        <n v="50.57"/>
        <n v="167.21"/>
        <n v="218.17"/>
        <n v="253.13"/>
        <n v="271.8"/>
        <n v="278.16000000000003"/>
        <n v="271.82"/>
        <n v="251.55"/>
        <n v="216.78"/>
        <n v="109.65"/>
        <n v="51.67"/>
        <n v="13.65"/>
        <n v="51.3"/>
        <n v="83.65"/>
        <n v="97.59"/>
        <n v="155.94999999999999"/>
        <n v="154.91"/>
        <n v="97.91"/>
        <n v="81.98"/>
        <n v="131.37"/>
        <n v="151.72999999999999"/>
        <n v="108.05"/>
        <n v="87.06"/>
        <n v="137.84"/>
        <n v="159.77000000000001"/>
        <n v="202.61"/>
        <n v="236.76"/>
        <n v="236.91"/>
        <n v="184.69"/>
        <n v="159.76"/>
        <n v="82.04"/>
        <n v="36.86"/>
        <n v="77.75"/>
        <n v="115.26"/>
        <n v="187.14"/>
        <n v="149.80000000000001"/>
        <n v="140.29"/>
        <n v="125.24"/>
        <n v="100.22"/>
        <n v="67.05"/>
        <n v="193.64"/>
        <n v="216.93"/>
        <n v="225.85"/>
        <n v="223.15"/>
        <n v="206.53"/>
        <n v="182.12"/>
        <n v="145.19"/>
        <n v="97.63"/>
        <n v="138.96"/>
        <n v="189.04"/>
        <n v="232.29"/>
        <n v="264.42"/>
        <n v="280.44"/>
        <n v="278.58999999999997"/>
        <n v="259.02999999999997"/>
        <n v="174.32"/>
        <n v="29.81"/>
        <n v="92.94"/>
        <n v="113.76"/>
        <n v="134.06"/>
        <n v="149.37"/>
        <n v="146.63999999999999"/>
        <n v="131.43"/>
        <n v="37.880000000000003"/>
        <n v="72.02"/>
        <n v="113.29"/>
        <n v="158.52000000000001"/>
        <n v="191.63"/>
        <n v="169.41"/>
        <n v="137.93"/>
        <n v="102.62"/>
        <n v="42.68"/>
        <n v="41.66"/>
        <n v="92.5"/>
        <n v="192.39"/>
        <n v="217.69"/>
        <n v="229.95"/>
        <n v="228.48"/>
        <n v="218.67"/>
        <n v="136.07"/>
        <n v="89.8"/>
        <n v="253"/>
        <n v="255.85"/>
        <n v="243.23"/>
        <n v="214.05"/>
        <n v="171.09"/>
        <n v="12.86"/>
        <n v="95.12"/>
        <n v="141.26"/>
        <n v="183.09"/>
        <n v="190.69"/>
        <n v="132.12"/>
        <n v="88.79"/>
        <n v="44.56"/>
        <n v="105.06"/>
        <n v="168.63"/>
        <n v="257.37"/>
        <n v="277.39999999999998"/>
        <n v="284.19"/>
        <n v="277.69"/>
        <n v="255.88"/>
        <n v="169.06"/>
        <n v="45.88"/>
        <n v="105.26"/>
        <n v="167.38"/>
        <n v="216.48"/>
        <n v="250.78"/>
        <n v="268.14"/>
        <n v="265.58"/>
        <n v="246.26"/>
        <n v="234.88"/>
        <n v="206.39"/>
        <n v="156.4"/>
        <n v="102.05"/>
        <n v="89.24"/>
        <n v="148.13999999999999"/>
        <n v="207.86"/>
        <n v="247.76"/>
        <n v="265.06"/>
        <n v="262.32"/>
        <n v="244.98"/>
        <n v="216.91"/>
        <n v="180.76"/>
        <n v="81.59"/>
        <n v="92.27"/>
        <n v="155.29"/>
        <n v="210.27"/>
        <n v="266.16000000000003"/>
        <n v="271.05"/>
        <n v="261.33"/>
        <n v="207.65"/>
        <n v="160.1"/>
        <n v="101.99"/>
        <n v="11.66"/>
        <n v="95.59"/>
        <n v="150.26"/>
        <n v="199.7"/>
        <n v="228.64"/>
        <n v="242.74"/>
        <n v="250.9"/>
        <n v="234.95"/>
        <n v="205.38"/>
        <n v="84.1"/>
        <n v="155.74"/>
        <n v="190.32"/>
        <n v="232.25"/>
        <n v="215.87"/>
        <n v="154.38"/>
        <n v="51.37"/>
        <n v="143.24"/>
        <n v="198.73"/>
        <n v="239.12"/>
        <n v="261.89"/>
        <n v="264.93"/>
        <n v="257.14999999999998"/>
        <n v="244.04"/>
        <n v="208.27"/>
        <n v="156.82"/>
        <n v="14.78"/>
        <n v="33.65"/>
        <n v="202.41"/>
        <n v="244.31"/>
        <n v="272.08"/>
        <n v="256.74"/>
        <n v="218.29"/>
        <n v="166.92"/>
        <n v="107.9"/>
        <n v="202.69"/>
        <n v="247.21"/>
        <n v="277.02"/>
        <n v="290.82"/>
        <n v="285.91000000000003"/>
        <n v="262.02"/>
        <n v="221.4"/>
        <n v="169.32"/>
        <n v="110.1"/>
        <n v="139.12"/>
        <n v="204.33"/>
        <n v="252.53"/>
        <n v="293.85000000000002"/>
        <n v="279.95999999999998"/>
        <n v="248.41"/>
        <n v="204.94"/>
        <n v="152.04"/>
        <n v="44.44"/>
        <n v="12.89"/>
        <n v="83.01"/>
        <n v="135.16"/>
        <n v="253.25"/>
        <n v="257.8"/>
        <n v="247.1"/>
        <n v="103.99"/>
        <n v="44.74"/>
        <n v="23.41"/>
        <n v="59.18"/>
        <n v="144.66999999999999"/>
        <n v="195.45"/>
        <n v="227.23"/>
        <n v="220.79"/>
        <n v="175.26"/>
        <n v="105.75"/>
        <n v="64.319999999999993"/>
        <n v="20.93"/>
        <n v="32.700000000000003"/>
        <n v="46.61"/>
        <n v="51.77"/>
        <n v="16.59"/>
        <n v="173.34"/>
        <n v="194.21"/>
        <n v="202.75"/>
        <n v="201.07"/>
        <n v="189.14"/>
        <n v="146.34"/>
        <n v="104.17"/>
        <n v="65.08"/>
        <n v="91.94"/>
        <n v="156.46"/>
        <n v="209.15"/>
        <n v="244.25"/>
        <n v="266.07"/>
        <n v="274.19"/>
        <n v="266.3"/>
        <n v="195.01"/>
        <n v="134.97"/>
        <n v="78.77"/>
        <n v="39.04"/>
        <n v="74.34"/>
        <n v="115.24"/>
        <n v="151.74"/>
        <n v="174.51"/>
        <n v="172.28"/>
        <n v="123.94"/>
        <n v="35.75"/>
        <n v="215.2"/>
        <n v="251.35"/>
        <n v="273.98"/>
        <n v="280.31"/>
        <n v="271.57"/>
        <n v="193.76"/>
        <n v="118.71"/>
        <n v="148.41"/>
        <n v="188.12"/>
        <n v="163.85"/>
        <n v="76.959999999999994"/>
        <n v="31.08"/>
        <n v="84.67"/>
        <n v="147.30000000000001"/>
        <n v="201.4"/>
        <n v="249.11"/>
        <n v="243.56"/>
        <n v="224.91"/>
        <n v="191.24"/>
        <n v="83.77"/>
        <n v="211.99"/>
        <n v="271.39"/>
        <n v="278.08999999999997"/>
        <n v="270.32"/>
        <n v="247.95"/>
        <n v="210.23"/>
        <n v="156.66999999999999"/>
        <n v="59.39"/>
        <n v="157.84"/>
        <n v="214.2"/>
        <n v="252.72"/>
        <n v="234.2"/>
        <n v="205.15"/>
        <n v="180.51"/>
        <n v="130.69999999999999"/>
        <n v="106.6"/>
        <n v="129.82"/>
        <n v="155.06"/>
        <n v="177.42"/>
        <n v="129.06"/>
        <n v="76.569999999999993"/>
        <n v="70.010000000000005"/>
        <n v="50.07"/>
        <n v="65.430000000000007"/>
        <n v="239.22"/>
        <n v="264.20999999999998"/>
        <n v="273.61"/>
        <n v="266.93"/>
        <n v="242.57"/>
        <n v="151.94"/>
        <n v="200.29"/>
        <n v="241.52"/>
        <n v="264.7"/>
        <n v="270.33999999999997"/>
        <n v="260.54000000000002"/>
        <n v="235.14"/>
        <n v="26.08"/>
        <n v="40.94"/>
        <n v="72.930000000000007"/>
        <n v="116.37"/>
        <n v="116.69"/>
        <n v="99.84"/>
        <n v="63.83"/>
        <n v="83.93"/>
        <n v="205.09"/>
        <n v="244.54"/>
        <n v="264.99"/>
        <n v="268.98"/>
        <n v="258.2"/>
        <n v="215.74"/>
        <n v="140.37"/>
        <n v="77.83"/>
        <n v="71.87"/>
        <n v="132.82"/>
        <n v="118.96"/>
        <n v="84.39"/>
        <n v="154.77000000000001"/>
        <n v="168.94"/>
        <n v="179.2"/>
        <n v="173.35"/>
        <n v="128.46"/>
        <n v="56.87"/>
        <n v="75.180000000000007"/>
        <n v="195.93"/>
        <n v="234.66"/>
        <n v="255.67"/>
        <n v="261.13"/>
        <n v="239.49"/>
        <n v="200.7"/>
        <n v="3.37"/>
        <n v="74.290000000000006"/>
        <n v="107.8"/>
        <n v="132.9"/>
        <n v="163.15"/>
        <n v="164.76"/>
        <n v="158.18"/>
        <n v="140.53"/>
        <n v="105.08"/>
        <n v="30.05"/>
        <n v="199.84"/>
        <n v="230.97"/>
        <n v="253.92"/>
        <n v="245.93"/>
        <n v="196.43"/>
        <n v="81.17"/>
        <n v="28.15"/>
        <n v="101.35"/>
        <n v="124.83"/>
        <n v="143.81"/>
        <n v="147.71"/>
        <n v="132.58000000000001"/>
        <n v="106.35"/>
        <n v="37.74"/>
        <n v="59.87"/>
        <n v="242.15"/>
        <n v="275.08"/>
        <n v="288.55"/>
        <n v="278.62"/>
        <n v="247.54"/>
        <n v="201.09"/>
        <n v="78.62"/>
        <n v="11.86"/>
        <n v="144.1"/>
        <n v="152.28"/>
        <n v="152.84"/>
        <n v="120.67"/>
        <n v="55.84"/>
        <n v="14.3"/>
        <n v="26.63"/>
        <n v="13.34"/>
        <n v="149.61000000000001"/>
        <n v="175.93"/>
        <n v="198.16"/>
        <n v="156.09"/>
        <n v="133.65"/>
        <n v="151.56"/>
        <n v="165.22"/>
        <n v="173.25"/>
        <n v="173.15"/>
        <n v="111.15"/>
        <n v="61.9"/>
        <n v="59.05"/>
        <n v="88.3"/>
        <n v="112.06"/>
        <n v="134.21"/>
        <n v="110.94"/>
        <n v="59.78"/>
        <n v="13.88"/>
        <n v="48.87"/>
        <n v="155.88"/>
        <n v="203.37"/>
        <n v="239.11"/>
        <n v="256.24"/>
        <n v="252.24"/>
        <n v="228.29"/>
        <n v="186.39"/>
        <n v="238.36"/>
        <n v="261.27"/>
        <n v="268.14999999999998"/>
        <n v="258.08999999999997"/>
        <n v="231.91"/>
        <n v="189.77"/>
        <n v="54.13"/>
        <n v="114.79"/>
        <n v="178.63"/>
        <n v="254.46"/>
        <n v="268.16000000000003"/>
        <n v="261.74"/>
        <n v="235.66"/>
        <n v="192.9"/>
        <n v="140.12"/>
        <n v="79.010000000000005"/>
        <n v="123.61"/>
        <n v="249.2"/>
        <n v="257.85000000000002"/>
        <n v="246.04"/>
        <n v="212.53"/>
        <n v="166.26"/>
        <n v="52.66"/>
        <n v="96.2"/>
        <n v="147.97"/>
        <n v="183.85"/>
        <n v="202.45"/>
        <n v="207.13"/>
        <n v="191.25"/>
        <n v="120.13"/>
        <n v="43.59"/>
        <n v="13.33"/>
        <n v="114.37"/>
        <n v="189.01"/>
        <n v="188.02"/>
        <n v="147.15"/>
        <n v="129.11000000000001"/>
        <n v="186.97"/>
        <n v="228.19"/>
        <n v="251.74"/>
        <n v="258.58"/>
        <n v="248.39"/>
        <n v="221.07"/>
        <n v="176.04"/>
        <n v="114.22"/>
        <n v="53.09"/>
        <n v="182.05"/>
        <n v="219.93"/>
        <n v="239.09"/>
        <n v="124.16"/>
        <n v="76.31"/>
        <n v="73.38"/>
        <n v="107"/>
        <n v="137.97999999999999"/>
        <n v="166.87"/>
        <n v="179.81"/>
        <n v="140.47"/>
        <n v="73.069999999999993"/>
        <n v="78.63"/>
        <n v="83.46"/>
        <n v="49.45"/>
        <n v="31.75"/>
        <n v="45.18"/>
        <n v="159.44999999999999"/>
        <n v="209.71"/>
        <n v="252.32"/>
        <n v="246.58"/>
        <n v="222.47"/>
        <n v="180.64"/>
        <n v="125.5"/>
        <n v="63.76"/>
        <n v="47.44"/>
        <n v="216.61"/>
        <n v="246.16"/>
        <n v="258.8"/>
        <n v="251.48"/>
        <n v="225.4"/>
        <n v="181.94"/>
        <n v="34.25"/>
        <n v="61.24"/>
        <n v="76.63"/>
        <n v="63.41"/>
        <n v="55.13"/>
        <n v="63.16"/>
        <n v="25.68"/>
        <n v="10.72"/>
        <n v="97.89"/>
        <n v="133.82"/>
        <n v="167.83"/>
        <n v="187.1"/>
        <n v="166.47"/>
        <n v="6.42"/>
        <n v="78.83"/>
        <n v="100.79"/>
        <n v="97.18"/>
        <n v="48.05"/>
        <n v="25.1"/>
        <n v="190.98"/>
        <n v="136.21"/>
        <n v="97.52"/>
        <n v="189.05"/>
        <n v="177.79"/>
        <n v="141.53"/>
        <n v="95.37"/>
        <n v="99.41"/>
        <n v="167.06"/>
        <n v="215.17"/>
        <n v="248.4"/>
        <n v="263.36"/>
        <n v="254.9"/>
        <n v="226.08"/>
        <n v="181.5"/>
        <n v="58.01"/>
        <n v="220.53"/>
        <n v="243.63"/>
        <n v="237.17"/>
        <n v="209"/>
        <n v="163.74"/>
        <n v="81.62"/>
        <n v="179.6"/>
        <n v="219.09"/>
        <n v="185.56"/>
        <n v="42.4"/>
        <n v="99.2"/>
        <n v="206.85"/>
        <n v="233.3"/>
        <n v="229.72"/>
        <n v="155.37"/>
        <n v="36.58"/>
        <n v="45.14"/>
        <n v="208.21"/>
        <n v="233.07"/>
        <n v="35.43"/>
        <n v="103.35"/>
        <n v="201.62"/>
        <n v="222.35"/>
        <n v="230.37"/>
        <n v="144.46"/>
        <n v="84.83"/>
        <n v="111.64"/>
        <n v="171.27"/>
        <n v="185.13"/>
        <n v="185.64"/>
        <n v="171.18"/>
        <n v="131.91999999999999"/>
        <n v="75.56"/>
        <n v="28.41"/>
        <n v="29.06"/>
        <n v="130.62"/>
        <n v="213.52"/>
        <n v="191.71"/>
        <n v="149.99"/>
        <n v="175.21"/>
        <n v="235.91"/>
        <n v="203.91"/>
        <n v="152.88"/>
        <n v="199.82"/>
        <n v="233.56"/>
        <n v="236.8"/>
        <n v="206.75"/>
        <n v="104.33"/>
        <n v="42.5"/>
        <n v="69.27"/>
        <n v="163.84"/>
        <n v="195.94"/>
        <n v="181.88"/>
        <n v="150.19"/>
        <n v="113.88"/>
        <n v="66.849999999999994"/>
        <n v="76.88"/>
        <n v="103.46"/>
        <n v="123.37"/>
        <n v="133.13999999999999"/>
        <n v="107.64"/>
        <n v="75.239999999999995"/>
        <n v="25.72"/>
        <n v="68.17"/>
        <n v="147.16999999999999"/>
        <n v="133.16"/>
        <n v="109.06"/>
        <n v="80.66"/>
        <n v="49.91"/>
        <n v="139.33000000000001"/>
        <n v="163.02000000000001"/>
        <n v="163.54"/>
        <n v="152.15"/>
        <n v="116.71"/>
        <n v="84.84"/>
        <n v="38.99"/>
        <n v="58.66"/>
        <n v="79.98"/>
        <n v="23.26"/>
        <n v="112.34"/>
        <n v="159.55000000000001"/>
        <n v="173.33"/>
        <n v="146.46"/>
        <n v="64.84"/>
        <n v="18.190000000000001"/>
        <n v="45.74"/>
        <n v="150.93"/>
        <n v="136.31"/>
        <n v="108.48"/>
        <n v="66.180000000000007"/>
        <n v="182.5"/>
        <n v="214.58"/>
        <n v="225.71"/>
        <n v="95.54"/>
        <n v="138.81"/>
        <n v="164.9"/>
        <n v="174.04"/>
        <n v="170.11"/>
        <n v="72.5"/>
        <n v="67.53"/>
        <n v="123.48"/>
        <n v="175.95"/>
        <n v="188.48"/>
        <n v="155.28"/>
        <n v="77.099999999999994"/>
        <n v="109.62"/>
        <n v="124.7"/>
        <n v="122.66"/>
        <n v="105.74"/>
        <n v="219.6"/>
        <n v="225.93"/>
        <n v="180.31"/>
        <n v="58.4"/>
        <n v="56.28"/>
        <n v="15.95"/>
        <n v="92.33"/>
        <n v="77.760000000000005"/>
        <n v="55.36"/>
        <n v="80.06"/>
        <n v="83.64"/>
        <n v="64.459999999999994"/>
        <n v="41.99"/>
        <n v="124.89"/>
        <n v="85.21"/>
        <n v="49.46"/>
        <n v="34.08"/>
        <n v="64.06"/>
        <n v="97.42"/>
        <n v="132.07"/>
        <n v="119.04"/>
        <n v="44.31"/>
        <n v="18.66"/>
        <n v="55.65"/>
        <n v="185.22"/>
        <n v="109.05"/>
        <n v="161.29"/>
        <n v="188.36"/>
        <n v="170.6"/>
        <n v="92.74"/>
        <n v="151.24"/>
        <n v="188.21"/>
        <n v="196.09"/>
        <n v="150.41999999999999"/>
        <n v="104.52"/>
        <n v="119.45"/>
        <n v="169.21"/>
        <n v="197.87"/>
        <n v="183.01"/>
        <n v="101.22"/>
        <n v="71.400000000000006"/>
        <n v="17.78"/>
        <n v="68.900000000000006"/>
        <n v="187.48"/>
        <n v="4.47"/>
        <n v="57.47"/>
        <n v="111.97"/>
        <n v="155.24"/>
        <n v="174.65"/>
        <n v="174.61"/>
        <n v="148.44"/>
        <n v="35.729999999999997"/>
        <n v="113.63"/>
        <n v="101.17"/>
        <n v="23.72"/>
        <n v="68.16"/>
        <n v="45.25"/>
        <n v="30.51"/>
        <n v="102"/>
        <n v="130.94999999999999"/>
        <n v="105.93"/>
        <n v="30.98"/>
        <n v="61.75"/>
        <n v="62.5"/>
        <n v="27.78"/>
        <n v="30.18"/>
        <n v="93.58"/>
        <n v="104.22"/>
        <n v="3.39"/>
        <n v="83.53"/>
        <n v="158.13"/>
        <n v="128.31"/>
        <n v="33.979999999999997"/>
        <n v="122.98"/>
        <n v="120.63"/>
        <n v="21.41"/>
        <n v="101.06"/>
        <n v="126.17"/>
        <n v="119.89"/>
        <n v="101.49"/>
        <n v="43.55"/>
        <n v="132.41999999999999"/>
        <n v="175.63"/>
        <n v="130.01"/>
        <n v="77.81"/>
        <n v="167.03"/>
        <n v="150.16"/>
        <n v="118.44"/>
        <n v="77.48"/>
        <n v="21.43"/>
        <n v="14.55"/>
        <n v="20.67"/>
        <n v="31.92"/>
        <n v="17.14"/>
        <n v="37.590000000000003"/>
        <n v="71.540000000000006"/>
        <n v="58.24"/>
        <n v="12.7"/>
        <n v="39.479999999999997"/>
        <n v="75.39"/>
        <n v="61.02"/>
        <n v="77.88"/>
        <n v="94.1"/>
        <n v="92.76"/>
        <n v="80.94"/>
        <n v="57.42"/>
        <n v="41.64"/>
        <n v="33.85"/>
        <n v="26.47"/>
        <n v="69.239999999999995"/>
        <n v="42.65"/>
        <n v="30.36"/>
        <n v="14.06"/>
        <n v="33.200000000000003"/>
        <n v="52.35"/>
        <n v="69.47"/>
        <n v="52.06"/>
        <n v="36.82"/>
        <n v="75.33"/>
        <n v="61.96"/>
        <n v="45.27"/>
        <n v="11.26"/>
        <n v="26.75"/>
        <n v="32.43"/>
        <n v="48.98"/>
        <n v="85.85"/>
        <n v="59.33"/>
        <n v="28.43"/>
        <n v="48.36"/>
        <n v="83.82"/>
        <n v="111.57"/>
        <n v="79.459999999999994"/>
        <n v="104.58"/>
        <n v="33.770000000000003"/>
        <n v="99.76"/>
        <n v="135.76"/>
        <n v="118.29"/>
        <n v="52.93"/>
        <n v="84.92"/>
        <n v="97.21"/>
        <n v="76.209999999999994"/>
        <n v="73.510000000000005"/>
        <n v="75.62"/>
        <n v="57.88"/>
        <n v="5.56"/>
        <n v="108.08"/>
        <n v="105.05"/>
        <n v="79.290000000000006"/>
        <n v="84.51"/>
        <n v="32.950000000000003"/>
        <n v="74.319999999999993"/>
        <n v="48.93"/>
        <n v="7.59"/>
        <n v="60.36"/>
        <n v="55.34"/>
        <n v="24.19"/>
        <n v="7.16"/>
        <n v="46.46"/>
        <n v="47.9"/>
        <n v="63.73"/>
        <n v="45.64"/>
        <n v="88.84"/>
        <n v="29.23"/>
        <n v="70.08"/>
        <n v="12.51"/>
        <n v="25.5"/>
        <n v="37.15"/>
        <n v="50.63"/>
        <n v="43.71"/>
        <n v="29.24"/>
        <n v="12.44"/>
        <n v="25.34"/>
        <n v="54.03"/>
        <n v="11.33"/>
        <n v="25.93"/>
        <n v="77.28"/>
        <n v="82.48"/>
        <n v="49.69"/>
        <n v="82.18"/>
        <n v="34.92"/>
        <n v="38.450000000000003"/>
        <n v="42.92"/>
        <n v="5.1100000000000003"/>
        <n v="53.64"/>
        <n v="36.03"/>
        <n v="20.04"/>
        <n v="17.07"/>
        <n v="23.02"/>
        <n v="17.25"/>
        <n v="10.37"/>
        <n v="34.01"/>
        <n v="44.07"/>
        <n v="35.450000000000003"/>
        <n v="44.17"/>
        <n v="43.87"/>
        <n v="38.03"/>
        <n v="9.0399999999999991"/>
        <n v="10.51"/>
        <n v="9.08"/>
        <n v="24.57"/>
        <n v="18.59"/>
        <n v="26.1"/>
        <n v="25.71"/>
        <n v="15.83"/>
        <n v="37.479999999999997"/>
        <n v="38.68"/>
        <n v="56.96"/>
        <n v="25.41"/>
        <n v="26.87"/>
        <n v="55.7"/>
        <n v="59.59"/>
        <n v="36.770000000000003"/>
        <n v="48.7"/>
        <n v="51.51"/>
      </sharedItems>
    </cacheField>
    <cacheField name="Activity Solar " numFmtId="0">
      <sharedItems containsString="0" containsBlank="1" containsNumber="1" minValue="0" maxValue="800.52923076923071"/>
    </cacheField>
    <cacheField name="Wind Capacity" numFmtId="0">
      <sharedItems containsString="0" containsBlank="1" containsNumber="1" containsInteger="1" minValue="44" maxValue="64"/>
    </cacheField>
    <cacheField name="Wind Generation " numFmtId="0">
      <sharedItems containsString="0" containsBlank="1" containsNumber="1" minValue="0" maxValue="45.69"/>
    </cacheField>
    <cacheField name="Activity Wind" numFmtId="0">
      <sharedItems containsString="0" containsBlank="1" containsNumber="1" minValue="0" maxValue="30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00">
  <r>
    <x v="0"/>
    <x v="0"/>
    <x v="0"/>
    <x v="0"/>
    <n v="455"/>
    <x v="0"/>
    <m/>
    <n v="44"/>
    <m/>
    <m/>
  </r>
  <r>
    <x v="1"/>
    <x v="1"/>
    <x v="1"/>
    <x v="1"/>
    <n v="455"/>
    <x v="1"/>
    <n v="0.05"/>
    <n v="44"/>
    <n v="14"/>
    <n v="14"/>
  </r>
  <r>
    <x v="2"/>
    <x v="1"/>
    <x v="1"/>
    <x v="1"/>
    <n v="455"/>
    <x v="2"/>
    <n v="7.0000000000000007E-2"/>
    <n v="44"/>
    <n v="12.8"/>
    <n v="12.8"/>
  </r>
  <r>
    <x v="3"/>
    <x v="1"/>
    <x v="1"/>
    <x v="1"/>
    <n v="455"/>
    <x v="2"/>
    <n v="7.0000000000000007E-2"/>
    <n v="44"/>
    <n v="13.73"/>
    <n v="13.73"/>
  </r>
  <r>
    <x v="4"/>
    <x v="1"/>
    <x v="1"/>
    <x v="1"/>
    <n v="455"/>
    <x v="2"/>
    <n v="7.0000000000000007E-2"/>
    <n v="44"/>
    <n v="10.119999999999999"/>
    <n v="10.119999999999999"/>
  </r>
  <r>
    <x v="5"/>
    <x v="1"/>
    <x v="1"/>
    <x v="1"/>
    <n v="455"/>
    <x v="2"/>
    <n v="7.0000000000000007E-2"/>
    <n v="44"/>
    <n v="12.17"/>
    <n v="12.17"/>
  </r>
  <r>
    <x v="6"/>
    <x v="1"/>
    <x v="1"/>
    <x v="1"/>
    <n v="455"/>
    <x v="2"/>
    <n v="7.0000000000000007E-2"/>
    <n v="44"/>
    <n v="16.850000000000001"/>
    <n v="16.850000000000001"/>
  </r>
  <r>
    <x v="7"/>
    <x v="1"/>
    <x v="1"/>
    <x v="1"/>
    <n v="455"/>
    <x v="3"/>
    <n v="0.23"/>
    <n v="44"/>
    <n v="13.82"/>
    <n v="13.82"/>
  </r>
  <r>
    <x v="8"/>
    <x v="1"/>
    <x v="1"/>
    <x v="1"/>
    <n v="455"/>
    <x v="4"/>
    <n v="2.1"/>
    <n v="44"/>
    <n v="9.59"/>
    <n v="9.59"/>
  </r>
  <r>
    <x v="9"/>
    <x v="1"/>
    <x v="1"/>
    <x v="1"/>
    <n v="455"/>
    <x v="5"/>
    <n v="4.9400000000000004"/>
    <n v="44"/>
    <n v="4.6399999999999997"/>
    <n v="4.6399999999999997"/>
  </r>
  <r>
    <x v="10"/>
    <x v="1"/>
    <x v="1"/>
    <x v="1"/>
    <n v="455"/>
    <x v="6"/>
    <n v="8.14"/>
    <n v="44"/>
    <n v="4.43"/>
    <n v="4.43"/>
  </r>
  <r>
    <x v="11"/>
    <x v="1"/>
    <x v="1"/>
    <x v="1"/>
    <n v="455"/>
    <x v="7"/>
    <n v="9.7899999999999991"/>
    <n v="44"/>
    <n v="3.49"/>
    <n v="3.49"/>
  </r>
  <r>
    <x v="12"/>
    <x v="1"/>
    <x v="1"/>
    <x v="1"/>
    <n v="455"/>
    <x v="8"/>
    <n v="10.08"/>
    <n v="44"/>
    <n v="9.58"/>
    <n v="9.58"/>
  </r>
  <r>
    <x v="13"/>
    <x v="1"/>
    <x v="1"/>
    <x v="1"/>
    <n v="455"/>
    <x v="9"/>
    <n v="7.69"/>
    <n v="44"/>
    <n v="7.23"/>
    <n v="7.23"/>
  </r>
  <r>
    <x v="14"/>
    <x v="1"/>
    <x v="1"/>
    <x v="1"/>
    <n v="455"/>
    <x v="10"/>
    <n v="3.96"/>
    <n v="44"/>
    <n v="3"/>
    <n v="3"/>
  </r>
  <r>
    <x v="15"/>
    <x v="1"/>
    <x v="1"/>
    <x v="1"/>
    <n v="455"/>
    <x v="11"/>
    <n v="0.66"/>
    <n v="44"/>
    <n v="3.87"/>
    <n v="3.87"/>
  </r>
  <r>
    <x v="16"/>
    <x v="1"/>
    <x v="1"/>
    <x v="1"/>
    <n v="455"/>
    <x v="12"/>
    <n v="0.06"/>
    <n v="44"/>
    <n v="4.46"/>
    <n v="4.46"/>
  </r>
  <r>
    <x v="17"/>
    <x v="1"/>
    <x v="1"/>
    <x v="1"/>
    <n v="455"/>
    <x v="2"/>
    <n v="7.0000000000000007E-2"/>
    <n v="44"/>
    <n v="3.64"/>
    <n v="3.64"/>
  </r>
  <r>
    <x v="18"/>
    <x v="1"/>
    <x v="1"/>
    <x v="1"/>
    <n v="455"/>
    <x v="2"/>
    <n v="7.0000000000000007E-2"/>
    <n v="44"/>
    <n v="2.15"/>
    <n v="2.15"/>
  </r>
  <r>
    <x v="19"/>
    <x v="1"/>
    <x v="1"/>
    <x v="1"/>
    <n v="455"/>
    <x v="2"/>
    <n v="7.0000000000000007E-2"/>
    <n v="44"/>
    <n v="2.23"/>
    <n v="2.23"/>
  </r>
  <r>
    <x v="20"/>
    <x v="1"/>
    <x v="1"/>
    <x v="1"/>
    <n v="455"/>
    <x v="2"/>
    <n v="7.0000000000000007E-2"/>
    <n v="44"/>
    <n v="2.04"/>
    <n v="2.04"/>
  </r>
  <r>
    <x v="21"/>
    <x v="1"/>
    <x v="1"/>
    <x v="1"/>
    <n v="455"/>
    <x v="2"/>
    <n v="7.0000000000000007E-2"/>
    <n v="44"/>
    <n v="0.57999999999999996"/>
    <n v="0.57999999999999996"/>
  </r>
  <r>
    <x v="22"/>
    <x v="1"/>
    <x v="1"/>
    <x v="1"/>
    <n v="455"/>
    <x v="2"/>
    <n v="7.0000000000000007E-2"/>
    <n v="44"/>
    <n v="0.09"/>
    <n v="0.09"/>
  </r>
  <r>
    <x v="23"/>
    <x v="1"/>
    <x v="1"/>
    <x v="1"/>
    <n v="456"/>
    <x v="2"/>
    <n v="6.9846153846153849E-2"/>
    <n v="44"/>
    <n v="0.15"/>
    <n v="0.15"/>
  </r>
  <r>
    <x v="0"/>
    <x v="1"/>
    <x v="1"/>
    <x v="1"/>
    <n v="456"/>
    <x v="2"/>
    <n v="6.9846153846153849E-2"/>
    <n v="44"/>
    <n v="1.63"/>
    <n v="1.63"/>
  </r>
  <r>
    <x v="1"/>
    <x v="1"/>
    <x v="1"/>
    <x v="2"/>
    <n v="456"/>
    <x v="13"/>
    <n v="3.9912087912087911E-2"/>
    <n v="44"/>
    <n v="3.33"/>
    <n v="3.33"/>
  </r>
  <r>
    <x v="2"/>
    <x v="1"/>
    <x v="1"/>
    <x v="2"/>
    <n v="456"/>
    <x v="14"/>
    <n v="2.9934065934065932E-2"/>
    <n v="44"/>
    <n v="6.61"/>
    <n v="6.61"/>
  </r>
  <r>
    <x v="3"/>
    <x v="1"/>
    <x v="1"/>
    <x v="2"/>
    <n v="456"/>
    <x v="14"/>
    <n v="2.9934065934065932E-2"/>
    <n v="44"/>
    <n v="7.99"/>
    <n v="7.99"/>
  </r>
  <r>
    <x v="4"/>
    <x v="1"/>
    <x v="1"/>
    <x v="2"/>
    <n v="456"/>
    <x v="14"/>
    <n v="2.9934065934065932E-2"/>
    <n v="44"/>
    <n v="11.14"/>
    <n v="11.14"/>
  </r>
  <r>
    <x v="5"/>
    <x v="1"/>
    <x v="1"/>
    <x v="2"/>
    <n v="456"/>
    <x v="14"/>
    <n v="2.9934065934065932E-2"/>
    <n v="44"/>
    <n v="12.02"/>
    <n v="12.02"/>
  </r>
  <r>
    <x v="6"/>
    <x v="1"/>
    <x v="1"/>
    <x v="2"/>
    <n v="456"/>
    <x v="1"/>
    <n v="4.9890109890109891E-2"/>
    <n v="44"/>
    <n v="15.34"/>
    <n v="15.34"/>
  </r>
  <r>
    <x v="7"/>
    <x v="1"/>
    <x v="1"/>
    <x v="2"/>
    <n v="456"/>
    <x v="15"/>
    <n v="0.46896703296703296"/>
    <n v="44"/>
    <n v="17.62"/>
    <n v="17.62"/>
  </r>
  <r>
    <x v="8"/>
    <x v="1"/>
    <x v="1"/>
    <x v="2"/>
    <n v="456"/>
    <x v="16"/>
    <n v="3.2927472527472528"/>
    <n v="44"/>
    <n v="15.36"/>
    <n v="15.36"/>
  </r>
  <r>
    <x v="9"/>
    <x v="1"/>
    <x v="1"/>
    <x v="2"/>
    <n v="456"/>
    <x v="17"/>
    <n v="6.465758241758242"/>
    <n v="44"/>
    <n v="17.260000000000002"/>
    <n v="17.260000000000002"/>
  </r>
  <r>
    <x v="10"/>
    <x v="1"/>
    <x v="1"/>
    <x v="2"/>
    <n v="456"/>
    <x v="18"/>
    <n v="9.1398681318681323"/>
    <n v="44"/>
    <n v="18.309999999999999"/>
    <n v="18.309999999999999"/>
  </r>
  <r>
    <x v="11"/>
    <x v="1"/>
    <x v="1"/>
    <x v="2"/>
    <n v="456"/>
    <x v="19"/>
    <n v="7.283956043956044"/>
    <n v="44"/>
    <n v="18.559999999999999"/>
    <n v="18.559999999999999"/>
  </r>
  <r>
    <x v="12"/>
    <x v="1"/>
    <x v="1"/>
    <x v="2"/>
    <n v="456"/>
    <x v="20"/>
    <n v="3.6719120879120881"/>
    <n v="44"/>
    <n v="18.62"/>
    <n v="18.62"/>
  </r>
  <r>
    <x v="13"/>
    <x v="1"/>
    <x v="1"/>
    <x v="2"/>
    <n v="456"/>
    <x v="21"/>
    <n v="1.8459340659340659"/>
    <n v="44"/>
    <n v="18.63"/>
    <n v="18.63"/>
  </r>
  <r>
    <x v="14"/>
    <x v="1"/>
    <x v="1"/>
    <x v="2"/>
    <n v="456"/>
    <x v="22"/>
    <n v="0.83815384615384614"/>
    <n v="44"/>
    <n v="17.86"/>
    <n v="17.86"/>
  </r>
  <r>
    <x v="15"/>
    <x v="1"/>
    <x v="1"/>
    <x v="2"/>
    <n v="456"/>
    <x v="23"/>
    <n v="0.10975824175824175"/>
    <n v="44"/>
    <n v="18.32"/>
    <n v="18.32"/>
  </r>
  <r>
    <x v="16"/>
    <x v="1"/>
    <x v="1"/>
    <x v="2"/>
    <n v="456"/>
    <x v="12"/>
    <n v="5.9868131868131863E-2"/>
    <n v="44"/>
    <n v="16.5"/>
    <n v="16.5"/>
  </r>
  <r>
    <x v="17"/>
    <x v="1"/>
    <x v="1"/>
    <x v="2"/>
    <n v="456"/>
    <x v="2"/>
    <n v="6.9846153846153849E-2"/>
    <n v="44"/>
    <n v="14.12"/>
    <n v="14.12"/>
  </r>
  <r>
    <x v="18"/>
    <x v="1"/>
    <x v="1"/>
    <x v="2"/>
    <n v="456"/>
    <x v="2"/>
    <n v="6.9846153846153849E-2"/>
    <n v="44"/>
    <n v="13.53"/>
    <n v="13.53"/>
  </r>
  <r>
    <x v="19"/>
    <x v="1"/>
    <x v="1"/>
    <x v="2"/>
    <n v="456"/>
    <x v="2"/>
    <n v="6.9846153846153849E-2"/>
    <n v="44"/>
    <n v="8.98"/>
    <n v="8.98"/>
  </r>
  <r>
    <x v="20"/>
    <x v="1"/>
    <x v="1"/>
    <x v="2"/>
    <n v="456"/>
    <x v="2"/>
    <n v="6.9846153846153849E-2"/>
    <n v="44"/>
    <n v="6.34"/>
    <n v="6.34"/>
  </r>
  <r>
    <x v="21"/>
    <x v="1"/>
    <x v="1"/>
    <x v="2"/>
    <n v="456"/>
    <x v="2"/>
    <n v="6.9846153846153849E-2"/>
    <n v="44"/>
    <n v="4.95"/>
    <n v="4.95"/>
  </r>
  <r>
    <x v="22"/>
    <x v="1"/>
    <x v="1"/>
    <x v="2"/>
    <n v="456"/>
    <x v="2"/>
    <n v="6.9846153846153849E-2"/>
    <n v="44"/>
    <n v="1.35"/>
    <n v="1.35"/>
  </r>
  <r>
    <x v="23"/>
    <x v="1"/>
    <x v="1"/>
    <x v="2"/>
    <n v="456"/>
    <x v="2"/>
    <n v="6.9846153846153849E-2"/>
    <n v="44"/>
    <n v="2.72"/>
    <n v="2.72"/>
  </r>
  <r>
    <x v="0"/>
    <x v="1"/>
    <x v="1"/>
    <x v="2"/>
    <n v="456"/>
    <x v="2"/>
    <n v="6.9846153846153849E-2"/>
    <n v="44"/>
    <n v="3.16"/>
    <n v="3.16"/>
  </r>
  <r>
    <x v="1"/>
    <x v="1"/>
    <x v="1"/>
    <x v="3"/>
    <n v="456"/>
    <x v="2"/>
    <n v="6.9846153846153849E-2"/>
    <n v="44"/>
    <n v="6.32"/>
    <n v="6.32"/>
  </r>
  <r>
    <x v="2"/>
    <x v="1"/>
    <x v="1"/>
    <x v="3"/>
    <n v="456"/>
    <x v="12"/>
    <n v="5.9868131868131863E-2"/>
    <n v="44"/>
    <n v="9.58"/>
    <n v="9.58"/>
  </r>
  <r>
    <x v="3"/>
    <x v="1"/>
    <x v="1"/>
    <x v="3"/>
    <n v="456"/>
    <x v="14"/>
    <n v="2.9934065934065932E-2"/>
    <n v="44"/>
    <n v="12.72"/>
    <n v="12.72"/>
  </r>
  <r>
    <x v="4"/>
    <x v="1"/>
    <x v="1"/>
    <x v="3"/>
    <n v="456"/>
    <x v="14"/>
    <n v="2.9934065934065932E-2"/>
    <n v="44"/>
    <n v="13.8"/>
    <n v="13.8"/>
  </r>
  <r>
    <x v="5"/>
    <x v="1"/>
    <x v="1"/>
    <x v="3"/>
    <n v="456"/>
    <x v="14"/>
    <n v="2.9934065934065932E-2"/>
    <n v="44"/>
    <n v="15.11"/>
    <n v="15.11"/>
  </r>
  <r>
    <x v="6"/>
    <x v="1"/>
    <x v="1"/>
    <x v="3"/>
    <n v="456"/>
    <x v="14"/>
    <n v="2.9934065934065932E-2"/>
    <n v="44"/>
    <n v="17.899999999999999"/>
    <n v="17.899999999999999"/>
  </r>
  <r>
    <x v="7"/>
    <x v="1"/>
    <x v="1"/>
    <x v="3"/>
    <n v="456"/>
    <x v="24"/>
    <n v="0.21951648351648351"/>
    <n v="44"/>
    <n v="18.8"/>
    <n v="18.8"/>
  </r>
  <r>
    <x v="8"/>
    <x v="1"/>
    <x v="1"/>
    <x v="3"/>
    <n v="456"/>
    <x v="25"/>
    <n v="2.3348571428571425"/>
    <n v="44"/>
    <n v="17.059999999999999"/>
    <n v="17.059999999999999"/>
  </r>
  <r>
    <x v="9"/>
    <x v="1"/>
    <x v="1"/>
    <x v="3"/>
    <n v="456"/>
    <x v="26"/>
    <n v="5.8271648351648349"/>
    <n v="44"/>
    <n v="18.399999999999999"/>
    <n v="18.399999999999999"/>
  </r>
  <r>
    <x v="10"/>
    <x v="1"/>
    <x v="1"/>
    <x v="3"/>
    <n v="456"/>
    <x v="27"/>
    <n v="7.4735384615384621"/>
    <n v="44"/>
    <n v="18.190000000000001"/>
    <n v="18.190000000000001"/>
  </r>
  <r>
    <x v="11"/>
    <x v="1"/>
    <x v="1"/>
    <x v="3"/>
    <n v="456"/>
    <x v="28"/>
    <n v="6.4458021978021982"/>
    <n v="44"/>
    <n v="19.739999999999998"/>
    <n v="19.739999999999998"/>
  </r>
  <r>
    <x v="12"/>
    <x v="1"/>
    <x v="1"/>
    <x v="3"/>
    <n v="456"/>
    <x v="29"/>
    <n v="4.9590769230769229"/>
    <n v="44"/>
    <n v="19.989999999999998"/>
    <n v="19.989999999999998"/>
  </r>
  <r>
    <x v="13"/>
    <x v="1"/>
    <x v="1"/>
    <x v="3"/>
    <n v="456"/>
    <x v="30"/>
    <n v="3.5421978021978022"/>
    <n v="44"/>
    <n v="20.010000000000002"/>
    <n v="20.010000000000002"/>
  </r>
  <r>
    <x v="14"/>
    <x v="1"/>
    <x v="1"/>
    <x v="3"/>
    <n v="456"/>
    <x v="31"/>
    <n v="1.6064615384615386"/>
    <n v="44"/>
    <n v="19.989999999999998"/>
    <n v="19.989999999999998"/>
  </r>
  <r>
    <x v="15"/>
    <x v="1"/>
    <x v="1"/>
    <x v="3"/>
    <n v="456"/>
    <x v="32"/>
    <n v="0.12971428571428573"/>
    <n v="44"/>
    <n v="19.77"/>
    <n v="19.77"/>
  </r>
  <r>
    <x v="16"/>
    <x v="1"/>
    <x v="1"/>
    <x v="3"/>
    <n v="456"/>
    <x v="14"/>
    <n v="2.9934065934065932E-2"/>
    <n v="44"/>
    <n v="20.440000000000001"/>
    <n v="20.440000000000001"/>
  </r>
  <r>
    <x v="17"/>
    <x v="1"/>
    <x v="1"/>
    <x v="3"/>
    <n v="456"/>
    <x v="12"/>
    <n v="5.9868131868131863E-2"/>
    <n v="44"/>
    <n v="20.21"/>
    <n v="20.21"/>
  </r>
  <r>
    <x v="18"/>
    <x v="1"/>
    <x v="1"/>
    <x v="3"/>
    <n v="456"/>
    <x v="2"/>
    <n v="6.9846153846153849E-2"/>
    <n v="44"/>
    <n v="21.23"/>
    <n v="21.23"/>
  </r>
  <r>
    <x v="19"/>
    <x v="1"/>
    <x v="1"/>
    <x v="3"/>
    <n v="456"/>
    <x v="2"/>
    <n v="6.9846153846153849E-2"/>
    <n v="44"/>
    <n v="21.12"/>
    <n v="21.12"/>
  </r>
  <r>
    <x v="20"/>
    <x v="1"/>
    <x v="1"/>
    <x v="3"/>
    <n v="456"/>
    <x v="2"/>
    <n v="6.9846153846153849E-2"/>
    <n v="44"/>
    <n v="20.77"/>
    <n v="20.77"/>
  </r>
  <r>
    <x v="21"/>
    <x v="1"/>
    <x v="1"/>
    <x v="3"/>
    <n v="456"/>
    <x v="2"/>
    <n v="6.9846153846153849E-2"/>
    <n v="44"/>
    <n v="22.19"/>
    <n v="22.19"/>
  </r>
  <r>
    <x v="22"/>
    <x v="1"/>
    <x v="1"/>
    <x v="3"/>
    <n v="456"/>
    <x v="2"/>
    <n v="6.9846153846153849E-2"/>
    <n v="44"/>
    <n v="22.9"/>
    <n v="22.9"/>
  </r>
  <r>
    <x v="23"/>
    <x v="1"/>
    <x v="1"/>
    <x v="3"/>
    <n v="456"/>
    <x v="2"/>
    <n v="6.9846153846153849E-2"/>
    <n v="44"/>
    <n v="24.18"/>
    <n v="24.18"/>
  </r>
  <r>
    <x v="0"/>
    <x v="1"/>
    <x v="1"/>
    <x v="3"/>
    <n v="456"/>
    <x v="2"/>
    <n v="6.9846153846153849E-2"/>
    <n v="44"/>
    <n v="24.68"/>
    <n v="24.68"/>
  </r>
  <r>
    <x v="1"/>
    <x v="1"/>
    <x v="1"/>
    <x v="4"/>
    <n v="456"/>
    <x v="2"/>
    <n v="6.9846153846153849E-2"/>
    <n v="44"/>
    <n v="19.850000000000001"/>
    <n v="19.850000000000001"/>
  </r>
  <r>
    <x v="2"/>
    <x v="1"/>
    <x v="1"/>
    <x v="4"/>
    <n v="456"/>
    <x v="2"/>
    <n v="6.9846153846153849E-2"/>
    <n v="44"/>
    <n v="20.02"/>
    <n v="20.02"/>
  </r>
  <r>
    <x v="3"/>
    <x v="1"/>
    <x v="1"/>
    <x v="4"/>
    <n v="456"/>
    <x v="13"/>
    <n v="3.9912087912087911E-2"/>
    <n v="44"/>
    <n v="17.88"/>
    <n v="17.88"/>
  </r>
  <r>
    <x v="4"/>
    <x v="1"/>
    <x v="1"/>
    <x v="4"/>
    <n v="456"/>
    <x v="14"/>
    <n v="2.9934065934065932E-2"/>
    <n v="44"/>
    <n v="12.14"/>
    <n v="12.14"/>
  </r>
  <r>
    <x v="5"/>
    <x v="1"/>
    <x v="1"/>
    <x v="4"/>
    <n v="456"/>
    <x v="14"/>
    <n v="2.9934065934065932E-2"/>
    <n v="44"/>
    <n v="11.38"/>
    <n v="11.38"/>
  </r>
  <r>
    <x v="6"/>
    <x v="1"/>
    <x v="1"/>
    <x v="4"/>
    <n v="456"/>
    <x v="14"/>
    <n v="2.9934065934065932E-2"/>
    <n v="44"/>
    <n v="8.5500000000000007"/>
    <n v="8.5500000000000007"/>
  </r>
  <r>
    <x v="7"/>
    <x v="1"/>
    <x v="1"/>
    <x v="4"/>
    <n v="456"/>
    <x v="33"/>
    <n v="0.82817582417582414"/>
    <n v="44"/>
    <n v="9.27"/>
    <n v="9.27"/>
  </r>
  <r>
    <x v="8"/>
    <x v="1"/>
    <x v="1"/>
    <x v="4"/>
    <n v="456"/>
    <x v="34"/>
    <n v="9.3893186813186809"/>
    <n v="44"/>
    <n v="8.6199999999999992"/>
    <n v="8.6199999999999992"/>
  </r>
  <r>
    <x v="9"/>
    <x v="1"/>
    <x v="1"/>
    <x v="4"/>
    <n v="456"/>
    <x v="35"/>
    <n v="26.431780219780219"/>
    <n v="44"/>
    <n v="6.36"/>
    <n v="6.36"/>
  </r>
  <r>
    <x v="10"/>
    <x v="1"/>
    <x v="1"/>
    <x v="4"/>
    <n v="456"/>
    <x v="36"/>
    <n v="42.386637362637359"/>
    <n v="44"/>
    <n v="5.38"/>
    <n v="5.38"/>
  </r>
  <r>
    <x v="11"/>
    <x v="1"/>
    <x v="1"/>
    <x v="4"/>
    <n v="456"/>
    <x v="37"/>
    <n v="52.424527472527473"/>
    <n v="44"/>
    <n v="5.15"/>
    <n v="5.15"/>
  </r>
  <r>
    <x v="12"/>
    <x v="1"/>
    <x v="1"/>
    <x v="4"/>
    <n v="456"/>
    <x v="38"/>
    <n v="49.32136263736264"/>
    <n v="44"/>
    <n v="6.39"/>
    <n v="6.39"/>
  </r>
  <r>
    <x v="13"/>
    <x v="1"/>
    <x v="1"/>
    <x v="4"/>
    <n v="456"/>
    <x v="39"/>
    <n v="35.851032967032964"/>
    <n v="44"/>
    <n v="6.91"/>
    <n v="6.91"/>
  </r>
  <r>
    <x v="14"/>
    <x v="1"/>
    <x v="1"/>
    <x v="4"/>
    <n v="456"/>
    <x v="40"/>
    <n v="16.593450549450548"/>
    <n v="44"/>
    <n v="6.58"/>
    <n v="6.58"/>
  </r>
  <r>
    <x v="15"/>
    <x v="1"/>
    <x v="1"/>
    <x v="4"/>
    <n v="456"/>
    <x v="41"/>
    <n v="2.3049230769230769"/>
    <n v="44"/>
    <n v="6.04"/>
    <n v="6.04"/>
  </r>
  <r>
    <x v="16"/>
    <x v="1"/>
    <x v="1"/>
    <x v="4"/>
    <n v="456"/>
    <x v="14"/>
    <n v="2.9934065934065932E-2"/>
    <n v="44"/>
    <n v="4.58"/>
    <n v="4.58"/>
  </r>
  <r>
    <x v="17"/>
    <x v="1"/>
    <x v="1"/>
    <x v="4"/>
    <n v="456"/>
    <x v="13"/>
    <n v="3.9912087912087911E-2"/>
    <n v="44"/>
    <n v="4.5"/>
    <n v="4.5"/>
  </r>
  <r>
    <x v="18"/>
    <x v="1"/>
    <x v="1"/>
    <x v="4"/>
    <n v="456"/>
    <x v="2"/>
    <n v="6.9846153846153849E-2"/>
    <n v="44"/>
    <n v="3.82"/>
    <n v="3.82"/>
  </r>
  <r>
    <x v="19"/>
    <x v="1"/>
    <x v="1"/>
    <x v="4"/>
    <n v="456"/>
    <x v="2"/>
    <n v="6.9846153846153849E-2"/>
    <n v="44"/>
    <n v="3.97"/>
    <n v="3.97"/>
  </r>
  <r>
    <x v="20"/>
    <x v="1"/>
    <x v="1"/>
    <x v="4"/>
    <n v="456"/>
    <x v="2"/>
    <n v="6.9846153846153849E-2"/>
    <n v="44"/>
    <n v="3.29"/>
    <n v="3.29"/>
  </r>
  <r>
    <x v="21"/>
    <x v="1"/>
    <x v="1"/>
    <x v="4"/>
    <n v="456"/>
    <x v="2"/>
    <n v="6.9846153846153849E-2"/>
    <n v="44"/>
    <n v="1.73"/>
    <n v="1.73"/>
  </r>
  <r>
    <x v="22"/>
    <x v="1"/>
    <x v="1"/>
    <x v="4"/>
    <n v="456"/>
    <x v="2"/>
    <n v="6.9846153846153849E-2"/>
    <n v="44"/>
    <n v="1.21"/>
    <n v="1.21"/>
  </r>
  <r>
    <x v="23"/>
    <x v="1"/>
    <x v="1"/>
    <x v="4"/>
    <n v="456"/>
    <x v="13"/>
    <n v="3.9912087912087911E-2"/>
    <n v="44"/>
    <n v="0.86"/>
    <n v="0.86"/>
  </r>
  <r>
    <x v="0"/>
    <x v="1"/>
    <x v="1"/>
    <x v="4"/>
    <n v="456"/>
    <x v="13"/>
    <n v="3.9912087912087911E-2"/>
    <n v="44"/>
    <n v="0.46"/>
    <n v="0.46"/>
  </r>
  <r>
    <x v="1"/>
    <x v="1"/>
    <x v="1"/>
    <x v="5"/>
    <n v="456"/>
    <x v="13"/>
    <n v="3.9912087912087911E-2"/>
    <n v="44"/>
    <n v="0.4"/>
    <n v="0.4"/>
  </r>
  <r>
    <x v="2"/>
    <x v="1"/>
    <x v="1"/>
    <x v="5"/>
    <n v="456"/>
    <x v="42"/>
    <n v="0"/>
    <n v="44"/>
    <n v="0.39"/>
    <n v="0.39"/>
  </r>
  <r>
    <x v="3"/>
    <x v="1"/>
    <x v="1"/>
    <x v="5"/>
    <n v="456"/>
    <x v="42"/>
    <n v="0"/>
    <n v="44"/>
    <n v="0.51"/>
    <n v="0.51"/>
  </r>
  <r>
    <x v="4"/>
    <x v="1"/>
    <x v="1"/>
    <x v="5"/>
    <n v="456"/>
    <x v="42"/>
    <n v="0"/>
    <n v="44"/>
    <n v="0.71"/>
    <n v="0.71"/>
  </r>
  <r>
    <x v="5"/>
    <x v="1"/>
    <x v="1"/>
    <x v="5"/>
    <n v="456"/>
    <x v="42"/>
    <n v="0"/>
    <n v="44"/>
    <n v="1.06"/>
    <n v="1.06"/>
  </r>
  <r>
    <x v="6"/>
    <x v="1"/>
    <x v="1"/>
    <x v="5"/>
    <n v="456"/>
    <x v="42"/>
    <n v="0"/>
    <n v="44"/>
    <n v="1.54"/>
    <n v="1.54"/>
  </r>
  <r>
    <x v="7"/>
    <x v="1"/>
    <x v="1"/>
    <x v="5"/>
    <n v="456"/>
    <x v="43"/>
    <n v="1.8958241758241758"/>
    <n v="44"/>
    <n v="1.62"/>
    <n v="1.62"/>
  </r>
  <r>
    <x v="8"/>
    <x v="1"/>
    <x v="1"/>
    <x v="5"/>
    <n v="456"/>
    <x v="44"/>
    <n v="19.137846153846155"/>
    <n v="44"/>
    <n v="1.92"/>
    <n v="1.92"/>
  </r>
  <r>
    <x v="9"/>
    <x v="1"/>
    <x v="1"/>
    <x v="5"/>
    <n v="456"/>
    <x v="45"/>
    <n v="45.559648351648349"/>
    <n v="44"/>
    <n v="1.73"/>
    <n v="1.73"/>
  </r>
  <r>
    <x v="10"/>
    <x v="1"/>
    <x v="1"/>
    <x v="5"/>
    <n v="456"/>
    <x v="46"/>
    <n v="66.353846153846149"/>
    <n v="44"/>
    <n v="2.2000000000000002"/>
    <n v="2.2000000000000002"/>
  </r>
  <r>
    <x v="11"/>
    <x v="1"/>
    <x v="1"/>
    <x v="5"/>
    <n v="456"/>
    <x v="47"/>
    <n v="73.787472527472531"/>
    <n v="44"/>
    <n v="1.81"/>
    <n v="1.81"/>
  </r>
  <r>
    <x v="12"/>
    <x v="1"/>
    <x v="1"/>
    <x v="5"/>
    <n v="456"/>
    <x v="48"/>
    <n v="68.080043956043966"/>
    <n v="44"/>
    <n v="1.0900000000000001"/>
    <n v="1.0900000000000001"/>
  </r>
  <r>
    <x v="13"/>
    <x v="1"/>
    <x v="1"/>
    <x v="5"/>
    <n v="456"/>
    <x v="49"/>
    <n v="50.758197802197799"/>
    <n v="44"/>
    <n v="0.57999999999999996"/>
    <n v="0.57999999999999996"/>
  </r>
  <r>
    <x v="14"/>
    <x v="1"/>
    <x v="1"/>
    <x v="5"/>
    <n v="456"/>
    <x v="50"/>
    <n v="25.11468131868132"/>
    <n v="44"/>
    <n v="0.28000000000000003"/>
    <n v="0.28000000000000003"/>
  </r>
  <r>
    <x v="15"/>
    <x v="1"/>
    <x v="1"/>
    <x v="5"/>
    <n v="456"/>
    <x v="51"/>
    <n v="3.9313406593406595"/>
    <n v="44"/>
    <n v="0.39"/>
    <n v="0.39"/>
  </r>
  <r>
    <x v="16"/>
    <x v="1"/>
    <x v="1"/>
    <x v="5"/>
    <n v="456"/>
    <x v="13"/>
    <n v="3.9912087912087911E-2"/>
    <n v="44"/>
    <n v="0.69"/>
    <n v="0.69"/>
  </r>
  <r>
    <x v="17"/>
    <x v="1"/>
    <x v="1"/>
    <x v="5"/>
    <n v="456"/>
    <x v="13"/>
    <n v="3.9912087912087911E-2"/>
    <n v="44"/>
    <n v="0.68"/>
    <n v="0.68"/>
  </r>
  <r>
    <x v="18"/>
    <x v="1"/>
    <x v="1"/>
    <x v="5"/>
    <n v="456"/>
    <x v="14"/>
    <n v="2.9934065934065932E-2"/>
    <n v="44"/>
    <n v="1.22"/>
    <n v="1.22"/>
  </r>
  <r>
    <x v="19"/>
    <x v="1"/>
    <x v="1"/>
    <x v="5"/>
    <n v="456"/>
    <x v="42"/>
    <n v="0"/>
    <n v="44"/>
    <n v="1.27"/>
    <n v="1.27"/>
  </r>
  <r>
    <x v="20"/>
    <x v="1"/>
    <x v="1"/>
    <x v="5"/>
    <n v="456"/>
    <x v="42"/>
    <n v="0"/>
    <n v="44"/>
    <n v="1.29"/>
    <n v="1.29"/>
  </r>
  <r>
    <x v="21"/>
    <x v="1"/>
    <x v="1"/>
    <x v="5"/>
    <n v="456"/>
    <x v="42"/>
    <n v="0"/>
    <n v="44"/>
    <n v="1.45"/>
    <n v="1.45"/>
  </r>
  <r>
    <x v="22"/>
    <x v="1"/>
    <x v="1"/>
    <x v="5"/>
    <n v="456"/>
    <x v="42"/>
    <n v="0"/>
    <n v="44"/>
    <n v="1.46"/>
    <n v="1.46"/>
  </r>
  <r>
    <x v="23"/>
    <x v="1"/>
    <x v="1"/>
    <x v="5"/>
    <n v="458"/>
    <x v="42"/>
    <n v="0"/>
    <n v="44"/>
    <n v="1.61"/>
    <n v="1.61"/>
  </r>
  <r>
    <x v="0"/>
    <x v="1"/>
    <x v="1"/>
    <x v="5"/>
    <n v="458"/>
    <x v="42"/>
    <n v="0"/>
    <n v="44"/>
    <n v="1.78"/>
    <n v="1.78"/>
  </r>
  <r>
    <x v="1"/>
    <x v="1"/>
    <x v="1"/>
    <x v="6"/>
    <n v="458"/>
    <x v="42"/>
    <n v="0"/>
    <n v="44"/>
    <n v="1.54"/>
    <n v="1.54"/>
  </r>
  <r>
    <x v="2"/>
    <x v="1"/>
    <x v="1"/>
    <x v="6"/>
    <n v="458"/>
    <x v="42"/>
    <n v="0"/>
    <n v="44"/>
    <n v="1.6"/>
    <n v="1.6"/>
  </r>
  <r>
    <x v="3"/>
    <x v="1"/>
    <x v="1"/>
    <x v="6"/>
    <n v="458"/>
    <x v="42"/>
    <n v="0"/>
    <n v="44"/>
    <n v="1.52"/>
    <n v="1.52"/>
  </r>
  <r>
    <x v="4"/>
    <x v="1"/>
    <x v="1"/>
    <x v="6"/>
    <n v="458"/>
    <x v="42"/>
    <n v="0"/>
    <n v="44"/>
    <n v="1.84"/>
    <n v="1.84"/>
  </r>
  <r>
    <x v="5"/>
    <x v="1"/>
    <x v="1"/>
    <x v="6"/>
    <n v="458"/>
    <x v="42"/>
    <n v="0"/>
    <n v="44"/>
    <n v="1.93"/>
    <n v="1.93"/>
  </r>
  <r>
    <x v="6"/>
    <x v="1"/>
    <x v="1"/>
    <x v="6"/>
    <n v="458"/>
    <x v="42"/>
    <n v="0"/>
    <n v="44"/>
    <n v="2.4900000000000002"/>
    <n v="2.4900000000000002"/>
  </r>
  <r>
    <x v="7"/>
    <x v="1"/>
    <x v="1"/>
    <x v="6"/>
    <n v="458"/>
    <x v="52"/>
    <n v="1.3311648351648353"/>
    <n v="44"/>
    <n v="2.12"/>
    <n v="2.12"/>
  </r>
  <r>
    <x v="8"/>
    <x v="1"/>
    <x v="1"/>
    <x v="6"/>
    <n v="458"/>
    <x v="53"/>
    <n v="13.023560439560439"/>
    <n v="44"/>
    <n v="2.2599999999999998"/>
    <n v="2.2599999999999998"/>
  </r>
  <r>
    <x v="9"/>
    <x v="1"/>
    <x v="1"/>
    <x v="6"/>
    <n v="458"/>
    <x v="54"/>
    <n v="30.557186813186817"/>
    <n v="44"/>
    <n v="2.25"/>
    <n v="2.25"/>
  </r>
  <r>
    <x v="10"/>
    <x v="1"/>
    <x v="1"/>
    <x v="6"/>
    <n v="458"/>
    <x v="55"/>
    <n v="43.521142857142863"/>
    <n v="44"/>
    <n v="1.74"/>
    <n v="1.74"/>
  </r>
  <r>
    <x v="11"/>
    <x v="1"/>
    <x v="1"/>
    <x v="6"/>
    <n v="458"/>
    <x v="56"/>
    <n v="48.55771428571429"/>
    <n v="44"/>
    <n v="1.1399999999999999"/>
    <n v="1.1399999999999999"/>
  </r>
  <r>
    <x v="12"/>
    <x v="1"/>
    <x v="1"/>
    <x v="6"/>
    <n v="458"/>
    <x v="57"/>
    <n v="45.786109890109891"/>
    <n v="44"/>
    <n v="0.65"/>
    <n v="0.65"/>
  </r>
  <r>
    <x v="13"/>
    <x v="1"/>
    <x v="1"/>
    <x v="6"/>
    <n v="458"/>
    <x v="58"/>
    <n v="34.580483516483518"/>
    <n v="44"/>
    <n v="0.42"/>
    <n v="0.42"/>
  </r>
  <r>
    <x v="14"/>
    <x v="1"/>
    <x v="1"/>
    <x v="6"/>
    <n v="458"/>
    <x v="59"/>
    <n v="17.27534065934066"/>
    <n v="44"/>
    <n v="0.76"/>
    <n v="0.76"/>
  </r>
  <r>
    <x v="15"/>
    <x v="1"/>
    <x v="1"/>
    <x v="6"/>
    <n v="458"/>
    <x v="60"/>
    <n v="3.3179780219780217"/>
    <n v="44"/>
    <n v="1.42"/>
    <n v="1.42"/>
  </r>
  <r>
    <x v="16"/>
    <x v="1"/>
    <x v="1"/>
    <x v="6"/>
    <n v="458"/>
    <x v="42"/>
    <n v="0"/>
    <n v="44"/>
    <n v="1.74"/>
    <n v="1.74"/>
  </r>
  <r>
    <x v="17"/>
    <x v="1"/>
    <x v="1"/>
    <x v="6"/>
    <n v="458"/>
    <x v="42"/>
    <n v="0"/>
    <n v="44"/>
    <n v="3.93"/>
    <n v="3.93"/>
  </r>
  <r>
    <x v="18"/>
    <x v="1"/>
    <x v="1"/>
    <x v="6"/>
    <n v="458"/>
    <x v="42"/>
    <n v="0"/>
    <n v="44"/>
    <n v="6.36"/>
    <n v="6.36"/>
  </r>
  <r>
    <x v="19"/>
    <x v="1"/>
    <x v="1"/>
    <x v="6"/>
    <n v="458"/>
    <x v="42"/>
    <n v="0"/>
    <n v="44"/>
    <n v="4.6100000000000003"/>
    <n v="4.6100000000000003"/>
  </r>
  <r>
    <x v="20"/>
    <x v="1"/>
    <x v="1"/>
    <x v="6"/>
    <n v="458"/>
    <x v="42"/>
    <n v="0"/>
    <n v="44"/>
    <n v="6.15"/>
    <n v="6.15"/>
  </r>
  <r>
    <x v="21"/>
    <x v="1"/>
    <x v="1"/>
    <x v="6"/>
    <n v="458"/>
    <x v="42"/>
    <n v="0"/>
    <n v="44"/>
    <n v="6.18"/>
    <n v="6.18"/>
  </r>
  <r>
    <x v="22"/>
    <x v="1"/>
    <x v="1"/>
    <x v="6"/>
    <n v="458"/>
    <x v="42"/>
    <n v="0"/>
    <n v="44"/>
    <n v="6.19"/>
    <n v="6.19"/>
  </r>
  <r>
    <x v="23"/>
    <x v="1"/>
    <x v="1"/>
    <x v="6"/>
    <n v="459"/>
    <x v="42"/>
    <n v="0"/>
    <n v="44"/>
    <n v="0.22"/>
    <n v="0.22"/>
  </r>
  <r>
    <x v="0"/>
    <x v="1"/>
    <x v="1"/>
    <x v="6"/>
    <n v="459"/>
    <x v="42"/>
    <n v="0"/>
    <n v="44"/>
    <n v="0.79"/>
    <n v="0.79"/>
  </r>
  <r>
    <x v="1"/>
    <x v="1"/>
    <x v="1"/>
    <x v="7"/>
    <n v="459"/>
    <x v="42"/>
    <n v="0"/>
    <n v="44"/>
    <n v="0.51"/>
    <n v="0.51"/>
  </r>
  <r>
    <x v="2"/>
    <x v="1"/>
    <x v="1"/>
    <x v="7"/>
    <n v="459"/>
    <x v="42"/>
    <n v="0"/>
    <n v="44"/>
    <n v="0.46"/>
    <n v="0.46"/>
  </r>
  <r>
    <x v="3"/>
    <x v="1"/>
    <x v="1"/>
    <x v="7"/>
    <n v="459"/>
    <x v="42"/>
    <n v="0"/>
    <n v="44"/>
    <n v="0.56000000000000005"/>
    <n v="0.56000000000000005"/>
  </r>
  <r>
    <x v="4"/>
    <x v="1"/>
    <x v="1"/>
    <x v="7"/>
    <n v="459"/>
    <x v="42"/>
    <n v="0"/>
    <n v="44"/>
    <n v="0.41"/>
    <n v="0.41"/>
  </r>
  <r>
    <x v="5"/>
    <x v="1"/>
    <x v="1"/>
    <x v="7"/>
    <n v="459"/>
    <x v="42"/>
    <n v="0"/>
    <n v="44"/>
    <n v="0.23"/>
    <n v="0.23"/>
  </r>
  <r>
    <x v="6"/>
    <x v="1"/>
    <x v="1"/>
    <x v="7"/>
    <n v="459"/>
    <x v="42"/>
    <n v="0"/>
    <n v="44"/>
    <n v="0.08"/>
    <n v="0.08"/>
  </r>
  <r>
    <x v="7"/>
    <x v="1"/>
    <x v="1"/>
    <x v="7"/>
    <n v="459"/>
    <x v="61"/>
    <n v="0.62446153846153851"/>
    <n v="44"/>
    <n v="0.31"/>
    <n v="0.31"/>
  </r>
  <r>
    <x v="8"/>
    <x v="1"/>
    <x v="1"/>
    <x v="7"/>
    <n v="459"/>
    <x v="62"/>
    <n v="5.2633186813186814"/>
    <n v="44"/>
    <n v="0.26"/>
    <n v="0.26"/>
  </r>
  <r>
    <x v="9"/>
    <x v="1"/>
    <x v="1"/>
    <x v="7"/>
    <n v="459"/>
    <x v="63"/>
    <n v="12.162131868131867"/>
    <n v="44"/>
    <n v="0.32"/>
    <n v="0.32"/>
  </r>
  <r>
    <x v="10"/>
    <x v="1"/>
    <x v="1"/>
    <x v="7"/>
    <n v="459"/>
    <x v="64"/>
    <n v="18.168857142857142"/>
    <n v="44"/>
    <n v="0.37"/>
    <n v="0.37"/>
  </r>
  <r>
    <x v="11"/>
    <x v="1"/>
    <x v="1"/>
    <x v="7"/>
    <n v="459"/>
    <x v="65"/>
    <n v="23.838571428571431"/>
    <n v="44"/>
    <n v="0.48"/>
    <n v="0.48"/>
  </r>
  <r>
    <x v="12"/>
    <x v="1"/>
    <x v="1"/>
    <x v="7"/>
    <n v="459"/>
    <x v="66"/>
    <n v="24.750483516483516"/>
    <n v="44"/>
    <n v="0.4"/>
    <n v="0.4"/>
  </r>
  <r>
    <x v="13"/>
    <x v="1"/>
    <x v="1"/>
    <x v="7"/>
    <n v="459"/>
    <x v="67"/>
    <n v="19.199714285714286"/>
    <n v="44"/>
    <n v="0.09"/>
    <n v="0.09"/>
  </r>
  <r>
    <x v="14"/>
    <x v="1"/>
    <x v="1"/>
    <x v="7"/>
    <n v="459"/>
    <x v="68"/>
    <n v="9.5354285714285716"/>
    <n v="44"/>
    <n v="0.23"/>
    <n v="0.23"/>
  </r>
  <r>
    <x v="15"/>
    <x v="1"/>
    <x v="1"/>
    <x v="7"/>
    <n v="459"/>
    <x v="69"/>
    <n v="1.7147912087912087"/>
    <n v="44"/>
    <n v="0.18"/>
    <n v="0.18"/>
  </r>
  <r>
    <x v="16"/>
    <x v="1"/>
    <x v="1"/>
    <x v="7"/>
    <n v="459"/>
    <x v="42"/>
    <n v="0"/>
    <n v="44"/>
    <n v="0.1"/>
    <n v="0.1"/>
  </r>
  <r>
    <x v="17"/>
    <x v="1"/>
    <x v="1"/>
    <x v="7"/>
    <n v="459"/>
    <x v="42"/>
    <n v="0"/>
    <n v="44"/>
    <n v="0.28000000000000003"/>
    <n v="0.28000000000000003"/>
  </r>
  <r>
    <x v="18"/>
    <x v="1"/>
    <x v="1"/>
    <x v="7"/>
    <n v="459"/>
    <x v="42"/>
    <n v="0"/>
    <n v="44"/>
    <n v="0.5"/>
    <n v="0.5"/>
  </r>
  <r>
    <x v="19"/>
    <x v="1"/>
    <x v="1"/>
    <x v="7"/>
    <n v="459"/>
    <x v="42"/>
    <n v="0"/>
    <n v="44"/>
    <n v="0.95"/>
    <n v="0.95"/>
  </r>
  <r>
    <x v="20"/>
    <x v="1"/>
    <x v="1"/>
    <x v="7"/>
    <n v="459"/>
    <x v="42"/>
    <n v="0"/>
    <n v="44"/>
    <n v="1.26"/>
    <n v="1.26"/>
  </r>
  <r>
    <x v="21"/>
    <x v="1"/>
    <x v="1"/>
    <x v="7"/>
    <n v="459"/>
    <x v="42"/>
    <n v="0"/>
    <n v="44"/>
    <n v="1.06"/>
    <n v="1.06"/>
  </r>
  <r>
    <x v="22"/>
    <x v="1"/>
    <x v="1"/>
    <x v="7"/>
    <n v="459"/>
    <x v="42"/>
    <n v="0"/>
    <n v="44"/>
    <n v="0.78"/>
    <n v="0.78"/>
  </r>
  <r>
    <x v="23"/>
    <x v="1"/>
    <x v="1"/>
    <x v="7"/>
    <n v="460"/>
    <x v="14"/>
    <n v="2.9670329670329669E-2"/>
    <n v="44"/>
    <n v="8.9"/>
    <n v="8.9"/>
  </r>
  <r>
    <x v="0"/>
    <x v="1"/>
    <x v="1"/>
    <x v="7"/>
    <n v="460"/>
    <x v="14"/>
    <n v="2.9670329670329669E-2"/>
    <n v="44"/>
    <n v="10.44"/>
    <n v="10.44"/>
  </r>
  <r>
    <x v="1"/>
    <x v="1"/>
    <x v="1"/>
    <x v="8"/>
    <n v="460"/>
    <x v="14"/>
    <n v="2.9670329670329669E-2"/>
    <n v="44"/>
    <n v="11.32"/>
    <n v="11.32"/>
  </r>
  <r>
    <x v="2"/>
    <x v="1"/>
    <x v="1"/>
    <x v="8"/>
    <n v="460"/>
    <x v="14"/>
    <n v="2.9670329670329669E-2"/>
    <n v="44"/>
    <n v="12.15"/>
    <n v="12.15"/>
  </r>
  <r>
    <x v="3"/>
    <x v="1"/>
    <x v="1"/>
    <x v="8"/>
    <n v="460"/>
    <x v="14"/>
    <n v="2.9670329670329669E-2"/>
    <n v="44"/>
    <n v="12.32"/>
    <n v="12.32"/>
  </r>
  <r>
    <x v="4"/>
    <x v="1"/>
    <x v="1"/>
    <x v="8"/>
    <n v="460"/>
    <x v="14"/>
    <n v="2.9670329670329669E-2"/>
    <n v="44"/>
    <n v="12.02"/>
    <n v="12.02"/>
  </r>
  <r>
    <x v="5"/>
    <x v="1"/>
    <x v="1"/>
    <x v="8"/>
    <n v="460"/>
    <x v="14"/>
    <n v="2.9670329670329669E-2"/>
    <n v="44"/>
    <n v="12.72"/>
    <n v="12.72"/>
  </r>
  <r>
    <x v="6"/>
    <x v="1"/>
    <x v="1"/>
    <x v="8"/>
    <n v="460"/>
    <x v="14"/>
    <n v="2.9670329670329669E-2"/>
    <n v="44"/>
    <n v="12.7"/>
    <n v="12.7"/>
  </r>
  <r>
    <x v="7"/>
    <x v="1"/>
    <x v="1"/>
    <x v="8"/>
    <n v="460"/>
    <x v="70"/>
    <n v="2.4626373626373628"/>
    <n v="44"/>
    <n v="12.64"/>
    <n v="12.64"/>
  </r>
  <r>
    <x v="8"/>
    <x v="1"/>
    <x v="1"/>
    <x v="8"/>
    <n v="460"/>
    <x v="71"/>
    <n v="12.867032967032968"/>
    <n v="44"/>
    <n v="11.1"/>
    <n v="11.1"/>
  </r>
  <r>
    <x v="9"/>
    <x v="1"/>
    <x v="1"/>
    <x v="8"/>
    <n v="460"/>
    <x v="72"/>
    <n v="28.612087912087912"/>
    <n v="44"/>
    <n v="10.64"/>
    <n v="10.64"/>
  </r>
  <r>
    <x v="10"/>
    <x v="1"/>
    <x v="1"/>
    <x v="8"/>
    <n v="460"/>
    <x v="73"/>
    <n v="41.508791208791209"/>
    <n v="44"/>
    <n v="9.76"/>
    <n v="9.76"/>
  </r>
  <r>
    <x v="11"/>
    <x v="1"/>
    <x v="1"/>
    <x v="8"/>
    <n v="460"/>
    <x v="74"/>
    <n v="47.640659340659347"/>
    <n v="44"/>
    <n v="10.81"/>
    <n v="10.81"/>
  </r>
  <r>
    <x v="12"/>
    <x v="1"/>
    <x v="1"/>
    <x v="8"/>
    <n v="460"/>
    <x v="75"/>
    <n v="39.768131868131867"/>
    <n v="44"/>
    <n v="12.71"/>
    <n v="12.71"/>
  </r>
  <r>
    <x v="13"/>
    <x v="1"/>
    <x v="1"/>
    <x v="8"/>
    <n v="460"/>
    <x v="76"/>
    <n v="25.575824175824177"/>
    <n v="44"/>
    <n v="12.66"/>
    <n v="12.66"/>
  </r>
  <r>
    <x v="14"/>
    <x v="1"/>
    <x v="1"/>
    <x v="8"/>
    <n v="460"/>
    <x v="77"/>
    <n v="11.086813186813188"/>
    <n v="44"/>
    <n v="16.149999999999999"/>
    <n v="16.149999999999999"/>
  </r>
  <r>
    <x v="15"/>
    <x v="1"/>
    <x v="1"/>
    <x v="8"/>
    <n v="460"/>
    <x v="78"/>
    <n v="1.8098901098901101"/>
    <n v="44"/>
    <n v="19.309999999999999"/>
    <n v="19.309999999999999"/>
  </r>
  <r>
    <x v="16"/>
    <x v="1"/>
    <x v="1"/>
    <x v="8"/>
    <n v="460"/>
    <x v="14"/>
    <n v="2.9670329670329669E-2"/>
    <n v="44"/>
    <n v="19.399999999999999"/>
    <n v="19.399999999999999"/>
  </r>
  <r>
    <x v="17"/>
    <x v="1"/>
    <x v="1"/>
    <x v="8"/>
    <n v="460"/>
    <x v="14"/>
    <n v="2.9670329670329669E-2"/>
    <n v="44"/>
    <n v="19.93"/>
    <n v="19.93"/>
  </r>
  <r>
    <x v="18"/>
    <x v="1"/>
    <x v="1"/>
    <x v="8"/>
    <n v="460"/>
    <x v="14"/>
    <n v="2.9670329670329669E-2"/>
    <n v="44"/>
    <n v="20.149999999999999"/>
    <n v="20.149999999999999"/>
  </r>
  <r>
    <x v="19"/>
    <x v="1"/>
    <x v="1"/>
    <x v="8"/>
    <n v="460"/>
    <x v="14"/>
    <n v="2.9670329670329669E-2"/>
    <n v="44"/>
    <n v="19.579999999999998"/>
    <n v="19.579999999999998"/>
  </r>
  <r>
    <x v="20"/>
    <x v="1"/>
    <x v="1"/>
    <x v="8"/>
    <n v="460"/>
    <x v="14"/>
    <n v="2.9670329670329669E-2"/>
    <n v="44"/>
    <n v="16.91"/>
    <n v="16.91"/>
  </r>
  <r>
    <x v="21"/>
    <x v="1"/>
    <x v="1"/>
    <x v="8"/>
    <n v="460"/>
    <x v="14"/>
    <n v="2.9670329670329669E-2"/>
    <n v="44"/>
    <n v="14.79"/>
    <n v="14.79"/>
  </r>
  <r>
    <x v="22"/>
    <x v="1"/>
    <x v="1"/>
    <x v="8"/>
    <n v="460"/>
    <x v="14"/>
    <n v="2.9670329670329669E-2"/>
    <n v="44"/>
    <n v="14.95"/>
    <n v="14.95"/>
  </r>
  <r>
    <x v="23"/>
    <x v="1"/>
    <x v="1"/>
    <x v="8"/>
    <n v="460"/>
    <x v="14"/>
    <n v="2.9670329670329669E-2"/>
    <n v="44"/>
    <n v="12.51"/>
    <n v="12.51"/>
  </r>
  <r>
    <x v="0"/>
    <x v="1"/>
    <x v="1"/>
    <x v="8"/>
    <n v="460"/>
    <x v="14"/>
    <n v="2.9670329670329669E-2"/>
    <n v="44"/>
    <n v="10.45"/>
    <n v="10.45"/>
  </r>
  <r>
    <x v="1"/>
    <x v="1"/>
    <x v="1"/>
    <x v="9"/>
    <n v="460"/>
    <x v="14"/>
    <n v="2.9670329670329669E-2"/>
    <n v="44"/>
    <n v="10.050000000000001"/>
    <n v="10.050000000000001"/>
  </r>
  <r>
    <x v="2"/>
    <x v="1"/>
    <x v="1"/>
    <x v="9"/>
    <n v="460"/>
    <x v="14"/>
    <n v="2.9670329670329669E-2"/>
    <n v="44"/>
    <n v="19.190000000000001"/>
    <n v="19.190000000000001"/>
  </r>
  <r>
    <x v="3"/>
    <x v="1"/>
    <x v="1"/>
    <x v="9"/>
    <n v="460"/>
    <x v="14"/>
    <n v="2.9670329670329669E-2"/>
    <n v="44"/>
    <n v="20.68"/>
    <n v="20.68"/>
  </r>
  <r>
    <x v="4"/>
    <x v="1"/>
    <x v="1"/>
    <x v="9"/>
    <n v="460"/>
    <x v="14"/>
    <n v="2.9670329670329669E-2"/>
    <n v="44"/>
    <n v="17.579999999999998"/>
    <n v="17.579999999999998"/>
  </r>
  <r>
    <x v="5"/>
    <x v="1"/>
    <x v="1"/>
    <x v="9"/>
    <n v="460"/>
    <x v="14"/>
    <n v="2.9670329670329669E-2"/>
    <n v="44"/>
    <n v="19.989999999999998"/>
    <n v="19.989999999999998"/>
  </r>
  <r>
    <x v="6"/>
    <x v="1"/>
    <x v="1"/>
    <x v="9"/>
    <n v="460"/>
    <x v="14"/>
    <n v="2.9670329670329669E-2"/>
    <n v="44"/>
    <n v="21.23"/>
    <n v="21.23"/>
  </r>
  <r>
    <x v="7"/>
    <x v="1"/>
    <x v="1"/>
    <x v="9"/>
    <n v="460"/>
    <x v="79"/>
    <n v="0.71208791208791211"/>
    <n v="44"/>
    <n v="20.86"/>
    <n v="20.86"/>
  </r>
  <r>
    <x v="8"/>
    <x v="1"/>
    <x v="1"/>
    <x v="9"/>
    <n v="460"/>
    <x v="80"/>
    <n v="5.9934065934065934"/>
    <n v="44"/>
    <n v="21.62"/>
    <n v="21.62"/>
  </r>
  <r>
    <x v="9"/>
    <x v="1"/>
    <x v="1"/>
    <x v="9"/>
    <n v="460"/>
    <x v="81"/>
    <n v="13.005494505494505"/>
    <n v="44"/>
    <n v="18.170000000000002"/>
    <n v="18.170000000000002"/>
  </r>
  <r>
    <x v="10"/>
    <x v="1"/>
    <x v="1"/>
    <x v="9"/>
    <n v="460"/>
    <x v="82"/>
    <n v="13.104395604395606"/>
    <n v="44"/>
    <n v="17.55"/>
    <n v="17.55"/>
  </r>
  <r>
    <x v="11"/>
    <x v="1"/>
    <x v="1"/>
    <x v="9"/>
    <n v="460"/>
    <x v="83"/>
    <n v="16.94175824175824"/>
    <n v="44"/>
    <n v="19.86"/>
    <n v="19.86"/>
  </r>
  <r>
    <x v="12"/>
    <x v="1"/>
    <x v="1"/>
    <x v="9"/>
    <n v="460"/>
    <x v="84"/>
    <n v="15.082417582417584"/>
    <n v="44"/>
    <n v="19.239999999999998"/>
    <n v="19.239999999999998"/>
  </r>
  <r>
    <x v="13"/>
    <x v="1"/>
    <x v="1"/>
    <x v="9"/>
    <n v="460"/>
    <x v="85"/>
    <n v="9.8109890109890117"/>
    <n v="44"/>
    <n v="19"/>
    <n v="19"/>
  </r>
  <r>
    <x v="14"/>
    <x v="1"/>
    <x v="1"/>
    <x v="9"/>
    <n v="460"/>
    <x v="86"/>
    <n v="4.302197802197802"/>
    <n v="44"/>
    <n v="20.18"/>
    <n v="20.18"/>
  </r>
  <r>
    <x v="15"/>
    <x v="1"/>
    <x v="1"/>
    <x v="9"/>
    <n v="460"/>
    <x v="87"/>
    <n v="0.73186813186813193"/>
    <n v="44"/>
    <n v="19.850000000000001"/>
    <n v="19.850000000000001"/>
  </r>
  <r>
    <x v="16"/>
    <x v="1"/>
    <x v="1"/>
    <x v="9"/>
    <n v="460"/>
    <x v="14"/>
    <n v="2.9670329670329669E-2"/>
    <n v="44"/>
    <n v="19.68"/>
    <n v="19.68"/>
  </r>
  <r>
    <x v="17"/>
    <x v="1"/>
    <x v="1"/>
    <x v="9"/>
    <n v="460"/>
    <x v="14"/>
    <n v="2.9670329670329669E-2"/>
    <n v="44"/>
    <n v="20.76"/>
    <n v="20.76"/>
  </r>
  <r>
    <x v="18"/>
    <x v="1"/>
    <x v="1"/>
    <x v="9"/>
    <n v="460"/>
    <x v="14"/>
    <n v="2.9670329670329669E-2"/>
    <n v="44"/>
    <n v="22.13"/>
    <n v="22.13"/>
  </r>
  <r>
    <x v="19"/>
    <x v="1"/>
    <x v="1"/>
    <x v="9"/>
    <n v="460"/>
    <x v="14"/>
    <n v="2.9670329670329669E-2"/>
    <n v="44"/>
    <n v="22.48"/>
    <n v="22.48"/>
  </r>
  <r>
    <x v="20"/>
    <x v="1"/>
    <x v="1"/>
    <x v="9"/>
    <n v="460"/>
    <x v="14"/>
    <n v="2.9670329670329669E-2"/>
    <n v="44"/>
    <n v="24.19"/>
    <n v="24.19"/>
  </r>
  <r>
    <x v="21"/>
    <x v="1"/>
    <x v="1"/>
    <x v="9"/>
    <n v="460"/>
    <x v="14"/>
    <n v="2.9670329670329669E-2"/>
    <n v="44"/>
    <n v="21.44"/>
    <n v="21.44"/>
  </r>
  <r>
    <x v="22"/>
    <x v="1"/>
    <x v="1"/>
    <x v="9"/>
    <n v="460"/>
    <x v="14"/>
    <n v="2.9670329670329669E-2"/>
    <n v="44"/>
    <n v="18.93"/>
    <n v="18.93"/>
  </r>
  <r>
    <x v="23"/>
    <x v="1"/>
    <x v="1"/>
    <x v="9"/>
    <n v="460"/>
    <x v="14"/>
    <n v="2.9670329670329669E-2"/>
    <n v="44"/>
    <n v="19.12"/>
    <n v="19.12"/>
  </r>
  <r>
    <x v="0"/>
    <x v="1"/>
    <x v="1"/>
    <x v="9"/>
    <n v="460"/>
    <x v="14"/>
    <n v="2.9670329670329669E-2"/>
    <n v="44"/>
    <n v="17.649999999999999"/>
    <n v="17.649999999999999"/>
  </r>
  <r>
    <x v="1"/>
    <x v="1"/>
    <x v="1"/>
    <x v="10"/>
    <n v="460"/>
    <x v="14"/>
    <n v="2.9670329670329669E-2"/>
    <n v="44"/>
    <n v="18.73"/>
    <n v="18.73"/>
  </r>
  <r>
    <x v="2"/>
    <x v="1"/>
    <x v="1"/>
    <x v="10"/>
    <n v="460"/>
    <x v="14"/>
    <n v="2.9670329670329669E-2"/>
    <n v="44"/>
    <n v="19.649999999999999"/>
    <n v="19.649999999999999"/>
  </r>
  <r>
    <x v="3"/>
    <x v="1"/>
    <x v="1"/>
    <x v="10"/>
    <n v="460"/>
    <x v="14"/>
    <n v="2.9670329670329669E-2"/>
    <n v="44"/>
    <n v="18"/>
    <n v="18"/>
  </r>
  <r>
    <x v="4"/>
    <x v="1"/>
    <x v="1"/>
    <x v="10"/>
    <n v="460"/>
    <x v="14"/>
    <n v="2.9670329670329669E-2"/>
    <n v="44"/>
    <n v="21.38"/>
    <n v="21.38"/>
  </r>
  <r>
    <x v="5"/>
    <x v="1"/>
    <x v="1"/>
    <x v="10"/>
    <n v="460"/>
    <x v="14"/>
    <n v="2.9670329670329669E-2"/>
    <n v="44"/>
    <n v="19.32"/>
    <n v="19.32"/>
  </r>
  <r>
    <x v="6"/>
    <x v="1"/>
    <x v="1"/>
    <x v="10"/>
    <n v="460"/>
    <x v="14"/>
    <n v="2.9670329670329669E-2"/>
    <n v="44"/>
    <n v="18.32"/>
    <n v="18.32"/>
  </r>
  <r>
    <x v="7"/>
    <x v="1"/>
    <x v="1"/>
    <x v="10"/>
    <n v="460"/>
    <x v="88"/>
    <n v="1.3153846153846156"/>
    <n v="44"/>
    <n v="21.38"/>
    <n v="21.38"/>
  </r>
  <r>
    <x v="8"/>
    <x v="1"/>
    <x v="1"/>
    <x v="10"/>
    <n v="460"/>
    <x v="89"/>
    <n v="15.834065934065936"/>
    <n v="44"/>
    <n v="22.06"/>
    <n v="22.06"/>
  </r>
  <r>
    <x v="9"/>
    <x v="1"/>
    <x v="1"/>
    <x v="10"/>
    <n v="460"/>
    <x v="90"/>
    <n v="38.294505494505493"/>
    <n v="44"/>
    <n v="22.3"/>
    <n v="22.3"/>
  </r>
  <r>
    <x v="10"/>
    <x v="1"/>
    <x v="1"/>
    <x v="10"/>
    <n v="460"/>
    <x v="91"/>
    <n v="53.030769230769231"/>
    <n v="44"/>
    <n v="23.1"/>
    <n v="23.1"/>
  </r>
  <r>
    <x v="11"/>
    <x v="1"/>
    <x v="1"/>
    <x v="10"/>
    <n v="460"/>
    <x v="92"/>
    <n v="58.064835164835166"/>
    <n v="44"/>
    <n v="24.16"/>
    <n v="24.16"/>
  </r>
  <r>
    <x v="12"/>
    <x v="1"/>
    <x v="1"/>
    <x v="10"/>
    <n v="460"/>
    <x v="93"/>
    <n v="53.742857142857147"/>
    <n v="44"/>
    <n v="23.75"/>
    <n v="23.75"/>
  </r>
  <r>
    <x v="13"/>
    <x v="1"/>
    <x v="1"/>
    <x v="10"/>
    <n v="460"/>
    <x v="94"/>
    <n v="38.541758241758245"/>
    <n v="44"/>
    <n v="21.59"/>
    <n v="21.59"/>
  </r>
  <r>
    <x v="14"/>
    <x v="1"/>
    <x v="1"/>
    <x v="10"/>
    <n v="460"/>
    <x v="95"/>
    <n v="20.571428571428573"/>
    <n v="44"/>
    <n v="19.68"/>
    <n v="19.68"/>
  </r>
  <r>
    <x v="15"/>
    <x v="1"/>
    <x v="1"/>
    <x v="10"/>
    <n v="460"/>
    <x v="60"/>
    <n v="3.3032967032967031"/>
    <n v="44"/>
    <n v="20.350000000000001"/>
    <n v="20.350000000000001"/>
  </r>
  <r>
    <x v="16"/>
    <x v="1"/>
    <x v="1"/>
    <x v="10"/>
    <n v="460"/>
    <x v="13"/>
    <n v="3.9560439560439566E-2"/>
    <n v="44"/>
    <n v="21.78"/>
    <n v="21.78"/>
  </r>
  <r>
    <x v="17"/>
    <x v="1"/>
    <x v="1"/>
    <x v="10"/>
    <n v="460"/>
    <x v="14"/>
    <n v="2.9670329670329669E-2"/>
    <n v="44"/>
    <n v="22.7"/>
    <n v="22.7"/>
  </r>
  <r>
    <x v="18"/>
    <x v="1"/>
    <x v="1"/>
    <x v="10"/>
    <n v="460"/>
    <x v="14"/>
    <n v="2.9670329670329669E-2"/>
    <n v="44"/>
    <n v="21.52"/>
    <n v="21.52"/>
  </r>
  <r>
    <x v="19"/>
    <x v="1"/>
    <x v="1"/>
    <x v="10"/>
    <n v="460"/>
    <x v="14"/>
    <n v="2.9670329670329669E-2"/>
    <n v="44"/>
    <n v="21.09"/>
    <n v="21.09"/>
  </r>
  <r>
    <x v="20"/>
    <x v="1"/>
    <x v="1"/>
    <x v="10"/>
    <n v="460"/>
    <x v="14"/>
    <n v="2.9670329670329669E-2"/>
    <n v="44"/>
    <n v="22.95"/>
    <n v="22.95"/>
  </r>
  <r>
    <x v="21"/>
    <x v="1"/>
    <x v="1"/>
    <x v="10"/>
    <n v="460"/>
    <x v="14"/>
    <n v="2.9670329670329669E-2"/>
    <n v="44"/>
    <n v="23.07"/>
    <n v="23.07"/>
  </r>
  <r>
    <x v="22"/>
    <x v="1"/>
    <x v="1"/>
    <x v="10"/>
    <n v="460"/>
    <x v="14"/>
    <n v="2.9670329670329669E-2"/>
    <n v="44"/>
    <n v="25.04"/>
    <n v="25.04"/>
  </r>
  <r>
    <x v="23"/>
    <x v="1"/>
    <x v="1"/>
    <x v="10"/>
    <n v="460"/>
    <x v="42"/>
    <n v="0"/>
    <n v="44"/>
    <n v="6.15"/>
    <n v="6.15"/>
  </r>
  <r>
    <x v="0"/>
    <x v="1"/>
    <x v="1"/>
    <x v="10"/>
    <n v="460"/>
    <x v="42"/>
    <n v="0"/>
    <n v="44"/>
    <n v="6.05"/>
    <n v="6.05"/>
  </r>
  <r>
    <x v="1"/>
    <x v="1"/>
    <x v="1"/>
    <x v="11"/>
    <n v="460"/>
    <x v="42"/>
    <n v="0"/>
    <n v="44"/>
    <n v="5.92"/>
    <n v="5.92"/>
  </r>
  <r>
    <x v="2"/>
    <x v="1"/>
    <x v="1"/>
    <x v="11"/>
    <n v="460"/>
    <x v="42"/>
    <n v="0"/>
    <n v="44"/>
    <n v="4.97"/>
    <n v="4.97"/>
  </r>
  <r>
    <x v="3"/>
    <x v="1"/>
    <x v="1"/>
    <x v="11"/>
    <n v="460"/>
    <x v="42"/>
    <n v="0"/>
    <n v="44"/>
    <n v="4.8099999999999996"/>
    <n v="4.8099999999999996"/>
  </r>
  <r>
    <x v="4"/>
    <x v="1"/>
    <x v="1"/>
    <x v="11"/>
    <n v="460"/>
    <x v="42"/>
    <n v="0"/>
    <n v="44"/>
    <n v="4.75"/>
    <n v="4.75"/>
  </r>
  <r>
    <x v="5"/>
    <x v="1"/>
    <x v="1"/>
    <x v="11"/>
    <n v="460"/>
    <x v="42"/>
    <n v="0"/>
    <n v="44"/>
    <n v="3.92"/>
    <n v="3.92"/>
  </r>
  <r>
    <x v="6"/>
    <x v="1"/>
    <x v="1"/>
    <x v="11"/>
    <n v="460"/>
    <x v="42"/>
    <n v="0"/>
    <n v="44"/>
    <n v="3.27"/>
    <n v="3.27"/>
  </r>
  <r>
    <x v="7"/>
    <x v="1"/>
    <x v="1"/>
    <x v="11"/>
    <n v="460"/>
    <x v="13"/>
    <n v="3.9560439560439566E-2"/>
    <n v="44"/>
    <n v="3.29"/>
    <n v="3.29"/>
  </r>
  <r>
    <x v="8"/>
    <x v="1"/>
    <x v="1"/>
    <x v="11"/>
    <n v="460"/>
    <x v="96"/>
    <n v="0.99890109890109891"/>
    <n v="44"/>
    <n v="4.26"/>
    <n v="4.26"/>
  </r>
  <r>
    <x v="9"/>
    <x v="1"/>
    <x v="1"/>
    <x v="11"/>
    <n v="460"/>
    <x v="97"/>
    <n v="4.0846153846153843"/>
    <n v="44"/>
    <n v="4.3600000000000003"/>
    <n v="4.3600000000000003"/>
  </r>
  <r>
    <x v="10"/>
    <x v="1"/>
    <x v="1"/>
    <x v="11"/>
    <n v="460"/>
    <x v="98"/>
    <n v="11.146153846153846"/>
    <n v="44"/>
    <n v="4.5"/>
    <n v="4.5"/>
  </r>
  <r>
    <x v="11"/>
    <x v="1"/>
    <x v="1"/>
    <x v="11"/>
    <n v="460"/>
    <x v="99"/>
    <n v="16.625274725274725"/>
    <n v="44"/>
    <n v="4.5999999999999996"/>
    <n v="4.5999999999999996"/>
  </r>
  <r>
    <x v="12"/>
    <x v="1"/>
    <x v="1"/>
    <x v="11"/>
    <n v="460"/>
    <x v="100"/>
    <n v="16.021978021978022"/>
    <n v="44"/>
    <n v="4.04"/>
    <n v="4.04"/>
  </r>
  <r>
    <x v="13"/>
    <x v="1"/>
    <x v="1"/>
    <x v="11"/>
    <n v="460"/>
    <x v="101"/>
    <n v="11.571428571428571"/>
    <n v="44"/>
    <n v="5.47"/>
    <n v="5.47"/>
  </r>
  <r>
    <x v="14"/>
    <x v="1"/>
    <x v="1"/>
    <x v="11"/>
    <n v="460"/>
    <x v="102"/>
    <n v="5.9637362637362639"/>
    <n v="44"/>
    <n v="5.34"/>
    <n v="5.34"/>
  </r>
  <r>
    <x v="15"/>
    <x v="1"/>
    <x v="1"/>
    <x v="11"/>
    <n v="460"/>
    <x v="103"/>
    <n v="1.1868131868131868"/>
    <n v="44"/>
    <n v="4.0999999999999996"/>
    <n v="4.0999999999999996"/>
  </r>
  <r>
    <x v="16"/>
    <x v="1"/>
    <x v="1"/>
    <x v="11"/>
    <n v="460"/>
    <x v="42"/>
    <n v="0"/>
    <n v="44"/>
    <n v="4.2"/>
    <n v="4.2"/>
  </r>
  <r>
    <x v="17"/>
    <x v="1"/>
    <x v="1"/>
    <x v="11"/>
    <n v="460"/>
    <x v="42"/>
    <n v="0"/>
    <n v="44"/>
    <n v="4.0199999999999996"/>
    <n v="4.0199999999999996"/>
  </r>
  <r>
    <x v="18"/>
    <x v="1"/>
    <x v="1"/>
    <x v="11"/>
    <n v="460"/>
    <x v="42"/>
    <n v="0"/>
    <n v="44"/>
    <n v="4.83"/>
    <n v="4.83"/>
  </r>
  <r>
    <x v="19"/>
    <x v="1"/>
    <x v="1"/>
    <x v="11"/>
    <n v="460"/>
    <x v="42"/>
    <n v="0"/>
    <n v="44"/>
    <n v="3.66"/>
    <n v="3.66"/>
  </r>
  <r>
    <x v="20"/>
    <x v="1"/>
    <x v="1"/>
    <x v="11"/>
    <n v="460"/>
    <x v="42"/>
    <n v="0"/>
    <n v="44"/>
    <n v="4.45"/>
    <n v="4.45"/>
  </r>
  <r>
    <x v="21"/>
    <x v="1"/>
    <x v="1"/>
    <x v="11"/>
    <n v="460"/>
    <x v="42"/>
    <n v="0"/>
    <n v="44"/>
    <n v="4.7300000000000004"/>
    <n v="4.7300000000000004"/>
  </r>
  <r>
    <x v="22"/>
    <x v="1"/>
    <x v="1"/>
    <x v="11"/>
    <n v="460"/>
    <x v="42"/>
    <n v="0"/>
    <n v="44"/>
    <n v="3.13"/>
    <n v="3.13"/>
  </r>
  <r>
    <x v="23"/>
    <x v="1"/>
    <x v="1"/>
    <x v="11"/>
    <n v="461"/>
    <x v="42"/>
    <n v="0"/>
    <n v="44"/>
    <n v="2.3199999999999998"/>
    <n v="2.3199999999999998"/>
  </r>
  <r>
    <x v="0"/>
    <x v="1"/>
    <x v="1"/>
    <x v="11"/>
    <n v="461"/>
    <x v="42"/>
    <n v="0"/>
    <n v="44"/>
    <n v="1.88"/>
    <n v="1.88"/>
  </r>
  <r>
    <x v="1"/>
    <x v="1"/>
    <x v="1"/>
    <x v="12"/>
    <n v="461"/>
    <x v="42"/>
    <n v="0"/>
    <n v="44"/>
    <n v="1.71"/>
    <n v="1.71"/>
  </r>
  <r>
    <x v="2"/>
    <x v="1"/>
    <x v="1"/>
    <x v="12"/>
    <n v="461"/>
    <x v="42"/>
    <n v="0"/>
    <n v="44"/>
    <n v="0.93"/>
    <n v="0.93"/>
  </r>
  <r>
    <x v="3"/>
    <x v="1"/>
    <x v="1"/>
    <x v="12"/>
    <n v="461"/>
    <x v="42"/>
    <n v="0"/>
    <n v="44"/>
    <n v="0.44"/>
    <n v="0.44"/>
  </r>
  <r>
    <x v="4"/>
    <x v="1"/>
    <x v="1"/>
    <x v="12"/>
    <n v="461"/>
    <x v="42"/>
    <n v="0"/>
    <n v="44"/>
    <n v="0.83"/>
    <n v="0.83"/>
  </r>
  <r>
    <x v="5"/>
    <x v="1"/>
    <x v="1"/>
    <x v="12"/>
    <n v="461"/>
    <x v="42"/>
    <n v="0"/>
    <n v="44"/>
    <n v="1.1399999999999999"/>
    <n v="1.1399999999999999"/>
  </r>
  <r>
    <x v="6"/>
    <x v="1"/>
    <x v="1"/>
    <x v="12"/>
    <n v="461"/>
    <x v="42"/>
    <n v="0"/>
    <n v="44"/>
    <n v="1.48"/>
    <n v="1.48"/>
  </r>
  <r>
    <x v="7"/>
    <x v="1"/>
    <x v="1"/>
    <x v="12"/>
    <n v="461"/>
    <x v="104"/>
    <n v="0.7697142857142858"/>
    <n v="44"/>
    <n v="1.62"/>
    <n v="1.62"/>
  </r>
  <r>
    <x v="8"/>
    <x v="1"/>
    <x v="1"/>
    <x v="12"/>
    <n v="461"/>
    <x v="105"/>
    <n v="5.5064175824175825"/>
    <n v="44"/>
    <n v="1.72"/>
    <n v="1.72"/>
  </r>
  <r>
    <x v="9"/>
    <x v="1"/>
    <x v="1"/>
    <x v="12"/>
    <n v="461"/>
    <x v="106"/>
    <n v="16.381098901098902"/>
    <n v="44"/>
    <n v="2.11"/>
    <n v="2.11"/>
  </r>
  <r>
    <x v="10"/>
    <x v="1"/>
    <x v="1"/>
    <x v="12"/>
    <n v="461"/>
    <x v="107"/>
    <n v="20.348087912087912"/>
    <n v="44"/>
    <n v="2.33"/>
    <n v="2.33"/>
  </r>
  <r>
    <x v="11"/>
    <x v="1"/>
    <x v="1"/>
    <x v="12"/>
    <n v="461"/>
    <x v="108"/>
    <n v="21.66054945054945"/>
    <n v="44"/>
    <n v="2.64"/>
    <n v="2.64"/>
  </r>
  <r>
    <x v="12"/>
    <x v="1"/>
    <x v="1"/>
    <x v="12"/>
    <n v="461"/>
    <x v="109"/>
    <n v="22.815120879120879"/>
    <n v="44"/>
    <n v="2.62"/>
    <n v="2.62"/>
  </r>
  <r>
    <x v="13"/>
    <x v="1"/>
    <x v="1"/>
    <x v="12"/>
    <n v="461"/>
    <x v="110"/>
    <n v="18.354725274725276"/>
    <n v="44"/>
    <n v="2.57"/>
    <n v="2.57"/>
  </r>
  <r>
    <x v="14"/>
    <x v="1"/>
    <x v="1"/>
    <x v="12"/>
    <n v="461"/>
    <x v="111"/>
    <n v="10.914153846153846"/>
    <n v="44"/>
    <n v="2.2000000000000002"/>
    <n v="2.2000000000000002"/>
  </r>
  <r>
    <x v="15"/>
    <x v="1"/>
    <x v="1"/>
    <x v="12"/>
    <n v="461"/>
    <x v="112"/>
    <n v="3.0788571428571432"/>
    <n v="44"/>
    <n v="2.25"/>
    <n v="2.25"/>
  </r>
  <r>
    <x v="16"/>
    <x v="1"/>
    <x v="1"/>
    <x v="12"/>
    <n v="461"/>
    <x v="113"/>
    <n v="1.9736263736263738E-2"/>
    <n v="44"/>
    <n v="1.36"/>
    <n v="1.36"/>
  </r>
  <r>
    <x v="17"/>
    <x v="1"/>
    <x v="1"/>
    <x v="12"/>
    <n v="461"/>
    <x v="42"/>
    <n v="0"/>
    <n v="44"/>
    <n v="1.45"/>
    <n v="1.45"/>
  </r>
  <r>
    <x v="18"/>
    <x v="1"/>
    <x v="1"/>
    <x v="12"/>
    <n v="461"/>
    <x v="42"/>
    <n v="0"/>
    <n v="44"/>
    <n v="1.92"/>
    <n v="1.92"/>
  </r>
  <r>
    <x v="19"/>
    <x v="1"/>
    <x v="1"/>
    <x v="12"/>
    <n v="461"/>
    <x v="42"/>
    <n v="0"/>
    <n v="44"/>
    <n v="2.54"/>
    <n v="2.54"/>
  </r>
  <r>
    <x v="20"/>
    <x v="1"/>
    <x v="1"/>
    <x v="12"/>
    <n v="461"/>
    <x v="42"/>
    <n v="0"/>
    <n v="44"/>
    <n v="2.8"/>
    <n v="2.8"/>
  </r>
  <r>
    <x v="21"/>
    <x v="1"/>
    <x v="1"/>
    <x v="12"/>
    <n v="461"/>
    <x v="42"/>
    <n v="0"/>
    <n v="44"/>
    <n v="3.45"/>
    <n v="3.45"/>
  </r>
  <r>
    <x v="22"/>
    <x v="1"/>
    <x v="1"/>
    <x v="12"/>
    <n v="461"/>
    <x v="42"/>
    <n v="0"/>
    <n v="44"/>
    <n v="3.44"/>
    <n v="3.44"/>
  </r>
  <r>
    <x v="23"/>
    <x v="1"/>
    <x v="1"/>
    <x v="12"/>
    <n v="461"/>
    <x v="42"/>
    <n v="0"/>
    <n v="44"/>
    <n v="2.4"/>
    <n v="2.4"/>
  </r>
  <r>
    <x v="0"/>
    <x v="1"/>
    <x v="1"/>
    <x v="12"/>
    <n v="461"/>
    <x v="42"/>
    <n v="0"/>
    <n v="44"/>
    <n v="2.46"/>
    <n v="2.46"/>
  </r>
  <r>
    <x v="1"/>
    <x v="1"/>
    <x v="1"/>
    <x v="13"/>
    <n v="461"/>
    <x v="42"/>
    <n v="0"/>
    <n v="44"/>
    <n v="2.09"/>
    <n v="2.09"/>
  </r>
  <r>
    <x v="2"/>
    <x v="1"/>
    <x v="1"/>
    <x v="13"/>
    <n v="461"/>
    <x v="42"/>
    <n v="0"/>
    <n v="44"/>
    <n v="1.83"/>
    <n v="1.83"/>
  </r>
  <r>
    <x v="3"/>
    <x v="1"/>
    <x v="1"/>
    <x v="13"/>
    <n v="461"/>
    <x v="42"/>
    <n v="0"/>
    <n v="44"/>
    <n v="2.08"/>
    <n v="2.08"/>
  </r>
  <r>
    <x v="4"/>
    <x v="1"/>
    <x v="1"/>
    <x v="13"/>
    <n v="461"/>
    <x v="42"/>
    <n v="0"/>
    <n v="44"/>
    <n v="2.15"/>
    <n v="2.15"/>
  </r>
  <r>
    <x v="5"/>
    <x v="1"/>
    <x v="1"/>
    <x v="13"/>
    <n v="461"/>
    <x v="42"/>
    <n v="0"/>
    <n v="44"/>
    <n v="2.95"/>
    <n v="2.95"/>
  </r>
  <r>
    <x v="6"/>
    <x v="1"/>
    <x v="1"/>
    <x v="13"/>
    <n v="461"/>
    <x v="42"/>
    <n v="0"/>
    <n v="44"/>
    <n v="3.26"/>
    <n v="3.26"/>
  </r>
  <r>
    <x v="7"/>
    <x v="1"/>
    <x v="1"/>
    <x v="13"/>
    <n v="461"/>
    <x v="114"/>
    <n v="1.4111428571428573"/>
    <n v="44"/>
    <n v="2.91"/>
    <n v="2.91"/>
  </r>
  <r>
    <x v="8"/>
    <x v="1"/>
    <x v="1"/>
    <x v="13"/>
    <n v="461"/>
    <x v="115"/>
    <n v="10.450351648351649"/>
    <n v="44"/>
    <n v="2.31"/>
    <n v="2.31"/>
  </r>
  <r>
    <x v="9"/>
    <x v="1"/>
    <x v="1"/>
    <x v="13"/>
    <n v="461"/>
    <x v="116"/>
    <n v="24.87756043956044"/>
    <n v="44"/>
    <n v="1.56"/>
    <n v="1.56"/>
  </r>
  <r>
    <x v="10"/>
    <x v="1"/>
    <x v="1"/>
    <x v="13"/>
    <n v="461"/>
    <x v="117"/>
    <n v="35.574615384615385"/>
    <n v="44"/>
    <n v="0.98"/>
    <n v="0.98"/>
  </r>
  <r>
    <x v="11"/>
    <x v="1"/>
    <x v="1"/>
    <x v="13"/>
    <n v="461"/>
    <x v="118"/>
    <n v="39.640285714285717"/>
    <n v="44"/>
    <n v="0.64"/>
    <n v="0.64"/>
  </r>
  <r>
    <x v="12"/>
    <x v="1"/>
    <x v="1"/>
    <x v="13"/>
    <n v="461"/>
    <x v="119"/>
    <n v="36.117362637362639"/>
    <n v="44"/>
    <n v="0.4"/>
    <n v="0.4"/>
  </r>
  <r>
    <x v="13"/>
    <x v="1"/>
    <x v="1"/>
    <x v="13"/>
    <n v="461"/>
    <x v="120"/>
    <n v="26.673560439560443"/>
    <n v="44"/>
    <n v="0.7"/>
    <n v="0.7"/>
  </r>
  <r>
    <x v="14"/>
    <x v="1"/>
    <x v="1"/>
    <x v="13"/>
    <n v="461"/>
    <x v="121"/>
    <n v="13.983142857142857"/>
    <n v="44"/>
    <n v="0.79"/>
    <n v="0.79"/>
  </r>
  <r>
    <x v="15"/>
    <x v="1"/>
    <x v="1"/>
    <x v="13"/>
    <n v="461"/>
    <x v="122"/>
    <n v="2.9407032967032967"/>
    <n v="44"/>
    <n v="0.66"/>
    <n v="0.66"/>
  </r>
  <r>
    <x v="16"/>
    <x v="1"/>
    <x v="1"/>
    <x v="13"/>
    <n v="461"/>
    <x v="123"/>
    <n v="9.8681318681318689E-3"/>
    <n v="44"/>
    <n v="0.34"/>
    <n v="0.34"/>
  </r>
  <r>
    <x v="17"/>
    <x v="1"/>
    <x v="1"/>
    <x v="13"/>
    <n v="461"/>
    <x v="42"/>
    <n v="0"/>
    <n v="44"/>
    <n v="0.35"/>
    <n v="0.35"/>
  </r>
  <r>
    <x v="18"/>
    <x v="1"/>
    <x v="1"/>
    <x v="13"/>
    <n v="461"/>
    <x v="42"/>
    <n v="0"/>
    <n v="44"/>
    <n v="0.61"/>
    <n v="0.61"/>
  </r>
  <r>
    <x v="19"/>
    <x v="1"/>
    <x v="1"/>
    <x v="13"/>
    <n v="461"/>
    <x v="42"/>
    <n v="0"/>
    <n v="44"/>
    <n v="1.02"/>
    <n v="1.02"/>
  </r>
  <r>
    <x v="20"/>
    <x v="1"/>
    <x v="1"/>
    <x v="13"/>
    <n v="461"/>
    <x v="42"/>
    <n v="0"/>
    <n v="44"/>
    <n v="1.26"/>
    <n v="1.26"/>
  </r>
  <r>
    <x v="21"/>
    <x v="1"/>
    <x v="1"/>
    <x v="13"/>
    <n v="461"/>
    <x v="42"/>
    <n v="0"/>
    <n v="44"/>
    <n v="1.32"/>
    <n v="1.32"/>
  </r>
  <r>
    <x v="22"/>
    <x v="1"/>
    <x v="1"/>
    <x v="13"/>
    <n v="461"/>
    <x v="42"/>
    <n v="0"/>
    <n v="44"/>
    <n v="1.23"/>
    <n v="1.23"/>
  </r>
  <r>
    <x v="23"/>
    <x v="1"/>
    <x v="1"/>
    <x v="13"/>
    <n v="463"/>
    <x v="42"/>
    <n v="0"/>
    <n v="44"/>
    <n v="2.3199999999999998"/>
    <n v="2.3199999999999998"/>
  </r>
  <r>
    <x v="0"/>
    <x v="1"/>
    <x v="1"/>
    <x v="13"/>
    <n v="463"/>
    <x v="42"/>
    <n v="0"/>
    <n v="44"/>
    <n v="2.93"/>
    <n v="2.93"/>
  </r>
  <r>
    <x v="1"/>
    <x v="1"/>
    <x v="1"/>
    <x v="14"/>
    <n v="463"/>
    <x v="42"/>
    <n v="0"/>
    <n v="44"/>
    <n v="2.23"/>
    <n v="2.23"/>
  </r>
  <r>
    <x v="2"/>
    <x v="1"/>
    <x v="1"/>
    <x v="14"/>
    <n v="463"/>
    <x v="42"/>
    <n v="0"/>
    <n v="44"/>
    <n v="3.08"/>
    <n v="3.08"/>
  </r>
  <r>
    <x v="3"/>
    <x v="1"/>
    <x v="1"/>
    <x v="14"/>
    <n v="463"/>
    <x v="42"/>
    <n v="0"/>
    <n v="44"/>
    <n v="2.4300000000000002"/>
    <n v="2.4300000000000002"/>
  </r>
  <r>
    <x v="4"/>
    <x v="1"/>
    <x v="1"/>
    <x v="14"/>
    <n v="463"/>
    <x v="42"/>
    <n v="0"/>
    <n v="44"/>
    <n v="1.84"/>
    <n v="1.84"/>
  </r>
  <r>
    <x v="5"/>
    <x v="1"/>
    <x v="1"/>
    <x v="14"/>
    <n v="463"/>
    <x v="42"/>
    <n v="0"/>
    <n v="44"/>
    <n v="0.68"/>
    <n v="0.68"/>
  </r>
  <r>
    <x v="6"/>
    <x v="1"/>
    <x v="1"/>
    <x v="14"/>
    <n v="463"/>
    <x v="42"/>
    <n v="0"/>
    <n v="44"/>
    <n v="1.56"/>
    <n v="1.56"/>
  </r>
  <r>
    <x v="7"/>
    <x v="1"/>
    <x v="1"/>
    <x v="14"/>
    <n v="463"/>
    <x v="124"/>
    <n v="0.37331868131868129"/>
    <n v="44"/>
    <n v="1.25"/>
    <n v="1.25"/>
  </r>
  <r>
    <x v="8"/>
    <x v="1"/>
    <x v="1"/>
    <x v="14"/>
    <n v="463"/>
    <x v="125"/>
    <n v="2.0827252747252749"/>
    <n v="44"/>
    <n v="2"/>
    <n v="2"/>
  </r>
  <r>
    <x v="9"/>
    <x v="1"/>
    <x v="1"/>
    <x v="14"/>
    <n v="463"/>
    <x v="126"/>
    <n v="3.860901098901099"/>
    <n v="44"/>
    <n v="2.69"/>
    <n v="2.69"/>
  </r>
  <r>
    <x v="10"/>
    <x v="1"/>
    <x v="1"/>
    <x v="14"/>
    <n v="463"/>
    <x v="127"/>
    <n v="8.1442417582417566"/>
    <n v="44"/>
    <n v="3.9"/>
    <n v="3.9"/>
  </r>
  <r>
    <x v="11"/>
    <x v="1"/>
    <x v="1"/>
    <x v="14"/>
    <n v="463"/>
    <x v="128"/>
    <n v="14.795208791208792"/>
    <n v="44"/>
    <n v="3.19"/>
    <n v="3.19"/>
  </r>
  <r>
    <x v="12"/>
    <x v="1"/>
    <x v="1"/>
    <x v="14"/>
    <n v="463"/>
    <x v="129"/>
    <n v="10.393978021978022"/>
    <n v="44"/>
    <n v="2.77"/>
    <n v="2.77"/>
  </r>
  <r>
    <x v="13"/>
    <x v="1"/>
    <x v="1"/>
    <x v="14"/>
    <n v="463"/>
    <x v="130"/>
    <n v="7.4172527472527463"/>
    <n v="44"/>
    <n v="2.73"/>
    <n v="2.73"/>
  </r>
  <r>
    <x v="14"/>
    <x v="1"/>
    <x v="1"/>
    <x v="14"/>
    <n v="463"/>
    <x v="131"/>
    <n v="6.090989010989011"/>
    <n v="44"/>
    <n v="3.24"/>
    <n v="3.24"/>
  </r>
  <r>
    <x v="15"/>
    <x v="1"/>
    <x v="1"/>
    <x v="14"/>
    <n v="463"/>
    <x v="132"/>
    <n v="1.1101318681318679"/>
    <n v="44"/>
    <n v="3.13"/>
    <n v="3.13"/>
  </r>
  <r>
    <x v="16"/>
    <x v="1"/>
    <x v="1"/>
    <x v="14"/>
    <n v="463"/>
    <x v="42"/>
    <n v="0"/>
    <n v="44"/>
    <n v="3.04"/>
    <n v="3.04"/>
  </r>
  <r>
    <x v="17"/>
    <x v="1"/>
    <x v="1"/>
    <x v="14"/>
    <n v="463"/>
    <x v="42"/>
    <n v="0"/>
    <n v="44"/>
    <n v="2.94"/>
    <n v="2.94"/>
  </r>
  <r>
    <x v="18"/>
    <x v="1"/>
    <x v="1"/>
    <x v="14"/>
    <n v="463"/>
    <x v="42"/>
    <n v="0"/>
    <n v="44"/>
    <n v="2.0499999999999998"/>
    <n v="2.0499999999999998"/>
  </r>
  <r>
    <x v="19"/>
    <x v="1"/>
    <x v="1"/>
    <x v="14"/>
    <n v="463"/>
    <x v="42"/>
    <n v="0"/>
    <n v="44"/>
    <n v="1.89"/>
    <n v="1.89"/>
  </r>
  <r>
    <x v="20"/>
    <x v="1"/>
    <x v="1"/>
    <x v="14"/>
    <n v="463"/>
    <x v="42"/>
    <n v="0"/>
    <n v="44"/>
    <n v="1.5"/>
    <n v="1.5"/>
  </r>
  <r>
    <x v="21"/>
    <x v="1"/>
    <x v="1"/>
    <x v="14"/>
    <n v="463"/>
    <x v="42"/>
    <n v="0"/>
    <n v="44"/>
    <n v="0.81"/>
    <n v="0.81"/>
  </r>
  <r>
    <x v="22"/>
    <x v="1"/>
    <x v="1"/>
    <x v="14"/>
    <n v="463"/>
    <x v="42"/>
    <n v="0"/>
    <n v="44"/>
    <n v="0.77"/>
    <n v="0.77"/>
  </r>
  <r>
    <x v="23"/>
    <x v="1"/>
    <x v="1"/>
    <x v="14"/>
    <n v="463"/>
    <x v="42"/>
    <n v="0"/>
    <n v="44"/>
    <n v="1.1100000000000001"/>
    <n v="1.1100000000000001"/>
  </r>
  <r>
    <x v="0"/>
    <x v="1"/>
    <x v="1"/>
    <x v="14"/>
    <n v="463"/>
    <x v="42"/>
    <n v="0"/>
    <n v="44"/>
    <n v="1.0900000000000001"/>
    <n v="1.0900000000000001"/>
  </r>
  <r>
    <x v="1"/>
    <x v="1"/>
    <x v="1"/>
    <x v="15"/>
    <n v="463"/>
    <x v="42"/>
    <n v="0"/>
    <n v="44"/>
    <n v="1.36"/>
    <n v="1.36"/>
  </r>
  <r>
    <x v="2"/>
    <x v="1"/>
    <x v="1"/>
    <x v="15"/>
    <n v="463"/>
    <x v="42"/>
    <n v="0"/>
    <n v="44"/>
    <n v="1.67"/>
    <n v="1.67"/>
  </r>
  <r>
    <x v="3"/>
    <x v="1"/>
    <x v="1"/>
    <x v="15"/>
    <n v="463"/>
    <x v="42"/>
    <n v="0"/>
    <n v="44"/>
    <n v="1.7"/>
    <n v="1.7"/>
  </r>
  <r>
    <x v="4"/>
    <x v="1"/>
    <x v="1"/>
    <x v="15"/>
    <n v="463"/>
    <x v="42"/>
    <n v="0"/>
    <n v="44"/>
    <n v="1.68"/>
    <n v="1.68"/>
  </r>
  <r>
    <x v="5"/>
    <x v="1"/>
    <x v="1"/>
    <x v="15"/>
    <n v="463"/>
    <x v="42"/>
    <n v="0"/>
    <n v="44"/>
    <n v="1.42"/>
    <n v="1.42"/>
  </r>
  <r>
    <x v="6"/>
    <x v="1"/>
    <x v="1"/>
    <x v="15"/>
    <n v="463"/>
    <x v="42"/>
    <n v="0"/>
    <n v="44"/>
    <n v="1.67"/>
    <n v="1.67"/>
  </r>
  <r>
    <x v="7"/>
    <x v="1"/>
    <x v="1"/>
    <x v="15"/>
    <n v="463"/>
    <x v="133"/>
    <n v="0.91364835164835168"/>
    <n v="44"/>
    <n v="2.0699999999999998"/>
    <n v="2.0699999999999998"/>
  </r>
  <r>
    <x v="8"/>
    <x v="1"/>
    <x v="1"/>
    <x v="15"/>
    <n v="463"/>
    <x v="134"/>
    <n v="6.5527252747252742"/>
    <n v="44"/>
    <n v="1.75"/>
    <n v="1.75"/>
  </r>
  <r>
    <x v="9"/>
    <x v="1"/>
    <x v="1"/>
    <x v="15"/>
    <n v="463"/>
    <x v="135"/>
    <n v="13.783318681318679"/>
    <n v="44"/>
    <n v="1.84"/>
    <n v="1.84"/>
  </r>
  <r>
    <x v="10"/>
    <x v="1"/>
    <x v="1"/>
    <x v="15"/>
    <n v="463"/>
    <x v="136"/>
    <n v="17.437912087912085"/>
    <n v="44"/>
    <n v="1.97"/>
    <n v="1.97"/>
  </r>
  <r>
    <x v="11"/>
    <x v="1"/>
    <x v="1"/>
    <x v="15"/>
    <n v="463"/>
    <x v="137"/>
    <n v="19.166967032967033"/>
    <n v="44"/>
    <n v="1.77"/>
    <n v="1.77"/>
  </r>
  <r>
    <x v="12"/>
    <x v="1"/>
    <x v="1"/>
    <x v="15"/>
    <n v="463"/>
    <x v="138"/>
    <n v="18.03718681318681"/>
    <n v="44"/>
    <n v="1.48"/>
    <n v="1.48"/>
  </r>
  <r>
    <x v="13"/>
    <x v="1"/>
    <x v="1"/>
    <x v="15"/>
    <n v="463"/>
    <x v="139"/>
    <n v="17.997890109890108"/>
    <n v="44"/>
    <n v="1.28"/>
    <n v="1.28"/>
  </r>
  <r>
    <x v="14"/>
    <x v="1"/>
    <x v="1"/>
    <x v="15"/>
    <n v="463"/>
    <x v="140"/>
    <n v="11.808659340659339"/>
    <n v="44"/>
    <n v="1.97"/>
    <n v="1.97"/>
  </r>
  <r>
    <x v="15"/>
    <x v="1"/>
    <x v="1"/>
    <x v="15"/>
    <n v="463"/>
    <x v="141"/>
    <n v="3.114263736263736"/>
    <n v="44"/>
    <n v="2.0099999999999998"/>
    <n v="2.0099999999999998"/>
  </r>
  <r>
    <x v="16"/>
    <x v="1"/>
    <x v="1"/>
    <x v="15"/>
    <n v="463"/>
    <x v="123"/>
    <n v="9.824175824175824E-3"/>
    <n v="44"/>
    <n v="1.88"/>
    <n v="1.88"/>
  </r>
  <r>
    <x v="17"/>
    <x v="1"/>
    <x v="1"/>
    <x v="15"/>
    <n v="463"/>
    <x v="42"/>
    <n v="0"/>
    <n v="44"/>
    <n v="1.92"/>
    <n v="1.92"/>
  </r>
  <r>
    <x v="18"/>
    <x v="1"/>
    <x v="1"/>
    <x v="15"/>
    <n v="463"/>
    <x v="42"/>
    <n v="0"/>
    <n v="44"/>
    <n v="1.84"/>
    <n v="1.84"/>
  </r>
  <r>
    <x v="19"/>
    <x v="1"/>
    <x v="1"/>
    <x v="15"/>
    <n v="463"/>
    <x v="42"/>
    <n v="0"/>
    <n v="44"/>
    <n v="1.54"/>
    <n v="1.54"/>
  </r>
  <r>
    <x v="20"/>
    <x v="1"/>
    <x v="1"/>
    <x v="15"/>
    <n v="463"/>
    <x v="42"/>
    <n v="0"/>
    <n v="44"/>
    <n v="1.1499999999999999"/>
    <n v="1.1499999999999999"/>
  </r>
  <r>
    <x v="21"/>
    <x v="1"/>
    <x v="1"/>
    <x v="15"/>
    <n v="463"/>
    <x v="42"/>
    <n v="0"/>
    <n v="44"/>
    <n v="0.79"/>
    <n v="0.79"/>
  </r>
  <r>
    <x v="22"/>
    <x v="1"/>
    <x v="1"/>
    <x v="15"/>
    <n v="463"/>
    <x v="42"/>
    <n v="0"/>
    <n v="44"/>
    <n v="1.26"/>
    <n v="1.26"/>
  </r>
  <r>
    <x v="23"/>
    <x v="1"/>
    <x v="1"/>
    <x v="15"/>
    <n v="464"/>
    <x v="42"/>
    <n v="0"/>
    <n v="44"/>
    <n v="10.57"/>
    <n v="10.57"/>
  </r>
  <r>
    <x v="0"/>
    <x v="1"/>
    <x v="1"/>
    <x v="15"/>
    <n v="464"/>
    <x v="42"/>
    <n v="0"/>
    <n v="44"/>
    <n v="10.65"/>
    <n v="10.65"/>
  </r>
  <r>
    <x v="1"/>
    <x v="1"/>
    <x v="1"/>
    <x v="16"/>
    <n v="464"/>
    <x v="42"/>
    <n v="0"/>
    <n v="44"/>
    <n v="10.029999999999999"/>
    <n v="10.029999999999999"/>
  </r>
  <r>
    <x v="2"/>
    <x v="1"/>
    <x v="1"/>
    <x v="16"/>
    <n v="464"/>
    <x v="42"/>
    <n v="0"/>
    <n v="44"/>
    <n v="8.3000000000000007"/>
    <n v="8.3000000000000007"/>
  </r>
  <r>
    <x v="3"/>
    <x v="1"/>
    <x v="1"/>
    <x v="16"/>
    <n v="464"/>
    <x v="42"/>
    <n v="0"/>
    <n v="44"/>
    <n v="7.35"/>
    <n v="7.35"/>
  </r>
  <r>
    <x v="4"/>
    <x v="1"/>
    <x v="1"/>
    <x v="16"/>
    <n v="464"/>
    <x v="42"/>
    <n v="0"/>
    <n v="44"/>
    <n v="7.62"/>
    <n v="7.62"/>
  </r>
  <r>
    <x v="5"/>
    <x v="1"/>
    <x v="1"/>
    <x v="16"/>
    <n v="464"/>
    <x v="42"/>
    <n v="0"/>
    <n v="44"/>
    <n v="5.36"/>
    <n v="5.36"/>
  </r>
  <r>
    <x v="6"/>
    <x v="1"/>
    <x v="1"/>
    <x v="16"/>
    <n v="464"/>
    <x v="42"/>
    <n v="0"/>
    <n v="44"/>
    <n v="4.83"/>
    <n v="4.83"/>
  </r>
  <r>
    <x v="7"/>
    <x v="1"/>
    <x v="1"/>
    <x v="16"/>
    <n v="464"/>
    <x v="132"/>
    <n v="1.1076483516483515"/>
    <n v="44"/>
    <n v="10.25"/>
    <n v="10.25"/>
  </r>
  <r>
    <x v="8"/>
    <x v="1"/>
    <x v="1"/>
    <x v="16"/>
    <n v="464"/>
    <x v="142"/>
    <n v="7.6751208791208789"/>
    <n v="44"/>
    <n v="9.4"/>
    <n v="9.4"/>
  </r>
  <r>
    <x v="9"/>
    <x v="1"/>
    <x v="1"/>
    <x v="16"/>
    <n v="464"/>
    <x v="143"/>
    <n v="20.447384615384614"/>
    <n v="44"/>
    <n v="7.8"/>
    <n v="7.8"/>
  </r>
  <r>
    <x v="10"/>
    <x v="1"/>
    <x v="1"/>
    <x v="16"/>
    <n v="464"/>
    <x v="144"/>
    <n v="26.867824175824175"/>
    <n v="44"/>
    <n v="8.91"/>
    <n v="8.91"/>
  </r>
  <r>
    <x v="11"/>
    <x v="1"/>
    <x v="1"/>
    <x v="16"/>
    <n v="464"/>
    <x v="145"/>
    <n v="22.643076923076922"/>
    <n v="44"/>
    <n v="10.51"/>
    <n v="10.51"/>
  </r>
  <r>
    <x v="12"/>
    <x v="1"/>
    <x v="1"/>
    <x v="16"/>
    <n v="464"/>
    <x v="146"/>
    <n v="17.202857142857141"/>
    <n v="44"/>
    <n v="6.62"/>
    <n v="6.62"/>
  </r>
  <r>
    <x v="13"/>
    <x v="1"/>
    <x v="1"/>
    <x v="16"/>
    <n v="464"/>
    <x v="147"/>
    <n v="12.076307692307692"/>
    <n v="44"/>
    <n v="4.7699999999999996"/>
    <n v="4.7699999999999996"/>
  </r>
  <r>
    <x v="14"/>
    <x v="1"/>
    <x v="1"/>
    <x v="16"/>
    <n v="464"/>
    <x v="17"/>
    <n v="6.3518241758241762"/>
    <n v="44"/>
    <n v="8.7200000000000006"/>
    <n v="8.7200000000000006"/>
  </r>
  <r>
    <x v="15"/>
    <x v="1"/>
    <x v="1"/>
    <x v="16"/>
    <n v="464"/>
    <x v="148"/>
    <n v="1.235076923076923"/>
    <n v="44"/>
    <n v="6.34"/>
    <n v="6.34"/>
  </r>
  <r>
    <x v="16"/>
    <x v="1"/>
    <x v="1"/>
    <x v="16"/>
    <n v="464"/>
    <x v="42"/>
    <n v="0"/>
    <n v="44"/>
    <n v="8.16"/>
    <n v="8.16"/>
  </r>
  <r>
    <x v="17"/>
    <x v="1"/>
    <x v="1"/>
    <x v="16"/>
    <n v="464"/>
    <x v="42"/>
    <n v="0"/>
    <n v="44"/>
    <n v="8.39"/>
    <n v="8.39"/>
  </r>
  <r>
    <x v="18"/>
    <x v="1"/>
    <x v="1"/>
    <x v="16"/>
    <n v="464"/>
    <x v="42"/>
    <n v="0"/>
    <n v="44"/>
    <n v="7.36"/>
    <n v="7.36"/>
  </r>
  <r>
    <x v="19"/>
    <x v="1"/>
    <x v="1"/>
    <x v="16"/>
    <n v="464"/>
    <x v="42"/>
    <n v="0"/>
    <n v="44"/>
    <n v="9.2100000000000009"/>
    <n v="9.2100000000000009"/>
  </r>
  <r>
    <x v="20"/>
    <x v="1"/>
    <x v="1"/>
    <x v="16"/>
    <n v="464"/>
    <x v="42"/>
    <n v="0"/>
    <n v="44"/>
    <n v="10.47"/>
    <n v="10.47"/>
  </r>
  <r>
    <x v="21"/>
    <x v="1"/>
    <x v="1"/>
    <x v="16"/>
    <n v="464"/>
    <x v="42"/>
    <n v="0"/>
    <n v="44"/>
    <n v="12.84"/>
    <n v="12.84"/>
  </r>
  <r>
    <x v="22"/>
    <x v="1"/>
    <x v="1"/>
    <x v="16"/>
    <n v="464"/>
    <x v="42"/>
    <n v="0"/>
    <n v="44"/>
    <n v="10.77"/>
    <n v="10.77"/>
  </r>
  <r>
    <x v="23"/>
    <x v="1"/>
    <x v="1"/>
    <x v="16"/>
    <n v="464"/>
    <x v="14"/>
    <n v="2.9406593406593403E-2"/>
    <n v="44"/>
    <n v="9.65"/>
    <n v="9.65"/>
  </r>
  <r>
    <x v="0"/>
    <x v="1"/>
    <x v="1"/>
    <x v="16"/>
    <n v="464"/>
    <x v="14"/>
    <n v="2.9406593406593403E-2"/>
    <n v="44"/>
    <n v="10.26"/>
    <n v="10.26"/>
  </r>
  <r>
    <x v="1"/>
    <x v="1"/>
    <x v="1"/>
    <x v="17"/>
    <n v="464"/>
    <x v="14"/>
    <n v="2.9406593406593403E-2"/>
    <n v="44"/>
    <n v="10.81"/>
    <n v="10.81"/>
  </r>
  <r>
    <x v="2"/>
    <x v="1"/>
    <x v="1"/>
    <x v="17"/>
    <n v="464"/>
    <x v="14"/>
    <n v="2.9406593406593403E-2"/>
    <n v="44"/>
    <n v="9.1199999999999992"/>
    <n v="9.1199999999999992"/>
  </r>
  <r>
    <x v="3"/>
    <x v="1"/>
    <x v="1"/>
    <x v="17"/>
    <n v="464"/>
    <x v="14"/>
    <n v="2.9406593406593403E-2"/>
    <n v="44"/>
    <n v="7.91"/>
    <n v="7.91"/>
  </r>
  <r>
    <x v="4"/>
    <x v="1"/>
    <x v="1"/>
    <x v="17"/>
    <n v="464"/>
    <x v="14"/>
    <n v="2.9406593406593403E-2"/>
    <n v="44"/>
    <n v="7.92"/>
    <n v="7.92"/>
  </r>
  <r>
    <x v="5"/>
    <x v="1"/>
    <x v="1"/>
    <x v="17"/>
    <n v="464"/>
    <x v="14"/>
    <n v="2.9406593406593403E-2"/>
    <n v="44"/>
    <n v="7.02"/>
    <n v="7.02"/>
  </r>
  <r>
    <x v="6"/>
    <x v="1"/>
    <x v="1"/>
    <x v="17"/>
    <n v="464"/>
    <x v="14"/>
    <n v="2.9406593406593403E-2"/>
    <n v="44"/>
    <n v="5.85"/>
    <n v="5.85"/>
  </r>
  <r>
    <x v="7"/>
    <x v="1"/>
    <x v="1"/>
    <x v="17"/>
    <n v="464"/>
    <x v="149"/>
    <n v="0.15683516483516483"/>
    <n v="44"/>
    <n v="6.34"/>
    <n v="6.34"/>
  </r>
  <r>
    <x v="8"/>
    <x v="1"/>
    <x v="1"/>
    <x v="17"/>
    <n v="464"/>
    <x v="150"/>
    <n v="1.3625054945054944"/>
    <n v="44"/>
    <n v="6.76"/>
    <n v="6.76"/>
  </r>
  <r>
    <x v="9"/>
    <x v="1"/>
    <x v="1"/>
    <x v="17"/>
    <n v="464"/>
    <x v="151"/>
    <n v="3.6758241758241756"/>
    <n v="44"/>
    <n v="4.93"/>
    <n v="4.93"/>
  </r>
  <r>
    <x v="10"/>
    <x v="1"/>
    <x v="1"/>
    <x v="17"/>
    <n v="464"/>
    <x v="152"/>
    <n v="5.9989450549450547"/>
    <n v="44"/>
    <n v="5.63"/>
    <n v="5.63"/>
  </r>
  <r>
    <x v="11"/>
    <x v="1"/>
    <x v="1"/>
    <x v="17"/>
    <n v="464"/>
    <x v="153"/>
    <n v="6.8419340659340664"/>
    <n v="44"/>
    <n v="6.18"/>
    <n v="6.18"/>
  </r>
  <r>
    <x v="12"/>
    <x v="1"/>
    <x v="1"/>
    <x v="17"/>
    <n v="464"/>
    <x v="154"/>
    <n v="6.8027252747252751"/>
    <n v="44"/>
    <n v="6.93"/>
    <n v="6.93"/>
  </r>
  <r>
    <x v="13"/>
    <x v="1"/>
    <x v="1"/>
    <x v="17"/>
    <n v="464"/>
    <x v="155"/>
    <n v="5.5284395604395602"/>
    <n v="44"/>
    <n v="7.66"/>
    <n v="7.66"/>
  </r>
  <r>
    <x v="14"/>
    <x v="1"/>
    <x v="1"/>
    <x v="17"/>
    <n v="464"/>
    <x v="156"/>
    <n v="3.960087912087912"/>
    <n v="44"/>
    <n v="8.73"/>
    <n v="8.73"/>
  </r>
  <r>
    <x v="15"/>
    <x v="1"/>
    <x v="1"/>
    <x v="17"/>
    <n v="464"/>
    <x v="157"/>
    <n v="1.2546813186813186"/>
    <n v="44"/>
    <n v="8.39"/>
    <n v="8.39"/>
  </r>
  <r>
    <x v="16"/>
    <x v="1"/>
    <x v="1"/>
    <x v="17"/>
    <n v="464"/>
    <x v="2"/>
    <n v="6.861538461538462E-2"/>
    <n v="44"/>
    <n v="9.9"/>
    <n v="9.9"/>
  </r>
  <r>
    <x v="17"/>
    <x v="1"/>
    <x v="1"/>
    <x v="17"/>
    <n v="464"/>
    <x v="14"/>
    <n v="2.9406593406593403E-2"/>
    <n v="44"/>
    <n v="8.5500000000000007"/>
    <n v="8.5500000000000007"/>
  </r>
  <r>
    <x v="18"/>
    <x v="1"/>
    <x v="1"/>
    <x v="17"/>
    <n v="464"/>
    <x v="14"/>
    <n v="2.9406593406593403E-2"/>
    <n v="44"/>
    <n v="6.68"/>
    <n v="6.68"/>
  </r>
  <r>
    <x v="19"/>
    <x v="1"/>
    <x v="1"/>
    <x v="17"/>
    <n v="464"/>
    <x v="14"/>
    <n v="2.9406593406593403E-2"/>
    <n v="44"/>
    <n v="5.95"/>
    <n v="5.95"/>
  </r>
  <r>
    <x v="20"/>
    <x v="1"/>
    <x v="1"/>
    <x v="17"/>
    <n v="464"/>
    <x v="14"/>
    <n v="2.9406593406593403E-2"/>
    <n v="44"/>
    <n v="4.8"/>
    <n v="4.8"/>
  </r>
  <r>
    <x v="21"/>
    <x v="1"/>
    <x v="1"/>
    <x v="17"/>
    <n v="464"/>
    <x v="14"/>
    <n v="2.9406593406593403E-2"/>
    <n v="44"/>
    <n v="4.63"/>
    <n v="4.63"/>
  </r>
  <r>
    <x v="22"/>
    <x v="1"/>
    <x v="1"/>
    <x v="17"/>
    <n v="464"/>
    <x v="14"/>
    <n v="2.9406593406593403E-2"/>
    <n v="44"/>
    <n v="4.82"/>
    <n v="4.82"/>
  </r>
  <r>
    <x v="23"/>
    <x v="1"/>
    <x v="1"/>
    <x v="17"/>
    <n v="464"/>
    <x v="42"/>
    <n v="0"/>
    <n v="44"/>
    <n v="2.37"/>
    <n v="2.37"/>
  </r>
  <r>
    <x v="0"/>
    <x v="1"/>
    <x v="1"/>
    <x v="17"/>
    <n v="464"/>
    <x v="42"/>
    <n v="0"/>
    <n v="44"/>
    <n v="2.2000000000000002"/>
    <n v="2.2000000000000002"/>
  </r>
  <r>
    <x v="1"/>
    <x v="1"/>
    <x v="1"/>
    <x v="18"/>
    <n v="464"/>
    <x v="42"/>
    <n v="0"/>
    <n v="44"/>
    <n v="1.1000000000000001"/>
    <n v="1.1000000000000001"/>
  </r>
  <r>
    <x v="2"/>
    <x v="1"/>
    <x v="1"/>
    <x v="18"/>
    <n v="464"/>
    <x v="42"/>
    <n v="0"/>
    <n v="44"/>
    <n v="0.03"/>
    <n v="0.03"/>
  </r>
  <r>
    <x v="3"/>
    <x v="1"/>
    <x v="1"/>
    <x v="18"/>
    <n v="464"/>
    <x v="42"/>
    <n v="0"/>
    <n v="44"/>
    <n v="0.24"/>
    <n v="0.24"/>
  </r>
  <r>
    <x v="4"/>
    <x v="1"/>
    <x v="1"/>
    <x v="18"/>
    <n v="464"/>
    <x v="42"/>
    <n v="0"/>
    <n v="44"/>
    <n v="0.19"/>
    <n v="0.19"/>
  </r>
  <r>
    <x v="5"/>
    <x v="1"/>
    <x v="1"/>
    <x v="18"/>
    <n v="464"/>
    <x v="42"/>
    <n v="0"/>
    <n v="44"/>
    <n v="0.18"/>
    <n v="0.18"/>
  </r>
  <r>
    <x v="6"/>
    <x v="1"/>
    <x v="1"/>
    <x v="18"/>
    <n v="464"/>
    <x v="42"/>
    <n v="0"/>
    <n v="44"/>
    <n v="0.25"/>
    <n v="0.25"/>
  </r>
  <r>
    <x v="7"/>
    <x v="1"/>
    <x v="1"/>
    <x v="18"/>
    <n v="464"/>
    <x v="158"/>
    <n v="0.47050549450549445"/>
    <n v="44"/>
    <n v="0.42"/>
    <n v="0.42"/>
  </r>
  <r>
    <x v="8"/>
    <x v="1"/>
    <x v="1"/>
    <x v="18"/>
    <n v="464"/>
    <x v="159"/>
    <n v="2.7250109890109888"/>
    <n v="44"/>
    <n v="0.45"/>
    <n v="0.45"/>
  </r>
  <r>
    <x v="9"/>
    <x v="1"/>
    <x v="1"/>
    <x v="18"/>
    <n v="464"/>
    <x v="160"/>
    <n v="6.6949010989010986"/>
    <n v="44"/>
    <n v="0.44"/>
    <n v="0.44"/>
  </r>
  <r>
    <x v="10"/>
    <x v="1"/>
    <x v="1"/>
    <x v="18"/>
    <n v="464"/>
    <x v="161"/>
    <n v="11.115692307692306"/>
    <n v="44"/>
    <n v="0.53"/>
    <n v="0.53"/>
  </r>
  <r>
    <x v="11"/>
    <x v="1"/>
    <x v="1"/>
    <x v="18"/>
    <n v="464"/>
    <x v="162"/>
    <n v="13.919120879120879"/>
    <n v="44"/>
    <n v="0.35"/>
    <n v="0.35"/>
  </r>
  <r>
    <x v="12"/>
    <x v="1"/>
    <x v="1"/>
    <x v="18"/>
    <n v="464"/>
    <x v="163"/>
    <n v="13.742681318681317"/>
    <n v="44"/>
    <n v="0.25"/>
    <n v="0.25"/>
  </r>
  <r>
    <x v="13"/>
    <x v="1"/>
    <x v="1"/>
    <x v="18"/>
    <n v="464"/>
    <x v="164"/>
    <n v="9.5375384615384622"/>
    <n v="44"/>
    <n v="0.3"/>
    <n v="0.3"/>
  </r>
  <r>
    <x v="14"/>
    <x v="1"/>
    <x v="1"/>
    <x v="18"/>
    <n v="464"/>
    <x v="165"/>
    <n v="6.0969670329670329"/>
    <n v="44"/>
    <n v="0.2"/>
    <n v="0.2"/>
  </r>
  <r>
    <x v="15"/>
    <x v="1"/>
    <x v="1"/>
    <x v="18"/>
    <n v="464"/>
    <x v="166"/>
    <n v="1.5291428571428571"/>
    <n v="44"/>
    <n v="0.14000000000000001"/>
    <n v="0.14000000000000001"/>
  </r>
  <r>
    <x v="16"/>
    <x v="1"/>
    <x v="1"/>
    <x v="18"/>
    <n v="464"/>
    <x v="123"/>
    <n v="9.8021978021978016E-3"/>
    <n v="44"/>
    <n v="0.18"/>
    <n v="0.18"/>
  </r>
  <r>
    <x v="17"/>
    <x v="1"/>
    <x v="1"/>
    <x v="18"/>
    <n v="464"/>
    <x v="42"/>
    <n v="0"/>
    <n v="44"/>
    <n v="0.24"/>
    <n v="0.24"/>
  </r>
  <r>
    <x v="18"/>
    <x v="1"/>
    <x v="1"/>
    <x v="18"/>
    <n v="464"/>
    <x v="42"/>
    <n v="0"/>
    <n v="44"/>
    <n v="0.34"/>
    <n v="0.34"/>
  </r>
  <r>
    <x v="19"/>
    <x v="1"/>
    <x v="1"/>
    <x v="18"/>
    <n v="464"/>
    <x v="42"/>
    <n v="0"/>
    <n v="44"/>
    <n v="0.43"/>
    <n v="0.43"/>
  </r>
  <r>
    <x v="20"/>
    <x v="1"/>
    <x v="1"/>
    <x v="18"/>
    <n v="464"/>
    <x v="42"/>
    <n v="0"/>
    <n v="44"/>
    <n v="0.3"/>
    <n v="0.3"/>
  </r>
  <r>
    <x v="21"/>
    <x v="1"/>
    <x v="1"/>
    <x v="18"/>
    <n v="464"/>
    <x v="42"/>
    <n v="0"/>
    <n v="44"/>
    <n v="0.38"/>
    <n v="0.38"/>
  </r>
  <r>
    <x v="22"/>
    <x v="1"/>
    <x v="1"/>
    <x v="18"/>
    <n v="464"/>
    <x v="42"/>
    <n v="0"/>
    <n v="44"/>
    <n v="0.47"/>
    <n v="0.47"/>
  </r>
  <r>
    <x v="23"/>
    <x v="1"/>
    <x v="1"/>
    <x v="18"/>
    <n v="464"/>
    <x v="14"/>
    <n v="2.9406593406593403E-2"/>
    <n v="44"/>
    <n v="5.24"/>
    <n v="5.24"/>
  </r>
  <r>
    <x v="0"/>
    <x v="1"/>
    <x v="1"/>
    <x v="18"/>
    <n v="464"/>
    <x v="14"/>
    <n v="2.9406593406593403E-2"/>
    <n v="44"/>
    <n v="5.98"/>
    <n v="5.98"/>
  </r>
  <r>
    <x v="1"/>
    <x v="1"/>
    <x v="1"/>
    <x v="19"/>
    <n v="464"/>
    <x v="14"/>
    <n v="2.9406593406593403E-2"/>
    <n v="44"/>
    <n v="4.9000000000000004"/>
    <n v="4.9000000000000004"/>
  </r>
  <r>
    <x v="2"/>
    <x v="1"/>
    <x v="1"/>
    <x v="19"/>
    <n v="464"/>
    <x v="14"/>
    <n v="2.9406593406593403E-2"/>
    <n v="44"/>
    <n v="4.37"/>
    <n v="4.37"/>
  </r>
  <r>
    <x v="3"/>
    <x v="1"/>
    <x v="1"/>
    <x v="19"/>
    <n v="464"/>
    <x v="14"/>
    <n v="2.9406593406593403E-2"/>
    <n v="44"/>
    <n v="4.1399999999999997"/>
    <n v="4.1399999999999997"/>
  </r>
  <r>
    <x v="4"/>
    <x v="1"/>
    <x v="1"/>
    <x v="19"/>
    <n v="464"/>
    <x v="14"/>
    <n v="2.9406593406593403E-2"/>
    <n v="44"/>
    <n v="6.34"/>
    <n v="6.34"/>
  </r>
  <r>
    <x v="5"/>
    <x v="1"/>
    <x v="1"/>
    <x v="19"/>
    <n v="464"/>
    <x v="14"/>
    <n v="2.9406593406593403E-2"/>
    <n v="44"/>
    <n v="8.82"/>
    <n v="8.82"/>
  </r>
  <r>
    <x v="6"/>
    <x v="1"/>
    <x v="1"/>
    <x v="19"/>
    <n v="464"/>
    <x v="14"/>
    <n v="2.9406593406593403E-2"/>
    <n v="44"/>
    <n v="12.16"/>
    <n v="12.16"/>
  </r>
  <r>
    <x v="7"/>
    <x v="1"/>
    <x v="1"/>
    <x v="19"/>
    <n v="464"/>
    <x v="79"/>
    <n v="0.70575824175824176"/>
    <n v="44"/>
    <n v="10.19"/>
    <n v="10.19"/>
  </r>
  <r>
    <x v="8"/>
    <x v="1"/>
    <x v="1"/>
    <x v="19"/>
    <n v="464"/>
    <x v="167"/>
    <n v="4.5090109890109886"/>
    <n v="44"/>
    <n v="8.5399999999999991"/>
    <n v="8.5399999999999991"/>
  </r>
  <r>
    <x v="9"/>
    <x v="1"/>
    <x v="1"/>
    <x v="19"/>
    <n v="464"/>
    <x v="168"/>
    <n v="10.537362637362637"/>
    <n v="44"/>
    <n v="4.96"/>
    <n v="4.96"/>
  </r>
  <r>
    <x v="10"/>
    <x v="1"/>
    <x v="1"/>
    <x v="19"/>
    <n v="464"/>
    <x v="169"/>
    <n v="17.153846153846153"/>
    <n v="44"/>
    <n v="4.2"/>
    <n v="4.2"/>
  </r>
  <r>
    <x v="11"/>
    <x v="1"/>
    <x v="1"/>
    <x v="19"/>
    <n v="464"/>
    <x v="170"/>
    <n v="19.731824175824173"/>
    <n v="44"/>
    <n v="3.21"/>
    <n v="3.21"/>
  </r>
  <r>
    <x v="12"/>
    <x v="1"/>
    <x v="1"/>
    <x v="19"/>
    <n v="464"/>
    <x v="171"/>
    <n v="18.094857142857144"/>
    <n v="44"/>
    <n v="3.84"/>
    <n v="3.84"/>
  </r>
  <r>
    <x v="13"/>
    <x v="1"/>
    <x v="1"/>
    <x v="19"/>
    <n v="464"/>
    <x v="172"/>
    <n v="11.301934065934065"/>
    <n v="44"/>
    <n v="7.19"/>
    <n v="7.19"/>
  </r>
  <r>
    <x v="14"/>
    <x v="1"/>
    <x v="1"/>
    <x v="19"/>
    <n v="464"/>
    <x v="173"/>
    <n v="5.8617142857142861"/>
    <n v="44"/>
    <n v="7.81"/>
    <n v="7.81"/>
  </r>
  <r>
    <x v="15"/>
    <x v="1"/>
    <x v="1"/>
    <x v="19"/>
    <n v="464"/>
    <x v="88"/>
    <n v="1.3036923076923077"/>
    <n v="44"/>
    <n v="6.85"/>
    <n v="6.85"/>
  </r>
  <r>
    <x v="16"/>
    <x v="1"/>
    <x v="1"/>
    <x v="19"/>
    <n v="464"/>
    <x v="14"/>
    <n v="2.9406593406593403E-2"/>
    <n v="44"/>
    <n v="3.91"/>
    <n v="3.91"/>
  </r>
  <r>
    <x v="17"/>
    <x v="1"/>
    <x v="1"/>
    <x v="19"/>
    <n v="464"/>
    <x v="14"/>
    <n v="2.9406593406593403E-2"/>
    <n v="44"/>
    <n v="2.46"/>
    <n v="2.46"/>
  </r>
  <r>
    <x v="18"/>
    <x v="1"/>
    <x v="1"/>
    <x v="19"/>
    <n v="464"/>
    <x v="14"/>
    <n v="2.9406593406593403E-2"/>
    <n v="44"/>
    <n v="2.4300000000000002"/>
    <n v="2.4300000000000002"/>
  </r>
  <r>
    <x v="19"/>
    <x v="1"/>
    <x v="1"/>
    <x v="19"/>
    <n v="464"/>
    <x v="14"/>
    <n v="2.9406593406593403E-2"/>
    <n v="44"/>
    <n v="3.05"/>
    <n v="3.05"/>
  </r>
  <r>
    <x v="20"/>
    <x v="1"/>
    <x v="1"/>
    <x v="19"/>
    <n v="464"/>
    <x v="14"/>
    <n v="2.9406593406593403E-2"/>
    <n v="44"/>
    <n v="3.1"/>
    <n v="3.1"/>
  </r>
  <r>
    <x v="21"/>
    <x v="1"/>
    <x v="1"/>
    <x v="19"/>
    <n v="464"/>
    <x v="14"/>
    <n v="2.9406593406593403E-2"/>
    <n v="44"/>
    <n v="2.1"/>
    <n v="2.1"/>
  </r>
  <r>
    <x v="22"/>
    <x v="1"/>
    <x v="1"/>
    <x v="19"/>
    <n v="464"/>
    <x v="14"/>
    <n v="2.9406593406593403E-2"/>
    <n v="44"/>
    <n v="1.68"/>
    <n v="1.68"/>
  </r>
  <r>
    <x v="23"/>
    <x v="1"/>
    <x v="1"/>
    <x v="19"/>
    <n v="464"/>
    <x v="42"/>
    <n v="0"/>
    <n v="44"/>
    <n v="0.21"/>
    <n v="0.21"/>
  </r>
  <r>
    <x v="0"/>
    <x v="1"/>
    <x v="1"/>
    <x v="19"/>
    <n v="464"/>
    <x v="42"/>
    <n v="0"/>
    <n v="44"/>
    <n v="0.1"/>
    <n v="0.1"/>
  </r>
  <r>
    <x v="1"/>
    <x v="1"/>
    <x v="1"/>
    <x v="20"/>
    <n v="464"/>
    <x v="42"/>
    <n v="0"/>
    <n v="44"/>
    <n v="0.04"/>
    <n v="0.04"/>
  </r>
  <r>
    <x v="2"/>
    <x v="1"/>
    <x v="1"/>
    <x v="20"/>
    <n v="464"/>
    <x v="42"/>
    <n v="0"/>
    <n v="44"/>
    <n v="0.17"/>
    <n v="0.17"/>
  </r>
  <r>
    <x v="3"/>
    <x v="1"/>
    <x v="1"/>
    <x v="20"/>
    <n v="464"/>
    <x v="42"/>
    <n v="0"/>
    <n v="44"/>
    <n v="0.16"/>
    <n v="0.16"/>
  </r>
  <r>
    <x v="4"/>
    <x v="1"/>
    <x v="1"/>
    <x v="20"/>
    <n v="464"/>
    <x v="42"/>
    <n v="0"/>
    <n v="44"/>
    <n v="0.27"/>
    <n v="0.27"/>
  </r>
  <r>
    <x v="5"/>
    <x v="1"/>
    <x v="1"/>
    <x v="20"/>
    <n v="464"/>
    <x v="42"/>
    <n v="0"/>
    <n v="44"/>
    <n v="0.24"/>
    <n v="0.24"/>
  </r>
  <r>
    <x v="6"/>
    <x v="1"/>
    <x v="1"/>
    <x v="20"/>
    <n v="464"/>
    <x v="42"/>
    <n v="0"/>
    <n v="44"/>
    <n v="0.21"/>
    <n v="0.21"/>
  </r>
  <r>
    <x v="7"/>
    <x v="1"/>
    <x v="1"/>
    <x v="20"/>
    <n v="464"/>
    <x v="174"/>
    <n v="0.31367032967032965"/>
    <n v="44"/>
    <n v="0.18"/>
    <n v="0.18"/>
  </r>
  <r>
    <x v="8"/>
    <x v="1"/>
    <x v="1"/>
    <x v="20"/>
    <n v="464"/>
    <x v="175"/>
    <n v="1.4311208791208789"/>
    <n v="44"/>
    <n v="0.18"/>
    <n v="0.18"/>
  </r>
  <r>
    <x v="9"/>
    <x v="1"/>
    <x v="1"/>
    <x v="20"/>
    <n v="464"/>
    <x v="176"/>
    <n v="3.352351648351648"/>
    <n v="44"/>
    <n v="0.15"/>
    <n v="0.15"/>
  </r>
  <r>
    <x v="10"/>
    <x v="1"/>
    <x v="1"/>
    <x v="20"/>
    <n v="464"/>
    <x v="177"/>
    <n v="5.6362637362637358"/>
    <n v="44"/>
    <n v="0.06"/>
    <n v="0.06"/>
  </r>
  <r>
    <x v="11"/>
    <x v="1"/>
    <x v="1"/>
    <x v="20"/>
    <n v="464"/>
    <x v="26"/>
    <n v="5.7244835164835157"/>
    <n v="44"/>
    <n v="0.1"/>
    <n v="0.1"/>
  </r>
  <r>
    <x v="12"/>
    <x v="1"/>
    <x v="1"/>
    <x v="20"/>
    <n v="464"/>
    <x v="178"/>
    <n v="5.0579340659340657"/>
    <n v="44"/>
    <n v="0.51"/>
    <n v="0.51"/>
  </r>
  <r>
    <x v="13"/>
    <x v="1"/>
    <x v="1"/>
    <x v="20"/>
    <n v="464"/>
    <x v="179"/>
    <n v="4.2737582417582418"/>
    <n v="44"/>
    <n v="0.65"/>
    <n v="0.65"/>
  </r>
  <r>
    <x v="14"/>
    <x v="1"/>
    <x v="1"/>
    <x v="20"/>
    <n v="464"/>
    <x v="180"/>
    <n v="2.1172747252747253"/>
    <n v="44"/>
    <n v="0.73"/>
    <n v="0.73"/>
  </r>
  <r>
    <x v="15"/>
    <x v="1"/>
    <x v="1"/>
    <x v="20"/>
    <n v="464"/>
    <x v="181"/>
    <n v="0.42149450549450546"/>
    <n v="44"/>
    <n v="1.17"/>
    <n v="1.17"/>
  </r>
  <r>
    <x v="16"/>
    <x v="1"/>
    <x v="1"/>
    <x v="20"/>
    <n v="464"/>
    <x v="42"/>
    <n v="0"/>
    <n v="44"/>
    <n v="1.25"/>
    <n v="1.25"/>
  </r>
  <r>
    <x v="17"/>
    <x v="1"/>
    <x v="1"/>
    <x v="20"/>
    <n v="464"/>
    <x v="42"/>
    <n v="0"/>
    <n v="44"/>
    <n v="1.02"/>
    <n v="1.02"/>
  </r>
  <r>
    <x v="18"/>
    <x v="1"/>
    <x v="1"/>
    <x v="20"/>
    <n v="464"/>
    <x v="42"/>
    <n v="0"/>
    <n v="44"/>
    <n v="0.26"/>
    <n v="0.26"/>
  </r>
  <r>
    <x v="19"/>
    <x v="1"/>
    <x v="1"/>
    <x v="20"/>
    <n v="464"/>
    <x v="42"/>
    <n v="0"/>
    <n v="44"/>
    <n v="0.08"/>
    <n v="0.08"/>
  </r>
  <r>
    <x v="20"/>
    <x v="1"/>
    <x v="1"/>
    <x v="20"/>
    <n v="464"/>
    <x v="42"/>
    <n v="0"/>
    <n v="44"/>
    <n v="0.19"/>
    <n v="0.19"/>
  </r>
  <r>
    <x v="21"/>
    <x v="1"/>
    <x v="1"/>
    <x v="20"/>
    <n v="464"/>
    <x v="42"/>
    <n v="0"/>
    <n v="44"/>
    <n v="0.27"/>
    <n v="0.27"/>
  </r>
  <r>
    <x v="22"/>
    <x v="1"/>
    <x v="1"/>
    <x v="20"/>
    <n v="464"/>
    <x v="42"/>
    <n v="0"/>
    <n v="44"/>
    <n v="0.24"/>
    <n v="0.24"/>
  </r>
  <r>
    <x v="23"/>
    <x v="1"/>
    <x v="1"/>
    <x v="20"/>
    <n v="464"/>
    <x v="42"/>
    <n v="0"/>
    <n v="44"/>
    <n v="0.38"/>
    <n v="0.38"/>
  </r>
  <r>
    <x v="0"/>
    <x v="1"/>
    <x v="1"/>
    <x v="20"/>
    <n v="464"/>
    <x v="42"/>
    <n v="0"/>
    <n v="44"/>
    <n v="0.57999999999999996"/>
    <n v="0.57999999999999996"/>
  </r>
  <r>
    <x v="1"/>
    <x v="1"/>
    <x v="1"/>
    <x v="21"/>
    <n v="464"/>
    <x v="42"/>
    <n v="0"/>
    <n v="44"/>
    <n v="0.49"/>
    <n v="0.49"/>
  </r>
  <r>
    <x v="2"/>
    <x v="1"/>
    <x v="1"/>
    <x v="21"/>
    <n v="464"/>
    <x v="42"/>
    <n v="0"/>
    <n v="44"/>
    <n v="0.64"/>
    <n v="0.64"/>
  </r>
  <r>
    <x v="3"/>
    <x v="1"/>
    <x v="1"/>
    <x v="21"/>
    <n v="464"/>
    <x v="42"/>
    <n v="0"/>
    <n v="44"/>
    <n v="0.56000000000000005"/>
    <n v="0.56000000000000005"/>
  </r>
  <r>
    <x v="4"/>
    <x v="1"/>
    <x v="1"/>
    <x v="21"/>
    <n v="464"/>
    <x v="42"/>
    <n v="0"/>
    <n v="44"/>
    <n v="0.5"/>
    <n v="0.5"/>
  </r>
  <r>
    <x v="5"/>
    <x v="1"/>
    <x v="1"/>
    <x v="21"/>
    <n v="464"/>
    <x v="42"/>
    <n v="0"/>
    <n v="44"/>
    <n v="0.62"/>
    <n v="0.62"/>
  </r>
  <r>
    <x v="6"/>
    <x v="1"/>
    <x v="1"/>
    <x v="21"/>
    <n v="464"/>
    <x v="42"/>
    <n v="0"/>
    <n v="44"/>
    <n v="0.54"/>
    <n v="0.54"/>
  </r>
  <r>
    <x v="7"/>
    <x v="1"/>
    <x v="1"/>
    <x v="21"/>
    <n v="464"/>
    <x v="124"/>
    <n v="0.37248351648351646"/>
    <n v="44"/>
    <n v="0.75"/>
    <n v="0.75"/>
  </r>
  <r>
    <x v="8"/>
    <x v="1"/>
    <x v="1"/>
    <x v="21"/>
    <n v="464"/>
    <x v="182"/>
    <n v="2.6367912087912084"/>
    <n v="44"/>
    <n v="0.54"/>
    <n v="0.54"/>
  </r>
  <r>
    <x v="9"/>
    <x v="1"/>
    <x v="1"/>
    <x v="21"/>
    <n v="464"/>
    <x v="183"/>
    <n v="6.2636043956043954"/>
    <n v="44"/>
    <n v="0.06"/>
    <n v="0.06"/>
  </r>
  <r>
    <x v="10"/>
    <x v="1"/>
    <x v="1"/>
    <x v="21"/>
    <n v="464"/>
    <x v="184"/>
    <n v="9.3807032967032971"/>
    <n v="44"/>
    <n v="0.28999999999999998"/>
    <n v="0.28999999999999998"/>
  </r>
  <r>
    <x v="11"/>
    <x v="1"/>
    <x v="1"/>
    <x v="21"/>
    <n v="464"/>
    <x v="185"/>
    <n v="10.684395604395604"/>
    <n v="44"/>
    <n v="0.17"/>
    <n v="0.17"/>
  </r>
  <r>
    <x v="12"/>
    <x v="1"/>
    <x v="1"/>
    <x v="21"/>
    <n v="464"/>
    <x v="186"/>
    <n v="10.39032967032967"/>
    <n v="44"/>
    <n v="0.35"/>
    <n v="0.35"/>
  </r>
  <r>
    <x v="13"/>
    <x v="1"/>
    <x v="1"/>
    <x v="21"/>
    <n v="464"/>
    <x v="187"/>
    <n v="8.0181978021978022"/>
    <n v="44"/>
    <n v="0.84"/>
    <n v="0.84"/>
  </r>
  <r>
    <x v="14"/>
    <x v="1"/>
    <x v="1"/>
    <x v="21"/>
    <n v="464"/>
    <x v="188"/>
    <n v="3.8914725274725277"/>
    <n v="44"/>
    <n v="0.82"/>
    <n v="0.82"/>
  </r>
  <r>
    <x v="15"/>
    <x v="1"/>
    <x v="1"/>
    <x v="21"/>
    <n v="464"/>
    <x v="189"/>
    <n v="0.93120879120879108"/>
    <n v="44"/>
    <n v="0.85"/>
    <n v="0.85"/>
  </r>
  <r>
    <x v="16"/>
    <x v="1"/>
    <x v="1"/>
    <x v="21"/>
    <n v="464"/>
    <x v="123"/>
    <n v="9.8021978021978016E-3"/>
    <n v="44"/>
    <n v="0.23"/>
    <n v="0.23"/>
  </r>
  <r>
    <x v="17"/>
    <x v="1"/>
    <x v="1"/>
    <x v="21"/>
    <n v="464"/>
    <x v="42"/>
    <n v="0"/>
    <n v="44"/>
    <n v="0.05"/>
    <n v="0.05"/>
  </r>
  <r>
    <x v="18"/>
    <x v="1"/>
    <x v="1"/>
    <x v="21"/>
    <n v="464"/>
    <x v="42"/>
    <n v="0"/>
    <n v="44"/>
    <n v="0.09"/>
    <n v="0.09"/>
  </r>
  <r>
    <x v="19"/>
    <x v="1"/>
    <x v="1"/>
    <x v="21"/>
    <n v="464"/>
    <x v="42"/>
    <n v="0"/>
    <n v="44"/>
    <n v="0.06"/>
    <n v="0.06"/>
  </r>
  <r>
    <x v="20"/>
    <x v="1"/>
    <x v="1"/>
    <x v="21"/>
    <n v="464"/>
    <x v="42"/>
    <n v="0"/>
    <n v="44"/>
    <n v="0.04"/>
    <n v="0.04"/>
  </r>
  <r>
    <x v="21"/>
    <x v="1"/>
    <x v="1"/>
    <x v="21"/>
    <n v="464"/>
    <x v="42"/>
    <n v="0"/>
    <n v="44"/>
    <n v="0.06"/>
    <n v="0.06"/>
  </r>
  <r>
    <x v="22"/>
    <x v="1"/>
    <x v="1"/>
    <x v="21"/>
    <n v="464"/>
    <x v="42"/>
    <n v="0"/>
    <n v="44"/>
    <n v="0.01"/>
    <n v="0.01"/>
  </r>
  <r>
    <x v="23"/>
    <x v="1"/>
    <x v="1"/>
    <x v="21"/>
    <n v="465"/>
    <x v="14"/>
    <n v="2.9340659340659339E-2"/>
    <n v="44"/>
    <n v="0.27"/>
    <n v="0.27"/>
  </r>
  <r>
    <x v="0"/>
    <x v="1"/>
    <x v="1"/>
    <x v="21"/>
    <n v="465"/>
    <x v="14"/>
    <n v="2.9340659340659339E-2"/>
    <n v="44"/>
    <n v="0.33"/>
    <n v="0.33"/>
  </r>
  <r>
    <x v="1"/>
    <x v="1"/>
    <x v="1"/>
    <x v="22"/>
    <n v="465"/>
    <x v="14"/>
    <n v="2.9340659340659339E-2"/>
    <n v="44"/>
    <n v="0.51"/>
    <n v="0.51"/>
  </r>
  <r>
    <x v="2"/>
    <x v="1"/>
    <x v="1"/>
    <x v="22"/>
    <n v="465"/>
    <x v="14"/>
    <n v="2.9340659340659339E-2"/>
    <n v="44"/>
    <n v="0.68"/>
    <n v="0.68"/>
  </r>
  <r>
    <x v="3"/>
    <x v="1"/>
    <x v="1"/>
    <x v="22"/>
    <n v="465"/>
    <x v="14"/>
    <n v="2.9340659340659339E-2"/>
    <n v="44"/>
    <n v="1.43"/>
    <n v="1.43"/>
  </r>
  <r>
    <x v="4"/>
    <x v="1"/>
    <x v="1"/>
    <x v="22"/>
    <n v="465"/>
    <x v="14"/>
    <n v="2.9340659340659339E-2"/>
    <n v="44"/>
    <n v="2.95"/>
    <n v="2.95"/>
  </r>
  <r>
    <x v="5"/>
    <x v="1"/>
    <x v="1"/>
    <x v="22"/>
    <n v="465"/>
    <x v="14"/>
    <n v="2.9340659340659339E-2"/>
    <n v="44"/>
    <n v="1.85"/>
    <n v="1.85"/>
  </r>
  <r>
    <x v="6"/>
    <x v="1"/>
    <x v="1"/>
    <x v="22"/>
    <n v="465"/>
    <x v="14"/>
    <n v="2.9340659340659339E-2"/>
    <n v="44"/>
    <n v="1.03"/>
    <n v="1.03"/>
  </r>
  <r>
    <x v="7"/>
    <x v="1"/>
    <x v="1"/>
    <x v="22"/>
    <n v="465"/>
    <x v="190"/>
    <n v="0.44989010989010991"/>
    <n v="44"/>
    <n v="0.79"/>
    <n v="0.79"/>
  </r>
  <r>
    <x v="8"/>
    <x v="1"/>
    <x v="1"/>
    <x v="22"/>
    <n v="465"/>
    <x v="191"/>
    <n v="2.5428571428571427"/>
    <n v="44"/>
    <n v="1.1599999999999999"/>
    <n v="1.1599999999999999"/>
  </r>
  <r>
    <x v="9"/>
    <x v="1"/>
    <x v="1"/>
    <x v="22"/>
    <n v="465"/>
    <x v="192"/>
    <n v="5.0857142857142854"/>
    <n v="44"/>
    <n v="0.74"/>
    <n v="0.74"/>
  </r>
  <r>
    <x v="10"/>
    <x v="1"/>
    <x v="1"/>
    <x v="22"/>
    <n v="465"/>
    <x v="193"/>
    <n v="8.3425274725274718"/>
    <n v="44"/>
    <n v="0.49"/>
    <n v="0.49"/>
  </r>
  <r>
    <x v="11"/>
    <x v="1"/>
    <x v="1"/>
    <x v="22"/>
    <n v="465"/>
    <x v="194"/>
    <n v="9.1836263736263746"/>
    <n v="44"/>
    <n v="1.51"/>
    <n v="1.51"/>
  </r>
  <r>
    <x v="12"/>
    <x v="1"/>
    <x v="1"/>
    <x v="22"/>
    <n v="465"/>
    <x v="195"/>
    <n v="8.5968131868131863"/>
    <n v="44"/>
    <n v="2.5499999999999998"/>
    <n v="2.5499999999999998"/>
  </r>
  <r>
    <x v="13"/>
    <x v="1"/>
    <x v="1"/>
    <x v="22"/>
    <n v="465"/>
    <x v="196"/>
    <n v="6.6016483516483513"/>
    <n v="44"/>
    <n v="4.59"/>
    <n v="4.59"/>
  </r>
  <r>
    <x v="14"/>
    <x v="1"/>
    <x v="1"/>
    <x v="22"/>
    <n v="465"/>
    <x v="197"/>
    <n v="3.4132967032967034"/>
    <n v="44"/>
    <n v="4.45"/>
    <n v="4.45"/>
  </r>
  <r>
    <x v="15"/>
    <x v="1"/>
    <x v="1"/>
    <x v="22"/>
    <n v="465"/>
    <x v="198"/>
    <n v="0.84109890109890106"/>
    <n v="44"/>
    <n v="5.05"/>
    <n v="5.05"/>
  </r>
  <r>
    <x v="16"/>
    <x v="1"/>
    <x v="1"/>
    <x v="22"/>
    <n v="465"/>
    <x v="13"/>
    <n v="3.9120879120879123E-2"/>
    <n v="44"/>
    <n v="4.22"/>
    <n v="4.22"/>
  </r>
  <r>
    <x v="17"/>
    <x v="1"/>
    <x v="1"/>
    <x v="22"/>
    <n v="465"/>
    <x v="14"/>
    <n v="2.9340659340659339E-2"/>
    <n v="44"/>
    <n v="3"/>
    <n v="3"/>
  </r>
  <r>
    <x v="18"/>
    <x v="1"/>
    <x v="1"/>
    <x v="22"/>
    <n v="465"/>
    <x v="14"/>
    <n v="2.9340659340659339E-2"/>
    <n v="44"/>
    <n v="2.34"/>
    <n v="2.34"/>
  </r>
  <r>
    <x v="19"/>
    <x v="1"/>
    <x v="1"/>
    <x v="22"/>
    <n v="465"/>
    <x v="14"/>
    <n v="2.9340659340659339E-2"/>
    <n v="44"/>
    <n v="1.25"/>
    <n v="1.25"/>
  </r>
  <r>
    <x v="20"/>
    <x v="1"/>
    <x v="1"/>
    <x v="22"/>
    <n v="465"/>
    <x v="14"/>
    <n v="2.9340659340659339E-2"/>
    <n v="44"/>
    <n v="0.75"/>
    <n v="0.75"/>
  </r>
  <r>
    <x v="21"/>
    <x v="1"/>
    <x v="1"/>
    <x v="22"/>
    <n v="465"/>
    <x v="14"/>
    <n v="2.9340659340659339E-2"/>
    <n v="44"/>
    <n v="0.34"/>
    <n v="0.34"/>
  </r>
  <r>
    <x v="22"/>
    <x v="1"/>
    <x v="1"/>
    <x v="22"/>
    <n v="465"/>
    <x v="14"/>
    <n v="2.9340659340659339E-2"/>
    <n v="44"/>
    <n v="0.14000000000000001"/>
    <n v="0.14000000000000001"/>
  </r>
  <r>
    <x v="23"/>
    <x v="1"/>
    <x v="1"/>
    <x v="22"/>
    <n v="465"/>
    <x v="42"/>
    <n v="0"/>
    <n v="44"/>
    <n v="0.1"/>
    <n v="0.1"/>
  </r>
  <r>
    <x v="0"/>
    <x v="1"/>
    <x v="1"/>
    <x v="22"/>
    <n v="465"/>
    <x v="42"/>
    <n v="0"/>
    <n v="44"/>
    <n v="0.06"/>
    <n v="0.06"/>
  </r>
  <r>
    <x v="1"/>
    <x v="1"/>
    <x v="1"/>
    <x v="23"/>
    <n v="465"/>
    <x v="42"/>
    <n v="0"/>
    <n v="44"/>
    <n v="0.01"/>
    <n v="0.01"/>
  </r>
  <r>
    <x v="2"/>
    <x v="1"/>
    <x v="1"/>
    <x v="23"/>
    <n v="465"/>
    <x v="42"/>
    <n v="0"/>
    <n v="44"/>
    <n v="0.03"/>
    <n v="0.03"/>
  </r>
  <r>
    <x v="3"/>
    <x v="1"/>
    <x v="1"/>
    <x v="23"/>
    <n v="465"/>
    <x v="42"/>
    <n v="0"/>
    <n v="44"/>
    <n v="0.17"/>
    <n v="0.17"/>
  </r>
  <r>
    <x v="4"/>
    <x v="1"/>
    <x v="1"/>
    <x v="23"/>
    <n v="465"/>
    <x v="42"/>
    <n v="0"/>
    <n v="44"/>
    <n v="0.21"/>
    <n v="0.21"/>
  </r>
  <r>
    <x v="5"/>
    <x v="1"/>
    <x v="1"/>
    <x v="23"/>
    <n v="465"/>
    <x v="42"/>
    <n v="0"/>
    <n v="44"/>
    <n v="0.12"/>
    <n v="0.12"/>
  </r>
  <r>
    <x v="6"/>
    <x v="1"/>
    <x v="1"/>
    <x v="23"/>
    <n v="465"/>
    <x v="42"/>
    <n v="0"/>
    <n v="44"/>
    <n v="0.15"/>
    <n v="0.15"/>
  </r>
  <r>
    <x v="7"/>
    <x v="1"/>
    <x v="1"/>
    <x v="23"/>
    <n v="465"/>
    <x v="1"/>
    <n v="4.8901098901098901E-2"/>
    <n v="44"/>
    <n v="0.04"/>
    <n v="0.04"/>
  </r>
  <r>
    <x v="8"/>
    <x v="1"/>
    <x v="1"/>
    <x v="23"/>
    <n v="465"/>
    <x v="198"/>
    <n v="0.84109890109890106"/>
    <n v="44"/>
    <n v="0"/>
    <n v="0"/>
  </r>
  <r>
    <x v="9"/>
    <x v="1"/>
    <x v="1"/>
    <x v="23"/>
    <n v="465"/>
    <x v="199"/>
    <n v="2.2298901098901096"/>
    <n v="44"/>
    <n v="0.03"/>
    <n v="0.03"/>
  </r>
  <r>
    <x v="10"/>
    <x v="1"/>
    <x v="1"/>
    <x v="23"/>
    <n v="465"/>
    <x v="200"/>
    <n v="3.5893406593406589"/>
    <n v="44"/>
    <n v="0.24"/>
    <n v="0.24"/>
  </r>
  <r>
    <x v="11"/>
    <x v="1"/>
    <x v="1"/>
    <x v="23"/>
    <n v="465"/>
    <x v="201"/>
    <n v="4.3815384615384616"/>
    <n v="44"/>
    <n v="0.69"/>
    <n v="0.69"/>
  </r>
  <r>
    <x v="12"/>
    <x v="1"/>
    <x v="1"/>
    <x v="23"/>
    <n v="465"/>
    <x v="202"/>
    <n v="4.2348351648351645"/>
    <n v="44"/>
    <n v="1.46"/>
    <n v="1.46"/>
  </r>
  <r>
    <x v="13"/>
    <x v="1"/>
    <x v="1"/>
    <x v="23"/>
    <n v="465"/>
    <x v="203"/>
    <n v="3.4230769230769229"/>
    <n v="44"/>
    <n v="2.35"/>
    <n v="2.35"/>
  </r>
  <r>
    <x v="14"/>
    <x v="1"/>
    <x v="1"/>
    <x v="23"/>
    <n v="465"/>
    <x v="204"/>
    <n v="1.9951648351648352"/>
    <n v="44"/>
    <n v="2.2799999999999998"/>
    <n v="2.2799999999999998"/>
  </r>
  <r>
    <x v="15"/>
    <x v="1"/>
    <x v="1"/>
    <x v="23"/>
    <n v="465"/>
    <x v="158"/>
    <n v="0.46945054945054943"/>
    <n v="44"/>
    <n v="2.48"/>
    <n v="2.48"/>
  </r>
  <r>
    <x v="16"/>
    <x v="1"/>
    <x v="1"/>
    <x v="23"/>
    <n v="465"/>
    <x v="42"/>
    <n v="0"/>
    <n v="44"/>
    <n v="2.2599999999999998"/>
    <n v="2.2599999999999998"/>
  </r>
  <r>
    <x v="17"/>
    <x v="1"/>
    <x v="1"/>
    <x v="23"/>
    <n v="465"/>
    <x v="42"/>
    <n v="0"/>
    <n v="44"/>
    <n v="2.0099999999999998"/>
    <n v="2.0099999999999998"/>
  </r>
  <r>
    <x v="18"/>
    <x v="1"/>
    <x v="1"/>
    <x v="23"/>
    <n v="465"/>
    <x v="42"/>
    <n v="0"/>
    <n v="44"/>
    <n v="1.76"/>
    <n v="1.76"/>
  </r>
  <r>
    <x v="19"/>
    <x v="1"/>
    <x v="1"/>
    <x v="23"/>
    <n v="465"/>
    <x v="42"/>
    <n v="0"/>
    <n v="44"/>
    <n v="1.35"/>
    <n v="1.35"/>
  </r>
  <r>
    <x v="20"/>
    <x v="1"/>
    <x v="1"/>
    <x v="23"/>
    <n v="465"/>
    <x v="42"/>
    <n v="0"/>
    <n v="44"/>
    <n v="0.87"/>
    <n v="0.87"/>
  </r>
  <r>
    <x v="21"/>
    <x v="1"/>
    <x v="1"/>
    <x v="23"/>
    <n v="465"/>
    <x v="42"/>
    <n v="0"/>
    <n v="44"/>
    <n v="0.57999999999999996"/>
    <n v="0.57999999999999996"/>
  </r>
  <r>
    <x v="22"/>
    <x v="1"/>
    <x v="1"/>
    <x v="23"/>
    <n v="465"/>
    <x v="42"/>
    <n v="0"/>
    <n v="44"/>
    <n v="0.28999999999999998"/>
    <n v="0.28999999999999998"/>
  </r>
  <r>
    <x v="23"/>
    <x v="1"/>
    <x v="1"/>
    <x v="23"/>
    <n v="465"/>
    <x v="42"/>
    <n v="0"/>
    <n v="44"/>
    <n v="0.12"/>
    <n v="0.12"/>
  </r>
  <r>
    <x v="0"/>
    <x v="1"/>
    <x v="1"/>
    <x v="23"/>
    <n v="465"/>
    <x v="42"/>
    <n v="0"/>
    <n v="44"/>
    <n v="0.01"/>
    <n v="0.01"/>
  </r>
  <r>
    <x v="1"/>
    <x v="1"/>
    <x v="1"/>
    <x v="24"/>
    <n v="465"/>
    <x v="42"/>
    <n v="0"/>
    <n v="44"/>
    <n v="0"/>
    <n v="0"/>
  </r>
  <r>
    <x v="2"/>
    <x v="1"/>
    <x v="1"/>
    <x v="24"/>
    <n v="465"/>
    <x v="42"/>
    <n v="0"/>
    <n v="44"/>
    <n v="0.01"/>
    <n v="0.01"/>
  </r>
  <r>
    <x v="3"/>
    <x v="1"/>
    <x v="1"/>
    <x v="24"/>
    <n v="465"/>
    <x v="42"/>
    <n v="0"/>
    <n v="44"/>
    <n v="0"/>
    <n v="0"/>
  </r>
  <r>
    <x v="4"/>
    <x v="1"/>
    <x v="1"/>
    <x v="24"/>
    <n v="465"/>
    <x v="42"/>
    <n v="0"/>
    <n v="44"/>
    <n v="0.02"/>
    <n v="0.02"/>
  </r>
  <r>
    <x v="5"/>
    <x v="1"/>
    <x v="1"/>
    <x v="24"/>
    <n v="465"/>
    <x v="42"/>
    <n v="0"/>
    <n v="44"/>
    <n v="0"/>
    <n v="0"/>
  </r>
  <r>
    <x v="6"/>
    <x v="1"/>
    <x v="1"/>
    <x v="24"/>
    <n v="465"/>
    <x v="42"/>
    <n v="0"/>
    <n v="44"/>
    <n v="0.04"/>
    <n v="0.04"/>
  </r>
  <r>
    <x v="7"/>
    <x v="1"/>
    <x v="1"/>
    <x v="24"/>
    <n v="465"/>
    <x v="205"/>
    <n v="0.26406593406593409"/>
    <n v="44"/>
    <n v="0.01"/>
    <n v="0.01"/>
  </r>
  <r>
    <x v="8"/>
    <x v="1"/>
    <x v="1"/>
    <x v="24"/>
    <n v="465"/>
    <x v="206"/>
    <n v="2.6113186813186813"/>
    <n v="44"/>
    <n v="0.02"/>
    <n v="0.02"/>
  </r>
  <r>
    <x v="9"/>
    <x v="1"/>
    <x v="1"/>
    <x v="24"/>
    <n v="465"/>
    <x v="207"/>
    <n v="8.2056043956043965"/>
    <n v="44"/>
    <n v="0.4"/>
    <n v="0.4"/>
  </r>
  <r>
    <x v="10"/>
    <x v="1"/>
    <x v="1"/>
    <x v="24"/>
    <n v="465"/>
    <x v="208"/>
    <n v="11.501538461538461"/>
    <n v="44"/>
    <n v="0.44"/>
    <n v="0.44"/>
  </r>
  <r>
    <x v="11"/>
    <x v="1"/>
    <x v="1"/>
    <x v="24"/>
    <n v="465"/>
    <x v="209"/>
    <n v="11.746043956043955"/>
    <n v="44"/>
    <n v="0.32"/>
    <n v="0.32"/>
  </r>
  <r>
    <x v="12"/>
    <x v="1"/>
    <x v="1"/>
    <x v="24"/>
    <n v="465"/>
    <x v="210"/>
    <n v="10.073626373626373"/>
    <n v="44"/>
    <n v="0.51"/>
    <n v="0.51"/>
  </r>
  <r>
    <x v="13"/>
    <x v="1"/>
    <x v="1"/>
    <x v="24"/>
    <n v="465"/>
    <x v="211"/>
    <n v="6.4256043956043953"/>
    <n v="44"/>
    <n v="1.1100000000000001"/>
    <n v="1.1100000000000001"/>
  </r>
  <r>
    <x v="14"/>
    <x v="1"/>
    <x v="1"/>
    <x v="24"/>
    <n v="465"/>
    <x v="212"/>
    <n v="2.9927472527472525"/>
    <n v="44"/>
    <n v="4.95"/>
    <n v="4.95"/>
  </r>
  <r>
    <x v="15"/>
    <x v="1"/>
    <x v="1"/>
    <x v="24"/>
    <n v="465"/>
    <x v="213"/>
    <n v="0.57703296703296703"/>
    <n v="44"/>
    <n v="5.09"/>
    <n v="5.09"/>
  </r>
  <r>
    <x v="16"/>
    <x v="1"/>
    <x v="1"/>
    <x v="24"/>
    <n v="465"/>
    <x v="42"/>
    <n v="0"/>
    <n v="44"/>
    <n v="4.8"/>
    <n v="4.8"/>
  </r>
  <r>
    <x v="17"/>
    <x v="1"/>
    <x v="1"/>
    <x v="24"/>
    <n v="465"/>
    <x v="42"/>
    <n v="0"/>
    <n v="44"/>
    <n v="5.0599999999999996"/>
    <n v="5.0599999999999996"/>
  </r>
  <r>
    <x v="18"/>
    <x v="1"/>
    <x v="1"/>
    <x v="24"/>
    <n v="465"/>
    <x v="42"/>
    <n v="0"/>
    <n v="44"/>
    <n v="4.5199999999999996"/>
    <n v="4.5199999999999996"/>
  </r>
  <r>
    <x v="19"/>
    <x v="1"/>
    <x v="1"/>
    <x v="24"/>
    <n v="465"/>
    <x v="42"/>
    <n v="0"/>
    <n v="44"/>
    <n v="4.45"/>
    <n v="4.45"/>
  </r>
  <r>
    <x v="20"/>
    <x v="1"/>
    <x v="1"/>
    <x v="24"/>
    <n v="465"/>
    <x v="42"/>
    <n v="0"/>
    <n v="44"/>
    <n v="4.3899999999999997"/>
    <n v="4.3899999999999997"/>
  </r>
  <r>
    <x v="21"/>
    <x v="1"/>
    <x v="1"/>
    <x v="24"/>
    <n v="465"/>
    <x v="42"/>
    <n v="0"/>
    <n v="44"/>
    <n v="4.1100000000000003"/>
    <n v="4.1100000000000003"/>
  </r>
  <r>
    <x v="22"/>
    <x v="1"/>
    <x v="1"/>
    <x v="24"/>
    <n v="465"/>
    <x v="42"/>
    <n v="0"/>
    <n v="44"/>
    <n v="4.5599999999999996"/>
    <n v="4.5599999999999996"/>
  </r>
  <r>
    <x v="23"/>
    <x v="1"/>
    <x v="1"/>
    <x v="24"/>
    <n v="465"/>
    <x v="42"/>
    <n v="0"/>
    <n v="44"/>
    <n v="4.41"/>
    <n v="4.41"/>
  </r>
  <r>
    <x v="0"/>
    <x v="1"/>
    <x v="1"/>
    <x v="24"/>
    <n v="465"/>
    <x v="42"/>
    <n v="0"/>
    <n v="44"/>
    <n v="4.13"/>
    <n v="4.13"/>
  </r>
  <r>
    <x v="1"/>
    <x v="1"/>
    <x v="1"/>
    <x v="25"/>
    <n v="465"/>
    <x v="42"/>
    <n v="0"/>
    <n v="44"/>
    <n v="4.0599999999999996"/>
    <n v="4.0599999999999996"/>
  </r>
  <r>
    <x v="2"/>
    <x v="1"/>
    <x v="1"/>
    <x v="25"/>
    <n v="465"/>
    <x v="42"/>
    <n v="0"/>
    <n v="44"/>
    <n v="3.92"/>
    <n v="3.92"/>
  </r>
  <r>
    <x v="3"/>
    <x v="1"/>
    <x v="1"/>
    <x v="25"/>
    <n v="465"/>
    <x v="42"/>
    <n v="0"/>
    <n v="44"/>
    <n v="3.73"/>
    <n v="3.73"/>
  </r>
  <r>
    <x v="4"/>
    <x v="1"/>
    <x v="1"/>
    <x v="25"/>
    <n v="465"/>
    <x v="42"/>
    <n v="0"/>
    <n v="44"/>
    <n v="3.72"/>
    <n v="3.72"/>
  </r>
  <r>
    <x v="5"/>
    <x v="1"/>
    <x v="1"/>
    <x v="25"/>
    <n v="465"/>
    <x v="42"/>
    <n v="0"/>
    <n v="44"/>
    <n v="3.73"/>
    <n v="3.73"/>
  </r>
  <r>
    <x v="6"/>
    <x v="1"/>
    <x v="1"/>
    <x v="25"/>
    <n v="465"/>
    <x v="42"/>
    <n v="0"/>
    <n v="44"/>
    <n v="4"/>
    <n v="4"/>
  </r>
  <r>
    <x v="7"/>
    <x v="1"/>
    <x v="1"/>
    <x v="25"/>
    <n v="465"/>
    <x v="214"/>
    <n v="7.8241758241758247E-2"/>
    <n v="44"/>
    <n v="3.88"/>
    <n v="3.88"/>
  </r>
  <r>
    <x v="8"/>
    <x v="1"/>
    <x v="1"/>
    <x v="25"/>
    <n v="465"/>
    <x v="87"/>
    <n v="0.72373626373626365"/>
    <n v="44"/>
    <n v="2.91"/>
    <n v="2.91"/>
  </r>
  <r>
    <x v="9"/>
    <x v="1"/>
    <x v="1"/>
    <x v="25"/>
    <n v="465"/>
    <x v="215"/>
    <n v="2.0147252747252749"/>
    <n v="44"/>
    <n v="3.16"/>
    <n v="3.16"/>
  </r>
  <r>
    <x v="10"/>
    <x v="1"/>
    <x v="1"/>
    <x v="25"/>
    <n v="465"/>
    <x v="216"/>
    <n v="4.8020879120879121"/>
    <n v="44"/>
    <n v="3.81"/>
    <n v="3.81"/>
  </r>
  <r>
    <x v="11"/>
    <x v="1"/>
    <x v="1"/>
    <x v="25"/>
    <n v="465"/>
    <x v="217"/>
    <n v="8.322967032967032"/>
    <n v="44"/>
    <n v="4.28"/>
    <n v="4.28"/>
  </r>
  <r>
    <x v="12"/>
    <x v="1"/>
    <x v="1"/>
    <x v="25"/>
    <n v="465"/>
    <x v="218"/>
    <n v="9.7802197802197792"/>
    <n v="44"/>
    <n v="4.49"/>
    <n v="4.49"/>
  </r>
  <r>
    <x v="13"/>
    <x v="1"/>
    <x v="1"/>
    <x v="25"/>
    <n v="465"/>
    <x v="219"/>
    <n v="7.7948351648351641"/>
    <n v="44"/>
    <n v="4.08"/>
    <n v="4.08"/>
  </r>
  <r>
    <x v="14"/>
    <x v="1"/>
    <x v="1"/>
    <x v="25"/>
    <n v="465"/>
    <x v="220"/>
    <n v="5.0368131868131867"/>
    <n v="44"/>
    <n v="4.4800000000000004"/>
    <n v="4.4800000000000004"/>
  </r>
  <r>
    <x v="15"/>
    <x v="1"/>
    <x v="1"/>
    <x v="25"/>
    <n v="465"/>
    <x v="221"/>
    <n v="1.8875824175824174"/>
    <n v="44"/>
    <n v="4.4000000000000004"/>
    <n v="4.4000000000000004"/>
  </r>
  <r>
    <x v="16"/>
    <x v="1"/>
    <x v="1"/>
    <x v="25"/>
    <n v="465"/>
    <x v="12"/>
    <n v="5.8681318681318678E-2"/>
    <n v="44"/>
    <n v="3.72"/>
    <n v="3.72"/>
  </r>
  <r>
    <x v="17"/>
    <x v="1"/>
    <x v="1"/>
    <x v="25"/>
    <n v="465"/>
    <x v="42"/>
    <n v="0"/>
    <n v="44"/>
    <n v="3.86"/>
    <n v="3.86"/>
  </r>
  <r>
    <x v="18"/>
    <x v="1"/>
    <x v="1"/>
    <x v="25"/>
    <n v="465"/>
    <x v="42"/>
    <n v="0"/>
    <n v="44"/>
    <n v="3.77"/>
    <n v="3.77"/>
  </r>
  <r>
    <x v="19"/>
    <x v="1"/>
    <x v="1"/>
    <x v="25"/>
    <n v="465"/>
    <x v="42"/>
    <n v="0"/>
    <n v="44"/>
    <n v="4.1500000000000004"/>
    <n v="4.1500000000000004"/>
  </r>
  <r>
    <x v="20"/>
    <x v="1"/>
    <x v="1"/>
    <x v="25"/>
    <n v="465"/>
    <x v="42"/>
    <n v="0"/>
    <n v="44"/>
    <n v="3.34"/>
    <n v="3.34"/>
  </r>
  <r>
    <x v="21"/>
    <x v="1"/>
    <x v="1"/>
    <x v="25"/>
    <n v="465"/>
    <x v="42"/>
    <n v="0"/>
    <n v="44"/>
    <n v="2.12"/>
    <n v="2.12"/>
  </r>
  <r>
    <x v="22"/>
    <x v="1"/>
    <x v="1"/>
    <x v="25"/>
    <n v="465"/>
    <x v="42"/>
    <n v="0"/>
    <n v="44"/>
    <n v="0.49"/>
    <n v="0.49"/>
  </r>
  <r>
    <x v="23"/>
    <x v="1"/>
    <x v="1"/>
    <x v="25"/>
    <n v="465"/>
    <x v="42"/>
    <n v="0"/>
    <n v="44"/>
    <n v="0.1"/>
    <n v="0.1"/>
  </r>
  <r>
    <x v="0"/>
    <x v="1"/>
    <x v="1"/>
    <x v="25"/>
    <n v="465"/>
    <x v="42"/>
    <n v="0"/>
    <n v="44"/>
    <n v="0.22"/>
    <n v="0.22"/>
  </r>
  <r>
    <x v="1"/>
    <x v="1"/>
    <x v="1"/>
    <x v="26"/>
    <n v="465"/>
    <x v="42"/>
    <n v="0"/>
    <n v="44"/>
    <n v="0.1"/>
    <n v="0.1"/>
  </r>
  <r>
    <x v="2"/>
    <x v="1"/>
    <x v="1"/>
    <x v="26"/>
    <n v="465"/>
    <x v="42"/>
    <n v="0"/>
    <n v="44"/>
    <n v="0.08"/>
    <n v="0.08"/>
  </r>
  <r>
    <x v="3"/>
    <x v="1"/>
    <x v="1"/>
    <x v="26"/>
    <n v="465"/>
    <x v="42"/>
    <n v="0"/>
    <n v="44"/>
    <n v="0.16"/>
    <n v="0.16"/>
  </r>
  <r>
    <x v="4"/>
    <x v="1"/>
    <x v="1"/>
    <x v="26"/>
    <n v="465"/>
    <x v="42"/>
    <n v="0"/>
    <n v="44"/>
    <n v="0.25"/>
    <n v="0.25"/>
  </r>
  <r>
    <x v="5"/>
    <x v="1"/>
    <x v="1"/>
    <x v="26"/>
    <n v="465"/>
    <x v="42"/>
    <n v="0"/>
    <n v="44"/>
    <n v="0.11"/>
    <n v="0.11"/>
  </r>
  <r>
    <x v="6"/>
    <x v="1"/>
    <x v="1"/>
    <x v="26"/>
    <n v="465"/>
    <x v="42"/>
    <n v="0"/>
    <n v="44"/>
    <n v="0.02"/>
    <n v="0.02"/>
  </r>
  <r>
    <x v="7"/>
    <x v="1"/>
    <x v="1"/>
    <x v="26"/>
    <n v="465"/>
    <x v="222"/>
    <n v="0.36186813186813183"/>
    <n v="44"/>
    <n v="0.08"/>
    <n v="0.08"/>
  </r>
  <r>
    <x v="8"/>
    <x v="1"/>
    <x v="1"/>
    <x v="26"/>
    <n v="465"/>
    <x v="223"/>
    <n v="2.4841758241758241"/>
    <n v="44"/>
    <n v="0.13"/>
    <n v="0.13"/>
  </r>
  <r>
    <x v="9"/>
    <x v="1"/>
    <x v="1"/>
    <x v="26"/>
    <n v="465"/>
    <x v="224"/>
    <n v="4.7531868131868134"/>
    <n v="44"/>
    <n v="0.38"/>
    <n v="0.38"/>
  </r>
  <r>
    <x v="10"/>
    <x v="1"/>
    <x v="1"/>
    <x v="26"/>
    <n v="465"/>
    <x v="225"/>
    <n v="6.2104395604395597"/>
    <n v="44"/>
    <n v="0.35"/>
    <n v="0.35"/>
  </r>
  <r>
    <x v="11"/>
    <x v="1"/>
    <x v="1"/>
    <x v="26"/>
    <n v="465"/>
    <x v="226"/>
    <n v="6.7581318681318683"/>
    <n v="44"/>
    <n v="0.4"/>
    <n v="0.4"/>
  </r>
  <r>
    <x v="12"/>
    <x v="1"/>
    <x v="1"/>
    <x v="26"/>
    <n v="465"/>
    <x v="183"/>
    <n v="6.2495604395604394"/>
    <n v="44"/>
    <n v="0.65"/>
    <n v="0.65"/>
  </r>
  <r>
    <x v="13"/>
    <x v="1"/>
    <x v="1"/>
    <x v="26"/>
    <n v="465"/>
    <x v="227"/>
    <n v="3.4426373626373628"/>
    <n v="44"/>
    <n v="1"/>
    <n v="1"/>
  </r>
  <r>
    <x v="14"/>
    <x v="1"/>
    <x v="1"/>
    <x v="26"/>
    <n v="465"/>
    <x v="228"/>
    <n v="1.4963736263736263"/>
    <n v="44"/>
    <n v="1.73"/>
    <n v="1.73"/>
  </r>
  <r>
    <x v="15"/>
    <x v="1"/>
    <x v="1"/>
    <x v="26"/>
    <n v="465"/>
    <x v="229"/>
    <n v="0.29340659340659336"/>
    <n v="44"/>
    <n v="1.71"/>
    <n v="1.71"/>
  </r>
  <r>
    <x v="16"/>
    <x v="1"/>
    <x v="1"/>
    <x v="26"/>
    <n v="465"/>
    <x v="42"/>
    <n v="0"/>
    <n v="44"/>
    <n v="1.61"/>
    <n v="1.61"/>
  </r>
  <r>
    <x v="17"/>
    <x v="1"/>
    <x v="1"/>
    <x v="26"/>
    <n v="465"/>
    <x v="42"/>
    <n v="0"/>
    <n v="44"/>
    <n v="1.48"/>
    <n v="1.48"/>
  </r>
  <r>
    <x v="18"/>
    <x v="1"/>
    <x v="1"/>
    <x v="26"/>
    <n v="465"/>
    <x v="42"/>
    <n v="0"/>
    <n v="44"/>
    <n v="1.6"/>
    <n v="1.6"/>
  </r>
  <r>
    <x v="19"/>
    <x v="1"/>
    <x v="1"/>
    <x v="26"/>
    <n v="465"/>
    <x v="42"/>
    <n v="0"/>
    <n v="44"/>
    <n v="1.92"/>
    <n v="1.92"/>
  </r>
  <r>
    <x v="20"/>
    <x v="1"/>
    <x v="1"/>
    <x v="26"/>
    <n v="465"/>
    <x v="42"/>
    <n v="0"/>
    <n v="44"/>
    <n v="1.96"/>
    <n v="1.96"/>
  </r>
  <r>
    <x v="21"/>
    <x v="1"/>
    <x v="1"/>
    <x v="26"/>
    <n v="465"/>
    <x v="42"/>
    <n v="0"/>
    <n v="44"/>
    <n v="1.92"/>
    <n v="1.92"/>
  </r>
  <r>
    <x v="22"/>
    <x v="1"/>
    <x v="1"/>
    <x v="26"/>
    <n v="465"/>
    <x v="42"/>
    <n v="0"/>
    <n v="44"/>
    <n v="2.19"/>
    <n v="2.19"/>
  </r>
  <r>
    <x v="23"/>
    <x v="1"/>
    <x v="1"/>
    <x v="26"/>
    <n v="465"/>
    <x v="14"/>
    <n v="2.9340659340659339E-2"/>
    <n v="44"/>
    <n v="1.85"/>
    <n v="1.85"/>
  </r>
  <r>
    <x v="0"/>
    <x v="1"/>
    <x v="1"/>
    <x v="26"/>
    <n v="465"/>
    <x v="14"/>
    <n v="2.9340659340659339E-2"/>
    <n v="44"/>
    <n v="1.39"/>
    <n v="1.39"/>
  </r>
  <r>
    <x v="1"/>
    <x v="1"/>
    <x v="1"/>
    <x v="27"/>
    <n v="465"/>
    <x v="14"/>
    <n v="2.9340659340659339E-2"/>
    <n v="44"/>
    <n v="1.67"/>
    <n v="1.67"/>
  </r>
  <r>
    <x v="2"/>
    <x v="1"/>
    <x v="1"/>
    <x v="27"/>
    <n v="465"/>
    <x v="14"/>
    <n v="2.9340659340659339E-2"/>
    <n v="44"/>
    <n v="1.68"/>
    <n v="1.68"/>
  </r>
  <r>
    <x v="3"/>
    <x v="1"/>
    <x v="1"/>
    <x v="27"/>
    <n v="465"/>
    <x v="14"/>
    <n v="2.9340659340659339E-2"/>
    <n v="44"/>
    <n v="1.43"/>
    <n v="1.43"/>
  </r>
  <r>
    <x v="4"/>
    <x v="1"/>
    <x v="1"/>
    <x v="27"/>
    <n v="465"/>
    <x v="14"/>
    <n v="2.9340659340659339E-2"/>
    <n v="44"/>
    <n v="2.38"/>
    <n v="2.38"/>
  </r>
  <r>
    <x v="5"/>
    <x v="1"/>
    <x v="1"/>
    <x v="27"/>
    <n v="465"/>
    <x v="14"/>
    <n v="2.9340659340659339E-2"/>
    <n v="44"/>
    <n v="4.5"/>
    <n v="4.5"/>
  </r>
  <r>
    <x v="6"/>
    <x v="1"/>
    <x v="1"/>
    <x v="27"/>
    <n v="465"/>
    <x v="14"/>
    <n v="2.9340659340659339E-2"/>
    <n v="44"/>
    <n v="4.1399999999999997"/>
    <n v="4.1399999999999997"/>
  </r>
  <r>
    <x v="7"/>
    <x v="1"/>
    <x v="1"/>
    <x v="27"/>
    <n v="465"/>
    <x v="230"/>
    <n v="0.14670329670329668"/>
    <n v="44"/>
    <n v="4.99"/>
    <n v="4.99"/>
  </r>
  <r>
    <x v="8"/>
    <x v="1"/>
    <x v="1"/>
    <x v="27"/>
    <n v="465"/>
    <x v="231"/>
    <n v="0.69439560439560433"/>
    <n v="44"/>
    <n v="4.84"/>
    <n v="4.84"/>
  </r>
  <r>
    <x v="9"/>
    <x v="1"/>
    <x v="1"/>
    <x v="27"/>
    <n v="465"/>
    <x v="69"/>
    <n v="1.6919780219780218"/>
    <n v="44"/>
    <n v="5.05"/>
    <n v="5.05"/>
  </r>
  <r>
    <x v="10"/>
    <x v="1"/>
    <x v="1"/>
    <x v="27"/>
    <n v="465"/>
    <x v="232"/>
    <n v="3.2861538461538458"/>
    <n v="44"/>
    <n v="4.8499999999999996"/>
    <n v="4.8499999999999996"/>
  </r>
  <r>
    <x v="11"/>
    <x v="1"/>
    <x v="1"/>
    <x v="27"/>
    <n v="465"/>
    <x v="233"/>
    <n v="5.2421978021978024"/>
    <n v="44"/>
    <n v="4.7"/>
    <n v="4.7"/>
  </r>
  <r>
    <x v="12"/>
    <x v="1"/>
    <x v="1"/>
    <x v="27"/>
    <n v="465"/>
    <x v="234"/>
    <n v="6.161538461538461"/>
    <n v="44"/>
    <n v="4.96"/>
    <n v="4.96"/>
  </r>
  <r>
    <x v="13"/>
    <x v="1"/>
    <x v="1"/>
    <x v="27"/>
    <n v="465"/>
    <x v="235"/>
    <n v="5.4084615384615384"/>
    <n v="44"/>
    <n v="4.88"/>
    <n v="4.88"/>
  </r>
  <r>
    <x v="14"/>
    <x v="1"/>
    <x v="1"/>
    <x v="27"/>
    <n v="465"/>
    <x v="236"/>
    <n v="3.1101098901098903"/>
    <n v="44"/>
    <n v="4.87"/>
    <n v="4.87"/>
  </r>
  <r>
    <x v="15"/>
    <x v="1"/>
    <x v="1"/>
    <x v="27"/>
    <n v="465"/>
    <x v="237"/>
    <n v="1.0464835164835165"/>
    <n v="44"/>
    <n v="4.57"/>
    <n v="4.57"/>
  </r>
  <r>
    <x v="16"/>
    <x v="1"/>
    <x v="1"/>
    <x v="27"/>
    <n v="465"/>
    <x v="2"/>
    <n v="6.8461538461538463E-2"/>
    <n v="44"/>
    <n v="4.5"/>
    <n v="4.5"/>
  </r>
  <r>
    <x v="17"/>
    <x v="1"/>
    <x v="1"/>
    <x v="27"/>
    <n v="465"/>
    <x v="14"/>
    <n v="2.9340659340659339E-2"/>
    <n v="44"/>
    <n v="2.92"/>
    <n v="2.92"/>
  </r>
  <r>
    <x v="18"/>
    <x v="1"/>
    <x v="1"/>
    <x v="27"/>
    <n v="465"/>
    <x v="14"/>
    <n v="2.9340659340659339E-2"/>
    <n v="44"/>
    <n v="3.37"/>
    <n v="3.37"/>
  </r>
  <r>
    <x v="19"/>
    <x v="1"/>
    <x v="1"/>
    <x v="27"/>
    <n v="465"/>
    <x v="14"/>
    <n v="2.9340659340659339E-2"/>
    <n v="44"/>
    <n v="3.25"/>
    <n v="3.25"/>
  </r>
  <r>
    <x v="20"/>
    <x v="1"/>
    <x v="1"/>
    <x v="27"/>
    <n v="465"/>
    <x v="14"/>
    <n v="2.9340659340659339E-2"/>
    <n v="44"/>
    <n v="4.03"/>
    <n v="4.03"/>
  </r>
  <r>
    <x v="21"/>
    <x v="1"/>
    <x v="1"/>
    <x v="27"/>
    <n v="465"/>
    <x v="14"/>
    <n v="2.9340659340659339E-2"/>
    <n v="44"/>
    <n v="4.6399999999999997"/>
    <n v="4.6399999999999997"/>
  </r>
  <r>
    <x v="22"/>
    <x v="1"/>
    <x v="1"/>
    <x v="27"/>
    <n v="465"/>
    <x v="14"/>
    <n v="2.9340659340659339E-2"/>
    <n v="44"/>
    <n v="3.6"/>
    <n v="3.6"/>
  </r>
  <r>
    <x v="23"/>
    <x v="1"/>
    <x v="1"/>
    <x v="27"/>
    <n v="465"/>
    <x v="14"/>
    <n v="2.9340659340659339E-2"/>
    <n v="44"/>
    <n v="2.35"/>
    <n v="2.35"/>
  </r>
  <r>
    <x v="0"/>
    <x v="1"/>
    <x v="1"/>
    <x v="27"/>
    <n v="465"/>
    <x v="14"/>
    <n v="2.9340659340659339E-2"/>
    <n v="44"/>
    <n v="3.6"/>
    <n v="3.6"/>
  </r>
  <r>
    <x v="1"/>
    <x v="1"/>
    <x v="1"/>
    <x v="28"/>
    <n v="465"/>
    <x v="14"/>
    <n v="2.9340659340659339E-2"/>
    <n v="44"/>
    <n v="2.68"/>
    <n v="2.68"/>
  </r>
  <r>
    <x v="2"/>
    <x v="1"/>
    <x v="1"/>
    <x v="28"/>
    <n v="465"/>
    <x v="14"/>
    <n v="2.9340659340659339E-2"/>
    <n v="44"/>
    <n v="1.78"/>
    <n v="1.78"/>
  </r>
  <r>
    <x v="3"/>
    <x v="1"/>
    <x v="1"/>
    <x v="28"/>
    <n v="465"/>
    <x v="14"/>
    <n v="2.9340659340659339E-2"/>
    <n v="44"/>
    <n v="1.21"/>
    <n v="1.21"/>
  </r>
  <r>
    <x v="4"/>
    <x v="1"/>
    <x v="1"/>
    <x v="28"/>
    <n v="465"/>
    <x v="14"/>
    <n v="2.9340659340659339E-2"/>
    <n v="44"/>
    <n v="0.48"/>
    <n v="0.48"/>
  </r>
  <r>
    <x v="5"/>
    <x v="1"/>
    <x v="1"/>
    <x v="28"/>
    <n v="465"/>
    <x v="14"/>
    <n v="2.9340659340659339E-2"/>
    <n v="44"/>
    <n v="0.18"/>
    <n v="0.18"/>
  </r>
  <r>
    <x v="6"/>
    <x v="1"/>
    <x v="1"/>
    <x v="28"/>
    <n v="465"/>
    <x v="14"/>
    <n v="2.9340659340659339E-2"/>
    <n v="44"/>
    <n v="0.11"/>
    <n v="0.11"/>
  </r>
  <r>
    <x v="7"/>
    <x v="1"/>
    <x v="1"/>
    <x v="28"/>
    <n v="465"/>
    <x v="238"/>
    <n v="0.79219780219780223"/>
    <n v="44"/>
    <n v="0.09"/>
    <n v="0.09"/>
  </r>
  <r>
    <x v="8"/>
    <x v="1"/>
    <x v="1"/>
    <x v="28"/>
    <n v="465"/>
    <x v="239"/>
    <n v="3.5502197802197801"/>
    <n v="44"/>
    <n v="0.65"/>
    <n v="0.65"/>
  </r>
  <r>
    <x v="9"/>
    <x v="1"/>
    <x v="1"/>
    <x v="28"/>
    <n v="465"/>
    <x v="240"/>
    <n v="5.6725274725274719"/>
    <n v="44"/>
    <n v="0.31"/>
    <n v="0.31"/>
  </r>
  <r>
    <x v="10"/>
    <x v="1"/>
    <x v="1"/>
    <x v="28"/>
    <n v="465"/>
    <x v="241"/>
    <n v="8.0491208791208795"/>
    <n v="44"/>
    <n v="1.04"/>
    <n v="1.04"/>
  </r>
  <r>
    <x v="11"/>
    <x v="1"/>
    <x v="1"/>
    <x v="28"/>
    <n v="465"/>
    <x v="242"/>
    <n v="8.0784615384615375"/>
    <n v="44"/>
    <n v="1.86"/>
    <n v="1.86"/>
  </r>
  <r>
    <x v="12"/>
    <x v="1"/>
    <x v="1"/>
    <x v="28"/>
    <n v="465"/>
    <x v="243"/>
    <n v="7.149340659340659"/>
    <n v="44"/>
    <n v="1.61"/>
    <n v="1.61"/>
  </r>
  <r>
    <x v="13"/>
    <x v="1"/>
    <x v="1"/>
    <x v="28"/>
    <n v="465"/>
    <x v="244"/>
    <n v="7.5112087912087908"/>
    <n v="44"/>
    <n v="1.76"/>
    <n v="1.76"/>
  </r>
  <r>
    <x v="14"/>
    <x v="1"/>
    <x v="1"/>
    <x v="28"/>
    <n v="465"/>
    <x v="245"/>
    <n v="5.6431868131868121"/>
    <n v="44"/>
    <n v="2.27"/>
    <n v="2.27"/>
  </r>
  <r>
    <x v="15"/>
    <x v="1"/>
    <x v="1"/>
    <x v="28"/>
    <n v="465"/>
    <x v="221"/>
    <n v="1.8875824175824174"/>
    <n v="44"/>
    <n v="2.57"/>
    <n v="2.57"/>
  </r>
  <r>
    <x v="16"/>
    <x v="1"/>
    <x v="1"/>
    <x v="28"/>
    <n v="465"/>
    <x v="23"/>
    <n v="0.10758241758241759"/>
    <n v="44"/>
    <n v="2.72"/>
    <n v="2.72"/>
  </r>
  <r>
    <x v="17"/>
    <x v="1"/>
    <x v="1"/>
    <x v="28"/>
    <n v="465"/>
    <x v="14"/>
    <n v="2.9340659340659339E-2"/>
    <n v="44"/>
    <n v="2.91"/>
    <n v="2.91"/>
  </r>
  <r>
    <x v="18"/>
    <x v="1"/>
    <x v="1"/>
    <x v="28"/>
    <n v="465"/>
    <x v="14"/>
    <n v="2.9340659340659339E-2"/>
    <n v="44"/>
    <n v="3.24"/>
    <n v="3.24"/>
  </r>
  <r>
    <x v="19"/>
    <x v="1"/>
    <x v="1"/>
    <x v="28"/>
    <n v="465"/>
    <x v="14"/>
    <n v="2.9340659340659339E-2"/>
    <n v="44"/>
    <n v="3.44"/>
    <n v="3.44"/>
  </r>
  <r>
    <x v="20"/>
    <x v="1"/>
    <x v="1"/>
    <x v="28"/>
    <n v="465"/>
    <x v="14"/>
    <n v="2.9340659340659339E-2"/>
    <n v="44"/>
    <n v="3.19"/>
    <n v="3.19"/>
  </r>
  <r>
    <x v="21"/>
    <x v="1"/>
    <x v="1"/>
    <x v="28"/>
    <n v="465"/>
    <x v="14"/>
    <n v="2.9340659340659339E-2"/>
    <n v="44"/>
    <n v="3.16"/>
    <n v="3.16"/>
  </r>
  <r>
    <x v="22"/>
    <x v="1"/>
    <x v="1"/>
    <x v="28"/>
    <n v="465"/>
    <x v="14"/>
    <n v="2.9340659340659339E-2"/>
    <n v="44"/>
    <n v="3.16"/>
    <n v="3.16"/>
  </r>
  <r>
    <x v="23"/>
    <x v="1"/>
    <x v="1"/>
    <x v="28"/>
    <n v="465"/>
    <x v="42"/>
    <n v="0"/>
    <n v="44"/>
    <n v="2.9"/>
    <n v="2.9"/>
  </r>
  <r>
    <x v="0"/>
    <x v="1"/>
    <x v="1"/>
    <x v="28"/>
    <n v="465"/>
    <x v="42"/>
    <n v="0"/>
    <n v="44"/>
    <n v="3.22"/>
    <n v="3.22"/>
  </r>
  <r>
    <x v="1"/>
    <x v="1"/>
    <x v="1"/>
    <x v="29"/>
    <n v="465"/>
    <x v="42"/>
    <n v="0"/>
    <n v="44"/>
    <n v="2.88"/>
    <n v="2.88"/>
  </r>
  <r>
    <x v="2"/>
    <x v="1"/>
    <x v="1"/>
    <x v="29"/>
    <n v="465"/>
    <x v="42"/>
    <n v="0"/>
    <n v="44"/>
    <n v="2.79"/>
    <n v="2.79"/>
  </r>
  <r>
    <x v="3"/>
    <x v="1"/>
    <x v="1"/>
    <x v="29"/>
    <n v="465"/>
    <x v="42"/>
    <n v="0"/>
    <n v="44"/>
    <n v="1.07"/>
    <n v="1.07"/>
  </r>
  <r>
    <x v="4"/>
    <x v="1"/>
    <x v="1"/>
    <x v="29"/>
    <n v="465"/>
    <x v="42"/>
    <n v="0"/>
    <n v="44"/>
    <n v="1"/>
    <n v="1"/>
  </r>
  <r>
    <x v="5"/>
    <x v="1"/>
    <x v="1"/>
    <x v="29"/>
    <n v="465"/>
    <x v="42"/>
    <n v="0"/>
    <n v="44"/>
    <n v="2.2000000000000002"/>
    <n v="2.2000000000000002"/>
  </r>
  <r>
    <x v="6"/>
    <x v="1"/>
    <x v="1"/>
    <x v="29"/>
    <n v="465"/>
    <x v="42"/>
    <n v="0"/>
    <n v="44"/>
    <n v="2.61"/>
    <n v="2.61"/>
  </r>
  <r>
    <x v="7"/>
    <x v="1"/>
    <x v="1"/>
    <x v="29"/>
    <n v="465"/>
    <x v="246"/>
    <n v="0.16626373626373628"/>
    <n v="44"/>
    <n v="2.75"/>
    <n v="2.75"/>
  </r>
  <r>
    <x v="8"/>
    <x v="1"/>
    <x v="1"/>
    <x v="29"/>
    <n v="465"/>
    <x v="247"/>
    <n v="1.0856043956043957"/>
    <n v="44"/>
    <n v="2.31"/>
    <n v="2.31"/>
  </r>
  <r>
    <x v="9"/>
    <x v="1"/>
    <x v="1"/>
    <x v="29"/>
    <n v="465"/>
    <x v="248"/>
    <n v="2.3765934065934067"/>
    <n v="44"/>
    <n v="1.9"/>
    <n v="1.9"/>
  </r>
  <r>
    <x v="10"/>
    <x v="1"/>
    <x v="1"/>
    <x v="29"/>
    <n v="465"/>
    <x v="249"/>
    <n v="3.3057142857142856"/>
    <n v="44"/>
    <n v="1.4"/>
    <n v="1.4"/>
  </r>
  <r>
    <x v="11"/>
    <x v="1"/>
    <x v="1"/>
    <x v="29"/>
    <n v="465"/>
    <x v="227"/>
    <n v="3.4426373626373628"/>
    <n v="44"/>
    <n v="1.64"/>
    <n v="1.64"/>
  </r>
  <r>
    <x v="12"/>
    <x v="1"/>
    <x v="1"/>
    <x v="29"/>
    <n v="465"/>
    <x v="250"/>
    <n v="3.4328571428571424"/>
    <n v="44"/>
    <n v="1.05"/>
    <n v="1.05"/>
  </r>
  <r>
    <x v="13"/>
    <x v="1"/>
    <x v="1"/>
    <x v="29"/>
    <n v="465"/>
    <x v="251"/>
    <n v="3.0220879120879118"/>
    <n v="44"/>
    <n v="0.91"/>
    <n v="0.91"/>
  </r>
  <r>
    <x v="14"/>
    <x v="1"/>
    <x v="1"/>
    <x v="29"/>
    <n v="465"/>
    <x v="252"/>
    <n v="1.828901098901099"/>
    <n v="44"/>
    <n v="1.32"/>
    <n v="1.32"/>
  </r>
  <r>
    <x v="15"/>
    <x v="1"/>
    <x v="1"/>
    <x v="29"/>
    <n v="465"/>
    <x v="253"/>
    <n v="0.56725274725274721"/>
    <n v="44"/>
    <n v="1.1299999999999999"/>
    <n v="1.1299999999999999"/>
  </r>
  <r>
    <x v="16"/>
    <x v="1"/>
    <x v="1"/>
    <x v="29"/>
    <n v="465"/>
    <x v="123"/>
    <n v="9.7802197802197809E-3"/>
    <n v="44"/>
    <n v="1.0900000000000001"/>
    <n v="1.0900000000000001"/>
  </r>
  <r>
    <x v="17"/>
    <x v="1"/>
    <x v="1"/>
    <x v="29"/>
    <n v="465"/>
    <x v="42"/>
    <n v="0"/>
    <n v="44"/>
    <n v="0.95"/>
    <n v="0.95"/>
  </r>
  <r>
    <x v="18"/>
    <x v="1"/>
    <x v="1"/>
    <x v="29"/>
    <n v="465"/>
    <x v="42"/>
    <n v="0"/>
    <n v="44"/>
    <n v="2.02"/>
    <n v="2.02"/>
  </r>
  <r>
    <x v="19"/>
    <x v="1"/>
    <x v="1"/>
    <x v="29"/>
    <n v="465"/>
    <x v="42"/>
    <n v="0"/>
    <n v="44"/>
    <n v="1.63"/>
    <n v="1.63"/>
  </r>
  <r>
    <x v="20"/>
    <x v="1"/>
    <x v="1"/>
    <x v="29"/>
    <n v="465"/>
    <x v="42"/>
    <n v="0"/>
    <n v="44"/>
    <n v="2.04"/>
    <n v="2.04"/>
  </r>
  <r>
    <x v="21"/>
    <x v="1"/>
    <x v="1"/>
    <x v="29"/>
    <n v="465"/>
    <x v="42"/>
    <n v="0"/>
    <n v="44"/>
    <n v="3.12"/>
    <n v="3.12"/>
  </r>
  <r>
    <x v="22"/>
    <x v="1"/>
    <x v="1"/>
    <x v="29"/>
    <n v="465"/>
    <x v="42"/>
    <n v="0"/>
    <n v="44"/>
    <n v="3.14"/>
    <n v="3.14"/>
  </r>
  <r>
    <x v="23"/>
    <x v="1"/>
    <x v="1"/>
    <x v="29"/>
    <n v="465"/>
    <x v="42"/>
    <n v="0"/>
    <n v="44"/>
    <n v="1.47"/>
    <n v="1.47"/>
  </r>
  <r>
    <x v="0"/>
    <x v="1"/>
    <x v="1"/>
    <x v="29"/>
    <n v="465"/>
    <x v="42"/>
    <n v="0"/>
    <n v="44"/>
    <n v="0.55000000000000004"/>
    <n v="0.55000000000000004"/>
  </r>
  <r>
    <x v="1"/>
    <x v="1"/>
    <x v="1"/>
    <x v="30"/>
    <n v="465"/>
    <x v="42"/>
    <n v="0"/>
    <n v="44"/>
    <n v="0.21"/>
    <n v="0.21"/>
  </r>
  <r>
    <x v="2"/>
    <x v="1"/>
    <x v="1"/>
    <x v="30"/>
    <n v="465"/>
    <x v="42"/>
    <n v="0"/>
    <n v="44"/>
    <n v="0.47"/>
    <n v="0.47"/>
  </r>
  <r>
    <x v="3"/>
    <x v="1"/>
    <x v="1"/>
    <x v="30"/>
    <n v="465"/>
    <x v="42"/>
    <n v="0"/>
    <n v="44"/>
    <n v="2.6"/>
    <n v="2.6"/>
  </r>
  <r>
    <x v="4"/>
    <x v="1"/>
    <x v="1"/>
    <x v="30"/>
    <n v="465"/>
    <x v="42"/>
    <n v="0"/>
    <n v="44"/>
    <n v="4.33"/>
    <n v="4.33"/>
  </r>
  <r>
    <x v="5"/>
    <x v="1"/>
    <x v="1"/>
    <x v="30"/>
    <n v="465"/>
    <x v="42"/>
    <n v="0"/>
    <n v="44"/>
    <n v="4.1100000000000003"/>
    <n v="4.1100000000000003"/>
  </r>
  <r>
    <x v="6"/>
    <x v="1"/>
    <x v="1"/>
    <x v="30"/>
    <n v="465"/>
    <x v="42"/>
    <n v="0"/>
    <n v="44"/>
    <n v="3.65"/>
    <n v="3.65"/>
  </r>
  <r>
    <x v="7"/>
    <x v="1"/>
    <x v="1"/>
    <x v="30"/>
    <n v="465"/>
    <x v="254"/>
    <n v="0.18582417582417582"/>
    <n v="44"/>
    <n v="3.2"/>
    <n v="3.2"/>
  </r>
  <r>
    <x v="8"/>
    <x v="1"/>
    <x v="1"/>
    <x v="30"/>
    <n v="465"/>
    <x v="133"/>
    <n v="0.90956043956043953"/>
    <n v="44"/>
    <n v="2.71"/>
    <n v="2.71"/>
  </r>
  <r>
    <x v="9"/>
    <x v="1"/>
    <x v="1"/>
    <x v="30"/>
    <n v="465"/>
    <x v="255"/>
    <n v="1.9364835164835164"/>
    <n v="44"/>
    <n v="2.96"/>
    <n v="2.96"/>
  </r>
  <r>
    <x v="10"/>
    <x v="1"/>
    <x v="1"/>
    <x v="30"/>
    <n v="465"/>
    <x v="256"/>
    <n v="3.9805494505494505"/>
    <n v="44"/>
    <n v="1.84"/>
    <n v="1.84"/>
  </r>
  <r>
    <x v="11"/>
    <x v="1"/>
    <x v="1"/>
    <x v="30"/>
    <n v="465"/>
    <x v="17"/>
    <n v="6.3375824175824178"/>
    <n v="44"/>
    <n v="1.46"/>
    <n v="1.46"/>
  </r>
  <r>
    <x v="12"/>
    <x v="1"/>
    <x v="1"/>
    <x v="30"/>
    <n v="465"/>
    <x v="257"/>
    <n v="7.638351648351648"/>
    <n v="44"/>
    <n v="0.98"/>
    <n v="0.98"/>
  </r>
  <r>
    <x v="13"/>
    <x v="1"/>
    <x v="1"/>
    <x v="30"/>
    <n v="465"/>
    <x v="258"/>
    <n v="5.5942857142857134"/>
    <n v="44"/>
    <n v="0.6"/>
    <n v="0.6"/>
  </r>
  <r>
    <x v="14"/>
    <x v="1"/>
    <x v="1"/>
    <x v="30"/>
    <n v="465"/>
    <x v="259"/>
    <n v="2.2103296703296702"/>
    <n v="44"/>
    <n v="0.01"/>
    <n v="0.01"/>
  </r>
  <r>
    <x v="15"/>
    <x v="1"/>
    <x v="1"/>
    <x v="30"/>
    <n v="465"/>
    <x v="260"/>
    <n v="0.53791208791208789"/>
    <n v="44"/>
    <n v="0.18"/>
    <n v="0.18"/>
  </r>
  <r>
    <x v="16"/>
    <x v="1"/>
    <x v="1"/>
    <x v="30"/>
    <n v="465"/>
    <x v="123"/>
    <n v="9.7802197802197809E-3"/>
    <n v="44"/>
    <n v="0.09"/>
    <n v="0.09"/>
  </r>
  <r>
    <x v="17"/>
    <x v="1"/>
    <x v="1"/>
    <x v="30"/>
    <n v="465"/>
    <x v="42"/>
    <n v="0"/>
    <n v="44"/>
    <n v="0.36"/>
    <n v="0.36"/>
  </r>
  <r>
    <x v="18"/>
    <x v="1"/>
    <x v="1"/>
    <x v="30"/>
    <n v="465"/>
    <x v="42"/>
    <n v="0"/>
    <n v="44"/>
    <n v="0.22"/>
    <n v="0.22"/>
  </r>
  <r>
    <x v="19"/>
    <x v="1"/>
    <x v="1"/>
    <x v="30"/>
    <n v="465"/>
    <x v="42"/>
    <n v="0"/>
    <n v="44"/>
    <n v="0.04"/>
    <n v="0.04"/>
  </r>
  <r>
    <x v="20"/>
    <x v="1"/>
    <x v="1"/>
    <x v="30"/>
    <n v="465"/>
    <x v="42"/>
    <n v="0"/>
    <n v="44"/>
    <n v="0"/>
    <n v="0"/>
  </r>
  <r>
    <x v="21"/>
    <x v="1"/>
    <x v="1"/>
    <x v="30"/>
    <n v="465"/>
    <x v="42"/>
    <n v="0"/>
    <n v="44"/>
    <n v="0.08"/>
    <n v="0.08"/>
  </r>
  <r>
    <x v="22"/>
    <x v="1"/>
    <x v="1"/>
    <x v="30"/>
    <n v="465"/>
    <x v="42"/>
    <n v="0"/>
    <n v="44"/>
    <n v="0.13"/>
    <n v="0.13"/>
  </r>
  <r>
    <x v="23"/>
    <x v="1"/>
    <x v="1"/>
    <x v="30"/>
    <n v="465"/>
    <x v="42"/>
    <n v="0"/>
    <n v="44"/>
    <n v="0.51"/>
    <n v="0.51"/>
  </r>
  <r>
    <x v="0"/>
    <x v="1"/>
    <x v="1"/>
    <x v="30"/>
    <n v="465"/>
    <x v="42"/>
    <n v="0"/>
    <n v="44"/>
    <n v="0.97"/>
    <n v="0.97"/>
  </r>
  <r>
    <x v="1"/>
    <x v="1"/>
    <x v="1"/>
    <x v="0"/>
    <n v="465"/>
    <x v="42"/>
    <n v="0"/>
    <n v="44"/>
    <n v="0.3"/>
    <n v="0.3"/>
  </r>
  <r>
    <x v="2"/>
    <x v="1"/>
    <x v="1"/>
    <x v="0"/>
    <n v="465"/>
    <x v="42"/>
    <n v="0"/>
    <n v="44"/>
    <n v="0.76"/>
    <n v="0.76"/>
  </r>
  <r>
    <x v="3"/>
    <x v="1"/>
    <x v="1"/>
    <x v="0"/>
    <n v="465"/>
    <x v="42"/>
    <n v="0"/>
    <n v="44"/>
    <n v="1.29"/>
    <n v="1.29"/>
  </r>
  <r>
    <x v="4"/>
    <x v="1"/>
    <x v="1"/>
    <x v="0"/>
    <n v="465"/>
    <x v="42"/>
    <n v="0"/>
    <n v="44"/>
    <n v="0.95"/>
    <n v="0.95"/>
  </r>
  <r>
    <x v="5"/>
    <x v="1"/>
    <x v="1"/>
    <x v="0"/>
    <n v="465"/>
    <x v="42"/>
    <n v="0"/>
    <n v="44"/>
    <n v="0.26"/>
    <n v="0.26"/>
  </r>
  <r>
    <x v="6"/>
    <x v="1"/>
    <x v="1"/>
    <x v="0"/>
    <n v="465"/>
    <x v="42"/>
    <n v="0"/>
    <n v="44"/>
    <n v="0.6"/>
    <n v="0.6"/>
  </r>
  <r>
    <x v="7"/>
    <x v="1"/>
    <x v="1"/>
    <x v="0"/>
    <n v="465"/>
    <x v="261"/>
    <n v="0.11736263736263736"/>
    <n v="44"/>
    <n v="0.67"/>
    <n v="0.67"/>
  </r>
  <r>
    <x v="8"/>
    <x v="1"/>
    <x v="1"/>
    <x v="0"/>
    <n v="465"/>
    <x v="262"/>
    <n v="0.58681318681318673"/>
    <n v="44"/>
    <n v="0.95"/>
    <n v="0.95"/>
  </r>
  <r>
    <x v="9"/>
    <x v="1"/>
    <x v="1"/>
    <x v="0"/>
    <n v="465"/>
    <x v="103"/>
    <n v="1.1736263736263735"/>
    <n v="44"/>
    <n v="0.98"/>
    <n v="0.98"/>
  </r>
  <r>
    <x v="10"/>
    <x v="1"/>
    <x v="1"/>
    <x v="0"/>
    <n v="465"/>
    <x v="175"/>
    <n v="1.4279120879120879"/>
    <n v="44"/>
    <n v="0.76"/>
    <n v="0.76"/>
  </r>
  <r>
    <x v="11"/>
    <x v="1"/>
    <x v="1"/>
    <x v="0"/>
    <n v="465"/>
    <x v="263"/>
    <n v="1.7604395604395604"/>
    <n v="44"/>
    <n v="0.74"/>
    <n v="0.74"/>
  </r>
  <r>
    <x v="12"/>
    <x v="1"/>
    <x v="1"/>
    <x v="0"/>
    <n v="465"/>
    <x v="264"/>
    <n v="1.369230769230769"/>
    <n v="44"/>
    <n v="0.56999999999999995"/>
    <n v="0.56999999999999995"/>
  </r>
  <r>
    <x v="13"/>
    <x v="1"/>
    <x v="1"/>
    <x v="0"/>
    <n v="465"/>
    <x v="265"/>
    <n v="0.66505494505494511"/>
    <n v="44"/>
    <n v="0.31"/>
    <n v="0.31"/>
  </r>
  <r>
    <x v="14"/>
    <x v="1"/>
    <x v="1"/>
    <x v="0"/>
    <n v="465"/>
    <x v="266"/>
    <n v="0.30318681318681318"/>
    <n v="44"/>
    <n v="0.34"/>
    <n v="0.34"/>
  </r>
  <r>
    <x v="15"/>
    <x v="1"/>
    <x v="1"/>
    <x v="0"/>
    <n v="465"/>
    <x v="214"/>
    <n v="7.8241758241758247E-2"/>
    <n v="44"/>
    <n v="0.39"/>
    <n v="0.39"/>
  </r>
  <r>
    <x v="16"/>
    <x v="1"/>
    <x v="1"/>
    <x v="0"/>
    <n v="465"/>
    <x v="42"/>
    <n v="0"/>
    <n v="44"/>
    <n v="0.61"/>
    <n v="0.61"/>
  </r>
  <r>
    <x v="17"/>
    <x v="1"/>
    <x v="1"/>
    <x v="0"/>
    <n v="465"/>
    <x v="42"/>
    <n v="0"/>
    <n v="44"/>
    <n v="0.39"/>
    <n v="0.39"/>
  </r>
  <r>
    <x v="18"/>
    <x v="1"/>
    <x v="1"/>
    <x v="0"/>
    <n v="465"/>
    <x v="42"/>
    <n v="0"/>
    <n v="44"/>
    <n v="0.35"/>
    <n v="0.35"/>
  </r>
  <r>
    <x v="19"/>
    <x v="1"/>
    <x v="1"/>
    <x v="0"/>
    <n v="465"/>
    <x v="42"/>
    <n v="0"/>
    <n v="44"/>
    <n v="0.46"/>
    <n v="0.46"/>
  </r>
  <r>
    <x v="20"/>
    <x v="1"/>
    <x v="1"/>
    <x v="0"/>
    <n v="465"/>
    <x v="42"/>
    <n v="0"/>
    <n v="44"/>
    <n v="0.42"/>
    <n v="0.42"/>
  </r>
  <r>
    <x v="21"/>
    <x v="1"/>
    <x v="1"/>
    <x v="0"/>
    <n v="465"/>
    <x v="42"/>
    <n v="0"/>
    <n v="44"/>
    <n v="0.36"/>
    <n v="0.36"/>
  </r>
  <r>
    <x v="22"/>
    <x v="1"/>
    <x v="1"/>
    <x v="0"/>
    <n v="465"/>
    <x v="42"/>
    <n v="0"/>
    <n v="44"/>
    <n v="0.37"/>
    <n v="0.37"/>
  </r>
  <r>
    <x v="23"/>
    <x v="1"/>
    <x v="1"/>
    <x v="0"/>
    <n v="465"/>
    <x v="42"/>
    <n v="0"/>
    <n v="44"/>
    <n v="9.61"/>
    <n v="9.61"/>
  </r>
  <r>
    <x v="0"/>
    <x v="1"/>
    <x v="1"/>
    <x v="0"/>
    <n v="465"/>
    <x v="42"/>
    <n v="0"/>
    <n v="44"/>
    <n v="10.82"/>
    <n v="10.82"/>
  </r>
  <r>
    <x v="1"/>
    <x v="1"/>
    <x v="2"/>
    <x v="1"/>
    <n v="465"/>
    <x v="42"/>
    <n v="0"/>
    <n v="44"/>
    <n v="12.6"/>
    <n v="12.6"/>
  </r>
  <r>
    <x v="2"/>
    <x v="1"/>
    <x v="2"/>
    <x v="1"/>
    <n v="465"/>
    <x v="42"/>
    <n v="0"/>
    <n v="44"/>
    <n v="10.67"/>
    <n v="10.67"/>
  </r>
  <r>
    <x v="3"/>
    <x v="1"/>
    <x v="2"/>
    <x v="1"/>
    <n v="465"/>
    <x v="42"/>
    <n v="0"/>
    <n v="44"/>
    <n v="8.5299999999999994"/>
    <n v="8.5299999999999994"/>
  </r>
  <r>
    <x v="4"/>
    <x v="1"/>
    <x v="2"/>
    <x v="1"/>
    <n v="465"/>
    <x v="42"/>
    <n v="0"/>
    <n v="44"/>
    <n v="7.17"/>
    <n v="7.17"/>
  </r>
  <r>
    <x v="5"/>
    <x v="1"/>
    <x v="2"/>
    <x v="1"/>
    <n v="465"/>
    <x v="42"/>
    <n v="0"/>
    <n v="44"/>
    <n v="5.0999999999999996"/>
    <n v="5.0999999999999996"/>
  </r>
  <r>
    <x v="6"/>
    <x v="1"/>
    <x v="2"/>
    <x v="1"/>
    <n v="465"/>
    <x v="42"/>
    <n v="0"/>
    <n v="44"/>
    <n v="3.66"/>
    <n v="3.66"/>
  </r>
  <r>
    <x v="7"/>
    <x v="1"/>
    <x v="2"/>
    <x v="1"/>
    <n v="465"/>
    <x v="267"/>
    <n v="0.13692307692307693"/>
    <n v="44"/>
    <n v="7.13"/>
    <n v="7.13"/>
  </r>
  <r>
    <x v="8"/>
    <x v="1"/>
    <x v="2"/>
    <x v="1"/>
    <n v="465"/>
    <x v="22"/>
    <n v="0.82153846153846144"/>
    <n v="44"/>
    <n v="7.03"/>
    <n v="7.03"/>
  </r>
  <r>
    <x v="9"/>
    <x v="1"/>
    <x v="2"/>
    <x v="1"/>
    <n v="465"/>
    <x v="43"/>
    <n v="1.8582417582417581"/>
    <n v="44"/>
    <n v="8.26"/>
    <n v="8.26"/>
  </r>
  <r>
    <x v="10"/>
    <x v="1"/>
    <x v="2"/>
    <x v="1"/>
    <n v="465"/>
    <x v="268"/>
    <n v="2.5624175824175826"/>
    <n v="44"/>
    <n v="11.97"/>
    <n v="11.97"/>
  </r>
  <r>
    <x v="11"/>
    <x v="1"/>
    <x v="2"/>
    <x v="1"/>
    <n v="465"/>
    <x v="269"/>
    <n v="2.7775824175824173"/>
    <n v="44"/>
    <n v="10.99"/>
    <n v="10.99"/>
  </r>
  <r>
    <x v="12"/>
    <x v="1"/>
    <x v="2"/>
    <x v="1"/>
    <n v="465"/>
    <x v="270"/>
    <n v="2.7873626373626372"/>
    <n v="44"/>
    <n v="14.52"/>
    <n v="14.52"/>
  </r>
  <r>
    <x v="13"/>
    <x v="1"/>
    <x v="2"/>
    <x v="1"/>
    <n v="465"/>
    <x v="271"/>
    <n v="2.3276923076923075"/>
    <n v="44"/>
    <n v="13.73"/>
    <n v="13.73"/>
  </r>
  <r>
    <x v="14"/>
    <x v="1"/>
    <x v="2"/>
    <x v="1"/>
    <n v="465"/>
    <x v="272"/>
    <n v="1.4670329670329669"/>
    <n v="44"/>
    <n v="15.75"/>
    <n v="15.75"/>
  </r>
  <r>
    <x v="15"/>
    <x v="1"/>
    <x v="2"/>
    <x v="1"/>
    <n v="465"/>
    <x v="273"/>
    <n v="0.40098901098901096"/>
    <n v="44"/>
    <n v="14.54"/>
    <n v="14.54"/>
  </r>
  <r>
    <x v="16"/>
    <x v="1"/>
    <x v="2"/>
    <x v="1"/>
    <n v="465"/>
    <x v="14"/>
    <n v="2.9340659340659339E-2"/>
    <n v="44"/>
    <n v="12.46"/>
    <n v="12.46"/>
  </r>
  <r>
    <x v="17"/>
    <x v="1"/>
    <x v="2"/>
    <x v="1"/>
    <n v="465"/>
    <x v="42"/>
    <n v="0"/>
    <n v="44"/>
    <n v="10.94"/>
    <n v="10.94"/>
  </r>
  <r>
    <x v="18"/>
    <x v="1"/>
    <x v="2"/>
    <x v="1"/>
    <n v="465"/>
    <x v="42"/>
    <n v="0"/>
    <n v="44"/>
    <n v="11.4"/>
    <n v="11.4"/>
  </r>
  <r>
    <x v="19"/>
    <x v="1"/>
    <x v="2"/>
    <x v="1"/>
    <n v="465"/>
    <x v="42"/>
    <n v="0"/>
    <n v="44"/>
    <n v="11.12"/>
    <n v="11.12"/>
  </r>
  <r>
    <x v="20"/>
    <x v="1"/>
    <x v="2"/>
    <x v="1"/>
    <n v="465"/>
    <x v="42"/>
    <n v="0"/>
    <n v="44"/>
    <n v="11.43"/>
    <n v="11.43"/>
  </r>
  <r>
    <x v="21"/>
    <x v="1"/>
    <x v="2"/>
    <x v="1"/>
    <n v="465"/>
    <x v="42"/>
    <n v="0"/>
    <n v="44"/>
    <n v="8.99"/>
    <n v="8.99"/>
  </r>
  <r>
    <x v="22"/>
    <x v="1"/>
    <x v="2"/>
    <x v="1"/>
    <n v="465"/>
    <x v="42"/>
    <n v="0"/>
    <n v="44"/>
    <n v="8.2899999999999991"/>
    <n v="8.2899999999999991"/>
  </r>
  <r>
    <x v="23"/>
    <x v="1"/>
    <x v="2"/>
    <x v="1"/>
    <n v="465"/>
    <x v="42"/>
    <n v="0"/>
    <n v="44"/>
    <n v="2.9"/>
    <n v="2.9"/>
  </r>
  <r>
    <x v="0"/>
    <x v="1"/>
    <x v="2"/>
    <x v="1"/>
    <n v="465"/>
    <x v="42"/>
    <n v="0"/>
    <n v="44"/>
    <n v="3.03"/>
    <n v="3.03"/>
  </r>
  <r>
    <x v="1"/>
    <x v="1"/>
    <x v="2"/>
    <x v="2"/>
    <n v="465"/>
    <x v="42"/>
    <n v="0"/>
    <n v="44"/>
    <n v="3.04"/>
    <n v="3.04"/>
  </r>
  <r>
    <x v="2"/>
    <x v="1"/>
    <x v="2"/>
    <x v="2"/>
    <n v="465"/>
    <x v="42"/>
    <n v="0"/>
    <n v="44"/>
    <n v="3.06"/>
    <n v="3.06"/>
  </r>
  <r>
    <x v="3"/>
    <x v="1"/>
    <x v="2"/>
    <x v="2"/>
    <n v="465"/>
    <x v="42"/>
    <n v="0"/>
    <n v="44"/>
    <n v="2.86"/>
    <n v="2.86"/>
  </r>
  <r>
    <x v="4"/>
    <x v="1"/>
    <x v="2"/>
    <x v="2"/>
    <n v="465"/>
    <x v="42"/>
    <n v="0"/>
    <n v="44"/>
    <n v="2.99"/>
    <n v="2.99"/>
  </r>
  <r>
    <x v="5"/>
    <x v="1"/>
    <x v="2"/>
    <x v="2"/>
    <n v="465"/>
    <x v="42"/>
    <n v="0"/>
    <n v="44"/>
    <n v="2.89"/>
    <n v="2.89"/>
  </r>
  <r>
    <x v="6"/>
    <x v="1"/>
    <x v="2"/>
    <x v="2"/>
    <n v="465"/>
    <x v="42"/>
    <n v="0"/>
    <n v="44"/>
    <n v="3.28"/>
    <n v="3.28"/>
  </r>
  <r>
    <x v="7"/>
    <x v="1"/>
    <x v="2"/>
    <x v="2"/>
    <n v="465"/>
    <x v="274"/>
    <n v="0.35208791208791207"/>
    <n v="44"/>
    <n v="3.07"/>
    <n v="3.07"/>
  </r>
  <r>
    <x v="8"/>
    <x v="1"/>
    <x v="2"/>
    <x v="2"/>
    <n v="465"/>
    <x v="79"/>
    <n v="0.70417582417582414"/>
    <n v="44"/>
    <n v="2.74"/>
    <n v="2.74"/>
  </r>
  <r>
    <x v="9"/>
    <x v="1"/>
    <x v="2"/>
    <x v="2"/>
    <n v="465"/>
    <x v="275"/>
    <n v="1.8191208791208791"/>
    <n v="44"/>
    <n v="2.92"/>
    <n v="2.92"/>
  </r>
  <r>
    <x v="10"/>
    <x v="1"/>
    <x v="2"/>
    <x v="2"/>
    <n v="465"/>
    <x v="276"/>
    <n v="2.8851648351648351"/>
    <n v="44"/>
    <n v="3.79"/>
    <n v="3.79"/>
  </r>
  <r>
    <x v="11"/>
    <x v="1"/>
    <x v="2"/>
    <x v="2"/>
    <n v="465"/>
    <x v="203"/>
    <n v="3.4230769230769229"/>
    <n v="44"/>
    <n v="4.0999999999999996"/>
    <n v="4.0999999999999996"/>
  </r>
  <r>
    <x v="12"/>
    <x v="1"/>
    <x v="2"/>
    <x v="2"/>
    <n v="465"/>
    <x v="277"/>
    <n v="4.8998901098901095"/>
    <n v="44"/>
    <n v="4.2"/>
    <n v="4.2"/>
  </r>
  <r>
    <x v="13"/>
    <x v="1"/>
    <x v="2"/>
    <x v="2"/>
    <n v="465"/>
    <x v="278"/>
    <n v="4.6162637362637362"/>
    <n v="44"/>
    <n v="4.9000000000000004"/>
    <n v="4.9000000000000004"/>
  </r>
  <r>
    <x v="14"/>
    <x v="1"/>
    <x v="2"/>
    <x v="2"/>
    <n v="465"/>
    <x v="279"/>
    <n v="3.1687912087912089"/>
    <n v="44"/>
    <n v="4.9400000000000004"/>
    <n v="4.9400000000000004"/>
  </r>
  <r>
    <x v="15"/>
    <x v="1"/>
    <x v="2"/>
    <x v="2"/>
    <n v="465"/>
    <x v="280"/>
    <n v="1.6137362637362636"/>
    <n v="44"/>
    <n v="4.05"/>
    <n v="4.05"/>
  </r>
  <r>
    <x v="16"/>
    <x v="1"/>
    <x v="2"/>
    <x v="2"/>
    <n v="465"/>
    <x v="281"/>
    <n v="8.8021978021978017E-2"/>
    <n v="44"/>
    <n v="3.37"/>
    <n v="3.37"/>
  </r>
  <r>
    <x v="17"/>
    <x v="1"/>
    <x v="2"/>
    <x v="2"/>
    <n v="465"/>
    <x v="42"/>
    <n v="0"/>
    <n v="44"/>
    <n v="1.75"/>
    <n v="1.75"/>
  </r>
  <r>
    <x v="18"/>
    <x v="1"/>
    <x v="2"/>
    <x v="2"/>
    <n v="465"/>
    <x v="42"/>
    <n v="0"/>
    <n v="44"/>
    <n v="0.92"/>
    <n v="0.92"/>
  </r>
  <r>
    <x v="19"/>
    <x v="1"/>
    <x v="2"/>
    <x v="2"/>
    <n v="465"/>
    <x v="42"/>
    <n v="0"/>
    <n v="44"/>
    <n v="0.45"/>
    <n v="0.45"/>
  </r>
  <r>
    <x v="20"/>
    <x v="1"/>
    <x v="2"/>
    <x v="2"/>
    <n v="465"/>
    <x v="42"/>
    <n v="0"/>
    <n v="44"/>
    <n v="0.14000000000000001"/>
    <n v="0.14000000000000001"/>
  </r>
  <r>
    <x v="21"/>
    <x v="1"/>
    <x v="2"/>
    <x v="2"/>
    <n v="465"/>
    <x v="42"/>
    <n v="0"/>
    <n v="44"/>
    <n v="0.26"/>
    <n v="0.26"/>
  </r>
  <r>
    <x v="22"/>
    <x v="1"/>
    <x v="2"/>
    <x v="2"/>
    <n v="465"/>
    <x v="42"/>
    <n v="0"/>
    <n v="44"/>
    <n v="0.35"/>
    <n v="0.35"/>
  </r>
  <r>
    <x v="23"/>
    <x v="1"/>
    <x v="2"/>
    <x v="2"/>
    <n v="465"/>
    <x v="42"/>
    <n v="0"/>
    <n v="44"/>
    <n v="0.25"/>
    <n v="0.25"/>
  </r>
  <r>
    <x v="0"/>
    <x v="1"/>
    <x v="2"/>
    <x v="2"/>
    <n v="465"/>
    <x v="42"/>
    <n v="0"/>
    <n v="44"/>
    <n v="0.19"/>
    <n v="0.19"/>
  </r>
  <r>
    <x v="1"/>
    <x v="1"/>
    <x v="2"/>
    <x v="3"/>
    <n v="465"/>
    <x v="42"/>
    <n v="0"/>
    <n v="44"/>
    <n v="0.25"/>
    <n v="0.25"/>
  </r>
  <r>
    <x v="2"/>
    <x v="1"/>
    <x v="2"/>
    <x v="3"/>
    <n v="465"/>
    <x v="42"/>
    <n v="0"/>
    <n v="44"/>
    <n v="0.36"/>
    <n v="0.36"/>
  </r>
  <r>
    <x v="3"/>
    <x v="1"/>
    <x v="2"/>
    <x v="3"/>
    <n v="465"/>
    <x v="42"/>
    <n v="0"/>
    <n v="44"/>
    <n v="0.46"/>
    <n v="0.46"/>
  </r>
  <r>
    <x v="4"/>
    <x v="1"/>
    <x v="2"/>
    <x v="3"/>
    <n v="465"/>
    <x v="42"/>
    <n v="0"/>
    <n v="44"/>
    <n v="0.43"/>
    <n v="0.43"/>
  </r>
  <r>
    <x v="5"/>
    <x v="1"/>
    <x v="2"/>
    <x v="3"/>
    <n v="465"/>
    <x v="42"/>
    <n v="0"/>
    <n v="44"/>
    <n v="0.39"/>
    <n v="0.39"/>
  </r>
  <r>
    <x v="6"/>
    <x v="1"/>
    <x v="2"/>
    <x v="3"/>
    <n v="465"/>
    <x v="42"/>
    <n v="0"/>
    <n v="44"/>
    <n v="0.47"/>
    <n v="0.47"/>
  </r>
  <r>
    <x v="7"/>
    <x v="1"/>
    <x v="2"/>
    <x v="3"/>
    <n v="465"/>
    <x v="282"/>
    <n v="0.25428571428571428"/>
    <n v="44"/>
    <n v="0.32"/>
    <n v="0.32"/>
  </r>
  <r>
    <x v="8"/>
    <x v="1"/>
    <x v="2"/>
    <x v="3"/>
    <n v="465"/>
    <x v="283"/>
    <n v="1.1931868131868131"/>
    <n v="44"/>
    <n v="0"/>
    <n v="0"/>
  </r>
  <r>
    <x v="9"/>
    <x v="1"/>
    <x v="2"/>
    <x v="3"/>
    <n v="465"/>
    <x v="204"/>
    <n v="1.9951648351648352"/>
    <n v="44"/>
    <n v="0"/>
    <n v="0"/>
  </r>
  <r>
    <x v="10"/>
    <x v="1"/>
    <x v="2"/>
    <x v="3"/>
    <n v="465"/>
    <x v="284"/>
    <n v="2.748241758241758"/>
    <n v="44"/>
    <n v="0"/>
    <n v="0"/>
  </r>
  <r>
    <x v="11"/>
    <x v="1"/>
    <x v="2"/>
    <x v="3"/>
    <n v="465"/>
    <x v="285"/>
    <n v="3.2176923076923076"/>
    <n v="44"/>
    <n v="0"/>
    <n v="0"/>
  </r>
  <r>
    <x v="12"/>
    <x v="1"/>
    <x v="2"/>
    <x v="3"/>
    <n v="465"/>
    <x v="286"/>
    <n v="3.2568131868131869"/>
    <n v="44"/>
    <n v="0"/>
    <n v="0"/>
  </r>
  <r>
    <x v="13"/>
    <x v="1"/>
    <x v="2"/>
    <x v="3"/>
    <n v="465"/>
    <x v="287"/>
    <n v="2.8656043956043957"/>
    <n v="44"/>
    <n v="0.01"/>
    <n v="0.01"/>
  </r>
  <r>
    <x v="14"/>
    <x v="1"/>
    <x v="2"/>
    <x v="3"/>
    <n v="465"/>
    <x v="288"/>
    <n v="2.0245054945054943"/>
    <n v="44"/>
    <n v="0.61"/>
    <n v="0.61"/>
  </r>
  <r>
    <x v="15"/>
    <x v="1"/>
    <x v="2"/>
    <x v="3"/>
    <n v="465"/>
    <x v="289"/>
    <n v="0.87043956043956039"/>
    <n v="44"/>
    <n v="1.76"/>
    <n v="1.76"/>
  </r>
  <r>
    <x v="16"/>
    <x v="1"/>
    <x v="2"/>
    <x v="3"/>
    <n v="465"/>
    <x v="12"/>
    <n v="5.8681318681318678E-2"/>
    <n v="44"/>
    <n v="1.62"/>
    <n v="1.62"/>
  </r>
  <r>
    <x v="17"/>
    <x v="1"/>
    <x v="2"/>
    <x v="3"/>
    <n v="465"/>
    <x v="42"/>
    <n v="0"/>
    <n v="44"/>
    <n v="0.84"/>
    <n v="0.84"/>
  </r>
  <r>
    <x v="18"/>
    <x v="1"/>
    <x v="2"/>
    <x v="3"/>
    <n v="465"/>
    <x v="42"/>
    <n v="0"/>
    <n v="44"/>
    <n v="0.17"/>
    <n v="0.17"/>
  </r>
  <r>
    <x v="19"/>
    <x v="1"/>
    <x v="2"/>
    <x v="3"/>
    <n v="465"/>
    <x v="42"/>
    <n v="0"/>
    <n v="44"/>
    <n v="0.03"/>
    <n v="0.03"/>
  </r>
  <r>
    <x v="20"/>
    <x v="1"/>
    <x v="2"/>
    <x v="3"/>
    <n v="465"/>
    <x v="42"/>
    <n v="0"/>
    <n v="44"/>
    <n v="0.42"/>
    <n v="0.42"/>
  </r>
  <r>
    <x v="21"/>
    <x v="1"/>
    <x v="2"/>
    <x v="3"/>
    <n v="465"/>
    <x v="42"/>
    <n v="0"/>
    <n v="44"/>
    <n v="0.5"/>
    <n v="0.5"/>
  </r>
  <r>
    <x v="22"/>
    <x v="1"/>
    <x v="2"/>
    <x v="3"/>
    <n v="465"/>
    <x v="42"/>
    <n v="0"/>
    <n v="44"/>
    <n v="0.47"/>
    <n v="0.47"/>
  </r>
  <r>
    <x v="23"/>
    <x v="1"/>
    <x v="2"/>
    <x v="3"/>
    <n v="465"/>
    <x v="42"/>
    <n v="0"/>
    <n v="44"/>
    <n v="0.65"/>
    <n v="0.65"/>
  </r>
  <r>
    <x v="0"/>
    <x v="1"/>
    <x v="2"/>
    <x v="3"/>
    <n v="465"/>
    <x v="42"/>
    <n v="0"/>
    <n v="44"/>
    <n v="0.4"/>
    <n v="0.4"/>
  </r>
  <r>
    <x v="1"/>
    <x v="1"/>
    <x v="2"/>
    <x v="4"/>
    <n v="465"/>
    <x v="42"/>
    <n v="0"/>
    <n v="44"/>
    <n v="0.44"/>
    <n v="0.44"/>
  </r>
  <r>
    <x v="2"/>
    <x v="1"/>
    <x v="2"/>
    <x v="4"/>
    <n v="465"/>
    <x v="42"/>
    <n v="0"/>
    <n v="44"/>
    <n v="0.2"/>
    <n v="0.2"/>
  </r>
  <r>
    <x v="3"/>
    <x v="1"/>
    <x v="2"/>
    <x v="4"/>
    <n v="465"/>
    <x v="42"/>
    <n v="0"/>
    <n v="44"/>
    <n v="0.27"/>
    <n v="0.27"/>
  </r>
  <r>
    <x v="4"/>
    <x v="1"/>
    <x v="2"/>
    <x v="4"/>
    <n v="465"/>
    <x v="42"/>
    <n v="0"/>
    <n v="44"/>
    <n v="0.21"/>
    <n v="0.21"/>
  </r>
  <r>
    <x v="5"/>
    <x v="1"/>
    <x v="2"/>
    <x v="4"/>
    <n v="465"/>
    <x v="42"/>
    <n v="0"/>
    <n v="44"/>
    <n v="0.18"/>
    <n v="0.18"/>
  </r>
  <r>
    <x v="6"/>
    <x v="1"/>
    <x v="2"/>
    <x v="4"/>
    <n v="465"/>
    <x v="42"/>
    <n v="0"/>
    <n v="44"/>
    <n v="7.0000000000000007E-2"/>
    <n v="7.0000000000000007E-2"/>
  </r>
  <r>
    <x v="7"/>
    <x v="1"/>
    <x v="2"/>
    <x v="4"/>
    <n v="465"/>
    <x v="261"/>
    <n v="0.11736263736263736"/>
    <n v="44"/>
    <n v="0.18"/>
    <n v="0.18"/>
  </r>
  <r>
    <x v="8"/>
    <x v="1"/>
    <x v="2"/>
    <x v="4"/>
    <n v="465"/>
    <x v="290"/>
    <n v="0.49879120879120881"/>
    <n v="44"/>
    <n v="0.63"/>
    <n v="0.63"/>
  </r>
  <r>
    <x v="9"/>
    <x v="1"/>
    <x v="2"/>
    <x v="4"/>
    <n v="465"/>
    <x v="103"/>
    <n v="1.1736263736263735"/>
    <n v="44"/>
    <n v="0.67"/>
    <n v="0.67"/>
  </r>
  <r>
    <x v="10"/>
    <x v="1"/>
    <x v="2"/>
    <x v="4"/>
    <n v="465"/>
    <x v="291"/>
    <n v="1.3496703296703296"/>
    <n v="44"/>
    <n v="0.76"/>
    <n v="0.76"/>
  </r>
  <r>
    <x v="11"/>
    <x v="1"/>
    <x v="2"/>
    <x v="4"/>
    <n v="465"/>
    <x v="292"/>
    <n v="1.5354945054945055"/>
    <n v="44"/>
    <n v="0.79"/>
    <n v="0.79"/>
  </r>
  <r>
    <x v="12"/>
    <x v="1"/>
    <x v="2"/>
    <x v="4"/>
    <n v="465"/>
    <x v="293"/>
    <n v="1.6332967032967032"/>
    <n v="44"/>
    <n v="2.98"/>
    <n v="2.98"/>
  </r>
  <r>
    <x v="13"/>
    <x v="1"/>
    <x v="2"/>
    <x v="4"/>
    <n v="465"/>
    <x v="294"/>
    <n v="1.0562637362637364"/>
    <n v="44"/>
    <n v="4.5599999999999996"/>
    <n v="4.5599999999999996"/>
  </r>
  <r>
    <x v="14"/>
    <x v="1"/>
    <x v="2"/>
    <x v="4"/>
    <n v="465"/>
    <x v="295"/>
    <n v="0.50857142857142856"/>
    <n v="44"/>
    <n v="4.42"/>
    <n v="4.42"/>
  </r>
  <r>
    <x v="15"/>
    <x v="1"/>
    <x v="2"/>
    <x v="4"/>
    <n v="465"/>
    <x v="296"/>
    <n v="0.17604395604395603"/>
    <n v="44"/>
    <n v="4.3600000000000003"/>
    <n v="4.3600000000000003"/>
  </r>
  <r>
    <x v="16"/>
    <x v="1"/>
    <x v="2"/>
    <x v="4"/>
    <n v="465"/>
    <x v="113"/>
    <n v="1.9560439560439562E-2"/>
    <n v="44"/>
    <n v="3.52"/>
    <n v="3.52"/>
  </r>
  <r>
    <x v="17"/>
    <x v="1"/>
    <x v="2"/>
    <x v="4"/>
    <n v="465"/>
    <x v="42"/>
    <n v="0"/>
    <n v="44"/>
    <n v="2.21"/>
    <n v="2.21"/>
  </r>
  <r>
    <x v="18"/>
    <x v="1"/>
    <x v="2"/>
    <x v="4"/>
    <n v="465"/>
    <x v="42"/>
    <n v="0"/>
    <n v="44"/>
    <n v="1.64"/>
    <n v="1.64"/>
  </r>
  <r>
    <x v="19"/>
    <x v="1"/>
    <x v="2"/>
    <x v="4"/>
    <n v="465"/>
    <x v="42"/>
    <n v="0"/>
    <n v="44"/>
    <n v="1.41"/>
    <n v="1.41"/>
  </r>
  <r>
    <x v="20"/>
    <x v="1"/>
    <x v="2"/>
    <x v="4"/>
    <n v="465"/>
    <x v="42"/>
    <n v="0"/>
    <n v="44"/>
    <n v="1.23"/>
    <n v="1.23"/>
  </r>
  <r>
    <x v="21"/>
    <x v="1"/>
    <x v="2"/>
    <x v="4"/>
    <n v="465"/>
    <x v="42"/>
    <n v="0"/>
    <n v="44"/>
    <n v="0.8"/>
    <n v="0.8"/>
  </r>
  <r>
    <x v="22"/>
    <x v="1"/>
    <x v="2"/>
    <x v="4"/>
    <n v="465"/>
    <x v="42"/>
    <n v="0"/>
    <n v="44"/>
    <n v="0.62"/>
    <n v="0.62"/>
  </r>
  <r>
    <x v="23"/>
    <x v="1"/>
    <x v="2"/>
    <x v="4"/>
    <n v="465"/>
    <x v="42"/>
    <n v="0"/>
    <n v="44"/>
    <n v="0.63"/>
    <n v="0.63"/>
  </r>
  <r>
    <x v="0"/>
    <x v="1"/>
    <x v="2"/>
    <x v="4"/>
    <n v="465"/>
    <x v="42"/>
    <n v="0"/>
    <n v="44"/>
    <n v="0.5"/>
    <n v="0.5"/>
  </r>
  <r>
    <x v="1"/>
    <x v="1"/>
    <x v="2"/>
    <x v="5"/>
    <n v="465"/>
    <x v="42"/>
    <n v="0"/>
    <n v="44"/>
    <n v="0.79"/>
    <n v="0.79"/>
  </r>
  <r>
    <x v="2"/>
    <x v="1"/>
    <x v="2"/>
    <x v="5"/>
    <n v="465"/>
    <x v="42"/>
    <n v="0"/>
    <n v="44"/>
    <n v="1.18"/>
    <n v="1.18"/>
  </r>
  <r>
    <x v="3"/>
    <x v="1"/>
    <x v="2"/>
    <x v="5"/>
    <n v="465"/>
    <x v="42"/>
    <n v="0"/>
    <n v="44"/>
    <n v="1.53"/>
    <n v="1.53"/>
  </r>
  <r>
    <x v="4"/>
    <x v="1"/>
    <x v="2"/>
    <x v="5"/>
    <n v="465"/>
    <x v="42"/>
    <n v="0"/>
    <n v="44"/>
    <n v="0.99"/>
    <n v="0.99"/>
  </r>
  <r>
    <x v="5"/>
    <x v="1"/>
    <x v="2"/>
    <x v="5"/>
    <n v="465"/>
    <x v="42"/>
    <n v="0"/>
    <n v="44"/>
    <n v="0.59"/>
    <n v="0.59"/>
  </r>
  <r>
    <x v="6"/>
    <x v="1"/>
    <x v="2"/>
    <x v="5"/>
    <n v="465"/>
    <x v="42"/>
    <n v="0"/>
    <n v="44"/>
    <n v="0.59"/>
    <n v="0.59"/>
  </r>
  <r>
    <x v="7"/>
    <x v="1"/>
    <x v="2"/>
    <x v="5"/>
    <n v="465"/>
    <x v="281"/>
    <n v="8.8021978021978017E-2"/>
    <n v="44"/>
    <n v="0.49"/>
    <n v="0.49"/>
  </r>
  <r>
    <x v="8"/>
    <x v="1"/>
    <x v="2"/>
    <x v="5"/>
    <n v="465"/>
    <x v="297"/>
    <n v="0.52813186813186819"/>
    <n v="44"/>
    <n v="1.01"/>
    <n v="1.01"/>
  </r>
  <r>
    <x v="9"/>
    <x v="1"/>
    <x v="2"/>
    <x v="5"/>
    <n v="465"/>
    <x v="298"/>
    <n v="1.1345054945054944"/>
    <n v="44"/>
    <n v="1.51"/>
    <n v="1.51"/>
  </r>
  <r>
    <x v="10"/>
    <x v="1"/>
    <x v="2"/>
    <x v="5"/>
    <n v="465"/>
    <x v="299"/>
    <n v="1.7995604395604397"/>
    <n v="44"/>
    <n v="1.93"/>
    <n v="1.93"/>
  </r>
  <r>
    <x v="11"/>
    <x v="1"/>
    <x v="2"/>
    <x v="5"/>
    <n v="465"/>
    <x v="300"/>
    <n v="2.0049450549450545"/>
    <n v="44"/>
    <n v="1.53"/>
    <n v="1.53"/>
  </r>
  <r>
    <x v="12"/>
    <x v="1"/>
    <x v="2"/>
    <x v="5"/>
    <n v="465"/>
    <x v="301"/>
    <n v="1.9169230769230767"/>
    <n v="44"/>
    <n v="2.62"/>
    <n v="2.62"/>
  </r>
  <r>
    <x v="13"/>
    <x v="1"/>
    <x v="2"/>
    <x v="5"/>
    <n v="465"/>
    <x v="302"/>
    <n v="1.6430769230769229"/>
    <n v="44"/>
    <n v="2.48"/>
    <n v="2.48"/>
  </r>
  <r>
    <x v="14"/>
    <x v="1"/>
    <x v="2"/>
    <x v="5"/>
    <n v="465"/>
    <x v="303"/>
    <n v="1.1247252747252745"/>
    <n v="44"/>
    <n v="2.0499999999999998"/>
    <n v="2.0499999999999998"/>
  </r>
  <r>
    <x v="15"/>
    <x v="1"/>
    <x v="2"/>
    <x v="5"/>
    <n v="465"/>
    <x v="290"/>
    <n v="0.49879120879120881"/>
    <n v="44"/>
    <n v="1.88"/>
    <n v="1.88"/>
  </r>
  <r>
    <x v="16"/>
    <x v="1"/>
    <x v="2"/>
    <x v="5"/>
    <n v="465"/>
    <x v="14"/>
    <n v="2.9340659340659339E-2"/>
    <n v="44"/>
    <n v="2.21"/>
    <n v="2.21"/>
  </r>
  <r>
    <x v="17"/>
    <x v="1"/>
    <x v="2"/>
    <x v="5"/>
    <n v="465"/>
    <x v="42"/>
    <n v="0"/>
    <n v="44"/>
    <n v="2.04"/>
    <n v="2.04"/>
  </r>
  <r>
    <x v="18"/>
    <x v="1"/>
    <x v="2"/>
    <x v="5"/>
    <n v="465"/>
    <x v="42"/>
    <n v="0"/>
    <n v="44"/>
    <n v="1.67"/>
    <n v="1.67"/>
  </r>
  <r>
    <x v="19"/>
    <x v="1"/>
    <x v="2"/>
    <x v="5"/>
    <n v="465"/>
    <x v="42"/>
    <n v="0"/>
    <n v="44"/>
    <n v="0.28000000000000003"/>
    <n v="0.28000000000000003"/>
  </r>
  <r>
    <x v="20"/>
    <x v="1"/>
    <x v="2"/>
    <x v="5"/>
    <n v="465"/>
    <x v="42"/>
    <n v="0"/>
    <n v="44"/>
    <n v="0.05"/>
    <n v="0.05"/>
  </r>
  <r>
    <x v="21"/>
    <x v="1"/>
    <x v="2"/>
    <x v="5"/>
    <n v="465"/>
    <x v="42"/>
    <n v="0"/>
    <n v="44"/>
    <n v="0.77"/>
    <n v="0.77"/>
  </r>
  <r>
    <x v="22"/>
    <x v="1"/>
    <x v="2"/>
    <x v="5"/>
    <n v="465"/>
    <x v="42"/>
    <n v="0"/>
    <n v="44"/>
    <n v="1.18"/>
    <n v="1.18"/>
  </r>
  <r>
    <x v="23"/>
    <x v="1"/>
    <x v="2"/>
    <x v="5"/>
    <n v="465"/>
    <x v="42"/>
    <n v="0"/>
    <n v="44"/>
    <n v="1.42"/>
    <n v="1.42"/>
  </r>
  <r>
    <x v="0"/>
    <x v="1"/>
    <x v="2"/>
    <x v="5"/>
    <n v="465"/>
    <x v="42"/>
    <n v="0"/>
    <n v="44"/>
    <n v="1.34"/>
    <n v="1.34"/>
  </r>
  <r>
    <x v="1"/>
    <x v="1"/>
    <x v="2"/>
    <x v="6"/>
    <n v="465"/>
    <x v="42"/>
    <n v="0"/>
    <n v="44"/>
    <n v="1.44"/>
    <n v="1.44"/>
  </r>
  <r>
    <x v="2"/>
    <x v="1"/>
    <x v="2"/>
    <x v="6"/>
    <n v="465"/>
    <x v="42"/>
    <n v="0"/>
    <n v="44"/>
    <n v="1.65"/>
    <n v="1.65"/>
  </r>
  <r>
    <x v="3"/>
    <x v="1"/>
    <x v="2"/>
    <x v="6"/>
    <n v="465"/>
    <x v="42"/>
    <n v="0"/>
    <n v="44"/>
    <n v="1.88"/>
    <n v="1.88"/>
  </r>
  <r>
    <x v="4"/>
    <x v="1"/>
    <x v="2"/>
    <x v="6"/>
    <n v="465"/>
    <x v="42"/>
    <n v="0"/>
    <n v="44"/>
    <n v="2.44"/>
    <n v="2.44"/>
  </r>
  <r>
    <x v="5"/>
    <x v="1"/>
    <x v="2"/>
    <x v="6"/>
    <n v="465"/>
    <x v="42"/>
    <n v="0"/>
    <n v="44"/>
    <n v="1.9"/>
    <n v="1.9"/>
  </r>
  <r>
    <x v="6"/>
    <x v="1"/>
    <x v="2"/>
    <x v="6"/>
    <n v="465"/>
    <x v="42"/>
    <n v="0"/>
    <n v="44"/>
    <n v="0.28000000000000003"/>
    <n v="0.28000000000000003"/>
  </r>
  <r>
    <x v="7"/>
    <x v="1"/>
    <x v="2"/>
    <x v="6"/>
    <n v="465"/>
    <x v="1"/>
    <n v="4.8901098901098901E-2"/>
    <n v="44"/>
    <n v="0.05"/>
    <n v="0.05"/>
  </r>
  <r>
    <x v="8"/>
    <x v="1"/>
    <x v="2"/>
    <x v="6"/>
    <n v="465"/>
    <x v="304"/>
    <n v="0.4401098901098901"/>
    <n v="44"/>
    <n v="0.41"/>
    <n v="0.41"/>
  </r>
  <r>
    <x v="9"/>
    <x v="1"/>
    <x v="2"/>
    <x v="6"/>
    <n v="465"/>
    <x v="305"/>
    <n v="1.1442857142857141"/>
    <n v="44"/>
    <n v="7.0000000000000007E-2"/>
    <n v="7.0000000000000007E-2"/>
  </r>
  <r>
    <x v="10"/>
    <x v="1"/>
    <x v="2"/>
    <x v="6"/>
    <n v="465"/>
    <x v="306"/>
    <n v="1.78"/>
    <n v="44"/>
    <n v="0.94"/>
    <n v="0.94"/>
  </r>
  <r>
    <x v="11"/>
    <x v="1"/>
    <x v="2"/>
    <x v="6"/>
    <n v="465"/>
    <x v="307"/>
    <n v="2.3863736263736262"/>
    <n v="44"/>
    <n v="2.06"/>
    <n v="2.06"/>
  </r>
  <r>
    <x v="12"/>
    <x v="1"/>
    <x v="2"/>
    <x v="6"/>
    <n v="465"/>
    <x v="308"/>
    <n v="2.7678021978021978"/>
    <n v="44"/>
    <n v="1.62"/>
    <n v="1.62"/>
  </r>
  <r>
    <x v="13"/>
    <x v="1"/>
    <x v="2"/>
    <x v="6"/>
    <n v="465"/>
    <x v="309"/>
    <n v="2.1320879120879122"/>
    <n v="44"/>
    <n v="1.76"/>
    <n v="1.76"/>
  </r>
  <r>
    <x v="14"/>
    <x v="1"/>
    <x v="2"/>
    <x v="6"/>
    <n v="465"/>
    <x v="310"/>
    <n v="1.2616483516483517"/>
    <n v="44"/>
    <n v="2.96"/>
    <n v="2.96"/>
  </r>
  <r>
    <x v="15"/>
    <x v="1"/>
    <x v="2"/>
    <x v="6"/>
    <n v="465"/>
    <x v="124"/>
    <n v="0.37164835164835164"/>
    <n v="44"/>
    <n v="4.5599999999999996"/>
    <n v="4.5599999999999996"/>
  </r>
  <r>
    <x v="16"/>
    <x v="1"/>
    <x v="2"/>
    <x v="6"/>
    <n v="465"/>
    <x v="123"/>
    <n v="9.7802197802197809E-3"/>
    <n v="44"/>
    <n v="4.25"/>
    <n v="4.25"/>
  </r>
  <r>
    <x v="17"/>
    <x v="1"/>
    <x v="2"/>
    <x v="6"/>
    <n v="465"/>
    <x v="42"/>
    <n v="0"/>
    <n v="44"/>
    <n v="3.7"/>
    <n v="3.7"/>
  </r>
  <r>
    <x v="18"/>
    <x v="1"/>
    <x v="2"/>
    <x v="6"/>
    <n v="465"/>
    <x v="42"/>
    <n v="0"/>
    <n v="44"/>
    <n v="2.1"/>
    <n v="2.1"/>
  </r>
  <r>
    <x v="19"/>
    <x v="1"/>
    <x v="2"/>
    <x v="6"/>
    <n v="465"/>
    <x v="42"/>
    <n v="0"/>
    <n v="44"/>
    <n v="1.72"/>
    <n v="1.72"/>
  </r>
  <r>
    <x v="20"/>
    <x v="1"/>
    <x v="2"/>
    <x v="6"/>
    <n v="465"/>
    <x v="42"/>
    <n v="0"/>
    <n v="44"/>
    <n v="1.4"/>
    <n v="1.4"/>
  </r>
  <r>
    <x v="21"/>
    <x v="1"/>
    <x v="2"/>
    <x v="6"/>
    <n v="465"/>
    <x v="42"/>
    <n v="0"/>
    <n v="44"/>
    <n v="1.1100000000000001"/>
    <n v="1.1100000000000001"/>
  </r>
  <r>
    <x v="22"/>
    <x v="1"/>
    <x v="2"/>
    <x v="6"/>
    <n v="465"/>
    <x v="42"/>
    <n v="0"/>
    <n v="44"/>
    <n v="0.98"/>
    <n v="0.98"/>
  </r>
  <r>
    <x v="23"/>
    <x v="1"/>
    <x v="2"/>
    <x v="6"/>
    <n v="465"/>
    <x v="42"/>
    <n v="0"/>
    <n v="44"/>
    <n v="1.01"/>
    <n v="1.01"/>
  </r>
  <r>
    <x v="0"/>
    <x v="1"/>
    <x v="2"/>
    <x v="6"/>
    <n v="465"/>
    <x v="42"/>
    <n v="0"/>
    <n v="44"/>
    <n v="1.76"/>
    <n v="1.76"/>
  </r>
  <r>
    <x v="1"/>
    <x v="1"/>
    <x v="2"/>
    <x v="7"/>
    <n v="465"/>
    <x v="42"/>
    <n v="0"/>
    <n v="44"/>
    <n v="1.98"/>
    <n v="1.98"/>
  </r>
  <r>
    <x v="2"/>
    <x v="1"/>
    <x v="2"/>
    <x v="7"/>
    <n v="465"/>
    <x v="42"/>
    <n v="0"/>
    <n v="44"/>
    <n v="1.83"/>
    <n v="1.83"/>
  </r>
  <r>
    <x v="3"/>
    <x v="1"/>
    <x v="2"/>
    <x v="7"/>
    <n v="465"/>
    <x v="42"/>
    <n v="0"/>
    <n v="44"/>
    <n v="1.65"/>
    <n v="1.65"/>
  </r>
  <r>
    <x v="4"/>
    <x v="1"/>
    <x v="2"/>
    <x v="7"/>
    <n v="465"/>
    <x v="42"/>
    <n v="0"/>
    <n v="44"/>
    <n v="1.25"/>
    <n v="1.25"/>
  </r>
  <r>
    <x v="5"/>
    <x v="1"/>
    <x v="2"/>
    <x v="7"/>
    <n v="465"/>
    <x v="42"/>
    <n v="0"/>
    <n v="44"/>
    <n v="0.86"/>
    <n v="0.86"/>
  </r>
  <r>
    <x v="6"/>
    <x v="1"/>
    <x v="2"/>
    <x v="7"/>
    <n v="465"/>
    <x v="42"/>
    <n v="0"/>
    <n v="44"/>
    <n v="0.79"/>
    <n v="0.79"/>
  </r>
  <r>
    <x v="7"/>
    <x v="1"/>
    <x v="2"/>
    <x v="7"/>
    <n v="465"/>
    <x v="311"/>
    <n v="0.2445054945054945"/>
    <n v="44"/>
    <n v="0.72"/>
    <n v="0.72"/>
  </r>
  <r>
    <x v="8"/>
    <x v="1"/>
    <x v="2"/>
    <x v="7"/>
    <n v="465"/>
    <x v="157"/>
    <n v="1.251868131868132"/>
    <n v="44"/>
    <n v="0.61"/>
    <n v="0.61"/>
  </r>
  <r>
    <x v="9"/>
    <x v="1"/>
    <x v="2"/>
    <x v="7"/>
    <n v="465"/>
    <x v="312"/>
    <n v="2.8167032967032966"/>
    <n v="44"/>
    <n v="0.45"/>
    <n v="0.45"/>
  </r>
  <r>
    <x v="10"/>
    <x v="1"/>
    <x v="2"/>
    <x v="7"/>
    <n v="465"/>
    <x v="313"/>
    <n v="5.0954945054945053"/>
    <n v="44"/>
    <n v="0.64"/>
    <n v="0.64"/>
  </r>
  <r>
    <x v="11"/>
    <x v="1"/>
    <x v="2"/>
    <x v="7"/>
    <n v="465"/>
    <x v="314"/>
    <n v="7.7068131868131866"/>
    <n v="44"/>
    <n v="1.59"/>
    <n v="1.59"/>
  </r>
  <r>
    <x v="12"/>
    <x v="1"/>
    <x v="2"/>
    <x v="7"/>
    <n v="465"/>
    <x v="315"/>
    <n v="8.5479120879120885"/>
    <n v="44"/>
    <n v="1.79"/>
    <n v="1.79"/>
  </r>
  <r>
    <x v="13"/>
    <x v="1"/>
    <x v="2"/>
    <x v="7"/>
    <n v="465"/>
    <x v="316"/>
    <n v="7.4329670329670323"/>
    <n v="44"/>
    <n v="2.21"/>
    <n v="2.21"/>
  </r>
  <r>
    <x v="14"/>
    <x v="1"/>
    <x v="2"/>
    <x v="7"/>
    <n v="465"/>
    <x v="317"/>
    <n v="5.0270329670329668"/>
    <n v="44"/>
    <n v="1.88"/>
    <n v="1.88"/>
  </r>
  <r>
    <x v="15"/>
    <x v="1"/>
    <x v="2"/>
    <x v="7"/>
    <n v="465"/>
    <x v="318"/>
    <n v="1.9658241758241755"/>
    <n v="44"/>
    <n v="2.06"/>
    <n v="2.06"/>
  </r>
  <r>
    <x v="16"/>
    <x v="1"/>
    <x v="2"/>
    <x v="7"/>
    <n v="465"/>
    <x v="246"/>
    <n v="0.16626373626373628"/>
    <n v="44"/>
    <n v="2.0099999999999998"/>
    <n v="2.0099999999999998"/>
  </r>
  <r>
    <x v="17"/>
    <x v="1"/>
    <x v="2"/>
    <x v="7"/>
    <n v="465"/>
    <x v="42"/>
    <n v="0"/>
    <n v="44"/>
    <n v="1.29"/>
    <n v="1.29"/>
  </r>
  <r>
    <x v="18"/>
    <x v="1"/>
    <x v="2"/>
    <x v="7"/>
    <n v="465"/>
    <x v="42"/>
    <n v="0"/>
    <n v="44"/>
    <n v="0.34"/>
    <n v="0.34"/>
  </r>
  <r>
    <x v="19"/>
    <x v="1"/>
    <x v="2"/>
    <x v="7"/>
    <n v="465"/>
    <x v="42"/>
    <n v="0"/>
    <n v="44"/>
    <n v="0.38"/>
    <n v="0.38"/>
  </r>
  <r>
    <x v="20"/>
    <x v="1"/>
    <x v="2"/>
    <x v="7"/>
    <n v="465"/>
    <x v="42"/>
    <n v="0"/>
    <n v="44"/>
    <n v="0.26"/>
    <n v="0.26"/>
  </r>
  <r>
    <x v="21"/>
    <x v="1"/>
    <x v="2"/>
    <x v="7"/>
    <n v="465"/>
    <x v="42"/>
    <n v="0"/>
    <n v="44"/>
    <n v="0.19"/>
    <n v="0.19"/>
  </r>
  <r>
    <x v="22"/>
    <x v="1"/>
    <x v="2"/>
    <x v="7"/>
    <n v="465"/>
    <x v="42"/>
    <n v="0"/>
    <n v="44"/>
    <n v="0.59"/>
    <n v="0.59"/>
  </r>
  <r>
    <x v="23"/>
    <x v="1"/>
    <x v="2"/>
    <x v="7"/>
    <n v="465"/>
    <x v="42"/>
    <n v="0"/>
    <n v="44"/>
    <n v="0.41"/>
    <n v="0.41"/>
  </r>
  <r>
    <x v="0"/>
    <x v="1"/>
    <x v="2"/>
    <x v="7"/>
    <n v="465"/>
    <x v="42"/>
    <n v="0"/>
    <n v="44"/>
    <n v="0.05"/>
    <n v="0.05"/>
  </r>
  <r>
    <x v="1"/>
    <x v="1"/>
    <x v="2"/>
    <x v="8"/>
    <n v="465"/>
    <x v="42"/>
    <n v="0"/>
    <n v="44"/>
    <n v="0.16"/>
    <n v="0.16"/>
  </r>
  <r>
    <x v="2"/>
    <x v="1"/>
    <x v="2"/>
    <x v="8"/>
    <n v="465"/>
    <x v="42"/>
    <n v="0"/>
    <n v="44"/>
    <n v="0.19"/>
    <n v="0.19"/>
  </r>
  <r>
    <x v="3"/>
    <x v="1"/>
    <x v="2"/>
    <x v="8"/>
    <n v="465"/>
    <x v="42"/>
    <n v="0"/>
    <n v="44"/>
    <n v="0.27"/>
    <n v="0.27"/>
  </r>
  <r>
    <x v="4"/>
    <x v="1"/>
    <x v="2"/>
    <x v="8"/>
    <n v="465"/>
    <x v="42"/>
    <n v="0"/>
    <n v="44"/>
    <n v="0.72"/>
    <n v="0.72"/>
  </r>
  <r>
    <x v="5"/>
    <x v="1"/>
    <x v="2"/>
    <x v="8"/>
    <n v="465"/>
    <x v="42"/>
    <n v="0"/>
    <n v="44"/>
    <n v="1.86"/>
    <n v="1.86"/>
  </r>
  <r>
    <x v="6"/>
    <x v="1"/>
    <x v="2"/>
    <x v="8"/>
    <n v="465"/>
    <x v="42"/>
    <n v="0"/>
    <n v="44"/>
    <n v="3.9"/>
    <n v="3.9"/>
  </r>
  <r>
    <x v="7"/>
    <x v="1"/>
    <x v="2"/>
    <x v="8"/>
    <n v="465"/>
    <x v="319"/>
    <n v="0.43032967032967034"/>
    <n v="44"/>
    <n v="1.53"/>
    <n v="1.53"/>
  </r>
  <r>
    <x v="8"/>
    <x v="1"/>
    <x v="2"/>
    <x v="8"/>
    <n v="465"/>
    <x v="320"/>
    <n v="1.9267032967032967"/>
    <n v="44"/>
    <n v="0.76"/>
    <n v="0.76"/>
  </r>
  <r>
    <x v="9"/>
    <x v="1"/>
    <x v="2"/>
    <x v="8"/>
    <n v="465"/>
    <x v="197"/>
    <n v="3.4132967032967034"/>
    <n v="44"/>
    <n v="1.93"/>
    <n v="1.93"/>
  </r>
  <r>
    <x v="10"/>
    <x v="1"/>
    <x v="2"/>
    <x v="8"/>
    <n v="465"/>
    <x v="321"/>
    <n v="5.4280219780219774"/>
    <n v="44"/>
    <n v="1.1399999999999999"/>
    <n v="1.1399999999999999"/>
  </r>
  <r>
    <x v="11"/>
    <x v="1"/>
    <x v="2"/>
    <x v="8"/>
    <n v="465"/>
    <x v="322"/>
    <n v="6.9635164835164831"/>
    <n v="44"/>
    <n v="0.13"/>
    <n v="0.13"/>
  </r>
  <r>
    <x v="12"/>
    <x v="1"/>
    <x v="2"/>
    <x v="8"/>
    <n v="465"/>
    <x v="323"/>
    <n v="5.8583516483516487"/>
    <n v="44"/>
    <n v="1.36"/>
    <n v="1.36"/>
  </r>
  <r>
    <x v="13"/>
    <x v="1"/>
    <x v="2"/>
    <x v="8"/>
    <n v="465"/>
    <x v="235"/>
    <n v="5.4084615384615384"/>
    <n v="44"/>
    <n v="2.3199999999999998"/>
    <n v="2.3199999999999998"/>
  </r>
  <r>
    <x v="14"/>
    <x v="1"/>
    <x v="2"/>
    <x v="8"/>
    <n v="465"/>
    <x v="324"/>
    <n v="4.3032967032967031"/>
    <n v="44"/>
    <n v="3.4"/>
    <n v="3.4"/>
  </r>
  <r>
    <x v="15"/>
    <x v="1"/>
    <x v="2"/>
    <x v="8"/>
    <n v="465"/>
    <x v="325"/>
    <n v="2.1418681318681316"/>
    <n v="44"/>
    <n v="4.22"/>
    <n v="4.22"/>
  </r>
  <r>
    <x v="16"/>
    <x v="1"/>
    <x v="2"/>
    <x v="8"/>
    <n v="465"/>
    <x v="205"/>
    <n v="0.26406593406593409"/>
    <n v="44"/>
    <n v="3.94"/>
    <n v="3.94"/>
  </r>
  <r>
    <x v="17"/>
    <x v="1"/>
    <x v="2"/>
    <x v="8"/>
    <n v="465"/>
    <x v="42"/>
    <n v="0"/>
    <n v="44"/>
    <n v="2.4700000000000002"/>
    <n v="2.4700000000000002"/>
  </r>
  <r>
    <x v="18"/>
    <x v="1"/>
    <x v="2"/>
    <x v="8"/>
    <n v="465"/>
    <x v="42"/>
    <n v="0"/>
    <n v="44"/>
    <n v="3.35"/>
    <n v="3.35"/>
  </r>
  <r>
    <x v="19"/>
    <x v="1"/>
    <x v="2"/>
    <x v="8"/>
    <n v="465"/>
    <x v="42"/>
    <n v="0"/>
    <n v="44"/>
    <n v="2.72"/>
    <n v="2.72"/>
  </r>
  <r>
    <x v="20"/>
    <x v="1"/>
    <x v="2"/>
    <x v="8"/>
    <n v="465"/>
    <x v="42"/>
    <n v="0"/>
    <n v="44"/>
    <n v="2.44"/>
    <n v="2.44"/>
  </r>
  <r>
    <x v="21"/>
    <x v="1"/>
    <x v="2"/>
    <x v="8"/>
    <n v="465"/>
    <x v="42"/>
    <n v="0"/>
    <n v="44"/>
    <n v="2.37"/>
    <n v="2.37"/>
  </r>
  <r>
    <x v="22"/>
    <x v="1"/>
    <x v="2"/>
    <x v="8"/>
    <n v="465"/>
    <x v="42"/>
    <n v="0"/>
    <n v="44"/>
    <n v="1.43"/>
    <n v="1.43"/>
  </r>
  <r>
    <x v="23"/>
    <x v="1"/>
    <x v="2"/>
    <x v="8"/>
    <n v="466"/>
    <x v="42"/>
    <n v="0"/>
    <n v="44"/>
    <n v="0.4"/>
    <n v="0.4"/>
  </r>
  <r>
    <x v="0"/>
    <x v="1"/>
    <x v="2"/>
    <x v="8"/>
    <n v="466"/>
    <x v="42"/>
    <n v="0"/>
    <n v="44"/>
    <n v="0.38"/>
    <n v="0.38"/>
  </r>
  <r>
    <x v="1"/>
    <x v="1"/>
    <x v="2"/>
    <x v="9"/>
    <n v="466"/>
    <x v="42"/>
    <n v="0"/>
    <n v="44"/>
    <n v="0.38"/>
    <n v="0.38"/>
  </r>
  <r>
    <x v="2"/>
    <x v="1"/>
    <x v="2"/>
    <x v="9"/>
    <n v="466"/>
    <x v="42"/>
    <n v="0"/>
    <n v="44"/>
    <n v="0.39"/>
    <n v="0.39"/>
  </r>
  <r>
    <x v="3"/>
    <x v="1"/>
    <x v="2"/>
    <x v="9"/>
    <n v="466"/>
    <x v="42"/>
    <n v="0"/>
    <n v="44"/>
    <n v="0.16"/>
    <n v="0.16"/>
  </r>
  <r>
    <x v="4"/>
    <x v="1"/>
    <x v="2"/>
    <x v="9"/>
    <n v="466"/>
    <x v="42"/>
    <n v="0"/>
    <n v="44"/>
    <n v="0.11"/>
    <n v="0.11"/>
  </r>
  <r>
    <x v="5"/>
    <x v="1"/>
    <x v="2"/>
    <x v="9"/>
    <n v="466"/>
    <x v="42"/>
    <n v="0"/>
    <n v="44"/>
    <n v="0.04"/>
    <n v="0.04"/>
  </r>
  <r>
    <x v="6"/>
    <x v="1"/>
    <x v="2"/>
    <x v="9"/>
    <n v="466"/>
    <x v="123"/>
    <n v="9.7582417582417584E-3"/>
    <n v="44"/>
    <n v="0.03"/>
    <n v="0.03"/>
  </r>
  <r>
    <x v="7"/>
    <x v="1"/>
    <x v="2"/>
    <x v="9"/>
    <n v="466"/>
    <x v="79"/>
    <n v="0.70259340659340652"/>
    <n v="44"/>
    <n v="0.12"/>
    <n v="0.12"/>
  </r>
  <r>
    <x v="8"/>
    <x v="1"/>
    <x v="2"/>
    <x v="9"/>
    <n v="466"/>
    <x v="122"/>
    <n v="2.9079560439560437"/>
    <n v="44"/>
    <n v="0.24"/>
    <n v="0.24"/>
  </r>
  <r>
    <x v="9"/>
    <x v="1"/>
    <x v="2"/>
    <x v="9"/>
    <n v="466"/>
    <x v="326"/>
    <n v="5.5719560439560434"/>
    <n v="44"/>
    <n v="0.39"/>
    <n v="0.39"/>
  </r>
  <r>
    <x v="10"/>
    <x v="1"/>
    <x v="2"/>
    <x v="9"/>
    <n v="466"/>
    <x v="314"/>
    <n v="7.6894945054945048"/>
    <n v="44"/>
    <n v="0.44"/>
    <n v="0.44"/>
  </r>
  <r>
    <x v="11"/>
    <x v="1"/>
    <x v="2"/>
    <x v="9"/>
    <n v="466"/>
    <x v="327"/>
    <n v="9.4459780219780214"/>
    <n v="44"/>
    <n v="0.38"/>
    <n v="0.38"/>
  </r>
  <r>
    <x v="12"/>
    <x v="1"/>
    <x v="2"/>
    <x v="9"/>
    <n v="466"/>
    <x v="328"/>
    <n v="9.8167912087912086"/>
    <n v="44"/>
    <n v="0.23"/>
    <n v="0.23"/>
  </r>
  <r>
    <x v="13"/>
    <x v="1"/>
    <x v="2"/>
    <x v="9"/>
    <n v="466"/>
    <x v="329"/>
    <n v="10.021714285714285"/>
    <n v="44"/>
    <n v="0.28999999999999998"/>
    <n v="0.28999999999999998"/>
  </r>
  <r>
    <x v="14"/>
    <x v="1"/>
    <x v="2"/>
    <x v="9"/>
    <n v="466"/>
    <x v="330"/>
    <n v="8.1578901098901095"/>
    <n v="44"/>
    <n v="7.0000000000000007E-2"/>
    <n v="7.0000000000000007E-2"/>
  </r>
  <r>
    <x v="15"/>
    <x v="1"/>
    <x v="2"/>
    <x v="9"/>
    <n v="466"/>
    <x v="331"/>
    <n v="3.6690989010989008"/>
    <n v="44"/>
    <n v="0.02"/>
    <n v="0.02"/>
  </r>
  <r>
    <x v="16"/>
    <x v="1"/>
    <x v="2"/>
    <x v="9"/>
    <n v="466"/>
    <x v="332"/>
    <n v="0.39032967032967036"/>
    <n v="44"/>
    <n v="0.01"/>
    <n v="0.01"/>
  </r>
  <r>
    <x v="17"/>
    <x v="1"/>
    <x v="2"/>
    <x v="9"/>
    <n v="466"/>
    <x v="42"/>
    <n v="0"/>
    <n v="44"/>
    <n v="0.08"/>
    <n v="0.08"/>
  </r>
  <r>
    <x v="18"/>
    <x v="1"/>
    <x v="2"/>
    <x v="9"/>
    <n v="466"/>
    <x v="42"/>
    <n v="0"/>
    <n v="44"/>
    <n v="0.22"/>
    <n v="0.22"/>
  </r>
  <r>
    <x v="19"/>
    <x v="1"/>
    <x v="2"/>
    <x v="9"/>
    <n v="466"/>
    <x v="42"/>
    <n v="0"/>
    <n v="44"/>
    <n v="0.67"/>
    <n v="0.67"/>
  </r>
  <r>
    <x v="20"/>
    <x v="1"/>
    <x v="2"/>
    <x v="9"/>
    <n v="466"/>
    <x v="42"/>
    <n v="0"/>
    <n v="44"/>
    <n v="0.75"/>
    <n v="0.75"/>
  </r>
  <r>
    <x v="21"/>
    <x v="1"/>
    <x v="2"/>
    <x v="9"/>
    <n v="466"/>
    <x v="42"/>
    <n v="0"/>
    <n v="44"/>
    <n v="0.89"/>
    <n v="0.89"/>
  </r>
  <r>
    <x v="22"/>
    <x v="1"/>
    <x v="2"/>
    <x v="9"/>
    <n v="466"/>
    <x v="42"/>
    <n v="0"/>
    <n v="44"/>
    <n v="0.95"/>
    <n v="0.95"/>
  </r>
  <r>
    <x v="23"/>
    <x v="1"/>
    <x v="2"/>
    <x v="9"/>
    <n v="466"/>
    <x v="42"/>
    <n v="0"/>
    <n v="44"/>
    <n v="1.07"/>
    <n v="1.07"/>
  </r>
  <r>
    <x v="0"/>
    <x v="1"/>
    <x v="2"/>
    <x v="9"/>
    <n v="466"/>
    <x v="42"/>
    <n v="0"/>
    <n v="44"/>
    <n v="0.5"/>
    <n v="0.5"/>
  </r>
  <r>
    <x v="1"/>
    <x v="1"/>
    <x v="2"/>
    <x v="10"/>
    <n v="466"/>
    <x v="42"/>
    <n v="0"/>
    <n v="44"/>
    <n v="0.75"/>
    <n v="0.75"/>
  </r>
  <r>
    <x v="2"/>
    <x v="1"/>
    <x v="2"/>
    <x v="10"/>
    <n v="466"/>
    <x v="42"/>
    <n v="0"/>
    <n v="44"/>
    <n v="0.76"/>
    <n v="0.76"/>
  </r>
  <r>
    <x v="3"/>
    <x v="1"/>
    <x v="2"/>
    <x v="10"/>
    <n v="466"/>
    <x v="42"/>
    <n v="0"/>
    <n v="44"/>
    <n v="1.4"/>
    <n v="1.4"/>
  </r>
  <r>
    <x v="4"/>
    <x v="1"/>
    <x v="2"/>
    <x v="10"/>
    <n v="466"/>
    <x v="42"/>
    <n v="0"/>
    <n v="44"/>
    <n v="1.48"/>
    <n v="1.48"/>
  </r>
  <r>
    <x v="5"/>
    <x v="1"/>
    <x v="2"/>
    <x v="10"/>
    <n v="466"/>
    <x v="42"/>
    <n v="0"/>
    <n v="44"/>
    <n v="1.45"/>
    <n v="1.45"/>
  </r>
  <r>
    <x v="6"/>
    <x v="1"/>
    <x v="2"/>
    <x v="10"/>
    <n v="466"/>
    <x v="113"/>
    <n v="1.9516483516483517E-2"/>
    <n v="44"/>
    <n v="1.1299999999999999"/>
    <n v="1.1299999999999999"/>
  </r>
  <r>
    <x v="7"/>
    <x v="1"/>
    <x v="2"/>
    <x v="10"/>
    <n v="466"/>
    <x v="291"/>
    <n v="1.3466373626373624"/>
    <n v="44"/>
    <n v="1.35"/>
    <n v="1.35"/>
  </r>
  <r>
    <x v="8"/>
    <x v="1"/>
    <x v="2"/>
    <x v="10"/>
    <n v="466"/>
    <x v="313"/>
    <n v="5.0840439560439563"/>
    <n v="44"/>
    <n v="1.22"/>
    <n v="1.22"/>
  </r>
  <r>
    <x v="9"/>
    <x v="1"/>
    <x v="2"/>
    <x v="10"/>
    <n v="466"/>
    <x v="333"/>
    <n v="8.8507252747252743"/>
    <n v="44"/>
    <n v="0.96"/>
    <n v="0.96"/>
  </r>
  <r>
    <x v="10"/>
    <x v="1"/>
    <x v="2"/>
    <x v="10"/>
    <n v="466"/>
    <x v="334"/>
    <n v="11.456175824175824"/>
    <n v="44"/>
    <n v="0.63"/>
    <n v="0.63"/>
  </r>
  <r>
    <x v="11"/>
    <x v="1"/>
    <x v="2"/>
    <x v="10"/>
    <n v="466"/>
    <x v="335"/>
    <n v="12.861362637362637"/>
    <n v="44"/>
    <n v="0.15"/>
    <n v="0.15"/>
  </r>
  <r>
    <x v="12"/>
    <x v="1"/>
    <x v="2"/>
    <x v="10"/>
    <n v="466"/>
    <x v="336"/>
    <n v="12.939428571428572"/>
    <n v="44"/>
    <n v="0.03"/>
    <n v="0.03"/>
  </r>
  <r>
    <x v="13"/>
    <x v="1"/>
    <x v="2"/>
    <x v="10"/>
    <n v="466"/>
    <x v="337"/>
    <n v="11.485450549450549"/>
    <n v="44"/>
    <n v="0.15"/>
    <n v="0.15"/>
  </r>
  <r>
    <x v="14"/>
    <x v="1"/>
    <x v="2"/>
    <x v="10"/>
    <n v="466"/>
    <x v="127"/>
    <n v="8.0895824175824167"/>
    <n v="44"/>
    <n v="0.47"/>
    <n v="0.47"/>
  </r>
  <r>
    <x v="15"/>
    <x v="1"/>
    <x v="2"/>
    <x v="10"/>
    <n v="466"/>
    <x v="30"/>
    <n v="3.464175824175824"/>
    <n v="44"/>
    <n v="0.78"/>
    <n v="0.78"/>
  </r>
  <r>
    <x v="16"/>
    <x v="1"/>
    <x v="2"/>
    <x v="10"/>
    <n v="466"/>
    <x v="222"/>
    <n v="0.36105494505494506"/>
    <n v="44"/>
    <n v="0.75"/>
    <n v="0.75"/>
  </r>
  <r>
    <x v="17"/>
    <x v="1"/>
    <x v="2"/>
    <x v="10"/>
    <n v="466"/>
    <x v="42"/>
    <n v="0"/>
    <n v="44"/>
    <n v="0.67"/>
    <n v="0.67"/>
  </r>
  <r>
    <x v="18"/>
    <x v="1"/>
    <x v="2"/>
    <x v="10"/>
    <n v="466"/>
    <x v="42"/>
    <n v="0"/>
    <n v="44"/>
    <n v="0.19"/>
    <n v="0.19"/>
  </r>
  <r>
    <x v="19"/>
    <x v="1"/>
    <x v="2"/>
    <x v="10"/>
    <n v="466"/>
    <x v="42"/>
    <n v="0"/>
    <n v="44"/>
    <n v="0.21"/>
    <n v="0.21"/>
  </r>
  <r>
    <x v="20"/>
    <x v="1"/>
    <x v="2"/>
    <x v="10"/>
    <n v="466"/>
    <x v="42"/>
    <n v="0"/>
    <n v="44"/>
    <n v="0.16"/>
    <n v="0.16"/>
  </r>
  <r>
    <x v="21"/>
    <x v="1"/>
    <x v="2"/>
    <x v="10"/>
    <n v="466"/>
    <x v="42"/>
    <n v="0"/>
    <n v="44"/>
    <n v="0.45"/>
    <n v="0.45"/>
  </r>
  <r>
    <x v="22"/>
    <x v="1"/>
    <x v="2"/>
    <x v="10"/>
    <n v="466"/>
    <x v="42"/>
    <n v="0"/>
    <n v="44"/>
    <n v="0.86"/>
    <n v="0.86"/>
  </r>
  <r>
    <x v="23"/>
    <x v="1"/>
    <x v="2"/>
    <x v="10"/>
    <n v="466"/>
    <x v="42"/>
    <n v="0"/>
    <n v="44"/>
    <n v="1.54"/>
    <n v="1.54"/>
  </r>
  <r>
    <x v="0"/>
    <x v="1"/>
    <x v="2"/>
    <x v="10"/>
    <n v="466"/>
    <x v="42"/>
    <n v="0"/>
    <n v="44"/>
    <n v="1.5"/>
    <n v="1.5"/>
  </r>
  <r>
    <x v="1"/>
    <x v="1"/>
    <x v="2"/>
    <x v="11"/>
    <n v="466"/>
    <x v="42"/>
    <n v="0"/>
    <n v="44"/>
    <n v="1.67"/>
    <n v="1.67"/>
  </r>
  <r>
    <x v="2"/>
    <x v="1"/>
    <x v="2"/>
    <x v="11"/>
    <n v="466"/>
    <x v="42"/>
    <n v="0"/>
    <n v="44"/>
    <n v="1.28"/>
    <n v="1.28"/>
  </r>
  <r>
    <x v="3"/>
    <x v="1"/>
    <x v="2"/>
    <x v="11"/>
    <n v="466"/>
    <x v="42"/>
    <n v="0"/>
    <n v="44"/>
    <n v="1.52"/>
    <n v="1.52"/>
  </r>
  <r>
    <x v="4"/>
    <x v="1"/>
    <x v="2"/>
    <x v="11"/>
    <n v="466"/>
    <x v="42"/>
    <n v="0"/>
    <n v="44"/>
    <n v="1.37"/>
    <n v="1.37"/>
  </r>
  <r>
    <x v="5"/>
    <x v="1"/>
    <x v="2"/>
    <x v="11"/>
    <n v="466"/>
    <x v="42"/>
    <n v="0"/>
    <n v="44"/>
    <n v="0.96"/>
    <n v="0.96"/>
  </r>
  <r>
    <x v="6"/>
    <x v="1"/>
    <x v="2"/>
    <x v="11"/>
    <n v="466"/>
    <x v="113"/>
    <n v="1.9516483516483517E-2"/>
    <n v="44"/>
    <n v="0.45"/>
    <n v="0.45"/>
  </r>
  <r>
    <x v="7"/>
    <x v="1"/>
    <x v="2"/>
    <x v="11"/>
    <n v="466"/>
    <x v="338"/>
    <n v="1.3368791208791209"/>
    <n v="44"/>
    <n v="0.61"/>
    <n v="0.61"/>
  </r>
  <r>
    <x v="8"/>
    <x v="1"/>
    <x v="2"/>
    <x v="11"/>
    <n v="466"/>
    <x v="165"/>
    <n v="6.0696263736263729"/>
    <n v="44"/>
    <n v="0.71"/>
    <n v="0.71"/>
  </r>
  <r>
    <x v="9"/>
    <x v="1"/>
    <x v="2"/>
    <x v="11"/>
    <n v="466"/>
    <x v="339"/>
    <n v="11.856263736263736"/>
    <n v="44"/>
    <n v="0.72"/>
    <n v="0.72"/>
  </r>
  <r>
    <x v="10"/>
    <x v="1"/>
    <x v="2"/>
    <x v="11"/>
    <n v="466"/>
    <x v="340"/>
    <n v="16.120615384615384"/>
    <n v="44"/>
    <n v="0.47"/>
    <n v="0.47"/>
  </r>
  <r>
    <x v="11"/>
    <x v="1"/>
    <x v="2"/>
    <x v="11"/>
    <n v="466"/>
    <x v="341"/>
    <n v="18.87243956043956"/>
    <n v="44"/>
    <n v="0.01"/>
    <n v="0.01"/>
  </r>
  <r>
    <x v="12"/>
    <x v="1"/>
    <x v="2"/>
    <x v="11"/>
    <n v="466"/>
    <x v="342"/>
    <n v="19.272527472527472"/>
    <n v="44"/>
    <n v="0.02"/>
    <n v="0.02"/>
  </r>
  <r>
    <x v="13"/>
    <x v="1"/>
    <x v="2"/>
    <x v="11"/>
    <n v="466"/>
    <x v="343"/>
    <n v="16.823208791208788"/>
    <n v="44"/>
    <n v="0.08"/>
    <n v="0.08"/>
  </r>
  <r>
    <x v="14"/>
    <x v="1"/>
    <x v="2"/>
    <x v="11"/>
    <n v="466"/>
    <x v="140"/>
    <n v="11.729406593406592"/>
    <n v="44"/>
    <n v="0.19"/>
    <n v="0.19"/>
  </r>
  <r>
    <x v="15"/>
    <x v="1"/>
    <x v="2"/>
    <x v="11"/>
    <n v="466"/>
    <x v="344"/>
    <n v="4.937670329670329"/>
    <n v="44"/>
    <n v="0.56999999999999995"/>
    <n v="0.56999999999999995"/>
  </r>
  <r>
    <x v="16"/>
    <x v="1"/>
    <x v="2"/>
    <x v="11"/>
    <n v="466"/>
    <x v="253"/>
    <n v="0.56597802197802194"/>
    <n v="44"/>
    <n v="0.26"/>
    <n v="0.26"/>
  </r>
  <r>
    <x v="17"/>
    <x v="1"/>
    <x v="2"/>
    <x v="11"/>
    <n v="466"/>
    <x v="42"/>
    <n v="0"/>
    <n v="44"/>
    <n v="0.04"/>
    <n v="0.04"/>
  </r>
  <r>
    <x v="18"/>
    <x v="1"/>
    <x v="2"/>
    <x v="11"/>
    <n v="466"/>
    <x v="42"/>
    <n v="0"/>
    <n v="44"/>
    <n v="0"/>
    <n v="0"/>
  </r>
  <r>
    <x v="19"/>
    <x v="1"/>
    <x v="2"/>
    <x v="11"/>
    <n v="466"/>
    <x v="42"/>
    <n v="0"/>
    <n v="44"/>
    <n v="0.14000000000000001"/>
    <n v="0.14000000000000001"/>
  </r>
  <r>
    <x v="20"/>
    <x v="1"/>
    <x v="2"/>
    <x v="11"/>
    <n v="466"/>
    <x v="42"/>
    <n v="0"/>
    <n v="44"/>
    <n v="0.17"/>
    <n v="0.17"/>
  </r>
  <r>
    <x v="21"/>
    <x v="1"/>
    <x v="2"/>
    <x v="11"/>
    <n v="466"/>
    <x v="42"/>
    <n v="0"/>
    <n v="44"/>
    <n v="0.17"/>
    <n v="0.17"/>
  </r>
  <r>
    <x v="22"/>
    <x v="1"/>
    <x v="2"/>
    <x v="11"/>
    <n v="466"/>
    <x v="42"/>
    <n v="0"/>
    <n v="44"/>
    <n v="0.11"/>
    <n v="0.11"/>
  </r>
  <r>
    <x v="23"/>
    <x v="1"/>
    <x v="2"/>
    <x v="11"/>
    <n v="466"/>
    <x v="42"/>
    <n v="0"/>
    <n v="44"/>
    <n v="0.08"/>
    <n v="0.08"/>
  </r>
  <r>
    <x v="0"/>
    <x v="1"/>
    <x v="2"/>
    <x v="11"/>
    <n v="466"/>
    <x v="42"/>
    <n v="0"/>
    <n v="44"/>
    <n v="0.19"/>
    <n v="0.19"/>
  </r>
  <r>
    <x v="1"/>
    <x v="1"/>
    <x v="2"/>
    <x v="12"/>
    <n v="466"/>
    <x v="42"/>
    <n v="0"/>
    <n v="44"/>
    <n v="0.41"/>
    <n v="0.41"/>
  </r>
  <r>
    <x v="2"/>
    <x v="1"/>
    <x v="2"/>
    <x v="12"/>
    <n v="466"/>
    <x v="42"/>
    <n v="0"/>
    <n v="44"/>
    <n v="0.56000000000000005"/>
    <n v="0.56000000000000005"/>
  </r>
  <r>
    <x v="3"/>
    <x v="1"/>
    <x v="2"/>
    <x v="12"/>
    <n v="466"/>
    <x v="42"/>
    <n v="0"/>
    <n v="44"/>
    <n v="0.57999999999999996"/>
    <n v="0.57999999999999996"/>
  </r>
  <r>
    <x v="4"/>
    <x v="1"/>
    <x v="2"/>
    <x v="12"/>
    <n v="466"/>
    <x v="42"/>
    <n v="0"/>
    <n v="44"/>
    <n v="0.64"/>
    <n v="0.64"/>
  </r>
  <r>
    <x v="5"/>
    <x v="1"/>
    <x v="2"/>
    <x v="12"/>
    <n v="466"/>
    <x v="42"/>
    <n v="0"/>
    <n v="44"/>
    <n v="0.87"/>
    <n v="0.87"/>
  </r>
  <r>
    <x v="6"/>
    <x v="1"/>
    <x v="2"/>
    <x v="12"/>
    <n v="466"/>
    <x v="14"/>
    <n v="2.9274725274725272E-2"/>
    <n v="44"/>
    <n v="1.02"/>
    <n v="1.02"/>
  </r>
  <r>
    <x v="7"/>
    <x v="1"/>
    <x v="2"/>
    <x v="12"/>
    <n v="466"/>
    <x v="345"/>
    <n v="1.7174505494505494"/>
    <n v="44"/>
    <n v="1.29"/>
    <n v="1.29"/>
  </r>
  <r>
    <x v="8"/>
    <x v="1"/>
    <x v="2"/>
    <x v="12"/>
    <n v="466"/>
    <x v="346"/>
    <n v="6.9771428571428569"/>
    <n v="44"/>
    <n v="1.27"/>
    <n v="1.27"/>
  </r>
  <r>
    <x v="9"/>
    <x v="1"/>
    <x v="2"/>
    <x v="12"/>
    <n v="466"/>
    <x v="347"/>
    <n v="12.490549450549452"/>
    <n v="44"/>
    <n v="1.07"/>
    <n v="1.07"/>
  </r>
  <r>
    <x v="10"/>
    <x v="1"/>
    <x v="2"/>
    <x v="12"/>
    <n v="466"/>
    <x v="348"/>
    <n v="16.306021978021978"/>
    <n v="44"/>
    <n v="0.55000000000000004"/>
    <n v="0.55000000000000004"/>
  </r>
  <r>
    <x v="11"/>
    <x v="1"/>
    <x v="2"/>
    <x v="12"/>
    <n v="466"/>
    <x v="349"/>
    <n v="19.077362637362636"/>
    <n v="44"/>
    <n v="0.06"/>
    <n v="0.06"/>
  </r>
  <r>
    <x v="12"/>
    <x v="1"/>
    <x v="2"/>
    <x v="12"/>
    <n v="466"/>
    <x v="350"/>
    <n v="20.277626373626376"/>
    <n v="44"/>
    <n v="0.1"/>
    <n v="0.1"/>
  </r>
  <r>
    <x v="13"/>
    <x v="1"/>
    <x v="2"/>
    <x v="12"/>
    <n v="466"/>
    <x v="351"/>
    <n v="18.218637362637363"/>
    <n v="44"/>
    <n v="0.39"/>
    <n v="0.39"/>
  </r>
  <r>
    <x v="14"/>
    <x v="1"/>
    <x v="2"/>
    <x v="12"/>
    <n v="466"/>
    <x v="352"/>
    <n v="12.910153846153847"/>
    <n v="44"/>
    <n v="0.73"/>
    <n v="0.73"/>
  </r>
  <r>
    <x v="15"/>
    <x v="1"/>
    <x v="2"/>
    <x v="12"/>
    <n v="466"/>
    <x v="353"/>
    <n v="5.8256703296703289"/>
    <n v="44"/>
    <n v="0.56000000000000005"/>
    <n v="0.56000000000000005"/>
  </r>
  <r>
    <x v="16"/>
    <x v="1"/>
    <x v="2"/>
    <x v="12"/>
    <n v="466"/>
    <x v="231"/>
    <n v="0.69283516483516483"/>
    <n v="44"/>
    <n v="0.1"/>
    <n v="0.1"/>
  </r>
  <r>
    <x v="17"/>
    <x v="1"/>
    <x v="2"/>
    <x v="12"/>
    <n v="466"/>
    <x v="42"/>
    <n v="0"/>
    <n v="44"/>
    <n v="0"/>
    <n v="0"/>
  </r>
  <r>
    <x v="18"/>
    <x v="1"/>
    <x v="2"/>
    <x v="12"/>
    <n v="466"/>
    <x v="42"/>
    <n v="0"/>
    <n v="44"/>
    <n v="0"/>
    <n v="0"/>
  </r>
  <r>
    <x v="19"/>
    <x v="1"/>
    <x v="2"/>
    <x v="12"/>
    <n v="466"/>
    <x v="42"/>
    <n v="0"/>
    <n v="44"/>
    <n v="0.25"/>
    <n v="0.25"/>
  </r>
  <r>
    <x v="20"/>
    <x v="1"/>
    <x v="2"/>
    <x v="12"/>
    <n v="466"/>
    <x v="42"/>
    <n v="0"/>
    <n v="44"/>
    <n v="0.53"/>
    <n v="0.53"/>
  </r>
  <r>
    <x v="21"/>
    <x v="1"/>
    <x v="2"/>
    <x v="12"/>
    <n v="466"/>
    <x v="42"/>
    <n v="0"/>
    <n v="44"/>
    <n v="0.55000000000000004"/>
    <n v="0.55000000000000004"/>
  </r>
  <r>
    <x v="22"/>
    <x v="1"/>
    <x v="2"/>
    <x v="12"/>
    <n v="466"/>
    <x v="42"/>
    <n v="0"/>
    <n v="44"/>
    <n v="0.53"/>
    <n v="0.53"/>
  </r>
  <r>
    <x v="23"/>
    <x v="1"/>
    <x v="2"/>
    <x v="12"/>
    <n v="467"/>
    <x v="14"/>
    <n v="2.9208791208791208E-2"/>
    <n v="44"/>
    <n v="0.55000000000000004"/>
    <n v="0.55000000000000004"/>
  </r>
  <r>
    <x v="0"/>
    <x v="1"/>
    <x v="2"/>
    <x v="12"/>
    <n v="467"/>
    <x v="14"/>
    <n v="2.9208791208791208E-2"/>
    <n v="44"/>
    <n v="0.64"/>
    <n v="0.64"/>
  </r>
  <r>
    <x v="1"/>
    <x v="1"/>
    <x v="2"/>
    <x v="13"/>
    <n v="467"/>
    <x v="14"/>
    <n v="2.9208791208791208E-2"/>
    <n v="44"/>
    <n v="0.57999999999999996"/>
    <n v="0.57999999999999996"/>
  </r>
  <r>
    <x v="2"/>
    <x v="1"/>
    <x v="2"/>
    <x v="13"/>
    <n v="467"/>
    <x v="14"/>
    <n v="2.9208791208791208E-2"/>
    <n v="44"/>
    <n v="0.88"/>
    <n v="0.88"/>
  </r>
  <r>
    <x v="3"/>
    <x v="1"/>
    <x v="2"/>
    <x v="13"/>
    <n v="467"/>
    <x v="14"/>
    <n v="2.9208791208791208E-2"/>
    <n v="44"/>
    <n v="1.1000000000000001"/>
    <n v="1.1000000000000001"/>
  </r>
  <r>
    <x v="4"/>
    <x v="1"/>
    <x v="2"/>
    <x v="13"/>
    <n v="467"/>
    <x v="14"/>
    <n v="2.9208791208791208E-2"/>
    <n v="44"/>
    <n v="2.0299999999999998"/>
    <n v="2.0299999999999998"/>
  </r>
  <r>
    <x v="5"/>
    <x v="1"/>
    <x v="2"/>
    <x v="13"/>
    <n v="467"/>
    <x v="14"/>
    <n v="2.9208791208791208E-2"/>
    <n v="44"/>
    <n v="2.85"/>
    <n v="2.85"/>
  </r>
  <r>
    <x v="6"/>
    <x v="1"/>
    <x v="2"/>
    <x v="13"/>
    <n v="467"/>
    <x v="354"/>
    <n v="0.19472527472527473"/>
    <n v="44"/>
    <n v="2.0699999999999998"/>
    <n v="2.0699999999999998"/>
  </r>
  <r>
    <x v="7"/>
    <x v="1"/>
    <x v="2"/>
    <x v="13"/>
    <n v="467"/>
    <x v="355"/>
    <n v="3.8068791208791208"/>
    <n v="44"/>
    <n v="1.1499999999999999"/>
    <n v="1.1499999999999999"/>
  </r>
  <r>
    <x v="8"/>
    <x v="1"/>
    <x v="2"/>
    <x v="13"/>
    <n v="467"/>
    <x v="356"/>
    <n v="11.342747252747253"/>
    <n v="44"/>
    <n v="1.4"/>
    <n v="1.4"/>
  </r>
  <r>
    <x v="9"/>
    <x v="1"/>
    <x v="2"/>
    <x v="13"/>
    <n v="467"/>
    <x v="357"/>
    <n v="18.927296703296705"/>
    <n v="44"/>
    <n v="1.63"/>
    <n v="1.63"/>
  </r>
  <r>
    <x v="10"/>
    <x v="1"/>
    <x v="2"/>
    <x v="13"/>
    <n v="467"/>
    <x v="358"/>
    <n v="23.737010989010987"/>
    <n v="44"/>
    <n v="2.15"/>
    <n v="2.15"/>
  </r>
  <r>
    <x v="11"/>
    <x v="1"/>
    <x v="2"/>
    <x v="13"/>
    <n v="467"/>
    <x v="359"/>
    <n v="26.453428571428571"/>
    <n v="44"/>
    <n v="3.67"/>
    <n v="3.67"/>
  </r>
  <r>
    <x v="12"/>
    <x v="1"/>
    <x v="2"/>
    <x v="13"/>
    <n v="467"/>
    <x v="360"/>
    <n v="26.034769230769228"/>
    <n v="44"/>
    <n v="4.34"/>
    <n v="4.34"/>
  </r>
  <r>
    <x v="13"/>
    <x v="1"/>
    <x v="2"/>
    <x v="13"/>
    <n v="467"/>
    <x v="361"/>
    <n v="21.322417582417582"/>
    <n v="44"/>
    <n v="4.9400000000000004"/>
    <n v="4.9400000000000004"/>
  </r>
  <r>
    <x v="14"/>
    <x v="1"/>
    <x v="2"/>
    <x v="13"/>
    <n v="467"/>
    <x v="362"/>
    <n v="15.110681318681317"/>
    <n v="44"/>
    <n v="1.38"/>
    <n v="1.38"/>
  </r>
  <r>
    <x v="15"/>
    <x v="1"/>
    <x v="2"/>
    <x v="13"/>
    <n v="467"/>
    <x v="363"/>
    <n v="6.581714285714285"/>
    <n v="44"/>
    <n v="1.37"/>
    <n v="1.37"/>
  </r>
  <r>
    <x v="16"/>
    <x v="1"/>
    <x v="2"/>
    <x v="13"/>
    <n v="467"/>
    <x v="303"/>
    <n v="1.1196703296703296"/>
    <n v="44"/>
    <n v="2.15"/>
    <n v="2.15"/>
  </r>
  <r>
    <x v="17"/>
    <x v="1"/>
    <x v="2"/>
    <x v="13"/>
    <n v="467"/>
    <x v="42"/>
    <n v="0"/>
    <n v="44"/>
    <n v="6.46"/>
    <n v="6.46"/>
  </r>
  <r>
    <x v="18"/>
    <x v="1"/>
    <x v="2"/>
    <x v="13"/>
    <n v="467"/>
    <x v="42"/>
    <n v="0"/>
    <n v="44"/>
    <n v="11.63"/>
    <n v="11.63"/>
  </r>
  <r>
    <x v="19"/>
    <x v="1"/>
    <x v="2"/>
    <x v="13"/>
    <n v="467"/>
    <x v="42"/>
    <n v="0"/>
    <n v="44"/>
    <n v="13.38"/>
    <n v="13.38"/>
  </r>
  <r>
    <x v="20"/>
    <x v="1"/>
    <x v="2"/>
    <x v="13"/>
    <n v="467"/>
    <x v="42"/>
    <n v="0"/>
    <n v="44"/>
    <n v="12.41"/>
    <n v="12.41"/>
  </r>
  <r>
    <x v="21"/>
    <x v="1"/>
    <x v="2"/>
    <x v="13"/>
    <n v="467"/>
    <x v="42"/>
    <n v="0"/>
    <n v="44"/>
    <n v="11.39"/>
    <n v="11.39"/>
  </r>
  <r>
    <x v="22"/>
    <x v="1"/>
    <x v="2"/>
    <x v="13"/>
    <n v="467"/>
    <x v="42"/>
    <n v="0"/>
    <n v="44"/>
    <n v="11.94"/>
    <n v="11.94"/>
  </r>
  <r>
    <x v="23"/>
    <x v="1"/>
    <x v="2"/>
    <x v="13"/>
    <n v="467"/>
    <x v="14"/>
    <n v="2.9208791208791208E-2"/>
    <n v="44"/>
    <n v="0.43"/>
    <n v="0.43"/>
  </r>
  <r>
    <x v="0"/>
    <x v="1"/>
    <x v="2"/>
    <x v="13"/>
    <n v="467"/>
    <x v="14"/>
    <n v="2.9208791208791208E-2"/>
    <n v="44"/>
    <n v="0.44"/>
    <n v="0.44"/>
  </r>
  <r>
    <x v="1"/>
    <x v="1"/>
    <x v="2"/>
    <x v="14"/>
    <n v="467"/>
    <x v="14"/>
    <n v="2.9208791208791208E-2"/>
    <n v="44"/>
    <n v="0.32"/>
    <n v="0.32"/>
  </r>
  <r>
    <x v="2"/>
    <x v="1"/>
    <x v="2"/>
    <x v="14"/>
    <n v="467"/>
    <x v="14"/>
    <n v="2.9208791208791208E-2"/>
    <n v="44"/>
    <n v="0.25"/>
    <n v="0.25"/>
  </r>
  <r>
    <x v="3"/>
    <x v="1"/>
    <x v="2"/>
    <x v="14"/>
    <n v="467"/>
    <x v="14"/>
    <n v="2.9208791208791208E-2"/>
    <n v="44"/>
    <n v="0.31"/>
    <n v="0.31"/>
  </r>
  <r>
    <x v="4"/>
    <x v="1"/>
    <x v="2"/>
    <x v="14"/>
    <n v="467"/>
    <x v="14"/>
    <n v="2.9208791208791208E-2"/>
    <n v="44"/>
    <n v="0.25"/>
    <n v="0.25"/>
  </r>
  <r>
    <x v="5"/>
    <x v="1"/>
    <x v="2"/>
    <x v="14"/>
    <n v="467"/>
    <x v="14"/>
    <n v="2.9208791208791208E-2"/>
    <n v="44"/>
    <n v="0.34"/>
    <n v="0.34"/>
  </r>
  <r>
    <x v="6"/>
    <x v="1"/>
    <x v="2"/>
    <x v="14"/>
    <n v="467"/>
    <x v="311"/>
    <n v="0.2434065934065934"/>
    <n v="44"/>
    <n v="0.32"/>
    <n v="0.32"/>
  </r>
  <r>
    <x v="7"/>
    <x v="1"/>
    <x v="2"/>
    <x v="14"/>
    <n v="467"/>
    <x v="364"/>
    <n v="5.7054505494505499"/>
    <n v="44"/>
    <n v="0.21"/>
    <n v="0.21"/>
  </r>
  <r>
    <x v="8"/>
    <x v="1"/>
    <x v="2"/>
    <x v="14"/>
    <n v="467"/>
    <x v="365"/>
    <n v="14.838065934065934"/>
    <n v="44"/>
    <n v="0.1"/>
    <n v="0.1"/>
  </r>
  <r>
    <x v="9"/>
    <x v="1"/>
    <x v="2"/>
    <x v="14"/>
    <n v="467"/>
    <x v="366"/>
    <n v="20.767450549450547"/>
    <n v="44"/>
    <n v="0.02"/>
    <n v="0.02"/>
  </r>
  <r>
    <x v="10"/>
    <x v="1"/>
    <x v="2"/>
    <x v="14"/>
    <n v="467"/>
    <x v="367"/>
    <n v="32.061516483516485"/>
    <n v="44"/>
    <n v="0.05"/>
    <n v="0.05"/>
  </r>
  <r>
    <x v="11"/>
    <x v="1"/>
    <x v="2"/>
    <x v="14"/>
    <n v="467"/>
    <x v="368"/>
    <n v="41.495956043956042"/>
    <n v="44"/>
    <n v="0.16"/>
    <n v="0.16"/>
  </r>
  <r>
    <x v="12"/>
    <x v="1"/>
    <x v="2"/>
    <x v="14"/>
    <n v="467"/>
    <x v="369"/>
    <n v="48.837098901098898"/>
    <n v="44"/>
    <n v="0.45"/>
    <n v="0.45"/>
  </r>
  <r>
    <x v="13"/>
    <x v="1"/>
    <x v="2"/>
    <x v="14"/>
    <n v="467"/>
    <x v="370"/>
    <n v="41.690681318681321"/>
    <n v="44"/>
    <n v="0.49"/>
    <n v="0.49"/>
  </r>
  <r>
    <x v="14"/>
    <x v="1"/>
    <x v="2"/>
    <x v="14"/>
    <n v="467"/>
    <x v="371"/>
    <n v="28.984857142857141"/>
    <n v="44"/>
    <n v="0.23"/>
    <n v="0.23"/>
  </r>
  <r>
    <x v="15"/>
    <x v="1"/>
    <x v="2"/>
    <x v="14"/>
    <n v="467"/>
    <x v="372"/>
    <n v="12.511098901098901"/>
    <n v="44"/>
    <n v="0.49"/>
    <n v="0.49"/>
  </r>
  <r>
    <x v="16"/>
    <x v="1"/>
    <x v="2"/>
    <x v="14"/>
    <n v="467"/>
    <x v="373"/>
    <n v="1.2754505494505495"/>
    <n v="44"/>
    <n v="0.16"/>
    <n v="0.16"/>
  </r>
  <r>
    <x v="17"/>
    <x v="1"/>
    <x v="2"/>
    <x v="14"/>
    <n v="467"/>
    <x v="14"/>
    <n v="2.9208791208791208E-2"/>
    <n v="44"/>
    <n v="0.05"/>
    <n v="0.05"/>
  </r>
  <r>
    <x v="18"/>
    <x v="1"/>
    <x v="2"/>
    <x v="14"/>
    <n v="467"/>
    <x v="14"/>
    <n v="2.9208791208791208E-2"/>
    <n v="44"/>
    <n v="0.59"/>
    <n v="0.59"/>
  </r>
  <r>
    <x v="19"/>
    <x v="1"/>
    <x v="2"/>
    <x v="14"/>
    <n v="467"/>
    <x v="14"/>
    <n v="2.9208791208791208E-2"/>
    <n v="44"/>
    <n v="0.97"/>
    <n v="0.97"/>
  </r>
  <r>
    <x v="20"/>
    <x v="1"/>
    <x v="2"/>
    <x v="14"/>
    <n v="467"/>
    <x v="14"/>
    <n v="2.9208791208791208E-2"/>
    <n v="44"/>
    <n v="0.44"/>
    <n v="0.44"/>
  </r>
  <r>
    <x v="21"/>
    <x v="1"/>
    <x v="2"/>
    <x v="14"/>
    <n v="467"/>
    <x v="14"/>
    <n v="2.9208791208791208E-2"/>
    <n v="44"/>
    <n v="0.26"/>
    <n v="0.26"/>
  </r>
  <r>
    <x v="22"/>
    <x v="1"/>
    <x v="2"/>
    <x v="14"/>
    <n v="467"/>
    <x v="14"/>
    <n v="2.9208791208791208E-2"/>
    <n v="44"/>
    <n v="0.54"/>
    <n v="0.54"/>
  </r>
  <r>
    <x v="23"/>
    <x v="1"/>
    <x v="2"/>
    <x v="14"/>
    <n v="467"/>
    <x v="42"/>
    <n v="0"/>
    <n v="44"/>
    <n v="5.2"/>
    <n v="5.2"/>
  </r>
  <r>
    <x v="0"/>
    <x v="1"/>
    <x v="2"/>
    <x v="14"/>
    <n v="467"/>
    <x v="42"/>
    <n v="0"/>
    <n v="44"/>
    <n v="5.15"/>
    <n v="5.15"/>
  </r>
  <r>
    <x v="1"/>
    <x v="1"/>
    <x v="2"/>
    <x v="15"/>
    <n v="467"/>
    <x v="42"/>
    <n v="0"/>
    <n v="44"/>
    <n v="5.03"/>
    <n v="5.03"/>
  </r>
  <r>
    <x v="2"/>
    <x v="1"/>
    <x v="2"/>
    <x v="15"/>
    <n v="467"/>
    <x v="42"/>
    <n v="0"/>
    <n v="44"/>
    <n v="1.5"/>
    <n v="1.5"/>
  </r>
  <r>
    <x v="3"/>
    <x v="1"/>
    <x v="2"/>
    <x v="15"/>
    <n v="467"/>
    <x v="42"/>
    <n v="0"/>
    <n v="44"/>
    <n v="0.79"/>
    <n v="0.79"/>
  </r>
  <r>
    <x v="4"/>
    <x v="1"/>
    <x v="2"/>
    <x v="15"/>
    <n v="467"/>
    <x v="42"/>
    <n v="0"/>
    <n v="44"/>
    <n v="0.51"/>
    <n v="0.51"/>
  </r>
  <r>
    <x v="5"/>
    <x v="1"/>
    <x v="2"/>
    <x v="15"/>
    <n v="467"/>
    <x v="42"/>
    <n v="0"/>
    <n v="44"/>
    <n v="0.22"/>
    <n v="0.22"/>
  </r>
  <r>
    <x v="6"/>
    <x v="1"/>
    <x v="2"/>
    <x v="15"/>
    <n v="467"/>
    <x v="149"/>
    <n v="0.15578021978021978"/>
    <n v="44"/>
    <n v="0.6"/>
    <n v="0.6"/>
  </r>
  <r>
    <x v="7"/>
    <x v="1"/>
    <x v="2"/>
    <x v="15"/>
    <n v="467"/>
    <x v="374"/>
    <n v="2.3464395604395607"/>
    <n v="44"/>
    <n v="0.5"/>
    <n v="0.5"/>
  </r>
  <r>
    <x v="8"/>
    <x v="1"/>
    <x v="2"/>
    <x v="15"/>
    <n v="467"/>
    <x v="375"/>
    <n v="6.4551428571428566"/>
    <n v="44"/>
    <n v="0.43"/>
    <n v="0.43"/>
  </r>
  <r>
    <x v="9"/>
    <x v="1"/>
    <x v="2"/>
    <x v="15"/>
    <n v="467"/>
    <x v="376"/>
    <n v="10.164659340659339"/>
    <n v="44"/>
    <n v="0.76"/>
    <n v="0.76"/>
  </r>
  <r>
    <x v="10"/>
    <x v="1"/>
    <x v="2"/>
    <x v="15"/>
    <n v="467"/>
    <x v="377"/>
    <n v="14.682285714285713"/>
    <n v="44"/>
    <n v="0.88"/>
    <n v="0.88"/>
  </r>
  <r>
    <x v="11"/>
    <x v="1"/>
    <x v="2"/>
    <x v="15"/>
    <n v="467"/>
    <x v="378"/>
    <n v="17.982879120879119"/>
    <n v="44"/>
    <n v="0.86"/>
    <n v="0.86"/>
  </r>
  <r>
    <x v="12"/>
    <x v="1"/>
    <x v="2"/>
    <x v="15"/>
    <n v="467"/>
    <x v="379"/>
    <n v="19.199912087912086"/>
    <n v="44"/>
    <n v="0.73"/>
    <n v="0.73"/>
  </r>
  <r>
    <x v="13"/>
    <x v="1"/>
    <x v="2"/>
    <x v="15"/>
    <n v="467"/>
    <x v="380"/>
    <n v="18.586527472527472"/>
    <n v="44"/>
    <n v="0.73"/>
    <n v="0.73"/>
  </r>
  <r>
    <x v="14"/>
    <x v="1"/>
    <x v="2"/>
    <x v="15"/>
    <n v="467"/>
    <x v="381"/>
    <n v="13.16342857142857"/>
    <n v="44"/>
    <n v="1"/>
    <n v="1"/>
  </r>
  <r>
    <x v="15"/>
    <x v="1"/>
    <x v="2"/>
    <x v="15"/>
    <n v="467"/>
    <x v="382"/>
    <n v="6.2993626373626368"/>
    <n v="44"/>
    <n v="1.3"/>
    <n v="1.3"/>
  </r>
  <r>
    <x v="16"/>
    <x v="1"/>
    <x v="2"/>
    <x v="15"/>
    <n v="467"/>
    <x v="383"/>
    <n v="0.82758241758241757"/>
    <n v="44"/>
    <n v="1.1299999999999999"/>
    <n v="1.1299999999999999"/>
  </r>
  <r>
    <x v="17"/>
    <x v="1"/>
    <x v="2"/>
    <x v="15"/>
    <n v="467"/>
    <x v="42"/>
    <n v="0"/>
    <n v="44"/>
    <n v="1.22"/>
    <n v="1.22"/>
  </r>
  <r>
    <x v="18"/>
    <x v="1"/>
    <x v="2"/>
    <x v="15"/>
    <n v="467"/>
    <x v="42"/>
    <n v="0"/>
    <n v="44"/>
    <n v="1.93"/>
    <n v="1.93"/>
  </r>
  <r>
    <x v="19"/>
    <x v="1"/>
    <x v="2"/>
    <x v="15"/>
    <n v="467"/>
    <x v="42"/>
    <n v="0"/>
    <n v="44"/>
    <n v="2.5499999999999998"/>
    <n v="2.5499999999999998"/>
  </r>
  <r>
    <x v="20"/>
    <x v="1"/>
    <x v="2"/>
    <x v="15"/>
    <n v="467"/>
    <x v="42"/>
    <n v="0"/>
    <n v="44"/>
    <n v="1.81"/>
    <n v="1.81"/>
  </r>
  <r>
    <x v="21"/>
    <x v="1"/>
    <x v="2"/>
    <x v="15"/>
    <n v="467"/>
    <x v="42"/>
    <n v="0"/>
    <n v="44"/>
    <n v="0.79"/>
    <n v="0.79"/>
  </r>
  <r>
    <x v="22"/>
    <x v="1"/>
    <x v="2"/>
    <x v="15"/>
    <n v="467"/>
    <x v="42"/>
    <n v="0"/>
    <n v="44"/>
    <n v="0.56000000000000005"/>
    <n v="0.56000000000000005"/>
  </r>
  <r>
    <x v="23"/>
    <x v="1"/>
    <x v="2"/>
    <x v="15"/>
    <n v="467"/>
    <x v="14"/>
    <n v="2.9208791208791208E-2"/>
    <n v="44"/>
    <n v="0.28999999999999998"/>
    <n v="0.28999999999999998"/>
  </r>
  <r>
    <x v="0"/>
    <x v="1"/>
    <x v="2"/>
    <x v="15"/>
    <n v="467"/>
    <x v="14"/>
    <n v="2.9208791208791208E-2"/>
    <n v="44"/>
    <n v="0.54"/>
    <n v="0.54"/>
  </r>
  <r>
    <x v="1"/>
    <x v="1"/>
    <x v="2"/>
    <x v="16"/>
    <n v="467"/>
    <x v="14"/>
    <n v="2.9208791208791208E-2"/>
    <n v="44"/>
    <n v="0.6"/>
    <n v="0.6"/>
  </r>
  <r>
    <x v="2"/>
    <x v="1"/>
    <x v="2"/>
    <x v="16"/>
    <n v="467"/>
    <x v="14"/>
    <n v="2.9208791208791208E-2"/>
    <n v="44"/>
    <n v="0.81"/>
    <n v="0.81"/>
  </r>
  <r>
    <x v="3"/>
    <x v="1"/>
    <x v="2"/>
    <x v="16"/>
    <n v="467"/>
    <x v="14"/>
    <n v="2.9208791208791208E-2"/>
    <n v="44"/>
    <n v="0.81"/>
    <n v="0.81"/>
  </r>
  <r>
    <x v="4"/>
    <x v="1"/>
    <x v="2"/>
    <x v="16"/>
    <n v="467"/>
    <x v="14"/>
    <n v="2.9208791208791208E-2"/>
    <n v="44"/>
    <n v="1.1100000000000001"/>
    <n v="1.1100000000000001"/>
  </r>
  <r>
    <x v="5"/>
    <x v="1"/>
    <x v="2"/>
    <x v="16"/>
    <n v="467"/>
    <x v="14"/>
    <n v="2.9208791208791208E-2"/>
    <n v="44"/>
    <n v="1"/>
    <n v="1"/>
  </r>
  <r>
    <x v="6"/>
    <x v="1"/>
    <x v="2"/>
    <x v="16"/>
    <n v="467"/>
    <x v="23"/>
    <n v="0.10709890109890109"/>
    <n v="44"/>
    <n v="0.7"/>
    <n v="0.7"/>
  </r>
  <r>
    <x v="7"/>
    <x v="1"/>
    <x v="2"/>
    <x v="16"/>
    <n v="467"/>
    <x v="384"/>
    <n v="2.9111428571428575"/>
    <n v="44"/>
    <n v="0.67"/>
    <n v="0.67"/>
  </r>
  <r>
    <x v="8"/>
    <x v="1"/>
    <x v="2"/>
    <x v="16"/>
    <n v="467"/>
    <x v="385"/>
    <n v="9.6973186813186825"/>
    <n v="44"/>
    <n v="0.9"/>
    <n v="0.9"/>
  </r>
  <r>
    <x v="9"/>
    <x v="1"/>
    <x v="2"/>
    <x v="16"/>
    <n v="467"/>
    <x v="386"/>
    <n v="17.30134065934066"/>
    <n v="44"/>
    <n v="0.69"/>
    <n v="0.69"/>
  </r>
  <r>
    <x v="10"/>
    <x v="1"/>
    <x v="2"/>
    <x v="16"/>
    <n v="467"/>
    <x v="387"/>
    <n v="24.087516483516481"/>
    <n v="44"/>
    <n v="0.6"/>
    <n v="0.6"/>
  </r>
  <r>
    <x v="11"/>
    <x v="1"/>
    <x v="2"/>
    <x v="16"/>
    <n v="467"/>
    <x v="388"/>
    <n v="29.744285714285713"/>
    <n v="44"/>
    <n v="0.68"/>
    <n v="0.68"/>
  </r>
  <r>
    <x v="12"/>
    <x v="1"/>
    <x v="2"/>
    <x v="16"/>
    <n v="467"/>
    <x v="389"/>
    <n v="31.399450549450549"/>
    <n v="44"/>
    <n v="0.39"/>
    <n v="0.39"/>
  </r>
  <r>
    <x v="13"/>
    <x v="1"/>
    <x v="2"/>
    <x v="16"/>
    <n v="467"/>
    <x v="390"/>
    <n v="27.738615384615382"/>
    <n v="44"/>
    <n v="0.4"/>
    <n v="0.4"/>
  </r>
  <r>
    <x v="14"/>
    <x v="1"/>
    <x v="2"/>
    <x v="16"/>
    <n v="467"/>
    <x v="391"/>
    <n v="19.492000000000001"/>
    <n v="44"/>
    <n v="0.97"/>
    <n v="0.97"/>
  </r>
  <r>
    <x v="15"/>
    <x v="1"/>
    <x v="2"/>
    <x v="16"/>
    <n v="467"/>
    <x v="392"/>
    <n v="8.4023956043956058"/>
    <n v="44"/>
    <n v="1.43"/>
    <n v="1.43"/>
  </r>
  <r>
    <x v="16"/>
    <x v="1"/>
    <x v="2"/>
    <x v="16"/>
    <n v="467"/>
    <x v="393"/>
    <n v="1.2072967032967032"/>
    <n v="44"/>
    <n v="1.1100000000000001"/>
    <n v="1.1100000000000001"/>
  </r>
  <r>
    <x v="17"/>
    <x v="1"/>
    <x v="2"/>
    <x v="16"/>
    <n v="467"/>
    <x v="14"/>
    <n v="2.9208791208791208E-2"/>
    <n v="44"/>
    <n v="1.22"/>
    <n v="1.22"/>
  </r>
  <r>
    <x v="18"/>
    <x v="1"/>
    <x v="2"/>
    <x v="16"/>
    <n v="467"/>
    <x v="14"/>
    <n v="2.9208791208791208E-2"/>
    <n v="44"/>
    <n v="0.24"/>
    <n v="0.24"/>
  </r>
  <r>
    <x v="19"/>
    <x v="1"/>
    <x v="2"/>
    <x v="16"/>
    <n v="467"/>
    <x v="14"/>
    <n v="2.9208791208791208E-2"/>
    <n v="44"/>
    <n v="7.0000000000000007E-2"/>
    <n v="7.0000000000000007E-2"/>
  </r>
  <r>
    <x v="20"/>
    <x v="1"/>
    <x v="2"/>
    <x v="16"/>
    <n v="467"/>
    <x v="14"/>
    <n v="2.9208791208791208E-2"/>
    <n v="44"/>
    <n v="0.09"/>
    <n v="0.09"/>
  </r>
  <r>
    <x v="21"/>
    <x v="1"/>
    <x v="2"/>
    <x v="16"/>
    <n v="467"/>
    <x v="14"/>
    <n v="2.9208791208791208E-2"/>
    <n v="44"/>
    <n v="0.03"/>
    <n v="0.03"/>
  </r>
  <r>
    <x v="22"/>
    <x v="1"/>
    <x v="2"/>
    <x v="16"/>
    <n v="467"/>
    <x v="14"/>
    <n v="2.9208791208791208E-2"/>
    <n v="44"/>
    <n v="0.15"/>
    <n v="0.15"/>
  </r>
  <r>
    <x v="23"/>
    <x v="1"/>
    <x v="2"/>
    <x v="16"/>
    <n v="467"/>
    <x v="14"/>
    <n v="2.9208791208791208E-2"/>
    <n v="44"/>
    <n v="0.16"/>
    <n v="0.16"/>
  </r>
  <r>
    <x v="0"/>
    <x v="1"/>
    <x v="2"/>
    <x v="16"/>
    <n v="467"/>
    <x v="14"/>
    <n v="2.9208791208791208E-2"/>
    <n v="44"/>
    <n v="0.01"/>
    <n v="0.01"/>
  </r>
  <r>
    <x v="1"/>
    <x v="1"/>
    <x v="2"/>
    <x v="17"/>
    <n v="467"/>
    <x v="14"/>
    <n v="2.9208791208791208E-2"/>
    <n v="44"/>
    <n v="0"/>
    <n v="0"/>
  </r>
  <r>
    <x v="2"/>
    <x v="1"/>
    <x v="2"/>
    <x v="17"/>
    <n v="467"/>
    <x v="14"/>
    <n v="2.9208791208791208E-2"/>
    <n v="44"/>
    <n v="0.03"/>
    <n v="0.03"/>
  </r>
  <r>
    <x v="3"/>
    <x v="1"/>
    <x v="2"/>
    <x v="17"/>
    <n v="467"/>
    <x v="14"/>
    <n v="2.9208791208791208E-2"/>
    <n v="44"/>
    <n v="0.04"/>
    <n v="0.04"/>
  </r>
  <r>
    <x v="4"/>
    <x v="1"/>
    <x v="2"/>
    <x v="17"/>
    <n v="467"/>
    <x v="14"/>
    <n v="2.9208791208791208E-2"/>
    <n v="44"/>
    <n v="0.03"/>
    <n v="0.03"/>
  </r>
  <r>
    <x v="5"/>
    <x v="1"/>
    <x v="2"/>
    <x v="17"/>
    <n v="467"/>
    <x v="14"/>
    <n v="2.9208791208791208E-2"/>
    <n v="44"/>
    <n v="0.03"/>
    <n v="0.03"/>
  </r>
  <r>
    <x v="6"/>
    <x v="1"/>
    <x v="2"/>
    <x v="17"/>
    <n v="467"/>
    <x v="254"/>
    <n v="0.18498901098901099"/>
    <n v="44"/>
    <n v="0"/>
    <n v="0"/>
  </r>
  <r>
    <x v="7"/>
    <x v="1"/>
    <x v="2"/>
    <x v="17"/>
    <n v="467"/>
    <x v="394"/>
    <n v="2.9500879120879118"/>
    <n v="44"/>
    <n v="0.02"/>
    <n v="0.02"/>
  </r>
  <r>
    <x v="8"/>
    <x v="1"/>
    <x v="2"/>
    <x v="17"/>
    <n v="467"/>
    <x v="395"/>
    <n v="8.7918461538461532"/>
    <n v="44"/>
    <n v="0.01"/>
    <n v="0.01"/>
  </r>
  <r>
    <x v="9"/>
    <x v="1"/>
    <x v="2"/>
    <x v="17"/>
    <n v="467"/>
    <x v="396"/>
    <n v="15.324879120879121"/>
    <n v="44"/>
    <n v="0"/>
    <n v="0"/>
  </r>
  <r>
    <x v="10"/>
    <x v="1"/>
    <x v="2"/>
    <x v="17"/>
    <n v="467"/>
    <x v="397"/>
    <n v="20.358527472527474"/>
    <n v="44"/>
    <n v="0.11"/>
    <n v="0.11"/>
  </r>
  <r>
    <x v="11"/>
    <x v="1"/>
    <x v="2"/>
    <x v="17"/>
    <n v="467"/>
    <x v="398"/>
    <n v="23.006791208791206"/>
    <n v="44"/>
    <n v="0.72"/>
    <n v="0.72"/>
  </r>
  <r>
    <x v="12"/>
    <x v="1"/>
    <x v="2"/>
    <x v="17"/>
    <n v="467"/>
    <x v="399"/>
    <n v="23.620175824175824"/>
    <n v="44"/>
    <n v="2.0699999999999998"/>
    <n v="2.0699999999999998"/>
  </r>
  <r>
    <x v="13"/>
    <x v="1"/>
    <x v="2"/>
    <x v="17"/>
    <n v="467"/>
    <x v="400"/>
    <n v="21.273736263736264"/>
    <n v="44"/>
    <n v="2.59"/>
    <n v="2.59"/>
  </r>
  <r>
    <x v="14"/>
    <x v="1"/>
    <x v="2"/>
    <x v="17"/>
    <n v="467"/>
    <x v="401"/>
    <n v="15.539076923076923"/>
    <n v="44"/>
    <n v="5.01"/>
    <n v="5.01"/>
  </r>
  <r>
    <x v="15"/>
    <x v="1"/>
    <x v="2"/>
    <x v="17"/>
    <n v="467"/>
    <x v="402"/>
    <n v="6.8932747252747255"/>
    <n v="44"/>
    <n v="4.67"/>
    <n v="4.67"/>
  </r>
  <r>
    <x v="16"/>
    <x v="1"/>
    <x v="2"/>
    <x v="17"/>
    <n v="467"/>
    <x v="403"/>
    <n v="0.94441758241758234"/>
    <n v="44"/>
    <n v="4.55"/>
    <n v="4.55"/>
  </r>
  <r>
    <x v="17"/>
    <x v="1"/>
    <x v="2"/>
    <x v="17"/>
    <n v="467"/>
    <x v="14"/>
    <n v="2.9208791208791208E-2"/>
    <n v="44"/>
    <n v="4.53"/>
    <n v="4.53"/>
  </r>
  <r>
    <x v="18"/>
    <x v="1"/>
    <x v="2"/>
    <x v="17"/>
    <n v="467"/>
    <x v="14"/>
    <n v="2.9208791208791208E-2"/>
    <n v="44"/>
    <n v="2.96"/>
    <n v="2.96"/>
  </r>
  <r>
    <x v="19"/>
    <x v="1"/>
    <x v="2"/>
    <x v="17"/>
    <n v="467"/>
    <x v="14"/>
    <n v="2.9208791208791208E-2"/>
    <n v="44"/>
    <n v="1.9"/>
    <n v="1.9"/>
  </r>
  <r>
    <x v="20"/>
    <x v="1"/>
    <x v="2"/>
    <x v="17"/>
    <n v="467"/>
    <x v="14"/>
    <n v="2.9208791208791208E-2"/>
    <n v="44"/>
    <n v="0.86"/>
    <n v="0.86"/>
  </r>
  <r>
    <x v="21"/>
    <x v="1"/>
    <x v="2"/>
    <x v="17"/>
    <n v="467"/>
    <x v="14"/>
    <n v="2.9208791208791208E-2"/>
    <n v="44"/>
    <n v="0.35"/>
    <n v="0.35"/>
  </r>
  <r>
    <x v="22"/>
    <x v="1"/>
    <x v="2"/>
    <x v="17"/>
    <n v="467"/>
    <x v="14"/>
    <n v="2.9208791208791208E-2"/>
    <n v="44"/>
    <n v="0.23"/>
    <n v="0.23"/>
  </r>
  <r>
    <x v="23"/>
    <x v="1"/>
    <x v="2"/>
    <x v="17"/>
    <n v="467"/>
    <x v="42"/>
    <n v="0"/>
    <n v="44"/>
    <n v="0.21"/>
    <n v="0.21"/>
  </r>
  <r>
    <x v="0"/>
    <x v="1"/>
    <x v="2"/>
    <x v="17"/>
    <n v="467"/>
    <x v="42"/>
    <n v="0"/>
    <n v="44"/>
    <n v="0.44"/>
    <n v="0.44"/>
  </r>
  <r>
    <x v="1"/>
    <x v="1"/>
    <x v="2"/>
    <x v="18"/>
    <n v="467"/>
    <x v="42"/>
    <n v="0"/>
    <n v="44"/>
    <n v="0.85"/>
    <n v="0.85"/>
  </r>
  <r>
    <x v="2"/>
    <x v="1"/>
    <x v="2"/>
    <x v="18"/>
    <n v="467"/>
    <x v="42"/>
    <n v="0"/>
    <n v="44"/>
    <n v="1.02"/>
    <n v="1.02"/>
  </r>
  <r>
    <x v="3"/>
    <x v="1"/>
    <x v="2"/>
    <x v="18"/>
    <n v="467"/>
    <x v="42"/>
    <n v="0"/>
    <n v="44"/>
    <n v="0.65"/>
    <n v="0.65"/>
  </r>
  <r>
    <x v="4"/>
    <x v="1"/>
    <x v="2"/>
    <x v="18"/>
    <n v="467"/>
    <x v="42"/>
    <n v="0"/>
    <n v="44"/>
    <n v="0.4"/>
    <n v="0.4"/>
  </r>
  <r>
    <x v="5"/>
    <x v="1"/>
    <x v="2"/>
    <x v="18"/>
    <n v="467"/>
    <x v="42"/>
    <n v="0"/>
    <n v="44"/>
    <n v="0.66"/>
    <n v="0.66"/>
  </r>
  <r>
    <x v="6"/>
    <x v="1"/>
    <x v="2"/>
    <x v="18"/>
    <n v="467"/>
    <x v="42"/>
    <n v="0"/>
    <n v="44"/>
    <n v="0.35"/>
    <n v="0.35"/>
  </r>
  <r>
    <x v="7"/>
    <x v="1"/>
    <x v="2"/>
    <x v="18"/>
    <n v="467"/>
    <x v="42"/>
    <n v="0"/>
    <n v="44"/>
    <n v="0.27"/>
    <n v="0.27"/>
  </r>
  <r>
    <x v="8"/>
    <x v="1"/>
    <x v="2"/>
    <x v="18"/>
    <n v="467"/>
    <x v="42"/>
    <n v="0"/>
    <n v="44"/>
    <n v="0.17"/>
    <n v="0.17"/>
  </r>
  <r>
    <x v="9"/>
    <x v="1"/>
    <x v="2"/>
    <x v="18"/>
    <n v="467"/>
    <x v="42"/>
    <n v="0"/>
    <n v="44"/>
    <n v="0.13"/>
    <n v="0.13"/>
  </r>
  <r>
    <x v="10"/>
    <x v="1"/>
    <x v="2"/>
    <x v="18"/>
    <n v="467"/>
    <x v="42"/>
    <n v="0"/>
    <n v="44"/>
    <n v="0.01"/>
    <n v="0.01"/>
  </r>
  <r>
    <x v="11"/>
    <x v="1"/>
    <x v="2"/>
    <x v="18"/>
    <n v="467"/>
    <x v="42"/>
    <n v="0"/>
    <n v="44"/>
    <n v="0.03"/>
    <n v="0.03"/>
  </r>
  <r>
    <x v="12"/>
    <x v="1"/>
    <x v="2"/>
    <x v="18"/>
    <n v="467"/>
    <x v="42"/>
    <n v="0"/>
    <n v="44"/>
    <n v="0.46"/>
    <n v="0.46"/>
  </r>
  <r>
    <x v="13"/>
    <x v="1"/>
    <x v="2"/>
    <x v="18"/>
    <n v="467"/>
    <x v="42"/>
    <n v="0"/>
    <n v="44"/>
    <n v="0.85"/>
    <n v="0.85"/>
  </r>
  <r>
    <x v="14"/>
    <x v="1"/>
    <x v="2"/>
    <x v="18"/>
    <n v="467"/>
    <x v="42"/>
    <n v="0"/>
    <n v="44"/>
    <n v="1.38"/>
    <n v="1.38"/>
  </r>
  <r>
    <x v="15"/>
    <x v="1"/>
    <x v="2"/>
    <x v="18"/>
    <n v="467"/>
    <x v="42"/>
    <n v="0"/>
    <n v="44"/>
    <n v="2.25"/>
    <n v="2.25"/>
  </r>
  <r>
    <x v="16"/>
    <x v="1"/>
    <x v="2"/>
    <x v="18"/>
    <n v="467"/>
    <x v="42"/>
    <n v="0"/>
    <n v="44"/>
    <n v="1.86"/>
    <n v="1.86"/>
  </r>
  <r>
    <x v="17"/>
    <x v="1"/>
    <x v="2"/>
    <x v="18"/>
    <n v="467"/>
    <x v="42"/>
    <n v="0"/>
    <n v="44"/>
    <n v="1.42"/>
    <n v="1.42"/>
  </r>
  <r>
    <x v="18"/>
    <x v="1"/>
    <x v="2"/>
    <x v="18"/>
    <n v="467"/>
    <x v="42"/>
    <n v="0"/>
    <n v="44"/>
    <n v="0.44"/>
    <n v="0.44"/>
  </r>
  <r>
    <x v="19"/>
    <x v="1"/>
    <x v="2"/>
    <x v="18"/>
    <n v="467"/>
    <x v="42"/>
    <n v="0"/>
    <n v="44"/>
    <n v="0.1"/>
    <n v="0.1"/>
  </r>
  <r>
    <x v="20"/>
    <x v="1"/>
    <x v="2"/>
    <x v="18"/>
    <n v="467"/>
    <x v="42"/>
    <n v="0"/>
    <n v="44"/>
    <n v="0"/>
    <n v="0"/>
  </r>
  <r>
    <x v="21"/>
    <x v="1"/>
    <x v="2"/>
    <x v="18"/>
    <n v="467"/>
    <x v="42"/>
    <n v="0"/>
    <n v="44"/>
    <n v="0.17"/>
    <n v="0.17"/>
  </r>
  <r>
    <x v="22"/>
    <x v="1"/>
    <x v="2"/>
    <x v="18"/>
    <n v="467"/>
    <x v="42"/>
    <n v="0"/>
    <n v="44"/>
    <n v="0.28999999999999998"/>
    <n v="0.28999999999999998"/>
  </r>
  <r>
    <x v="23"/>
    <x v="1"/>
    <x v="2"/>
    <x v="18"/>
    <n v="467"/>
    <x v="42"/>
    <n v="0"/>
    <n v="44"/>
    <n v="4.53"/>
    <n v="4.53"/>
  </r>
  <r>
    <x v="0"/>
    <x v="1"/>
    <x v="2"/>
    <x v="18"/>
    <n v="467"/>
    <x v="42"/>
    <n v="0"/>
    <n v="44"/>
    <n v="5.22"/>
    <n v="5.22"/>
  </r>
  <r>
    <x v="1"/>
    <x v="1"/>
    <x v="2"/>
    <x v="19"/>
    <n v="467"/>
    <x v="42"/>
    <n v="0"/>
    <n v="44"/>
    <n v="4.3"/>
    <n v="4.3"/>
  </r>
  <r>
    <x v="2"/>
    <x v="1"/>
    <x v="2"/>
    <x v="19"/>
    <n v="467"/>
    <x v="42"/>
    <n v="0"/>
    <n v="44"/>
    <n v="4.51"/>
    <n v="4.51"/>
  </r>
  <r>
    <x v="3"/>
    <x v="1"/>
    <x v="2"/>
    <x v="19"/>
    <n v="467"/>
    <x v="42"/>
    <n v="0"/>
    <n v="44"/>
    <n v="6.44"/>
    <n v="6.44"/>
  </r>
  <r>
    <x v="4"/>
    <x v="1"/>
    <x v="2"/>
    <x v="19"/>
    <n v="467"/>
    <x v="42"/>
    <n v="0"/>
    <n v="44"/>
    <n v="6.15"/>
    <n v="6.15"/>
  </r>
  <r>
    <x v="5"/>
    <x v="1"/>
    <x v="2"/>
    <x v="19"/>
    <n v="467"/>
    <x v="42"/>
    <n v="0"/>
    <n v="44"/>
    <n v="9.44"/>
    <n v="9.44"/>
  </r>
  <r>
    <x v="6"/>
    <x v="1"/>
    <x v="2"/>
    <x v="19"/>
    <n v="467"/>
    <x v="404"/>
    <n v="0.23367032967032966"/>
    <n v="44"/>
    <n v="14.46"/>
    <n v="14.46"/>
  </r>
  <r>
    <x v="7"/>
    <x v="1"/>
    <x v="2"/>
    <x v="19"/>
    <n v="467"/>
    <x v="405"/>
    <n v="4.439736263736263"/>
    <n v="44"/>
    <n v="13.6"/>
    <n v="13.6"/>
  </r>
  <r>
    <x v="8"/>
    <x v="1"/>
    <x v="2"/>
    <x v="19"/>
    <n v="467"/>
    <x v="406"/>
    <n v="14.292835164835164"/>
    <n v="44"/>
    <n v="11.98"/>
    <n v="11.98"/>
  </r>
  <r>
    <x v="9"/>
    <x v="1"/>
    <x v="2"/>
    <x v="19"/>
    <n v="467"/>
    <x v="407"/>
    <n v="27.43679120879121"/>
    <n v="44"/>
    <n v="7.85"/>
    <n v="7.85"/>
  </r>
  <r>
    <x v="10"/>
    <x v="1"/>
    <x v="2"/>
    <x v="19"/>
    <n v="467"/>
    <x v="408"/>
    <n v="40.843626373626378"/>
    <n v="44"/>
    <n v="6.5"/>
    <n v="6.5"/>
  </r>
  <r>
    <x v="11"/>
    <x v="1"/>
    <x v="2"/>
    <x v="19"/>
    <n v="467"/>
    <x v="409"/>
    <n v="53.296307692307693"/>
    <n v="44"/>
    <n v="5.4"/>
    <n v="5.4"/>
  </r>
  <r>
    <x v="12"/>
    <x v="1"/>
    <x v="2"/>
    <x v="19"/>
    <n v="467"/>
    <x v="410"/>
    <n v="55.710901098901097"/>
    <n v="44"/>
    <n v="4"/>
    <n v="4"/>
  </r>
  <r>
    <x v="13"/>
    <x v="1"/>
    <x v="2"/>
    <x v="19"/>
    <n v="467"/>
    <x v="411"/>
    <n v="48.077670329670333"/>
    <n v="44"/>
    <n v="3.34"/>
    <n v="3.34"/>
  </r>
  <r>
    <x v="14"/>
    <x v="1"/>
    <x v="2"/>
    <x v="19"/>
    <n v="467"/>
    <x v="412"/>
    <n v="34.505318681318677"/>
    <n v="44"/>
    <n v="2.56"/>
    <n v="2.56"/>
  </r>
  <r>
    <x v="15"/>
    <x v="1"/>
    <x v="2"/>
    <x v="19"/>
    <n v="467"/>
    <x v="413"/>
    <n v="16.561384615384618"/>
    <n v="44"/>
    <n v="4.0999999999999996"/>
    <n v="4.0999999999999996"/>
  </r>
  <r>
    <x v="16"/>
    <x v="1"/>
    <x v="2"/>
    <x v="19"/>
    <n v="467"/>
    <x v="414"/>
    <n v="2.7943076923076924"/>
    <n v="44"/>
    <n v="3.38"/>
    <n v="3.38"/>
  </r>
  <r>
    <x v="17"/>
    <x v="1"/>
    <x v="2"/>
    <x v="19"/>
    <n v="467"/>
    <x v="42"/>
    <n v="0"/>
    <n v="44"/>
    <n v="5.69"/>
    <n v="5.69"/>
  </r>
  <r>
    <x v="18"/>
    <x v="1"/>
    <x v="2"/>
    <x v="19"/>
    <n v="467"/>
    <x v="42"/>
    <n v="0"/>
    <n v="44"/>
    <n v="11.04"/>
    <n v="11.04"/>
  </r>
  <r>
    <x v="19"/>
    <x v="1"/>
    <x v="2"/>
    <x v="19"/>
    <n v="467"/>
    <x v="42"/>
    <n v="0"/>
    <n v="44"/>
    <n v="11.16"/>
    <n v="11.16"/>
  </r>
  <r>
    <x v="20"/>
    <x v="1"/>
    <x v="2"/>
    <x v="19"/>
    <n v="467"/>
    <x v="42"/>
    <n v="0"/>
    <n v="44"/>
    <n v="12.32"/>
    <n v="12.32"/>
  </r>
  <r>
    <x v="21"/>
    <x v="1"/>
    <x v="2"/>
    <x v="19"/>
    <n v="467"/>
    <x v="42"/>
    <n v="0"/>
    <n v="44"/>
    <n v="13.57"/>
    <n v="13.57"/>
  </r>
  <r>
    <x v="22"/>
    <x v="1"/>
    <x v="2"/>
    <x v="19"/>
    <n v="467"/>
    <x v="42"/>
    <n v="0"/>
    <n v="44"/>
    <n v="13.87"/>
    <n v="13.87"/>
  </r>
  <r>
    <x v="23"/>
    <x v="1"/>
    <x v="2"/>
    <x v="19"/>
    <n v="467"/>
    <x v="14"/>
    <n v="2.9208791208791208E-2"/>
    <n v="44"/>
    <n v="14.55"/>
    <n v="14.55"/>
  </r>
  <r>
    <x v="0"/>
    <x v="1"/>
    <x v="2"/>
    <x v="19"/>
    <n v="467"/>
    <x v="14"/>
    <n v="2.9208791208791208E-2"/>
    <n v="44"/>
    <n v="14.18"/>
    <n v="14.18"/>
  </r>
  <r>
    <x v="1"/>
    <x v="1"/>
    <x v="2"/>
    <x v="20"/>
    <n v="467"/>
    <x v="14"/>
    <n v="2.9208791208791208E-2"/>
    <n v="44"/>
    <n v="15.22"/>
    <n v="15.22"/>
  </r>
  <r>
    <x v="2"/>
    <x v="1"/>
    <x v="2"/>
    <x v="20"/>
    <n v="467"/>
    <x v="14"/>
    <n v="2.9208791208791208E-2"/>
    <n v="44"/>
    <n v="15.37"/>
    <n v="15.37"/>
  </r>
  <r>
    <x v="3"/>
    <x v="1"/>
    <x v="2"/>
    <x v="20"/>
    <n v="467"/>
    <x v="14"/>
    <n v="2.9208791208791208E-2"/>
    <n v="44"/>
    <n v="12.15"/>
    <n v="12.15"/>
  </r>
  <r>
    <x v="4"/>
    <x v="1"/>
    <x v="2"/>
    <x v="20"/>
    <n v="467"/>
    <x v="14"/>
    <n v="2.9208791208791208E-2"/>
    <n v="44"/>
    <n v="12.87"/>
    <n v="12.87"/>
  </r>
  <r>
    <x v="5"/>
    <x v="1"/>
    <x v="2"/>
    <x v="20"/>
    <n v="467"/>
    <x v="14"/>
    <n v="2.9208791208791208E-2"/>
    <n v="44"/>
    <n v="13.21"/>
    <n v="13.21"/>
  </r>
  <r>
    <x v="6"/>
    <x v="1"/>
    <x v="2"/>
    <x v="20"/>
    <n v="467"/>
    <x v="415"/>
    <n v="0.67180219780219774"/>
    <n v="44"/>
    <n v="13.89"/>
    <n v="13.89"/>
  </r>
  <r>
    <x v="7"/>
    <x v="1"/>
    <x v="2"/>
    <x v="20"/>
    <n v="467"/>
    <x v="416"/>
    <n v="10.778043956043955"/>
    <n v="44"/>
    <n v="12.79"/>
    <n v="12.79"/>
  </r>
  <r>
    <x v="8"/>
    <x v="1"/>
    <x v="2"/>
    <x v="20"/>
    <n v="467"/>
    <x v="417"/>
    <n v="31.720747252747252"/>
    <n v="44"/>
    <n v="6.03"/>
    <n v="6.03"/>
  </r>
  <r>
    <x v="9"/>
    <x v="1"/>
    <x v="2"/>
    <x v="20"/>
    <n v="467"/>
    <x v="418"/>
    <n v="48.817626373626375"/>
    <n v="44"/>
    <n v="4.95"/>
    <n v="4.95"/>
  </r>
  <r>
    <x v="10"/>
    <x v="1"/>
    <x v="2"/>
    <x v="20"/>
    <n v="467"/>
    <x v="419"/>
    <n v="59.118593406593405"/>
    <n v="44"/>
    <n v="3.2"/>
    <n v="3.2"/>
  </r>
  <r>
    <x v="11"/>
    <x v="1"/>
    <x v="2"/>
    <x v="20"/>
    <n v="467"/>
    <x v="420"/>
    <n v="63.538857142857147"/>
    <n v="44"/>
    <n v="4.33"/>
    <n v="4.33"/>
  </r>
  <r>
    <x v="12"/>
    <x v="1"/>
    <x v="2"/>
    <x v="20"/>
    <n v="467"/>
    <x v="421"/>
    <n v="61.67923076923077"/>
    <n v="44"/>
    <n v="5.31"/>
    <n v="5.31"/>
  </r>
  <r>
    <x v="13"/>
    <x v="1"/>
    <x v="2"/>
    <x v="20"/>
    <n v="467"/>
    <x v="422"/>
    <n v="52.790021978021976"/>
    <n v="44"/>
    <n v="5.27"/>
    <n v="5.27"/>
  </r>
  <r>
    <x v="14"/>
    <x v="1"/>
    <x v="2"/>
    <x v="20"/>
    <n v="467"/>
    <x v="423"/>
    <n v="38.701648351648352"/>
    <n v="44"/>
    <n v="10.32"/>
    <n v="10.32"/>
  </r>
  <r>
    <x v="15"/>
    <x v="1"/>
    <x v="2"/>
    <x v="20"/>
    <n v="467"/>
    <x v="424"/>
    <n v="19.521208791208792"/>
    <n v="44"/>
    <n v="10.83"/>
    <n v="10.83"/>
  </r>
  <r>
    <x v="16"/>
    <x v="1"/>
    <x v="2"/>
    <x v="20"/>
    <n v="467"/>
    <x v="425"/>
    <n v="3.3103296703296703"/>
    <n v="44"/>
    <n v="13.84"/>
    <n v="13.84"/>
  </r>
  <r>
    <x v="17"/>
    <x v="1"/>
    <x v="2"/>
    <x v="20"/>
    <n v="467"/>
    <x v="14"/>
    <n v="2.9208791208791208E-2"/>
    <n v="44"/>
    <n v="13.58"/>
    <n v="13.58"/>
  </r>
  <r>
    <x v="18"/>
    <x v="1"/>
    <x v="2"/>
    <x v="20"/>
    <n v="467"/>
    <x v="14"/>
    <n v="2.9208791208791208E-2"/>
    <n v="44"/>
    <n v="13.12"/>
    <n v="13.12"/>
  </r>
  <r>
    <x v="19"/>
    <x v="1"/>
    <x v="2"/>
    <x v="20"/>
    <n v="467"/>
    <x v="14"/>
    <n v="2.9208791208791208E-2"/>
    <n v="44"/>
    <n v="17.16"/>
    <n v="17.16"/>
  </r>
  <r>
    <x v="20"/>
    <x v="1"/>
    <x v="2"/>
    <x v="20"/>
    <n v="467"/>
    <x v="14"/>
    <n v="2.9208791208791208E-2"/>
    <n v="44"/>
    <n v="16.149999999999999"/>
    <n v="16.149999999999999"/>
  </r>
  <r>
    <x v="21"/>
    <x v="1"/>
    <x v="2"/>
    <x v="20"/>
    <n v="467"/>
    <x v="14"/>
    <n v="2.9208791208791208E-2"/>
    <n v="44"/>
    <n v="15.72"/>
    <n v="15.72"/>
  </r>
  <r>
    <x v="22"/>
    <x v="1"/>
    <x v="2"/>
    <x v="20"/>
    <n v="467"/>
    <x v="14"/>
    <n v="2.9208791208791208E-2"/>
    <n v="44"/>
    <n v="12.86"/>
    <n v="12.86"/>
  </r>
  <r>
    <x v="23"/>
    <x v="1"/>
    <x v="2"/>
    <x v="20"/>
    <n v="467"/>
    <x v="42"/>
    <n v="0"/>
    <n v="44"/>
    <n v="12.44"/>
    <n v="12.44"/>
  </r>
  <r>
    <x v="0"/>
    <x v="1"/>
    <x v="2"/>
    <x v="20"/>
    <n v="467"/>
    <x v="42"/>
    <n v="0"/>
    <n v="44"/>
    <n v="14.5"/>
    <n v="14.5"/>
  </r>
  <r>
    <x v="1"/>
    <x v="1"/>
    <x v="2"/>
    <x v="21"/>
    <n v="467"/>
    <x v="42"/>
    <n v="0"/>
    <n v="44"/>
    <n v="16.7"/>
    <n v="16.7"/>
  </r>
  <r>
    <x v="2"/>
    <x v="1"/>
    <x v="2"/>
    <x v="21"/>
    <n v="467"/>
    <x v="42"/>
    <n v="0"/>
    <n v="44"/>
    <n v="17.02"/>
    <n v="17.02"/>
  </r>
  <r>
    <x v="3"/>
    <x v="1"/>
    <x v="2"/>
    <x v="21"/>
    <n v="467"/>
    <x v="42"/>
    <n v="0"/>
    <n v="44"/>
    <n v="17.239999999999998"/>
    <n v="17.239999999999998"/>
  </r>
  <r>
    <x v="4"/>
    <x v="1"/>
    <x v="2"/>
    <x v="21"/>
    <n v="467"/>
    <x v="42"/>
    <n v="0"/>
    <n v="44"/>
    <n v="17.54"/>
    <n v="17.54"/>
  </r>
  <r>
    <x v="5"/>
    <x v="1"/>
    <x v="2"/>
    <x v="21"/>
    <n v="467"/>
    <x v="42"/>
    <n v="0"/>
    <n v="44"/>
    <n v="18.170000000000002"/>
    <n v="18.170000000000002"/>
  </r>
  <r>
    <x v="6"/>
    <x v="1"/>
    <x v="2"/>
    <x v="21"/>
    <n v="467"/>
    <x v="426"/>
    <n v="0.20446153846153844"/>
    <n v="44"/>
    <n v="17.190000000000001"/>
    <n v="17.190000000000001"/>
  </r>
  <r>
    <x v="7"/>
    <x v="1"/>
    <x v="2"/>
    <x v="21"/>
    <n v="467"/>
    <x v="427"/>
    <n v="2.9598241758241759"/>
    <n v="44"/>
    <n v="13.61"/>
    <n v="13.61"/>
  </r>
  <r>
    <x v="8"/>
    <x v="1"/>
    <x v="2"/>
    <x v="21"/>
    <n v="467"/>
    <x v="428"/>
    <n v="7.0880000000000001"/>
    <n v="44"/>
    <n v="9.01"/>
    <n v="9.01"/>
  </r>
  <r>
    <x v="9"/>
    <x v="1"/>
    <x v="2"/>
    <x v="21"/>
    <n v="467"/>
    <x v="429"/>
    <n v="12.034021978021977"/>
    <n v="44"/>
    <n v="3.68"/>
    <n v="3.68"/>
  </r>
  <r>
    <x v="10"/>
    <x v="1"/>
    <x v="2"/>
    <x v="21"/>
    <n v="467"/>
    <x v="430"/>
    <n v="16.502967032967032"/>
    <n v="44"/>
    <n v="3.01"/>
    <n v="3.01"/>
  </r>
  <r>
    <x v="11"/>
    <x v="1"/>
    <x v="2"/>
    <x v="21"/>
    <n v="467"/>
    <x v="340"/>
    <n v="16.084307692307693"/>
    <n v="44"/>
    <n v="6.46"/>
    <n v="6.46"/>
  </r>
  <r>
    <x v="12"/>
    <x v="1"/>
    <x v="2"/>
    <x v="21"/>
    <n v="467"/>
    <x v="431"/>
    <n v="13.241318681318681"/>
    <n v="44"/>
    <n v="6.18"/>
    <n v="6.18"/>
  </r>
  <r>
    <x v="13"/>
    <x v="1"/>
    <x v="2"/>
    <x v="21"/>
    <n v="467"/>
    <x v="185"/>
    <n v="10.612527472527473"/>
    <n v="44"/>
    <n v="7.36"/>
    <n v="7.36"/>
  </r>
  <r>
    <x v="14"/>
    <x v="1"/>
    <x v="2"/>
    <x v="21"/>
    <n v="467"/>
    <x v="432"/>
    <n v="6.6109230769230765"/>
    <n v="44"/>
    <n v="6.59"/>
    <n v="6.59"/>
  </r>
  <r>
    <x v="15"/>
    <x v="1"/>
    <x v="2"/>
    <x v="21"/>
    <n v="467"/>
    <x v="433"/>
    <n v="3.0182417582417584"/>
    <n v="44"/>
    <n v="5.66"/>
    <n v="5.66"/>
  </r>
  <r>
    <x v="16"/>
    <x v="1"/>
    <x v="2"/>
    <x v="21"/>
    <n v="467"/>
    <x v="434"/>
    <n v="0.40892307692307689"/>
    <n v="44"/>
    <n v="4.09"/>
    <n v="4.09"/>
  </r>
  <r>
    <x v="17"/>
    <x v="1"/>
    <x v="2"/>
    <x v="21"/>
    <n v="467"/>
    <x v="42"/>
    <n v="0"/>
    <n v="44"/>
    <n v="3.45"/>
    <n v="3.45"/>
  </r>
  <r>
    <x v="18"/>
    <x v="1"/>
    <x v="2"/>
    <x v="21"/>
    <n v="467"/>
    <x v="42"/>
    <n v="0"/>
    <n v="44"/>
    <n v="2.83"/>
    <n v="2.83"/>
  </r>
  <r>
    <x v="19"/>
    <x v="1"/>
    <x v="2"/>
    <x v="21"/>
    <n v="467"/>
    <x v="42"/>
    <n v="0"/>
    <n v="44"/>
    <n v="1.37"/>
    <n v="1.37"/>
  </r>
  <r>
    <x v="20"/>
    <x v="1"/>
    <x v="2"/>
    <x v="21"/>
    <n v="467"/>
    <x v="42"/>
    <n v="0"/>
    <n v="44"/>
    <n v="1.35"/>
    <n v="1.35"/>
  </r>
  <r>
    <x v="21"/>
    <x v="1"/>
    <x v="2"/>
    <x v="21"/>
    <n v="467"/>
    <x v="42"/>
    <n v="0"/>
    <n v="44"/>
    <n v="3.19"/>
    <n v="3.19"/>
  </r>
  <r>
    <x v="22"/>
    <x v="1"/>
    <x v="2"/>
    <x v="21"/>
    <n v="467"/>
    <x v="42"/>
    <n v="0"/>
    <n v="44"/>
    <n v="3.76"/>
    <n v="3.76"/>
  </r>
  <r>
    <x v="23"/>
    <x v="1"/>
    <x v="2"/>
    <x v="21"/>
    <n v="467"/>
    <x v="14"/>
    <n v="2.9208791208791208E-2"/>
    <n v="44"/>
    <n v="3.31"/>
    <n v="3.31"/>
  </r>
  <r>
    <x v="0"/>
    <x v="1"/>
    <x v="2"/>
    <x v="21"/>
    <n v="467"/>
    <x v="14"/>
    <n v="2.9208791208791208E-2"/>
    <n v="44"/>
    <n v="3.1"/>
    <n v="3.1"/>
  </r>
  <r>
    <x v="1"/>
    <x v="1"/>
    <x v="2"/>
    <x v="22"/>
    <n v="467"/>
    <x v="14"/>
    <n v="2.9208791208791208E-2"/>
    <n v="44"/>
    <n v="3.52"/>
    <n v="3.52"/>
  </r>
  <r>
    <x v="2"/>
    <x v="1"/>
    <x v="2"/>
    <x v="22"/>
    <n v="467"/>
    <x v="14"/>
    <n v="2.9208791208791208E-2"/>
    <n v="44"/>
    <n v="3.32"/>
    <n v="3.32"/>
  </r>
  <r>
    <x v="3"/>
    <x v="1"/>
    <x v="2"/>
    <x v="22"/>
    <n v="467"/>
    <x v="14"/>
    <n v="2.9208791208791208E-2"/>
    <n v="44"/>
    <n v="3.22"/>
    <n v="3.22"/>
  </r>
  <r>
    <x v="4"/>
    <x v="1"/>
    <x v="2"/>
    <x v="22"/>
    <n v="467"/>
    <x v="14"/>
    <n v="2.9208791208791208E-2"/>
    <n v="44"/>
    <n v="3.74"/>
    <n v="3.74"/>
  </r>
  <r>
    <x v="5"/>
    <x v="1"/>
    <x v="2"/>
    <x v="22"/>
    <n v="467"/>
    <x v="14"/>
    <n v="2.9208791208791208E-2"/>
    <n v="44"/>
    <n v="3.99"/>
    <n v="3.99"/>
  </r>
  <r>
    <x v="6"/>
    <x v="1"/>
    <x v="2"/>
    <x v="22"/>
    <n v="467"/>
    <x v="281"/>
    <n v="8.7626373626373627E-2"/>
    <n v="44"/>
    <n v="3.85"/>
    <n v="3.85"/>
  </r>
  <r>
    <x v="7"/>
    <x v="1"/>
    <x v="2"/>
    <x v="22"/>
    <n v="467"/>
    <x v="237"/>
    <n v="1.0417802197802197"/>
    <n v="44"/>
    <n v="2.95"/>
    <n v="2.95"/>
  </r>
  <r>
    <x v="8"/>
    <x v="1"/>
    <x v="2"/>
    <x v="22"/>
    <n v="467"/>
    <x v="270"/>
    <n v="2.774835164835165"/>
    <n v="44"/>
    <n v="2.13"/>
    <n v="2.13"/>
  </r>
  <r>
    <x v="9"/>
    <x v="1"/>
    <x v="2"/>
    <x v="22"/>
    <n v="467"/>
    <x v="435"/>
    <n v="5.6372967032967036"/>
    <n v="44"/>
    <n v="1.6"/>
    <n v="1.6"/>
  </r>
  <r>
    <x v="10"/>
    <x v="1"/>
    <x v="2"/>
    <x v="22"/>
    <n v="467"/>
    <x v="436"/>
    <n v="10.797516483516484"/>
    <n v="44"/>
    <n v="2.63"/>
    <n v="2.63"/>
  </r>
  <r>
    <x v="11"/>
    <x v="1"/>
    <x v="2"/>
    <x v="22"/>
    <n v="467"/>
    <x v="437"/>
    <n v="14.614131868131867"/>
    <n v="44"/>
    <n v="2.23"/>
    <n v="2.23"/>
  </r>
  <r>
    <x v="12"/>
    <x v="1"/>
    <x v="2"/>
    <x v="22"/>
    <n v="467"/>
    <x v="438"/>
    <n v="17.194241758241759"/>
    <n v="44"/>
    <n v="3.21"/>
    <n v="3.21"/>
  </r>
  <r>
    <x v="13"/>
    <x v="1"/>
    <x v="2"/>
    <x v="22"/>
    <n v="467"/>
    <x v="439"/>
    <n v="16.317978021978025"/>
    <n v="44"/>
    <n v="3.15"/>
    <n v="3.15"/>
  </r>
  <r>
    <x v="14"/>
    <x v="1"/>
    <x v="2"/>
    <x v="22"/>
    <n v="467"/>
    <x v="337"/>
    <n v="11.459582417582418"/>
    <n v="44"/>
    <n v="3.24"/>
    <n v="3.24"/>
  </r>
  <r>
    <x v="15"/>
    <x v="1"/>
    <x v="2"/>
    <x v="22"/>
    <n v="467"/>
    <x v="105"/>
    <n v="5.4328351648351649"/>
    <n v="44"/>
    <n v="2.96"/>
    <n v="2.96"/>
  </r>
  <r>
    <x v="16"/>
    <x v="1"/>
    <x v="2"/>
    <x v="22"/>
    <n v="467"/>
    <x v="264"/>
    <n v="1.3630769230769231"/>
    <n v="44"/>
    <n v="2"/>
    <n v="2"/>
  </r>
  <r>
    <x v="17"/>
    <x v="1"/>
    <x v="2"/>
    <x v="22"/>
    <n v="467"/>
    <x v="14"/>
    <n v="2.9208791208791208E-2"/>
    <n v="44"/>
    <n v="1.17"/>
    <n v="1.17"/>
  </r>
  <r>
    <x v="18"/>
    <x v="1"/>
    <x v="2"/>
    <x v="22"/>
    <n v="467"/>
    <x v="14"/>
    <n v="2.9208791208791208E-2"/>
    <n v="44"/>
    <n v="2.2400000000000002"/>
    <n v="2.2400000000000002"/>
  </r>
  <r>
    <x v="19"/>
    <x v="1"/>
    <x v="2"/>
    <x v="22"/>
    <n v="467"/>
    <x v="14"/>
    <n v="2.9208791208791208E-2"/>
    <n v="44"/>
    <n v="1.25"/>
    <n v="1.25"/>
  </r>
  <r>
    <x v="20"/>
    <x v="1"/>
    <x v="2"/>
    <x v="22"/>
    <n v="467"/>
    <x v="14"/>
    <n v="2.9208791208791208E-2"/>
    <n v="44"/>
    <n v="0.04"/>
    <n v="0.04"/>
  </r>
  <r>
    <x v="21"/>
    <x v="1"/>
    <x v="2"/>
    <x v="22"/>
    <n v="467"/>
    <x v="14"/>
    <n v="2.9208791208791208E-2"/>
    <n v="44"/>
    <n v="0.08"/>
    <n v="0.08"/>
  </r>
  <r>
    <x v="22"/>
    <x v="1"/>
    <x v="2"/>
    <x v="22"/>
    <n v="467"/>
    <x v="14"/>
    <n v="2.9208791208791208E-2"/>
    <n v="44"/>
    <n v="0.92"/>
    <n v="0.92"/>
  </r>
  <r>
    <x v="23"/>
    <x v="1"/>
    <x v="2"/>
    <x v="22"/>
    <n v="467"/>
    <x v="14"/>
    <n v="2.9208791208791208E-2"/>
    <n v="44"/>
    <n v="6.52"/>
    <n v="6.52"/>
  </r>
  <r>
    <x v="0"/>
    <x v="1"/>
    <x v="2"/>
    <x v="22"/>
    <n v="467"/>
    <x v="14"/>
    <n v="2.9208791208791208E-2"/>
    <n v="44"/>
    <n v="9.6999999999999993"/>
    <n v="9.6999999999999993"/>
  </r>
  <r>
    <x v="1"/>
    <x v="1"/>
    <x v="2"/>
    <x v="23"/>
    <n v="467"/>
    <x v="14"/>
    <n v="2.9208791208791208E-2"/>
    <n v="44"/>
    <n v="11.84"/>
    <n v="11.84"/>
  </r>
  <r>
    <x v="2"/>
    <x v="1"/>
    <x v="2"/>
    <x v="23"/>
    <n v="467"/>
    <x v="14"/>
    <n v="2.9208791208791208E-2"/>
    <n v="44"/>
    <n v="15.85"/>
    <n v="15.85"/>
  </r>
  <r>
    <x v="3"/>
    <x v="1"/>
    <x v="2"/>
    <x v="23"/>
    <n v="467"/>
    <x v="14"/>
    <n v="2.9208791208791208E-2"/>
    <n v="44"/>
    <n v="16.04"/>
    <n v="16.04"/>
  </r>
  <r>
    <x v="4"/>
    <x v="1"/>
    <x v="2"/>
    <x v="23"/>
    <n v="467"/>
    <x v="14"/>
    <n v="2.9208791208791208E-2"/>
    <n v="44"/>
    <n v="18.809999999999999"/>
    <n v="18.809999999999999"/>
  </r>
  <r>
    <x v="5"/>
    <x v="1"/>
    <x v="2"/>
    <x v="23"/>
    <n v="467"/>
    <x v="14"/>
    <n v="2.9208791208791208E-2"/>
    <n v="44"/>
    <n v="17.48"/>
    <n v="17.48"/>
  </r>
  <r>
    <x v="6"/>
    <x v="1"/>
    <x v="2"/>
    <x v="23"/>
    <n v="467"/>
    <x v="79"/>
    <n v="0.70101098901098902"/>
    <n v="44"/>
    <n v="18.68"/>
    <n v="18.68"/>
  </r>
  <r>
    <x v="7"/>
    <x v="1"/>
    <x v="2"/>
    <x v="23"/>
    <n v="467"/>
    <x v="440"/>
    <n v="3.6803076923076921"/>
    <n v="44"/>
    <n v="18.649999999999999"/>
    <n v="18.649999999999999"/>
  </r>
  <r>
    <x v="8"/>
    <x v="1"/>
    <x v="2"/>
    <x v="23"/>
    <n v="467"/>
    <x v="441"/>
    <n v="7.0295824175824171"/>
    <n v="44"/>
    <n v="17.7"/>
    <n v="17.7"/>
  </r>
  <r>
    <x v="9"/>
    <x v="1"/>
    <x v="2"/>
    <x v="23"/>
    <n v="467"/>
    <x v="442"/>
    <n v="8.0518901098901097"/>
    <n v="44"/>
    <n v="18.57"/>
    <n v="18.57"/>
  </r>
  <r>
    <x v="10"/>
    <x v="1"/>
    <x v="2"/>
    <x v="23"/>
    <n v="467"/>
    <x v="443"/>
    <n v="8.2660879120879116"/>
    <n v="44"/>
    <n v="17.239999999999998"/>
    <n v="17.239999999999998"/>
  </r>
  <r>
    <x v="11"/>
    <x v="1"/>
    <x v="2"/>
    <x v="23"/>
    <n v="467"/>
    <x v="444"/>
    <n v="8.0810989010989012"/>
    <n v="44"/>
    <n v="15.54"/>
    <n v="15.54"/>
  </r>
  <r>
    <x v="12"/>
    <x v="1"/>
    <x v="2"/>
    <x v="23"/>
    <n v="467"/>
    <x v="445"/>
    <n v="7.2437802197802199"/>
    <n v="44"/>
    <n v="15.27"/>
    <n v="15.27"/>
  </r>
  <r>
    <x v="13"/>
    <x v="1"/>
    <x v="2"/>
    <x v="23"/>
    <n v="467"/>
    <x v="402"/>
    <n v="6.8932747252747255"/>
    <n v="44"/>
    <n v="12.42"/>
    <n v="12.42"/>
  </r>
  <r>
    <x v="14"/>
    <x v="1"/>
    <x v="2"/>
    <x v="23"/>
    <n v="467"/>
    <x v="446"/>
    <n v="7.5066593406593407"/>
    <n v="44"/>
    <n v="13.92"/>
    <n v="13.92"/>
  </r>
  <r>
    <x v="15"/>
    <x v="1"/>
    <x v="2"/>
    <x v="23"/>
    <n v="467"/>
    <x v="447"/>
    <n v="5.3159999999999998"/>
    <n v="44"/>
    <n v="12.39"/>
    <n v="12.39"/>
  </r>
  <r>
    <x v="16"/>
    <x v="1"/>
    <x v="2"/>
    <x v="23"/>
    <n v="467"/>
    <x v="448"/>
    <n v="1.4312307692307691"/>
    <n v="44"/>
    <n v="12.05"/>
    <n v="12.05"/>
  </r>
  <r>
    <x v="17"/>
    <x v="1"/>
    <x v="2"/>
    <x v="23"/>
    <n v="467"/>
    <x v="14"/>
    <n v="2.9208791208791208E-2"/>
    <n v="44"/>
    <n v="11.99"/>
    <n v="11.99"/>
  </r>
  <r>
    <x v="18"/>
    <x v="1"/>
    <x v="2"/>
    <x v="23"/>
    <n v="467"/>
    <x v="14"/>
    <n v="2.9208791208791208E-2"/>
    <n v="44"/>
    <n v="10.31"/>
    <n v="10.31"/>
  </r>
  <r>
    <x v="19"/>
    <x v="1"/>
    <x v="2"/>
    <x v="23"/>
    <n v="467"/>
    <x v="14"/>
    <n v="2.9208791208791208E-2"/>
    <n v="44"/>
    <n v="12.48"/>
    <n v="12.48"/>
  </r>
  <r>
    <x v="20"/>
    <x v="1"/>
    <x v="2"/>
    <x v="23"/>
    <n v="467"/>
    <x v="14"/>
    <n v="2.9208791208791208E-2"/>
    <n v="44"/>
    <n v="15.23"/>
    <n v="15.23"/>
  </r>
  <r>
    <x v="21"/>
    <x v="1"/>
    <x v="2"/>
    <x v="23"/>
    <n v="467"/>
    <x v="14"/>
    <n v="2.9208791208791208E-2"/>
    <n v="44"/>
    <n v="15.8"/>
    <n v="15.8"/>
  </r>
  <r>
    <x v="22"/>
    <x v="1"/>
    <x v="2"/>
    <x v="23"/>
    <n v="467"/>
    <x v="14"/>
    <n v="2.9208791208791208E-2"/>
    <n v="44"/>
    <n v="13.86"/>
    <n v="13.86"/>
  </r>
  <r>
    <x v="23"/>
    <x v="1"/>
    <x v="2"/>
    <x v="23"/>
    <n v="467"/>
    <x v="42"/>
    <n v="0"/>
    <n v="44"/>
    <n v="0.97"/>
    <n v="0.97"/>
  </r>
  <r>
    <x v="0"/>
    <x v="1"/>
    <x v="2"/>
    <x v="23"/>
    <n v="467"/>
    <x v="42"/>
    <n v="0"/>
    <n v="44"/>
    <n v="1.02"/>
    <n v="1.02"/>
  </r>
  <r>
    <x v="1"/>
    <x v="1"/>
    <x v="2"/>
    <x v="24"/>
    <n v="467"/>
    <x v="42"/>
    <n v="0"/>
    <n v="44"/>
    <n v="1.54"/>
    <n v="1.54"/>
  </r>
  <r>
    <x v="2"/>
    <x v="1"/>
    <x v="2"/>
    <x v="24"/>
    <n v="467"/>
    <x v="42"/>
    <n v="0"/>
    <n v="44"/>
    <n v="1.8"/>
    <n v="1.8"/>
  </r>
  <r>
    <x v="3"/>
    <x v="1"/>
    <x v="2"/>
    <x v="24"/>
    <n v="467"/>
    <x v="42"/>
    <n v="0"/>
    <n v="44"/>
    <n v="2.58"/>
    <n v="2.58"/>
  </r>
  <r>
    <x v="4"/>
    <x v="1"/>
    <x v="2"/>
    <x v="24"/>
    <n v="467"/>
    <x v="42"/>
    <n v="0"/>
    <n v="44"/>
    <n v="2.13"/>
    <n v="2.13"/>
  </r>
  <r>
    <x v="5"/>
    <x v="1"/>
    <x v="2"/>
    <x v="24"/>
    <n v="467"/>
    <x v="42"/>
    <n v="0"/>
    <n v="44"/>
    <n v="3.99"/>
    <n v="3.99"/>
  </r>
  <r>
    <x v="6"/>
    <x v="1"/>
    <x v="2"/>
    <x v="24"/>
    <n v="467"/>
    <x v="174"/>
    <n v="0.31156043956043955"/>
    <n v="44"/>
    <n v="4.4800000000000004"/>
    <n v="4.4800000000000004"/>
  </r>
  <r>
    <x v="7"/>
    <x v="1"/>
    <x v="2"/>
    <x v="24"/>
    <n v="467"/>
    <x v="449"/>
    <n v="3.9042417582417581"/>
    <n v="44"/>
    <n v="1.63"/>
    <n v="1.63"/>
  </r>
  <r>
    <x v="8"/>
    <x v="1"/>
    <x v="2"/>
    <x v="24"/>
    <n v="467"/>
    <x v="450"/>
    <n v="9.0839340659340664"/>
    <n v="44"/>
    <n v="1.36"/>
    <n v="1.36"/>
  </r>
  <r>
    <x v="9"/>
    <x v="1"/>
    <x v="2"/>
    <x v="24"/>
    <n v="467"/>
    <x v="451"/>
    <n v="13.640505494505494"/>
    <n v="44"/>
    <n v="1.1299999999999999"/>
    <n v="1.1299999999999999"/>
  </r>
  <r>
    <x v="10"/>
    <x v="1"/>
    <x v="2"/>
    <x v="24"/>
    <n v="467"/>
    <x v="452"/>
    <n v="17.992615384615384"/>
    <n v="44"/>
    <n v="1.41"/>
    <n v="1.41"/>
  </r>
  <r>
    <x v="11"/>
    <x v="1"/>
    <x v="2"/>
    <x v="24"/>
    <n v="467"/>
    <x v="453"/>
    <n v="20.611670329670332"/>
    <n v="44"/>
    <n v="1.08"/>
    <n v="1.08"/>
  </r>
  <r>
    <x v="12"/>
    <x v="1"/>
    <x v="2"/>
    <x v="24"/>
    <n v="467"/>
    <x v="454"/>
    <n v="23.522813186813188"/>
    <n v="44"/>
    <n v="1.38"/>
    <n v="1.38"/>
  </r>
  <r>
    <x v="13"/>
    <x v="1"/>
    <x v="2"/>
    <x v="24"/>
    <n v="467"/>
    <x v="455"/>
    <n v="21.643714285714285"/>
    <n v="44"/>
    <n v="0.81"/>
    <n v="0.81"/>
  </r>
  <r>
    <x v="14"/>
    <x v="1"/>
    <x v="2"/>
    <x v="24"/>
    <n v="467"/>
    <x v="456"/>
    <n v="13.971538461538461"/>
    <n v="44"/>
    <n v="0.92"/>
    <n v="0.92"/>
  </r>
  <r>
    <x v="15"/>
    <x v="1"/>
    <x v="2"/>
    <x v="24"/>
    <n v="467"/>
    <x v="457"/>
    <n v="7.4482417582417586"/>
    <n v="44"/>
    <n v="0.64"/>
    <n v="0.64"/>
  </r>
  <r>
    <x v="16"/>
    <x v="1"/>
    <x v="2"/>
    <x v="24"/>
    <n v="467"/>
    <x v="309"/>
    <n v="2.1225054945054946"/>
    <n v="44"/>
    <n v="0.46"/>
    <n v="0.46"/>
  </r>
  <r>
    <x v="17"/>
    <x v="1"/>
    <x v="2"/>
    <x v="24"/>
    <n v="467"/>
    <x v="123"/>
    <n v="9.736263736263736E-3"/>
    <n v="44"/>
    <n v="0.28999999999999998"/>
    <n v="0.28999999999999998"/>
  </r>
  <r>
    <x v="18"/>
    <x v="1"/>
    <x v="2"/>
    <x v="24"/>
    <n v="467"/>
    <x v="42"/>
    <n v="0"/>
    <n v="44"/>
    <n v="0.24"/>
    <n v="0.24"/>
  </r>
  <r>
    <x v="19"/>
    <x v="1"/>
    <x v="2"/>
    <x v="24"/>
    <n v="467"/>
    <x v="42"/>
    <n v="0"/>
    <n v="44"/>
    <n v="0.21"/>
    <n v="0.21"/>
  </r>
  <r>
    <x v="20"/>
    <x v="1"/>
    <x v="2"/>
    <x v="24"/>
    <n v="467"/>
    <x v="42"/>
    <n v="0"/>
    <n v="44"/>
    <n v="0.27"/>
    <n v="0.27"/>
  </r>
  <r>
    <x v="21"/>
    <x v="1"/>
    <x v="2"/>
    <x v="24"/>
    <n v="467"/>
    <x v="42"/>
    <n v="0"/>
    <n v="44"/>
    <n v="0.7"/>
    <n v="0.7"/>
  </r>
  <r>
    <x v="22"/>
    <x v="1"/>
    <x v="2"/>
    <x v="24"/>
    <n v="467"/>
    <x v="42"/>
    <n v="0"/>
    <n v="44"/>
    <n v="0.49"/>
    <n v="0.49"/>
  </r>
  <r>
    <x v="23"/>
    <x v="1"/>
    <x v="2"/>
    <x v="24"/>
    <n v="468"/>
    <x v="14"/>
    <n v="2.914285714285714E-2"/>
    <n v="44"/>
    <n v="1.54"/>
    <n v="1.54"/>
  </r>
  <r>
    <x v="0"/>
    <x v="1"/>
    <x v="2"/>
    <x v="24"/>
    <n v="468"/>
    <x v="14"/>
    <n v="2.914285714285714E-2"/>
    <n v="44"/>
    <n v="2.08"/>
    <n v="2.08"/>
  </r>
  <r>
    <x v="1"/>
    <x v="1"/>
    <x v="2"/>
    <x v="25"/>
    <n v="468"/>
    <x v="14"/>
    <n v="2.914285714285714E-2"/>
    <n v="44"/>
    <n v="1.38"/>
    <n v="1.38"/>
  </r>
  <r>
    <x v="2"/>
    <x v="1"/>
    <x v="2"/>
    <x v="25"/>
    <n v="468"/>
    <x v="14"/>
    <n v="2.914285714285714E-2"/>
    <n v="44"/>
    <n v="0.75"/>
    <n v="0.75"/>
  </r>
  <r>
    <x v="3"/>
    <x v="1"/>
    <x v="2"/>
    <x v="25"/>
    <n v="468"/>
    <x v="14"/>
    <n v="2.914285714285714E-2"/>
    <n v="44"/>
    <n v="1.05"/>
    <n v="1.05"/>
  </r>
  <r>
    <x v="4"/>
    <x v="1"/>
    <x v="2"/>
    <x v="25"/>
    <n v="468"/>
    <x v="14"/>
    <n v="2.914285714285714E-2"/>
    <n v="44"/>
    <n v="0.78"/>
    <n v="0.78"/>
  </r>
  <r>
    <x v="5"/>
    <x v="1"/>
    <x v="2"/>
    <x v="25"/>
    <n v="468"/>
    <x v="14"/>
    <n v="2.914285714285714E-2"/>
    <n v="44"/>
    <n v="0.33"/>
    <n v="0.33"/>
  </r>
  <r>
    <x v="6"/>
    <x v="1"/>
    <x v="2"/>
    <x v="25"/>
    <n v="468"/>
    <x v="434"/>
    <n v="0.40799999999999997"/>
    <n v="44"/>
    <n v="0.03"/>
    <n v="0.03"/>
  </r>
  <r>
    <x v="7"/>
    <x v="1"/>
    <x v="2"/>
    <x v="25"/>
    <n v="468"/>
    <x v="458"/>
    <n v="5.9257142857142853"/>
    <n v="44"/>
    <n v="0.01"/>
    <n v="0.01"/>
  </r>
  <r>
    <x v="8"/>
    <x v="1"/>
    <x v="2"/>
    <x v="25"/>
    <n v="468"/>
    <x v="459"/>
    <n v="21.565714285714286"/>
    <n v="44"/>
    <n v="0.02"/>
    <n v="0.02"/>
  </r>
  <r>
    <x v="9"/>
    <x v="1"/>
    <x v="2"/>
    <x v="25"/>
    <n v="468"/>
    <x v="460"/>
    <n v="39.983999999999995"/>
    <n v="44"/>
    <n v="0"/>
    <n v="0"/>
  </r>
  <r>
    <x v="10"/>
    <x v="1"/>
    <x v="2"/>
    <x v="25"/>
    <n v="468"/>
    <x v="461"/>
    <n v="49.65942857142857"/>
    <n v="44"/>
    <n v="0.28999999999999998"/>
    <n v="0.28999999999999998"/>
  </r>
  <r>
    <x v="11"/>
    <x v="1"/>
    <x v="2"/>
    <x v="25"/>
    <n v="468"/>
    <x v="462"/>
    <n v="54.030857142857137"/>
    <n v="44"/>
    <n v="1.23"/>
    <n v="1.23"/>
  </r>
  <r>
    <x v="12"/>
    <x v="1"/>
    <x v="2"/>
    <x v="25"/>
    <n v="468"/>
    <x v="463"/>
    <n v="54.808"/>
    <n v="44"/>
    <n v="3.17"/>
    <n v="3.17"/>
  </r>
  <r>
    <x v="13"/>
    <x v="1"/>
    <x v="2"/>
    <x v="25"/>
    <n v="468"/>
    <x v="464"/>
    <n v="48.212000000000003"/>
    <n v="44"/>
    <n v="2.88"/>
    <n v="2.88"/>
  </r>
  <r>
    <x v="14"/>
    <x v="1"/>
    <x v="2"/>
    <x v="25"/>
    <n v="468"/>
    <x v="465"/>
    <n v="36.069142857142857"/>
    <n v="44"/>
    <n v="2.98"/>
    <n v="2.98"/>
  </r>
  <r>
    <x v="15"/>
    <x v="1"/>
    <x v="2"/>
    <x v="25"/>
    <n v="468"/>
    <x v="466"/>
    <n v="20.273714285714288"/>
    <n v="44"/>
    <n v="2.27"/>
    <n v="2.27"/>
  </r>
  <r>
    <x v="16"/>
    <x v="1"/>
    <x v="2"/>
    <x v="25"/>
    <n v="468"/>
    <x v="467"/>
    <n v="4.5754285714285716"/>
    <n v="44"/>
    <n v="1.95"/>
    <n v="1.95"/>
  </r>
  <r>
    <x v="17"/>
    <x v="1"/>
    <x v="2"/>
    <x v="25"/>
    <n v="468"/>
    <x v="1"/>
    <n v="4.8571428571428571E-2"/>
    <n v="44"/>
    <n v="1.56"/>
    <n v="1.56"/>
  </r>
  <r>
    <x v="18"/>
    <x v="1"/>
    <x v="2"/>
    <x v="25"/>
    <n v="468"/>
    <x v="14"/>
    <n v="2.914285714285714E-2"/>
    <n v="44"/>
    <n v="1.04"/>
    <n v="1.04"/>
  </r>
  <r>
    <x v="19"/>
    <x v="1"/>
    <x v="2"/>
    <x v="25"/>
    <n v="468"/>
    <x v="14"/>
    <n v="2.914285714285714E-2"/>
    <n v="44"/>
    <n v="0.98"/>
    <n v="0.98"/>
  </r>
  <r>
    <x v="20"/>
    <x v="1"/>
    <x v="2"/>
    <x v="25"/>
    <n v="468"/>
    <x v="14"/>
    <n v="2.914285714285714E-2"/>
    <n v="44"/>
    <n v="0.81"/>
    <n v="0.81"/>
  </r>
  <r>
    <x v="21"/>
    <x v="1"/>
    <x v="2"/>
    <x v="25"/>
    <n v="468"/>
    <x v="14"/>
    <n v="2.914285714285714E-2"/>
    <n v="44"/>
    <n v="0.13"/>
    <n v="0.13"/>
  </r>
  <r>
    <x v="22"/>
    <x v="1"/>
    <x v="2"/>
    <x v="25"/>
    <n v="468"/>
    <x v="14"/>
    <n v="2.914285714285714E-2"/>
    <n v="44"/>
    <n v="0.05"/>
    <n v="0.05"/>
  </r>
  <r>
    <x v="23"/>
    <x v="1"/>
    <x v="2"/>
    <x v="25"/>
    <n v="469"/>
    <x v="42"/>
    <n v="0"/>
    <n v="44"/>
    <n v="0.28000000000000003"/>
    <n v="0.28000000000000003"/>
  </r>
  <r>
    <x v="0"/>
    <x v="1"/>
    <x v="2"/>
    <x v="25"/>
    <n v="469"/>
    <x v="42"/>
    <n v="0"/>
    <n v="44"/>
    <n v="0.19"/>
    <n v="0.19"/>
  </r>
  <r>
    <x v="1"/>
    <x v="1"/>
    <x v="2"/>
    <x v="26"/>
    <n v="469"/>
    <x v="42"/>
    <n v="0"/>
    <n v="44"/>
    <n v="0.32"/>
    <n v="0.32"/>
  </r>
  <r>
    <x v="2"/>
    <x v="1"/>
    <x v="2"/>
    <x v="26"/>
    <n v="469"/>
    <x v="42"/>
    <n v="0"/>
    <n v="44"/>
    <n v="0.35"/>
    <n v="0.35"/>
  </r>
  <r>
    <x v="3"/>
    <x v="1"/>
    <x v="2"/>
    <x v="26"/>
    <n v="469"/>
    <x v="42"/>
    <n v="0"/>
    <n v="44"/>
    <n v="0.49"/>
    <n v="0.49"/>
  </r>
  <r>
    <x v="4"/>
    <x v="1"/>
    <x v="2"/>
    <x v="26"/>
    <n v="469"/>
    <x v="42"/>
    <n v="0"/>
    <n v="44"/>
    <n v="0.56999999999999995"/>
    <n v="0.56999999999999995"/>
  </r>
  <r>
    <x v="5"/>
    <x v="1"/>
    <x v="2"/>
    <x v="26"/>
    <n v="469"/>
    <x v="42"/>
    <n v="0"/>
    <n v="44"/>
    <n v="0.49"/>
    <n v="0.49"/>
  </r>
  <r>
    <x v="6"/>
    <x v="1"/>
    <x v="2"/>
    <x v="26"/>
    <n v="469"/>
    <x v="468"/>
    <n v="1.3763076923076922"/>
    <n v="44"/>
    <n v="0.66"/>
    <n v="0.66"/>
  </r>
  <r>
    <x v="7"/>
    <x v="1"/>
    <x v="2"/>
    <x v="26"/>
    <n v="469"/>
    <x v="469"/>
    <n v="14.179846153846155"/>
    <n v="44"/>
    <n v="0.88"/>
    <n v="0.88"/>
  </r>
  <r>
    <x v="8"/>
    <x v="1"/>
    <x v="2"/>
    <x v="26"/>
    <n v="469"/>
    <x v="470"/>
    <n v="34.310769230769232"/>
    <n v="44"/>
    <n v="0.9"/>
    <n v="0.9"/>
  </r>
  <r>
    <x v="9"/>
    <x v="1"/>
    <x v="2"/>
    <x v="26"/>
    <n v="469"/>
    <x v="471"/>
    <n v="49.392000000000003"/>
    <n v="44"/>
    <n v="0.7"/>
    <n v="0.7"/>
  </r>
  <r>
    <x v="10"/>
    <x v="1"/>
    <x v="2"/>
    <x v="26"/>
    <n v="469"/>
    <x v="472"/>
    <n v="58.493076923076927"/>
    <n v="44"/>
    <n v="0.55000000000000004"/>
    <n v="0.55000000000000004"/>
  </r>
  <r>
    <x v="11"/>
    <x v="1"/>
    <x v="2"/>
    <x v="26"/>
    <n v="469"/>
    <x v="473"/>
    <n v="61.84661538461539"/>
    <n v="44"/>
    <n v="0.37"/>
    <n v="0.37"/>
  </r>
  <r>
    <x v="12"/>
    <x v="1"/>
    <x v="2"/>
    <x v="26"/>
    <n v="469"/>
    <x v="474"/>
    <n v="58.580307692307692"/>
    <n v="44"/>
    <n v="0.19"/>
    <n v="0.19"/>
  </r>
  <r>
    <x v="13"/>
    <x v="1"/>
    <x v="2"/>
    <x v="26"/>
    <n v="469"/>
    <x v="475"/>
    <n v="48.384"/>
    <n v="44"/>
    <n v="0.02"/>
    <n v="0.02"/>
  </r>
  <r>
    <x v="14"/>
    <x v="1"/>
    <x v="2"/>
    <x v="26"/>
    <n v="469"/>
    <x v="476"/>
    <n v="33.302769230769229"/>
    <n v="44"/>
    <n v="0.04"/>
    <n v="0.04"/>
  </r>
  <r>
    <x v="15"/>
    <x v="1"/>
    <x v="2"/>
    <x v="26"/>
    <n v="469"/>
    <x v="477"/>
    <n v="14.955230769230768"/>
    <n v="44"/>
    <n v="0.37"/>
    <n v="0.37"/>
  </r>
  <r>
    <x v="16"/>
    <x v="1"/>
    <x v="2"/>
    <x v="26"/>
    <n v="469"/>
    <x v="159"/>
    <n v="2.6944615384615385"/>
    <n v="44"/>
    <n v="1.76"/>
    <n v="1.76"/>
  </r>
  <r>
    <x v="17"/>
    <x v="1"/>
    <x v="2"/>
    <x v="26"/>
    <n v="469"/>
    <x v="42"/>
    <n v="0"/>
    <n v="44"/>
    <n v="1.73"/>
    <n v="1.73"/>
  </r>
  <r>
    <x v="18"/>
    <x v="1"/>
    <x v="2"/>
    <x v="26"/>
    <n v="469"/>
    <x v="42"/>
    <n v="0"/>
    <n v="44"/>
    <n v="0.35"/>
    <n v="0.35"/>
  </r>
  <r>
    <x v="19"/>
    <x v="1"/>
    <x v="2"/>
    <x v="26"/>
    <n v="469"/>
    <x v="42"/>
    <n v="0"/>
    <n v="44"/>
    <n v="0.18"/>
    <n v="0.18"/>
  </r>
  <r>
    <x v="20"/>
    <x v="1"/>
    <x v="2"/>
    <x v="26"/>
    <n v="469"/>
    <x v="42"/>
    <n v="0"/>
    <n v="44"/>
    <n v="0.72"/>
    <n v="0.72"/>
  </r>
  <r>
    <x v="21"/>
    <x v="1"/>
    <x v="2"/>
    <x v="26"/>
    <n v="469"/>
    <x v="42"/>
    <n v="0"/>
    <n v="44"/>
    <n v="0.84"/>
    <n v="0.84"/>
  </r>
  <r>
    <x v="22"/>
    <x v="1"/>
    <x v="2"/>
    <x v="26"/>
    <n v="469"/>
    <x v="42"/>
    <n v="0"/>
    <n v="44"/>
    <n v="0.67"/>
    <n v="0.67"/>
  </r>
  <r>
    <x v="23"/>
    <x v="1"/>
    <x v="2"/>
    <x v="26"/>
    <n v="469"/>
    <x v="42"/>
    <n v="0"/>
    <n v="44"/>
    <n v="0.64"/>
    <n v="0.64"/>
  </r>
  <r>
    <x v="0"/>
    <x v="1"/>
    <x v="2"/>
    <x v="26"/>
    <n v="469"/>
    <x v="42"/>
    <n v="0"/>
    <n v="44"/>
    <n v="0.55000000000000004"/>
    <n v="0.55000000000000004"/>
  </r>
  <r>
    <x v="1"/>
    <x v="1"/>
    <x v="2"/>
    <x v="27"/>
    <n v="469"/>
    <x v="42"/>
    <n v="0"/>
    <n v="44"/>
    <n v="0.77"/>
    <n v="0.77"/>
  </r>
  <r>
    <x v="2"/>
    <x v="1"/>
    <x v="2"/>
    <x v="27"/>
    <n v="469"/>
    <x v="42"/>
    <n v="0"/>
    <n v="44"/>
    <n v="0.84"/>
    <n v="0.84"/>
  </r>
  <r>
    <x v="3"/>
    <x v="1"/>
    <x v="2"/>
    <x v="27"/>
    <n v="469"/>
    <x v="42"/>
    <n v="0"/>
    <n v="44"/>
    <n v="0.79"/>
    <n v="0.79"/>
  </r>
  <r>
    <x v="4"/>
    <x v="1"/>
    <x v="2"/>
    <x v="27"/>
    <n v="469"/>
    <x v="42"/>
    <n v="0"/>
    <n v="44"/>
    <n v="0.54"/>
    <n v="0.54"/>
  </r>
  <r>
    <x v="5"/>
    <x v="1"/>
    <x v="2"/>
    <x v="27"/>
    <n v="469"/>
    <x v="42"/>
    <n v="0"/>
    <n v="44"/>
    <n v="0.4"/>
    <n v="0.4"/>
  </r>
  <r>
    <x v="6"/>
    <x v="1"/>
    <x v="2"/>
    <x v="27"/>
    <n v="469"/>
    <x v="230"/>
    <n v="0.14538461538461539"/>
    <n v="44"/>
    <n v="0.45"/>
    <n v="0.45"/>
  </r>
  <r>
    <x v="7"/>
    <x v="1"/>
    <x v="2"/>
    <x v="27"/>
    <n v="469"/>
    <x v="293"/>
    <n v="1.6186153846153846"/>
    <n v="44"/>
    <n v="0.39"/>
    <n v="0.39"/>
  </r>
  <r>
    <x v="8"/>
    <x v="1"/>
    <x v="2"/>
    <x v="27"/>
    <n v="469"/>
    <x v="478"/>
    <n v="4.0513846153846149"/>
    <n v="44"/>
    <n v="0.25"/>
    <n v="0.25"/>
  </r>
  <r>
    <x v="9"/>
    <x v="1"/>
    <x v="2"/>
    <x v="27"/>
    <n v="469"/>
    <x v="479"/>
    <n v="6.6779999999999999"/>
    <n v="44"/>
    <n v="0.05"/>
    <n v="0.05"/>
  </r>
  <r>
    <x v="10"/>
    <x v="1"/>
    <x v="2"/>
    <x v="27"/>
    <n v="469"/>
    <x v="480"/>
    <n v="8.7327692307692306"/>
    <n v="44"/>
    <n v="7.0000000000000007E-2"/>
    <n v="7.0000000000000007E-2"/>
  </r>
  <r>
    <x v="11"/>
    <x v="1"/>
    <x v="2"/>
    <x v="27"/>
    <n v="469"/>
    <x v="481"/>
    <n v="10.176923076923076"/>
    <n v="44"/>
    <n v="1.73"/>
    <n v="1.73"/>
  </r>
  <r>
    <x v="12"/>
    <x v="1"/>
    <x v="2"/>
    <x v="27"/>
    <n v="469"/>
    <x v="482"/>
    <n v="11.087999999999999"/>
    <n v="44"/>
    <n v="4.37"/>
    <n v="4.37"/>
  </r>
  <r>
    <x v="13"/>
    <x v="1"/>
    <x v="2"/>
    <x v="27"/>
    <n v="469"/>
    <x v="483"/>
    <n v="9.2561538461538468"/>
    <n v="44"/>
    <n v="4.6100000000000003"/>
    <n v="4.6100000000000003"/>
  </r>
  <r>
    <x v="14"/>
    <x v="1"/>
    <x v="2"/>
    <x v="27"/>
    <n v="469"/>
    <x v="484"/>
    <n v="5.8638461538461533"/>
    <n v="44"/>
    <n v="4.3600000000000003"/>
    <n v="4.3600000000000003"/>
  </r>
  <r>
    <x v="15"/>
    <x v="1"/>
    <x v="2"/>
    <x v="27"/>
    <n v="469"/>
    <x v="485"/>
    <n v="2.9270769230769229"/>
    <n v="44"/>
    <n v="4.76"/>
    <n v="4.76"/>
  </r>
  <r>
    <x v="16"/>
    <x v="1"/>
    <x v="2"/>
    <x v="27"/>
    <n v="469"/>
    <x v="33"/>
    <n v="0.80446153846153845"/>
    <n v="44"/>
    <n v="4.91"/>
    <n v="4.91"/>
  </r>
  <r>
    <x v="17"/>
    <x v="1"/>
    <x v="2"/>
    <x v="27"/>
    <n v="469"/>
    <x v="123"/>
    <n v="9.6923076923076928E-3"/>
    <n v="44"/>
    <n v="4.54"/>
    <n v="4.54"/>
  </r>
  <r>
    <x v="18"/>
    <x v="1"/>
    <x v="2"/>
    <x v="27"/>
    <n v="469"/>
    <x v="42"/>
    <n v="0"/>
    <n v="44"/>
    <n v="4.03"/>
    <n v="4.03"/>
  </r>
  <r>
    <x v="19"/>
    <x v="1"/>
    <x v="2"/>
    <x v="27"/>
    <n v="469"/>
    <x v="42"/>
    <n v="0"/>
    <n v="44"/>
    <n v="4.41"/>
    <n v="4.41"/>
  </r>
  <r>
    <x v="20"/>
    <x v="1"/>
    <x v="2"/>
    <x v="27"/>
    <n v="469"/>
    <x v="42"/>
    <n v="0"/>
    <n v="44"/>
    <n v="3.86"/>
    <n v="3.86"/>
  </r>
  <r>
    <x v="21"/>
    <x v="1"/>
    <x v="2"/>
    <x v="27"/>
    <n v="469"/>
    <x v="42"/>
    <n v="0"/>
    <n v="44"/>
    <n v="3.98"/>
    <n v="3.98"/>
  </r>
  <r>
    <x v="22"/>
    <x v="1"/>
    <x v="2"/>
    <x v="27"/>
    <n v="469"/>
    <x v="42"/>
    <n v="0"/>
    <n v="44"/>
    <n v="3.84"/>
    <n v="3.84"/>
  </r>
  <r>
    <x v="23"/>
    <x v="1"/>
    <x v="2"/>
    <x v="27"/>
    <n v="469"/>
    <x v="42"/>
    <n v="0"/>
    <n v="44"/>
    <n v="3.75"/>
    <n v="3.75"/>
  </r>
  <r>
    <x v="0"/>
    <x v="1"/>
    <x v="2"/>
    <x v="27"/>
    <n v="469"/>
    <x v="42"/>
    <n v="0"/>
    <n v="44"/>
    <n v="2.93"/>
    <n v="2.93"/>
  </r>
  <r>
    <x v="1"/>
    <x v="1"/>
    <x v="2"/>
    <x v="28"/>
    <n v="469"/>
    <x v="42"/>
    <n v="0"/>
    <n v="44"/>
    <n v="3.08"/>
    <n v="3.08"/>
  </r>
  <r>
    <x v="2"/>
    <x v="1"/>
    <x v="2"/>
    <x v="28"/>
    <n v="469"/>
    <x v="42"/>
    <n v="0"/>
    <n v="44"/>
    <n v="2.58"/>
    <n v="2.58"/>
  </r>
  <r>
    <x v="3"/>
    <x v="1"/>
    <x v="2"/>
    <x v="28"/>
    <n v="469"/>
    <x v="42"/>
    <n v="0"/>
    <n v="44"/>
    <n v="2.3199999999999998"/>
    <n v="2.3199999999999998"/>
  </r>
  <r>
    <x v="4"/>
    <x v="1"/>
    <x v="2"/>
    <x v="28"/>
    <n v="469"/>
    <x v="42"/>
    <n v="0"/>
    <n v="44"/>
    <n v="2.16"/>
    <n v="2.16"/>
  </r>
  <r>
    <x v="5"/>
    <x v="1"/>
    <x v="2"/>
    <x v="28"/>
    <n v="469"/>
    <x v="42"/>
    <n v="0"/>
    <n v="44"/>
    <n v="1.68"/>
    <n v="1.68"/>
  </r>
  <r>
    <x v="6"/>
    <x v="1"/>
    <x v="2"/>
    <x v="28"/>
    <n v="469"/>
    <x v="205"/>
    <n v="0.26169230769230772"/>
    <n v="44"/>
    <n v="1.18"/>
    <n v="1.18"/>
  </r>
  <r>
    <x v="7"/>
    <x v="1"/>
    <x v="2"/>
    <x v="28"/>
    <n v="469"/>
    <x v="486"/>
    <n v="3.8284615384615388"/>
    <n v="44"/>
    <n v="0.47"/>
    <n v="0.47"/>
  </r>
  <r>
    <x v="8"/>
    <x v="1"/>
    <x v="2"/>
    <x v="28"/>
    <n v="469"/>
    <x v="487"/>
    <n v="12.64846153846154"/>
    <n v="44"/>
    <n v="0.08"/>
    <n v="0.08"/>
  </r>
  <r>
    <x v="9"/>
    <x v="1"/>
    <x v="2"/>
    <x v="28"/>
    <n v="469"/>
    <x v="488"/>
    <n v="23.581384615384614"/>
    <n v="44"/>
    <n v="0"/>
    <n v="0"/>
  </r>
  <r>
    <x v="10"/>
    <x v="1"/>
    <x v="2"/>
    <x v="28"/>
    <n v="469"/>
    <x v="489"/>
    <n v="32.847230769230769"/>
    <n v="44"/>
    <n v="0.01"/>
    <n v="0.01"/>
  </r>
  <r>
    <x v="11"/>
    <x v="1"/>
    <x v="2"/>
    <x v="28"/>
    <n v="469"/>
    <x v="490"/>
    <n v="37.858153846153847"/>
    <n v="44"/>
    <n v="0.04"/>
    <n v="0.04"/>
  </r>
  <r>
    <x v="12"/>
    <x v="1"/>
    <x v="2"/>
    <x v="28"/>
    <n v="469"/>
    <x v="491"/>
    <n v="35.299384615384618"/>
    <n v="44"/>
    <n v="0.16"/>
    <n v="0.16"/>
  </r>
  <r>
    <x v="13"/>
    <x v="1"/>
    <x v="2"/>
    <x v="28"/>
    <n v="469"/>
    <x v="492"/>
    <n v="30.143076923076926"/>
    <n v="44"/>
    <n v="0.57999999999999996"/>
    <n v="0.57999999999999996"/>
  </r>
  <r>
    <x v="14"/>
    <x v="1"/>
    <x v="2"/>
    <x v="28"/>
    <n v="469"/>
    <x v="493"/>
    <n v="25.548923076923078"/>
    <n v="44"/>
    <n v="0.41"/>
    <n v="0.41"/>
  </r>
  <r>
    <x v="15"/>
    <x v="1"/>
    <x v="2"/>
    <x v="28"/>
    <n v="469"/>
    <x v="494"/>
    <n v="17.426769230769231"/>
    <n v="44"/>
    <n v="0.42"/>
    <n v="0.42"/>
  </r>
  <r>
    <x v="16"/>
    <x v="1"/>
    <x v="2"/>
    <x v="28"/>
    <n v="469"/>
    <x v="495"/>
    <n v="5.1853846153846153"/>
    <n v="44"/>
    <n v="0.78"/>
    <n v="0.78"/>
  </r>
  <r>
    <x v="17"/>
    <x v="1"/>
    <x v="2"/>
    <x v="28"/>
    <n v="469"/>
    <x v="12"/>
    <n v="5.8153846153846153E-2"/>
    <n v="44"/>
    <n v="0.66"/>
    <n v="0.66"/>
  </r>
  <r>
    <x v="18"/>
    <x v="1"/>
    <x v="2"/>
    <x v="28"/>
    <n v="469"/>
    <x v="42"/>
    <n v="0"/>
    <n v="44"/>
    <n v="1.06"/>
    <n v="1.06"/>
  </r>
  <r>
    <x v="19"/>
    <x v="1"/>
    <x v="2"/>
    <x v="28"/>
    <n v="469"/>
    <x v="42"/>
    <n v="0"/>
    <n v="44"/>
    <n v="2.2200000000000002"/>
    <n v="2.2200000000000002"/>
  </r>
  <r>
    <x v="20"/>
    <x v="1"/>
    <x v="2"/>
    <x v="28"/>
    <n v="469"/>
    <x v="42"/>
    <n v="0"/>
    <n v="44"/>
    <n v="8.8699999999999992"/>
    <n v="8.8699999999999992"/>
  </r>
  <r>
    <x v="21"/>
    <x v="1"/>
    <x v="2"/>
    <x v="28"/>
    <n v="469"/>
    <x v="42"/>
    <n v="0"/>
    <n v="44"/>
    <n v="13.72"/>
    <n v="13.72"/>
  </r>
  <r>
    <x v="22"/>
    <x v="1"/>
    <x v="2"/>
    <x v="28"/>
    <n v="469"/>
    <x v="42"/>
    <n v="0"/>
    <n v="44"/>
    <n v="14.4"/>
    <n v="14.4"/>
  </r>
  <r>
    <x v="23"/>
    <x v="1"/>
    <x v="2"/>
    <x v="28"/>
    <n v="469"/>
    <x v="42"/>
    <n v="0"/>
    <n v="44"/>
    <n v="16.88"/>
    <n v="16.88"/>
  </r>
  <r>
    <x v="0"/>
    <x v="1"/>
    <x v="2"/>
    <x v="28"/>
    <n v="469"/>
    <x v="42"/>
    <n v="0"/>
    <n v="44"/>
    <n v="18.989999999999998"/>
    <n v="18.989999999999998"/>
  </r>
  <r>
    <x v="1"/>
    <x v="1"/>
    <x v="3"/>
    <x v="1"/>
    <n v="469"/>
    <x v="42"/>
    <n v="0"/>
    <n v="44"/>
    <n v="18.27"/>
    <n v="18.27"/>
  </r>
  <r>
    <x v="2"/>
    <x v="1"/>
    <x v="3"/>
    <x v="1"/>
    <n v="469"/>
    <x v="42"/>
    <n v="0"/>
    <n v="44"/>
    <n v="18.07"/>
    <n v="18.07"/>
  </r>
  <r>
    <x v="3"/>
    <x v="1"/>
    <x v="3"/>
    <x v="1"/>
    <n v="469"/>
    <x v="42"/>
    <n v="0"/>
    <n v="44"/>
    <n v="16.5"/>
    <n v="16.5"/>
  </r>
  <r>
    <x v="4"/>
    <x v="1"/>
    <x v="3"/>
    <x v="1"/>
    <n v="469"/>
    <x v="42"/>
    <n v="0"/>
    <n v="44"/>
    <n v="17.02"/>
    <n v="17.02"/>
  </r>
  <r>
    <x v="5"/>
    <x v="1"/>
    <x v="3"/>
    <x v="1"/>
    <n v="469"/>
    <x v="42"/>
    <n v="0"/>
    <n v="44"/>
    <n v="17.36"/>
    <n v="17.36"/>
  </r>
  <r>
    <x v="6"/>
    <x v="1"/>
    <x v="3"/>
    <x v="1"/>
    <n v="469"/>
    <x v="14"/>
    <n v="2.9076923076923077E-2"/>
    <n v="44"/>
    <n v="18.29"/>
    <n v="18.29"/>
  </r>
  <r>
    <x v="7"/>
    <x v="1"/>
    <x v="3"/>
    <x v="1"/>
    <n v="469"/>
    <x v="229"/>
    <n v="0.29076923076923078"/>
    <n v="44"/>
    <n v="17.760000000000002"/>
    <n v="17.760000000000002"/>
  </r>
  <r>
    <x v="8"/>
    <x v="1"/>
    <x v="3"/>
    <x v="1"/>
    <n v="469"/>
    <x v="496"/>
    <n v="0.77538461538461545"/>
    <n v="44"/>
    <n v="17.690000000000001"/>
    <n v="17.690000000000001"/>
  </r>
  <r>
    <x v="9"/>
    <x v="1"/>
    <x v="3"/>
    <x v="1"/>
    <n v="469"/>
    <x v="302"/>
    <n v="1.6283076923076922"/>
    <n v="44"/>
    <n v="17.54"/>
    <n v="17.54"/>
  </r>
  <r>
    <x v="10"/>
    <x v="1"/>
    <x v="3"/>
    <x v="1"/>
    <n v="469"/>
    <x v="497"/>
    <n v="2.1710769230769231"/>
    <n v="44"/>
    <n v="18.47"/>
    <n v="18.47"/>
  </r>
  <r>
    <x v="11"/>
    <x v="1"/>
    <x v="3"/>
    <x v="1"/>
    <n v="469"/>
    <x v="498"/>
    <n v="2.5781538461538465"/>
    <n v="44"/>
    <n v="15.87"/>
    <n v="15.87"/>
  </r>
  <r>
    <x v="12"/>
    <x v="1"/>
    <x v="3"/>
    <x v="1"/>
    <n v="469"/>
    <x v="499"/>
    <n v="2.3261538461538462"/>
    <n v="44"/>
    <n v="16.54"/>
    <n v="16.54"/>
  </r>
  <r>
    <x v="13"/>
    <x v="1"/>
    <x v="3"/>
    <x v="1"/>
    <n v="469"/>
    <x v="221"/>
    <n v="1.8706153846153846"/>
    <n v="44"/>
    <n v="15.95"/>
    <n v="15.95"/>
  </r>
  <r>
    <x v="14"/>
    <x v="1"/>
    <x v="3"/>
    <x v="1"/>
    <n v="469"/>
    <x v="500"/>
    <n v="1.1049230769230769"/>
    <n v="44"/>
    <n v="18.13"/>
    <n v="18.13"/>
  </r>
  <r>
    <x v="15"/>
    <x v="1"/>
    <x v="3"/>
    <x v="1"/>
    <n v="469"/>
    <x v="61"/>
    <n v="0.61061538461538467"/>
    <n v="44"/>
    <n v="18.46"/>
    <n v="18.46"/>
  </r>
  <r>
    <x v="16"/>
    <x v="1"/>
    <x v="3"/>
    <x v="1"/>
    <n v="469"/>
    <x v="296"/>
    <n v="0.17446153846153845"/>
    <n v="44"/>
    <n v="18.36"/>
    <n v="18.36"/>
  </r>
  <r>
    <x v="17"/>
    <x v="1"/>
    <x v="3"/>
    <x v="1"/>
    <n v="469"/>
    <x v="42"/>
    <n v="0"/>
    <n v="44"/>
    <n v="18.88"/>
    <n v="18.88"/>
  </r>
  <r>
    <x v="18"/>
    <x v="1"/>
    <x v="3"/>
    <x v="1"/>
    <n v="469"/>
    <x v="42"/>
    <n v="0"/>
    <n v="44"/>
    <n v="17.09"/>
    <n v="17.09"/>
  </r>
  <r>
    <x v="19"/>
    <x v="1"/>
    <x v="3"/>
    <x v="1"/>
    <n v="469"/>
    <x v="42"/>
    <n v="0"/>
    <n v="44"/>
    <n v="18.87"/>
    <n v="18.87"/>
  </r>
  <r>
    <x v="20"/>
    <x v="1"/>
    <x v="3"/>
    <x v="1"/>
    <n v="469"/>
    <x v="42"/>
    <n v="0"/>
    <n v="44"/>
    <n v="19.079999999999998"/>
    <n v="19.079999999999998"/>
  </r>
  <r>
    <x v="21"/>
    <x v="1"/>
    <x v="3"/>
    <x v="1"/>
    <n v="469"/>
    <x v="42"/>
    <n v="0"/>
    <n v="44"/>
    <n v="18.13"/>
    <n v="18.13"/>
  </r>
  <r>
    <x v="22"/>
    <x v="1"/>
    <x v="3"/>
    <x v="1"/>
    <n v="469"/>
    <x v="42"/>
    <n v="0"/>
    <n v="44"/>
    <n v="19.420000000000002"/>
    <n v="19.420000000000002"/>
  </r>
  <r>
    <x v="23"/>
    <x v="1"/>
    <x v="3"/>
    <x v="1"/>
    <n v="469"/>
    <x v="14"/>
    <n v="2.9076923076923077E-2"/>
    <n v="44"/>
    <n v="19.54"/>
    <n v="19.54"/>
  </r>
  <r>
    <x v="0"/>
    <x v="1"/>
    <x v="3"/>
    <x v="1"/>
    <n v="469"/>
    <x v="14"/>
    <n v="2.9076923076923077E-2"/>
    <n v="44"/>
    <n v="19.43"/>
    <n v="19.43"/>
  </r>
  <r>
    <x v="1"/>
    <x v="1"/>
    <x v="3"/>
    <x v="2"/>
    <n v="469"/>
    <x v="14"/>
    <n v="2.9076923076923077E-2"/>
    <n v="44"/>
    <n v="19.149999999999999"/>
    <n v="19.149999999999999"/>
  </r>
  <r>
    <x v="2"/>
    <x v="1"/>
    <x v="3"/>
    <x v="2"/>
    <n v="469"/>
    <x v="14"/>
    <n v="2.9076923076923077E-2"/>
    <n v="44"/>
    <n v="19.399999999999999"/>
    <n v="19.399999999999999"/>
  </r>
  <r>
    <x v="3"/>
    <x v="1"/>
    <x v="3"/>
    <x v="2"/>
    <n v="469"/>
    <x v="14"/>
    <n v="2.9076923076923077E-2"/>
    <n v="44"/>
    <n v="19.43"/>
    <n v="19.43"/>
  </r>
  <r>
    <x v="4"/>
    <x v="1"/>
    <x v="3"/>
    <x v="2"/>
    <n v="469"/>
    <x v="14"/>
    <n v="2.9076923076923077E-2"/>
    <n v="44"/>
    <n v="19.600000000000001"/>
    <n v="19.600000000000001"/>
  </r>
  <r>
    <x v="5"/>
    <x v="1"/>
    <x v="3"/>
    <x v="2"/>
    <n v="469"/>
    <x v="14"/>
    <n v="2.9076923076923077E-2"/>
    <n v="44"/>
    <n v="19.22"/>
    <n v="19.22"/>
  </r>
  <r>
    <x v="6"/>
    <x v="1"/>
    <x v="3"/>
    <x v="2"/>
    <n v="469"/>
    <x v="273"/>
    <n v="0.39738461538461534"/>
    <n v="44"/>
    <n v="19.72"/>
    <n v="19.72"/>
  </r>
  <r>
    <x v="7"/>
    <x v="1"/>
    <x v="3"/>
    <x v="2"/>
    <n v="469"/>
    <x v="20"/>
    <n v="3.5667692307692311"/>
    <n v="44"/>
    <n v="23.01"/>
    <n v="23.01"/>
  </r>
  <r>
    <x v="8"/>
    <x v="1"/>
    <x v="3"/>
    <x v="2"/>
    <n v="469"/>
    <x v="501"/>
    <n v="10.54523076923077"/>
    <n v="44"/>
    <n v="21.97"/>
    <n v="21.97"/>
  </r>
  <r>
    <x v="9"/>
    <x v="1"/>
    <x v="3"/>
    <x v="2"/>
    <n v="469"/>
    <x v="502"/>
    <n v="15.139384615384614"/>
    <n v="44"/>
    <n v="20.309999999999999"/>
    <n v="20.309999999999999"/>
  </r>
  <r>
    <x v="10"/>
    <x v="1"/>
    <x v="3"/>
    <x v="2"/>
    <n v="469"/>
    <x v="503"/>
    <n v="19.675384615384615"/>
    <n v="44"/>
    <n v="19.45"/>
    <n v="19.45"/>
  </r>
  <r>
    <x v="11"/>
    <x v="1"/>
    <x v="3"/>
    <x v="2"/>
    <n v="469"/>
    <x v="504"/>
    <n v="22.137230769230769"/>
    <n v="44"/>
    <n v="18.850000000000001"/>
    <n v="18.850000000000001"/>
  </r>
  <r>
    <x v="12"/>
    <x v="1"/>
    <x v="3"/>
    <x v="2"/>
    <n v="469"/>
    <x v="505"/>
    <n v="31.732615384615386"/>
    <n v="44"/>
    <n v="20.61"/>
    <n v="20.61"/>
  </r>
  <r>
    <x v="13"/>
    <x v="1"/>
    <x v="3"/>
    <x v="2"/>
    <n v="469"/>
    <x v="506"/>
    <n v="31.102615384615387"/>
    <n v="44"/>
    <n v="20.38"/>
    <n v="20.38"/>
  </r>
  <r>
    <x v="14"/>
    <x v="1"/>
    <x v="3"/>
    <x v="2"/>
    <n v="469"/>
    <x v="507"/>
    <n v="26.082000000000001"/>
    <n v="44"/>
    <n v="21.93"/>
    <n v="21.93"/>
  </r>
  <r>
    <x v="15"/>
    <x v="1"/>
    <x v="3"/>
    <x v="2"/>
    <n v="469"/>
    <x v="413"/>
    <n v="16.486615384615387"/>
    <n v="44"/>
    <n v="19.79"/>
    <n v="19.79"/>
  </r>
  <r>
    <x v="16"/>
    <x v="1"/>
    <x v="3"/>
    <x v="2"/>
    <n v="469"/>
    <x v="508"/>
    <n v="4.1870769230769236"/>
    <n v="44"/>
    <n v="17.03"/>
    <n v="17.03"/>
  </r>
  <r>
    <x v="17"/>
    <x v="1"/>
    <x v="3"/>
    <x v="2"/>
    <n v="469"/>
    <x v="214"/>
    <n v="7.7538461538461542E-2"/>
    <n v="44"/>
    <n v="18.52"/>
    <n v="18.52"/>
  </r>
  <r>
    <x v="18"/>
    <x v="1"/>
    <x v="3"/>
    <x v="2"/>
    <n v="469"/>
    <x v="14"/>
    <n v="2.9076923076923077E-2"/>
    <n v="44"/>
    <n v="18.190000000000001"/>
    <n v="18.190000000000001"/>
  </r>
  <r>
    <x v="19"/>
    <x v="1"/>
    <x v="3"/>
    <x v="2"/>
    <n v="469"/>
    <x v="14"/>
    <n v="2.9076923076923077E-2"/>
    <n v="44"/>
    <n v="16.54"/>
    <n v="16.54"/>
  </r>
  <r>
    <x v="20"/>
    <x v="1"/>
    <x v="3"/>
    <x v="2"/>
    <n v="469"/>
    <x v="14"/>
    <n v="2.9076923076923077E-2"/>
    <n v="44"/>
    <n v="15.17"/>
    <n v="15.17"/>
  </r>
  <r>
    <x v="21"/>
    <x v="1"/>
    <x v="3"/>
    <x v="2"/>
    <n v="469"/>
    <x v="14"/>
    <n v="2.9076923076923077E-2"/>
    <n v="44"/>
    <n v="9.59"/>
    <n v="9.59"/>
  </r>
  <r>
    <x v="22"/>
    <x v="1"/>
    <x v="3"/>
    <x v="2"/>
    <n v="469"/>
    <x v="14"/>
    <n v="2.9076923076923077E-2"/>
    <n v="44"/>
    <n v="11.19"/>
    <n v="11.19"/>
  </r>
  <r>
    <x v="23"/>
    <x v="1"/>
    <x v="3"/>
    <x v="2"/>
    <n v="470"/>
    <x v="113"/>
    <n v="1.9340659340659341E-2"/>
    <n v="44"/>
    <n v="11.4"/>
    <n v="11.4"/>
  </r>
  <r>
    <x v="0"/>
    <x v="1"/>
    <x v="3"/>
    <x v="2"/>
    <n v="470"/>
    <x v="42"/>
    <n v="0"/>
    <n v="44"/>
    <n v="11.55"/>
    <n v="11.55"/>
  </r>
  <r>
    <x v="1"/>
    <x v="1"/>
    <x v="3"/>
    <x v="3"/>
    <n v="470"/>
    <x v="42"/>
    <n v="0"/>
    <n v="44"/>
    <n v="8.89"/>
    <n v="8.89"/>
  </r>
  <r>
    <x v="2"/>
    <x v="1"/>
    <x v="3"/>
    <x v="3"/>
    <n v="470"/>
    <x v="42"/>
    <n v="0"/>
    <n v="44"/>
    <n v="8.43"/>
    <n v="8.43"/>
  </r>
  <r>
    <x v="3"/>
    <x v="1"/>
    <x v="3"/>
    <x v="3"/>
    <n v="470"/>
    <x v="42"/>
    <n v="0"/>
    <n v="44"/>
    <n v="7.27"/>
    <n v="7.27"/>
  </r>
  <r>
    <x v="4"/>
    <x v="1"/>
    <x v="3"/>
    <x v="3"/>
    <n v="470"/>
    <x v="42"/>
    <n v="0"/>
    <n v="44"/>
    <n v="2.99"/>
    <n v="2.99"/>
  </r>
  <r>
    <x v="5"/>
    <x v="1"/>
    <x v="3"/>
    <x v="3"/>
    <n v="470"/>
    <x v="42"/>
    <n v="0"/>
    <n v="44"/>
    <n v="1.48"/>
    <n v="1.48"/>
  </r>
  <r>
    <x v="6"/>
    <x v="1"/>
    <x v="3"/>
    <x v="3"/>
    <n v="470"/>
    <x v="41"/>
    <n v="2.2338461538461538"/>
    <n v="44"/>
    <n v="1.68"/>
    <n v="1.68"/>
  </r>
  <r>
    <x v="7"/>
    <x v="1"/>
    <x v="3"/>
    <x v="3"/>
    <n v="470"/>
    <x v="509"/>
    <n v="13.954285714285714"/>
    <n v="44"/>
    <n v="2.5099999999999998"/>
    <n v="2.5099999999999998"/>
  </r>
  <r>
    <x v="8"/>
    <x v="1"/>
    <x v="3"/>
    <x v="3"/>
    <n v="470"/>
    <x v="510"/>
    <n v="32.937142857142859"/>
    <n v="44"/>
    <n v="2.2400000000000002"/>
    <n v="2.2400000000000002"/>
  </r>
  <r>
    <x v="9"/>
    <x v="1"/>
    <x v="3"/>
    <x v="3"/>
    <n v="470"/>
    <x v="511"/>
    <n v="49.115604395604393"/>
    <n v="44"/>
    <n v="2.91"/>
    <n v="2.91"/>
  </r>
  <r>
    <x v="10"/>
    <x v="1"/>
    <x v="3"/>
    <x v="3"/>
    <n v="470"/>
    <x v="512"/>
    <n v="59.066373626373625"/>
    <n v="44"/>
    <n v="3.68"/>
    <n v="3.68"/>
  </r>
  <r>
    <x v="11"/>
    <x v="1"/>
    <x v="3"/>
    <x v="3"/>
    <n v="470"/>
    <x v="513"/>
    <n v="60.816703296703295"/>
    <n v="44"/>
    <n v="5.3"/>
    <n v="5.3"/>
  </r>
  <r>
    <x v="12"/>
    <x v="1"/>
    <x v="3"/>
    <x v="3"/>
    <n v="470"/>
    <x v="514"/>
    <n v="57.548131868131868"/>
    <n v="44"/>
    <n v="6.36"/>
    <n v="6.36"/>
  </r>
  <r>
    <x v="13"/>
    <x v="1"/>
    <x v="3"/>
    <x v="3"/>
    <n v="470"/>
    <x v="515"/>
    <n v="50.411428571428573"/>
    <n v="44"/>
    <n v="9.1999999999999993"/>
    <n v="9.1999999999999993"/>
  </r>
  <r>
    <x v="14"/>
    <x v="1"/>
    <x v="3"/>
    <x v="3"/>
    <n v="470"/>
    <x v="516"/>
    <n v="36.292747252747255"/>
    <n v="44"/>
    <n v="7.45"/>
    <n v="7.45"/>
  </r>
  <r>
    <x v="15"/>
    <x v="1"/>
    <x v="3"/>
    <x v="3"/>
    <n v="470"/>
    <x v="517"/>
    <n v="20.123956043956042"/>
    <n v="44"/>
    <n v="7.46"/>
    <n v="7.46"/>
  </r>
  <r>
    <x v="16"/>
    <x v="1"/>
    <x v="3"/>
    <x v="3"/>
    <n v="470"/>
    <x v="518"/>
    <n v="5.7054945054945057"/>
    <n v="44"/>
    <n v="8.33"/>
    <n v="8.33"/>
  </r>
  <r>
    <x v="17"/>
    <x v="1"/>
    <x v="3"/>
    <x v="3"/>
    <n v="470"/>
    <x v="519"/>
    <n v="9.6703296703296707E-2"/>
    <n v="44"/>
    <n v="10.79"/>
    <n v="10.79"/>
  </r>
  <r>
    <x v="18"/>
    <x v="1"/>
    <x v="3"/>
    <x v="3"/>
    <n v="470"/>
    <x v="42"/>
    <n v="0"/>
    <n v="44"/>
    <n v="11.68"/>
    <n v="11.68"/>
  </r>
  <r>
    <x v="19"/>
    <x v="1"/>
    <x v="3"/>
    <x v="3"/>
    <n v="470"/>
    <x v="42"/>
    <n v="0"/>
    <n v="44"/>
    <n v="14.18"/>
    <n v="14.18"/>
  </r>
  <r>
    <x v="20"/>
    <x v="1"/>
    <x v="3"/>
    <x v="3"/>
    <n v="470"/>
    <x v="42"/>
    <n v="0"/>
    <n v="44"/>
    <n v="12.05"/>
    <n v="12.05"/>
  </r>
  <r>
    <x v="21"/>
    <x v="1"/>
    <x v="3"/>
    <x v="3"/>
    <n v="470"/>
    <x v="42"/>
    <n v="0"/>
    <n v="44"/>
    <n v="15.03"/>
    <n v="15.03"/>
  </r>
  <r>
    <x v="22"/>
    <x v="1"/>
    <x v="3"/>
    <x v="3"/>
    <n v="470"/>
    <x v="42"/>
    <n v="0"/>
    <n v="44"/>
    <n v="11.84"/>
    <n v="11.84"/>
  </r>
  <r>
    <x v="23"/>
    <x v="1"/>
    <x v="3"/>
    <x v="3"/>
    <n v="470"/>
    <x v="42"/>
    <n v="0"/>
    <n v="44"/>
    <n v="10.9"/>
    <n v="10.9"/>
  </r>
  <r>
    <x v="0"/>
    <x v="1"/>
    <x v="3"/>
    <x v="3"/>
    <n v="470"/>
    <x v="42"/>
    <n v="0"/>
    <n v="44"/>
    <n v="8.2899999999999991"/>
    <n v="8.2899999999999991"/>
  </r>
  <r>
    <x v="1"/>
    <x v="1"/>
    <x v="3"/>
    <x v="4"/>
    <n v="470"/>
    <x v="42"/>
    <n v="0"/>
    <n v="44"/>
    <n v="6.92"/>
    <n v="6.92"/>
  </r>
  <r>
    <x v="2"/>
    <x v="1"/>
    <x v="3"/>
    <x v="4"/>
    <n v="470"/>
    <x v="42"/>
    <n v="0"/>
    <n v="44"/>
    <n v="5.55"/>
    <n v="5.55"/>
  </r>
  <r>
    <x v="3"/>
    <x v="1"/>
    <x v="3"/>
    <x v="4"/>
    <n v="470"/>
    <x v="42"/>
    <n v="0"/>
    <n v="44"/>
    <n v="2.95"/>
    <n v="2.95"/>
  </r>
  <r>
    <x v="4"/>
    <x v="1"/>
    <x v="3"/>
    <x v="4"/>
    <n v="470"/>
    <x v="42"/>
    <n v="0"/>
    <n v="44"/>
    <n v="3.47"/>
    <n v="3.47"/>
  </r>
  <r>
    <x v="5"/>
    <x v="1"/>
    <x v="3"/>
    <x v="4"/>
    <n v="470"/>
    <x v="42"/>
    <n v="0"/>
    <n v="44"/>
    <n v="5.38"/>
    <n v="5.38"/>
  </r>
  <r>
    <x v="6"/>
    <x v="1"/>
    <x v="3"/>
    <x v="4"/>
    <n v="470"/>
    <x v="205"/>
    <n v="0.2610989010989011"/>
    <n v="44"/>
    <n v="6.12"/>
    <n v="6.12"/>
  </r>
  <r>
    <x v="7"/>
    <x v="1"/>
    <x v="3"/>
    <x v="4"/>
    <n v="470"/>
    <x v="520"/>
    <n v="1.4602197802197803"/>
    <n v="44"/>
    <n v="5.54"/>
    <n v="5.54"/>
  </r>
  <r>
    <x v="8"/>
    <x v="1"/>
    <x v="3"/>
    <x v="4"/>
    <n v="470"/>
    <x v="521"/>
    <n v="3.5780219780219782"/>
    <n v="44"/>
    <n v="5.67"/>
    <n v="5.67"/>
  </r>
  <r>
    <x v="9"/>
    <x v="1"/>
    <x v="3"/>
    <x v="4"/>
    <n v="470"/>
    <x v="226"/>
    <n v="6.6821978021978028"/>
    <n v="44"/>
    <n v="5.38"/>
    <n v="5.38"/>
  </r>
  <r>
    <x v="10"/>
    <x v="1"/>
    <x v="3"/>
    <x v="4"/>
    <n v="470"/>
    <x v="522"/>
    <n v="8.8096703296703289"/>
    <n v="44"/>
    <n v="6.02"/>
    <n v="6.02"/>
  </r>
  <r>
    <x v="11"/>
    <x v="1"/>
    <x v="3"/>
    <x v="4"/>
    <n v="470"/>
    <x v="98"/>
    <n v="10.898461538461538"/>
    <n v="44"/>
    <n v="5.98"/>
    <n v="5.98"/>
  </r>
  <r>
    <x v="12"/>
    <x v="1"/>
    <x v="3"/>
    <x v="4"/>
    <n v="470"/>
    <x v="416"/>
    <n v="10.705054945054945"/>
    <n v="44"/>
    <n v="5.54"/>
    <n v="5.54"/>
  </r>
  <r>
    <x v="13"/>
    <x v="1"/>
    <x v="3"/>
    <x v="4"/>
    <n v="470"/>
    <x v="523"/>
    <n v="9.7670329670329661"/>
    <n v="44"/>
    <n v="6.77"/>
    <n v="6.77"/>
  </r>
  <r>
    <x v="14"/>
    <x v="1"/>
    <x v="3"/>
    <x v="4"/>
    <n v="470"/>
    <x v="524"/>
    <n v="7.8813186813186817"/>
    <n v="44"/>
    <n v="5.81"/>
    <n v="5.81"/>
  </r>
  <r>
    <x v="15"/>
    <x v="1"/>
    <x v="3"/>
    <x v="4"/>
    <n v="470"/>
    <x v="525"/>
    <n v="3.3459340659340659"/>
    <n v="44"/>
    <n v="7.44"/>
    <n v="7.44"/>
  </r>
  <r>
    <x v="16"/>
    <x v="1"/>
    <x v="3"/>
    <x v="4"/>
    <n v="470"/>
    <x v="526"/>
    <n v="1.1507692307692308"/>
    <n v="44"/>
    <n v="6.58"/>
    <n v="6.58"/>
  </r>
  <r>
    <x v="17"/>
    <x v="1"/>
    <x v="3"/>
    <x v="4"/>
    <n v="470"/>
    <x v="13"/>
    <n v="3.8681318681318681E-2"/>
    <n v="44"/>
    <n v="4.75"/>
    <n v="4.75"/>
  </r>
  <r>
    <x v="18"/>
    <x v="1"/>
    <x v="3"/>
    <x v="4"/>
    <n v="470"/>
    <x v="42"/>
    <n v="0"/>
    <n v="44"/>
    <n v="5.16"/>
    <n v="5.16"/>
  </r>
  <r>
    <x v="19"/>
    <x v="1"/>
    <x v="3"/>
    <x v="4"/>
    <n v="470"/>
    <x v="42"/>
    <n v="0"/>
    <n v="44"/>
    <n v="5.56"/>
    <n v="5.56"/>
  </r>
  <r>
    <x v="20"/>
    <x v="1"/>
    <x v="3"/>
    <x v="4"/>
    <n v="470"/>
    <x v="42"/>
    <n v="0"/>
    <n v="44"/>
    <n v="6.17"/>
    <n v="6.17"/>
  </r>
  <r>
    <x v="21"/>
    <x v="1"/>
    <x v="3"/>
    <x v="4"/>
    <n v="470"/>
    <x v="42"/>
    <n v="0"/>
    <n v="44"/>
    <n v="6.22"/>
    <n v="6.22"/>
  </r>
  <r>
    <x v="22"/>
    <x v="1"/>
    <x v="3"/>
    <x v="4"/>
    <n v="470"/>
    <x v="42"/>
    <n v="0"/>
    <n v="44"/>
    <n v="4.3099999999999996"/>
    <n v="4.3099999999999996"/>
  </r>
  <r>
    <x v="23"/>
    <x v="1"/>
    <x v="3"/>
    <x v="4"/>
    <n v="471"/>
    <x v="42"/>
    <n v="0"/>
    <n v="44"/>
    <n v="1.51"/>
    <n v="1.51"/>
  </r>
  <r>
    <x v="0"/>
    <x v="1"/>
    <x v="3"/>
    <x v="4"/>
    <n v="471"/>
    <x v="42"/>
    <n v="0"/>
    <n v="44"/>
    <n v="1.81"/>
    <n v="1.81"/>
  </r>
  <r>
    <x v="1"/>
    <x v="1"/>
    <x v="3"/>
    <x v="5"/>
    <n v="471"/>
    <x v="42"/>
    <n v="0"/>
    <n v="44"/>
    <n v="1.7"/>
    <n v="1.7"/>
  </r>
  <r>
    <x v="2"/>
    <x v="1"/>
    <x v="3"/>
    <x v="5"/>
    <n v="471"/>
    <x v="42"/>
    <n v="0"/>
    <n v="44"/>
    <n v="0.95"/>
    <n v="0.95"/>
  </r>
  <r>
    <x v="3"/>
    <x v="1"/>
    <x v="3"/>
    <x v="5"/>
    <n v="471"/>
    <x v="42"/>
    <n v="0"/>
    <n v="44"/>
    <n v="1.76"/>
    <n v="1.76"/>
  </r>
  <r>
    <x v="4"/>
    <x v="1"/>
    <x v="3"/>
    <x v="5"/>
    <n v="471"/>
    <x v="42"/>
    <n v="0"/>
    <n v="44"/>
    <n v="1.41"/>
    <n v="1.41"/>
  </r>
  <r>
    <x v="5"/>
    <x v="1"/>
    <x v="3"/>
    <x v="5"/>
    <n v="471"/>
    <x v="42"/>
    <n v="0"/>
    <n v="44"/>
    <n v="1.02"/>
    <n v="1.02"/>
  </r>
  <r>
    <x v="6"/>
    <x v="1"/>
    <x v="3"/>
    <x v="5"/>
    <n v="471"/>
    <x v="247"/>
    <n v="1.0709670329670331"/>
    <n v="44"/>
    <n v="0.84"/>
    <n v="0.84"/>
  </r>
  <r>
    <x v="7"/>
    <x v="1"/>
    <x v="3"/>
    <x v="5"/>
    <n v="471"/>
    <x v="8"/>
    <n v="9.725538461538461"/>
    <n v="44"/>
    <n v="0.82"/>
    <n v="0.82"/>
  </r>
  <r>
    <x v="8"/>
    <x v="1"/>
    <x v="3"/>
    <x v="5"/>
    <n v="471"/>
    <x v="527"/>
    <n v="27.478505494505495"/>
    <n v="44"/>
    <n v="1.32"/>
    <n v="1.32"/>
  </r>
  <r>
    <x v="9"/>
    <x v="1"/>
    <x v="3"/>
    <x v="5"/>
    <n v="471"/>
    <x v="528"/>
    <n v="37.937318681318679"/>
    <n v="44"/>
    <n v="2.56"/>
    <n v="2.56"/>
  </r>
  <r>
    <x v="10"/>
    <x v="1"/>
    <x v="3"/>
    <x v="5"/>
    <n v="471"/>
    <x v="529"/>
    <n v="43.417582417582416"/>
    <n v="44"/>
    <n v="2.66"/>
    <n v="2.66"/>
  </r>
  <r>
    <x v="11"/>
    <x v="1"/>
    <x v="3"/>
    <x v="5"/>
    <n v="471"/>
    <x v="530"/>
    <n v="47.576021978021984"/>
    <n v="44"/>
    <n v="3.07"/>
    <n v="3.07"/>
  </r>
  <r>
    <x v="12"/>
    <x v="1"/>
    <x v="3"/>
    <x v="5"/>
    <n v="471"/>
    <x v="531"/>
    <n v="48.540857142857149"/>
    <n v="44"/>
    <n v="3.59"/>
    <n v="3.59"/>
  </r>
  <r>
    <x v="13"/>
    <x v="1"/>
    <x v="3"/>
    <x v="5"/>
    <n v="471"/>
    <x v="532"/>
    <n v="48.492615384615384"/>
    <n v="44"/>
    <n v="3.15"/>
    <n v="3.15"/>
  </r>
  <r>
    <x v="14"/>
    <x v="1"/>
    <x v="3"/>
    <x v="5"/>
    <n v="471"/>
    <x v="533"/>
    <n v="36.605846153846151"/>
    <n v="44"/>
    <n v="2.4700000000000002"/>
    <n v="2.4700000000000002"/>
  </r>
  <r>
    <x v="15"/>
    <x v="1"/>
    <x v="3"/>
    <x v="5"/>
    <n v="471"/>
    <x v="534"/>
    <n v="21.699142857142856"/>
    <n v="44"/>
    <n v="2.71"/>
    <n v="2.71"/>
  </r>
  <r>
    <x v="16"/>
    <x v="1"/>
    <x v="3"/>
    <x v="5"/>
    <n v="471"/>
    <x v="535"/>
    <n v="7.0818901098901099"/>
    <n v="44"/>
    <n v="3.59"/>
    <n v="3.59"/>
  </r>
  <r>
    <x v="17"/>
    <x v="1"/>
    <x v="3"/>
    <x v="5"/>
    <n v="471"/>
    <x v="24"/>
    <n v="0.21226373626373626"/>
    <n v="44"/>
    <n v="3.62"/>
    <n v="3.62"/>
  </r>
  <r>
    <x v="18"/>
    <x v="1"/>
    <x v="3"/>
    <x v="5"/>
    <n v="471"/>
    <x v="42"/>
    <n v="0"/>
    <n v="44"/>
    <n v="3.53"/>
    <n v="3.53"/>
  </r>
  <r>
    <x v="19"/>
    <x v="1"/>
    <x v="3"/>
    <x v="5"/>
    <n v="471"/>
    <x v="42"/>
    <n v="0"/>
    <n v="44"/>
    <n v="3.75"/>
    <n v="3.75"/>
  </r>
  <r>
    <x v="20"/>
    <x v="1"/>
    <x v="3"/>
    <x v="5"/>
    <n v="471"/>
    <x v="42"/>
    <n v="0"/>
    <n v="44"/>
    <n v="4.3899999999999997"/>
    <n v="4.3899999999999997"/>
  </r>
  <r>
    <x v="21"/>
    <x v="1"/>
    <x v="3"/>
    <x v="5"/>
    <n v="471"/>
    <x v="42"/>
    <n v="0"/>
    <n v="44"/>
    <n v="4.21"/>
    <n v="4.21"/>
  </r>
  <r>
    <x v="22"/>
    <x v="1"/>
    <x v="3"/>
    <x v="5"/>
    <n v="471"/>
    <x v="42"/>
    <n v="0"/>
    <n v="44"/>
    <n v="3.97"/>
    <n v="3.97"/>
  </r>
  <r>
    <x v="23"/>
    <x v="1"/>
    <x v="3"/>
    <x v="5"/>
    <n v="472"/>
    <x v="42"/>
    <n v="0"/>
    <n v="44"/>
    <n v="3.43"/>
    <n v="3.43"/>
  </r>
  <r>
    <x v="0"/>
    <x v="1"/>
    <x v="3"/>
    <x v="5"/>
    <n v="472"/>
    <x v="42"/>
    <n v="0"/>
    <n v="44"/>
    <n v="2.42"/>
    <n v="2.42"/>
  </r>
  <r>
    <x v="1"/>
    <x v="1"/>
    <x v="3"/>
    <x v="6"/>
    <n v="472"/>
    <x v="42"/>
    <n v="0"/>
    <n v="44"/>
    <n v="1.18"/>
    <n v="1.18"/>
  </r>
  <r>
    <x v="2"/>
    <x v="1"/>
    <x v="3"/>
    <x v="6"/>
    <n v="472"/>
    <x v="42"/>
    <n v="0"/>
    <n v="44"/>
    <n v="0.1"/>
    <n v="0.1"/>
  </r>
  <r>
    <x v="3"/>
    <x v="1"/>
    <x v="3"/>
    <x v="6"/>
    <n v="472"/>
    <x v="42"/>
    <n v="0"/>
    <n v="44"/>
    <n v="0.01"/>
    <n v="0.01"/>
  </r>
  <r>
    <x v="4"/>
    <x v="1"/>
    <x v="3"/>
    <x v="6"/>
    <n v="472"/>
    <x v="42"/>
    <n v="0"/>
    <n v="44"/>
    <n v="0.2"/>
    <n v="0.2"/>
  </r>
  <r>
    <x v="5"/>
    <x v="1"/>
    <x v="3"/>
    <x v="6"/>
    <n v="472"/>
    <x v="42"/>
    <n v="0"/>
    <n v="44"/>
    <n v="0.32"/>
    <n v="0.32"/>
  </r>
  <r>
    <x v="6"/>
    <x v="1"/>
    <x v="3"/>
    <x v="6"/>
    <n v="472"/>
    <x v="536"/>
    <n v="2.1466813186813187"/>
    <n v="44"/>
    <n v="0.39"/>
    <n v="0.39"/>
  </r>
  <r>
    <x v="7"/>
    <x v="1"/>
    <x v="3"/>
    <x v="6"/>
    <n v="472"/>
    <x v="537"/>
    <n v="14.1989010989011"/>
    <n v="44"/>
    <n v="0.65"/>
    <n v="0.65"/>
  </r>
  <r>
    <x v="8"/>
    <x v="1"/>
    <x v="3"/>
    <x v="6"/>
    <n v="472"/>
    <x v="538"/>
    <n v="30.505978021978024"/>
    <n v="44"/>
    <n v="0.6"/>
    <n v="0.6"/>
  </r>
  <r>
    <x v="9"/>
    <x v="1"/>
    <x v="3"/>
    <x v="6"/>
    <n v="472"/>
    <x v="539"/>
    <n v="42.442681318681323"/>
    <n v="44"/>
    <n v="0.39"/>
    <n v="0.39"/>
  </r>
  <r>
    <x v="10"/>
    <x v="1"/>
    <x v="3"/>
    <x v="6"/>
    <n v="472"/>
    <x v="540"/>
    <n v="50.037890109890107"/>
    <n v="44"/>
    <n v="7.0000000000000007E-2"/>
    <n v="7.0000000000000007E-2"/>
  </r>
  <r>
    <x v="11"/>
    <x v="1"/>
    <x v="3"/>
    <x v="6"/>
    <n v="472"/>
    <x v="541"/>
    <n v="52.685142857142857"/>
    <n v="44"/>
    <n v="0.01"/>
    <n v="0.01"/>
  </r>
  <r>
    <x v="12"/>
    <x v="1"/>
    <x v="3"/>
    <x v="6"/>
    <n v="472"/>
    <x v="542"/>
    <n v="51.125670329670328"/>
    <n v="44"/>
    <n v="7.0000000000000007E-2"/>
    <n v="7.0000000000000007E-2"/>
  </r>
  <r>
    <x v="13"/>
    <x v="1"/>
    <x v="3"/>
    <x v="6"/>
    <n v="472"/>
    <x v="543"/>
    <n v="45.099560439560442"/>
    <n v="44"/>
    <n v="0.46"/>
    <n v="0.46"/>
  </r>
  <r>
    <x v="14"/>
    <x v="1"/>
    <x v="3"/>
    <x v="6"/>
    <n v="472"/>
    <x v="544"/>
    <n v="34.135120879120883"/>
    <n v="44"/>
    <n v="0.75"/>
    <n v="0.75"/>
  </r>
  <r>
    <x v="15"/>
    <x v="1"/>
    <x v="3"/>
    <x v="6"/>
    <n v="472"/>
    <x v="545"/>
    <n v="19.262373626373627"/>
    <n v="44"/>
    <n v="1.74"/>
    <n v="1.74"/>
  </r>
  <r>
    <x v="16"/>
    <x v="1"/>
    <x v="3"/>
    <x v="6"/>
    <n v="472"/>
    <x v="546"/>
    <n v="4.8901978021978021"/>
    <n v="44"/>
    <n v="2.46"/>
    <n v="2.46"/>
  </r>
  <r>
    <x v="17"/>
    <x v="1"/>
    <x v="3"/>
    <x v="6"/>
    <n v="472"/>
    <x v="214"/>
    <n v="7.7010989010989017E-2"/>
    <n v="44"/>
    <n v="1.41"/>
    <n v="1.41"/>
  </r>
  <r>
    <x v="18"/>
    <x v="1"/>
    <x v="3"/>
    <x v="6"/>
    <n v="472"/>
    <x v="42"/>
    <n v="0"/>
    <n v="44"/>
    <n v="1.0900000000000001"/>
    <n v="1.0900000000000001"/>
  </r>
  <r>
    <x v="19"/>
    <x v="1"/>
    <x v="3"/>
    <x v="6"/>
    <n v="472"/>
    <x v="42"/>
    <n v="0"/>
    <n v="44"/>
    <n v="0.15"/>
    <n v="0.15"/>
  </r>
  <r>
    <x v="20"/>
    <x v="1"/>
    <x v="3"/>
    <x v="6"/>
    <n v="472"/>
    <x v="42"/>
    <n v="0"/>
    <n v="44"/>
    <n v="0"/>
    <n v="0"/>
  </r>
  <r>
    <x v="21"/>
    <x v="1"/>
    <x v="3"/>
    <x v="6"/>
    <n v="472"/>
    <x v="42"/>
    <n v="0"/>
    <n v="44"/>
    <n v="0.03"/>
    <n v="0.03"/>
  </r>
  <r>
    <x v="22"/>
    <x v="1"/>
    <x v="3"/>
    <x v="6"/>
    <n v="472"/>
    <x v="42"/>
    <n v="0"/>
    <n v="44"/>
    <n v="0.31"/>
    <n v="0.31"/>
  </r>
  <r>
    <x v="23"/>
    <x v="1"/>
    <x v="3"/>
    <x v="6"/>
    <n v="472"/>
    <x v="42"/>
    <n v="0"/>
    <n v="44"/>
    <n v="1.29"/>
    <n v="1.29"/>
  </r>
  <r>
    <x v="0"/>
    <x v="1"/>
    <x v="3"/>
    <x v="6"/>
    <n v="472"/>
    <x v="42"/>
    <n v="0"/>
    <n v="44"/>
    <n v="1.25"/>
    <n v="1.25"/>
  </r>
  <r>
    <x v="1"/>
    <x v="1"/>
    <x v="3"/>
    <x v="7"/>
    <n v="472"/>
    <x v="42"/>
    <n v="0"/>
    <n v="44"/>
    <n v="2.08"/>
    <n v="2.08"/>
  </r>
  <r>
    <x v="2"/>
    <x v="1"/>
    <x v="3"/>
    <x v="7"/>
    <n v="472"/>
    <x v="42"/>
    <n v="0"/>
    <n v="44"/>
    <n v="0.87"/>
    <n v="0.87"/>
  </r>
  <r>
    <x v="3"/>
    <x v="1"/>
    <x v="3"/>
    <x v="7"/>
    <n v="472"/>
    <x v="42"/>
    <n v="0"/>
    <n v="44"/>
    <n v="0.67"/>
    <n v="0.67"/>
  </r>
  <r>
    <x v="4"/>
    <x v="1"/>
    <x v="3"/>
    <x v="7"/>
    <n v="472"/>
    <x v="42"/>
    <n v="0"/>
    <n v="44"/>
    <n v="1.06"/>
    <n v="1.06"/>
  </r>
  <r>
    <x v="5"/>
    <x v="1"/>
    <x v="3"/>
    <x v="7"/>
    <n v="472"/>
    <x v="42"/>
    <n v="0"/>
    <n v="44"/>
    <n v="1.73"/>
    <n v="1.73"/>
  </r>
  <r>
    <x v="6"/>
    <x v="1"/>
    <x v="3"/>
    <x v="7"/>
    <n v="472"/>
    <x v="51"/>
    <n v="3.792791208791209"/>
    <n v="44"/>
    <n v="1.6"/>
    <n v="1.6"/>
  </r>
  <r>
    <x v="7"/>
    <x v="1"/>
    <x v="3"/>
    <x v="7"/>
    <n v="472"/>
    <x v="547"/>
    <n v="21.784483516483515"/>
    <n v="44"/>
    <n v="2.76"/>
    <n v="2.76"/>
  </r>
  <r>
    <x v="8"/>
    <x v="1"/>
    <x v="3"/>
    <x v="7"/>
    <n v="472"/>
    <x v="548"/>
    <n v="42.924000000000007"/>
    <n v="44"/>
    <n v="4.2300000000000004"/>
    <n v="4.2300000000000004"/>
  </r>
  <r>
    <x v="9"/>
    <x v="1"/>
    <x v="3"/>
    <x v="7"/>
    <n v="472"/>
    <x v="549"/>
    <n v="54.851076923076924"/>
    <n v="44"/>
    <n v="2.65"/>
    <n v="2.65"/>
  </r>
  <r>
    <x v="10"/>
    <x v="1"/>
    <x v="3"/>
    <x v="7"/>
    <n v="472"/>
    <x v="550"/>
    <n v="62.62918681318682"/>
    <n v="44"/>
    <n v="2.2599999999999998"/>
    <n v="2.2599999999999998"/>
  </r>
  <r>
    <x v="11"/>
    <x v="1"/>
    <x v="3"/>
    <x v="7"/>
    <n v="472"/>
    <x v="551"/>
    <n v="67.201714285714289"/>
    <n v="44"/>
    <n v="1.22"/>
    <n v="1.22"/>
  </r>
  <r>
    <x v="12"/>
    <x v="1"/>
    <x v="3"/>
    <x v="7"/>
    <n v="472"/>
    <x v="552"/>
    <n v="66.085054945054949"/>
    <n v="44"/>
    <n v="0.56000000000000005"/>
    <n v="0.56000000000000005"/>
  </r>
  <r>
    <x v="13"/>
    <x v="1"/>
    <x v="3"/>
    <x v="7"/>
    <n v="472"/>
    <x v="553"/>
    <n v="56.574197802197808"/>
    <n v="44"/>
    <n v="1.1399999999999999"/>
    <n v="1.1399999999999999"/>
  </r>
  <r>
    <x v="14"/>
    <x v="1"/>
    <x v="3"/>
    <x v="7"/>
    <n v="472"/>
    <x v="554"/>
    <n v="37.745010989010993"/>
    <n v="44"/>
    <n v="1.89"/>
    <n v="1.89"/>
  </r>
  <r>
    <x v="15"/>
    <x v="1"/>
    <x v="3"/>
    <x v="7"/>
    <n v="472"/>
    <x v="555"/>
    <n v="21.774857142857144"/>
    <n v="44"/>
    <n v="1.77"/>
    <n v="1.77"/>
  </r>
  <r>
    <x v="16"/>
    <x v="1"/>
    <x v="3"/>
    <x v="7"/>
    <n v="472"/>
    <x v="226"/>
    <n v="6.6518241758241761"/>
    <n v="44"/>
    <n v="1.79"/>
    <n v="1.79"/>
  </r>
  <r>
    <x v="17"/>
    <x v="1"/>
    <x v="3"/>
    <x v="7"/>
    <n v="472"/>
    <x v="32"/>
    <n v="0.12514285714285714"/>
    <n v="44"/>
    <n v="2.65"/>
    <n v="2.65"/>
  </r>
  <r>
    <x v="18"/>
    <x v="1"/>
    <x v="3"/>
    <x v="7"/>
    <n v="472"/>
    <x v="42"/>
    <n v="0"/>
    <n v="44"/>
    <n v="3.71"/>
    <n v="3.71"/>
  </r>
  <r>
    <x v="19"/>
    <x v="1"/>
    <x v="3"/>
    <x v="7"/>
    <n v="472"/>
    <x v="42"/>
    <n v="0"/>
    <n v="44"/>
    <n v="3.83"/>
    <n v="3.83"/>
  </r>
  <r>
    <x v="20"/>
    <x v="1"/>
    <x v="3"/>
    <x v="7"/>
    <n v="472"/>
    <x v="42"/>
    <n v="0"/>
    <n v="44"/>
    <n v="4.26"/>
    <n v="4.26"/>
  </r>
  <r>
    <x v="21"/>
    <x v="1"/>
    <x v="3"/>
    <x v="7"/>
    <n v="472"/>
    <x v="42"/>
    <n v="0"/>
    <n v="44"/>
    <n v="4.95"/>
    <n v="4.95"/>
  </r>
  <r>
    <x v="22"/>
    <x v="1"/>
    <x v="3"/>
    <x v="7"/>
    <n v="472"/>
    <x v="42"/>
    <n v="0"/>
    <n v="44"/>
    <n v="4.2300000000000004"/>
    <n v="4.2300000000000004"/>
  </r>
  <r>
    <x v="23"/>
    <x v="1"/>
    <x v="3"/>
    <x v="7"/>
    <n v="472"/>
    <x v="14"/>
    <n v="2.8879120879120878E-2"/>
    <n v="44"/>
    <n v="4.43"/>
    <n v="4.43"/>
  </r>
  <r>
    <x v="0"/>
    <x v="1"/>
    <x v="3"/>
    <x v="7"/>
    <n v="472"/>
    <x v="14"/>
    <n v="2.8879120879120878E-2"/>
    <n v="44"/>
    <n v="4.18"/>
    <n v="4.18"/>
  </r>
  <r>
    <x v="1"/>
    <x v="1"/>
    <x v="3"/>
    <x v="8"/>
    <n v="472"/>
    <x v="14"/>
    <n v="2.8879120879120878E-2"/>
    <n v="44"/>
    <n v="5.07"/>
    <n v="5.07"/>
  </r>
  <r>
    <x v="2"/>
    <x v="1"/>
    <x v="3"/>
    <x v="8"/>
    <n v="472"/>
    <x v="14"/>
    <n v="2.8879120879120878E-2"/>
    <n v="44"/>
    <n v="5.32"/>
    <n v="5.32"/>
  </r>
  <r>
    <x v="3"/>
    <x v="1"/>
    <x v="3"/>
    <x v="8"/>
    <n v="472"/>
    <x v="14"/>
    <n v="2.8879120879120878E-2"/>
    <n v="44"/>
    <n v="6.55"/>
    <n v="6.55"/>
  </r>
  <r>
    <x v="4"/>
    <x v="1"/>
    <x v="3"/>
    <x v="8"/>
    <n v="472"/>
    <x v="14"/>
    <n v="2.8879120879120878E-2"/>
    <n v="44"/>
    <n v="8.64"/>
    <n v="8.64"/>
  </r>
  <r>
    <x v="5"/>
    <x v="1"/>
    <x v="3"/>
    <x v="8"/>
    <n v="472"/>
    <x v="13"/>
    <n v="3.8505494505494509E-2"/>
    <n v="44"/>
    <n v="9.4499999999999993"/>
    <n v="9.4499999999999993"/>
  </r>
  <r>
    <x v="6"/>
    <x v="1"/>
    <x v="3"/>
    <x v="8"/>
    <n v="472"/>
    <x v="556"/>
    <n v="4.601406593406594"/>
    <n v="44"/>
    <n v="10.82"/>
    <n v="10.82"/>
  </r>
  <r>
    <x v="7"/>
    <x v="1"/>
    <x v="3"/>
    <x v="8"/>
    <n v="472"/>
    <x v="557"/>
    <n v="24.345098901098901"/>
    <n v="44"/>
    <n v="13.05"/>
    <n v="13.05"/>
  </r>
  <r>
    <x v="8"/>
    <x v="1"/>
    <x v="3"/>
    <x v="8"/>
    <n v="472"/>
    <x v="558"/>
    <n v="47.371384615384621"/>
    <n v="44"/>
    <n v="12.24"/>
    <n v="12.24"/>
  </r>
  <r>
    <x v="9"/>
    <x v="1"/>
    <x v="3"/>
    <x v="8"/>
    <n v="472"/>
    <x v="559"/>
    <n v="62.908351648351648"/>
    <n v="44"/>
    <n v="4.33"/>
    <n v="4.33"/>
  </r>
  <r>
    <x v="10"/>
    <x v="1"/>
    <x v="3"/>
    <x v="8"/>
    <n v="472"/>
    <x v="560"/>
    <n v="70.147384615384624"/>
    <n v="44"/>
    <n v="2.15"/>
    <n v="2.15"/>
  </r>
  <r>
    <x v="11"/>
    <x v="1"/>
    <x v="3"/>
    <x v="8"/>
    <n v="472"/>
    <x v="561"/>
    <n v="71.042637362637365"/>
    <n v="44"/>
    <n v="2.39"/>
    <n v="2.39"/>
  </r>
  <r>
    <x v="12"/>
    <x v="1"/>
    <x v="3"/>
    <x v="8"/>
    <n v="472"/>
    <x v="562"/>
    <n v="67.124703296703302"/>
    <n v="44"/>
    <n v="5.93"/>
    <n v="5.93"/>
  </r>
  <r>
    <x v="13"/>
    <x v="1"/>
    <x v="3"/>
    <x v="8"/>
    <n v="472"/>
    <x v="563"/>
    <n v="58.470593406593409"/>
    <n v="44"/>
    <n v="6.59"/>
    <n v="6.59"/>
  </r>
  <r>
    <x v="14"/>
    <x v="1"/>
    <x v="3"/>
    <x v="8"/>
    <n v="472"/>
    <x v="548"/>
    <n v="42.924000000000007"/>
    <n v="44"/>
    <n v="6.95"/>
    <n v="6.95"/>
  </r>
  <r>
    <x v="15"/>
    <x v="1"/>
    <x v="3"/>
    <x v="8"/>
    <n v="472"/>
    <x v="564"/>
    <n v="23.931164835164836"/>
    <n v="44"/>
    <n v="5.5"/>
    <n v="5.5"/>
  </r>
  <r>
    <x v="16"/>
    <x v="1"/>
    <x v="3"/>
    <x v="8"/>
    <n v="472"/>
    <x v="565"/>
    <n v="7.4604395604395606"/>
    <n v="44"/>
    <n v="4.1900000000000004"/>
    <n v="4.1900000000000004"/>
  </r>
  <r>
    <x v="17"/>
    <x v="1"/>
    <x v="3"/>
    <x v="8"/>
    <n v="472"/>
    <x v="205"/>
    <n v="0.25991208791208792"/>
    <n v="44"/>
    <n v="3.8"/>
    <n v="3.8"/>
  </r>
  <r>
    <x v="18"/>
    <x v="1"/>
    <x v="3"/>
    <x v="8"/>
    <n v="472"/>
    <x v="14"/>
    <n v="2.8879120879120878E-2"/>
    <n v="44"/>
    <n v="2.54"/>
    <n v="2.54"/>
  </r>
  <r>
    <x v="19"/>
    <x v="1"/>
    <x v="3"/>
    <x v="8"/>
    <n v="472"/>
    <x v="14"/>
    <n v="2.8879120879120878E-2"/>
    <n v="44"/>
    <n v="3.78"/>
    <n v="3.78"/>
  </r>
  <r>
    <x v="20"/>
    <x v="1"/>
    <x v="3"/>
    <x v="8"/>
    <n v="472"/>
    <x v="14"/>
    <n v="2.8879120879120878E-2"/>
    <n v="44"/>
    <n v="1.92"/>
    <n v="1.92"/>
  </r>
  <r>
    <x v="21"/>
    <x v="1"/>
    <x v="3"/>
    <x v="8"/>
    <n v="472"/>
    <x v="14"/>
    <n v="2.8879120879120878E-2"/>
    <n v="44"/>
    <n v="2.67"/>
    <n v="2.67"/>
  </r>
  <r>
    <x v="22"/>
    <x v="1"/>
    <x v="3"/>
    <x v="8"/>
    <n v="472"/>
    <x v="14"/>
    <n v="2.8879120879120878E-2"/>
    <n v="44"/>
    <n v="2.21"/>
    <n v="2.21"/>
  </r>
  <r>
    <x v="23"/>
    <x v="1"/>
    <x v="3"/>
    <x v="8"/>
    <n v="473"/>
    <x v="42"/>
    <n v="0"/>
    <n v="44"/>
    <n v="0.49"/>
    <n v="0.49"/>
  </r>
  <r>
    <x v="0"/>
    <x v="1"/>
    <x v="3"/>
    <x v="8"/>
    <n v="473"/>
    <x v="42"/>
    <n v="0"/>
    <n v="44"/>
    <n v="0.21"/>
    <n v="0.21"/>
  </r>
  <r>
    <x v="1"/>
    <x v="1"/>
    <x v="3"/>
    <x v="9"/>
    <n v="473"/>
    <x v="42"/>
    <n v="0"/>
    <n v="44"/>
    <n v="7.0000000000000007E-2"/>
    <n v="7.0000000000000007E-2"/>
  </r>
  <r>
    <x v="2"/>
    <x v="1"/>
    <x v="3"/>
    <x v="9"/>
    <n v="473"/>
    <x v="42"/>
    <n v="0"/>
    <n v="44"/>
    <n v="0.09"/>
    <n v="0.09"/>
  </r>
  <r>
    <x v="3"/>
    <x v="1"/>
    <x v="3"/>
    <x v="9"/>
    <n v="473"/>
    <x v="42"/>
    <n v="0"/>
    <n v="44"/>
    <n v="0.09"/>
    <n v="0.09"/>
  </r>
  <r>
    <x v="4"/>
    <x v="1"/>
    <x v="3"/>
    <x v="9"/>
    <n v="473"/>
    <x v="42"/>
    <n v="0"/>
    <n v="44"/>
    <n v="0.08"/>
    <n v="0.08"/>
  </r>
  <r>
    <x v="5"/>
    <x v="1"/>
    <x v="3"/>
    <x v="9"/>
    <n v="473"/>
    <x v="42"/>
    <n v="0"/>
    <n v="44"/>
    <n v="0.03"/>
    <n v="0.03"/>
  </r>
  <r>
    <x v="6"/>
    <x v="1"/>
    <x v="3"/>
    <x v="9"/>
    <n v="473"/>
    <x v="30"/>
    <n v="3.4095604395604395"/>
    <n v="44"/>
    <n v="0.12"/>
    <n v="0.12"/>
  </r>
  <r>
    <x v="7"/>
    <x v="1"/>
    <x v="3"/>
    <x v="9"/>
    <n v="473"/>
    <x v="566"/>
    <n v="16.817296703296705"/>
    <n v="44"/>
    <n v="0.38"/>
    <n v="0.38"/>
  </r>
  <r>
    <x v="8"/>
    <x v="1"/>
    <x v="3"/>
    <x v="9"/>
    <n v="473"/>
    <x v="567"/>
    <n v="34.998417582417581"/>
    <n v="44"/>
    <n v="0.67"/>
    <n v="0.67"/>
  </r>
  <r>
    <x v="9"/>
    <x v="1"/>
    <x v="3"/>
    <x v="9"/>
    <n v="473"/>
    <x v="568"/>
    <n v="48.463780219780219"/>
    <n v="44"/>
    <n v="0.72"/>
    <n v="0.72"/>
  </r>
  <r>
    <x v="10"/>
    <x v="1"/>
    <x v="3"/>
    <x v="9"/>
    <n v="473"/>
    <x v="569"/>
    <n v="56.848417582417582"/>
    <n v="44"/>
    <n v="0.46"/>
    <n v="0.46"/>
  </r>
  <r>
    <x v="11"/>
    <x v="1"/>
    <x v="3"/>
    <x v="9"/>
    <n v="473"/>
    <x v="570"/>
    <n v="59.941032967032967"/>
    <n v="44"/>
    <n v="0.2"/>
    <n v="0.2"/>
  </r>
  <r>
    <x v="12"/>
    <x v="1"/>
    <x v="3"/>
    <x v="9"/>
    <n v="473"/>
    <x v="571"/>
    <n v="57.732021978021976"/>
    <n v="44"/>
    <n v="0.2"/>
    <n v="0.2"/>
  </r>
  <r>
    <x v="13"/>
    <x v="1"/>
    <x v="3"/>
    <x v="9"/>
    <n v="473"/>
    <x v="572"/>
    <n v="50.451890109890115"/>
    <n v="44"/>
    <n v="1.17"/>
    <n v="1.17"/>
  </r>
  <r>
    <x v="14"/>
    <x v="1"/>
    <x v="3"/>
    <x v="9"/>
    <n v="473"/>
    <x v="573"/>
    <n v="36.765626373626375"/>
    <n v="44"/>
    <n v="4.2"/>
    <n v="4.2"/>
  </r>
  <r>
    <x v="15"/>
    <x v="1"/>
    <x v="3"/>
    <x v="9"/>
    <n v="473"/>
    <x v="95"/>
    <n v="19.977142857142859"/>
    <n v="44"/>
    <n v="3.99"/>
    <n v="3.99"/>
  </r>
  <r>
    <x v="16"/>
    <x v="1"/>
    <x v="3"/>
    <x v="9"/>
    <n v="473"/>
    <x v="321"/>
    <n v="5.3304395604395607"/>
    <n v="44"/>
    <n v="3.55"/>
    <n v="3.55"/>
  </r>
  <r>
    <x v="17"/>
    <x v="1"/>
    <x v="3"/>
    <x v="9"/>
    <n v="473"/>
    <x v="24"/>
    <n v="0.2112967032967033"/>
    <n v="44"/>
    <n v="2.63"/>
    <n v="2.63"/>
  </r>
  <r>
    <x v="18"/>
    <x v="1"/>
    <x v="3"/>
    <x v="9"/>
    <n v="473"/>
    <x v="42"/>
    <n v="0"/>
    <n v="44"/>
    <n v="2.42"/>
    <n v="2.42"/>
  </r>
  <r>
    <x v="19"/>
    <x v="1"/>
    <x v="3"/>
    <x v="9"/>
    <n v="473"/>
    <x v="42"/>
    <n v="0"/>
    <n v="44"/>
    <n v="0.51"/>
    <n v="0.51"/>
  </r>
  <r>
    <x v="20"/>
    <x v="1"/>
    <x v="3"/>
    <x v="9"/>
    <n v="473"/>
    <x v="42"/>
    <n v="0"/>
    <n v="44"/>
    <n v="0.15"/>
    <n v="0.15"/>
  </r>
  <r>
    <x v="21"/>
    <x v="1"/>
    <x v="3"/>
    <x v="9"/>
    <n v="473"/>
    <x v="42"/>
    <n v="0"/>
    <n v="44"/>
    <n v="0.06"/>
    <n v="0.06"/>
  </r>
  <r>
    <x v="22"/>
    <x v="1"/>
    <x v="3"/>
    <x v="9"/>
    <n v="473"/>
    <x v="42"/>
    <n v="0"/>
    <n v="44"/>
    <n v="0.04"/>
    <n v="0.04"/>
  </r>
  <r>
    <x v="23"/>
    <x v="1"/>
    <x v="3"/>
    <x v="9"/>
    <n v="474"/>
    <x v="42"/>
    <n v="0"/>
    <n v="44"/>
    <n v="0"/>
    <n v="0"/>
  </r>
  <r>
    <x v="0"/>
    <x v="1"/>
    <x v="3"/>
    <x v="9"/>
    <n v="474"/>
    <x v="42"/>
    <n v="0"/>
    <n v="44"/>
    <n v="0"/>
    <n v="0"/>
  </r>
  <r>
    <x v="1"/>
    <x v="1"/>
    <x v="3"/>
    <x v="10"/>
    <n v="474"/>
    <x v="42"/>
    <n v="0"/>
    <n v="44"/>
    <n v="7.0000000000000007E-2"/>
    <n v="7.0000000000000007E-2"/>
  </r>
  <r>
    <x v="2"/>
    <x v="1"/>
    <x v="3"/>
    <x v="10"/>
    <n v="474"/>
    <x v="42"/>
    <n v="0"/>
    <n v="44"/>
    <n v="0.1"/>
    <n v="0.1"/>
  </r>
  <r>
    <x v="3"/>
    <x v="1"/>
    <x v="3"/>
    <x v="10"/>
    <n v="474"/>
    <x v="42"/>
    <n v="0"/>
    <n v="44"/>
    <n v="0.5"/>
    <n v="0.5"/>
  </r>
  <r>
    <x v="4"/>
    <x v="1"/>
    <x v="3"/>
    <x v="10"/>
    <n v="474"/>
    <x v="42"/>
    <n v="0"/>
    <n v="44"/>
    <n v="0.86"/>
    <n v="0.86"/>
  </r>
  <r>
    <x v="5"/>
    <x v="1"/>
    <x v="3"/>
    <x v="10"/>
    <n v="474"/>
    <x v="113"/>
    <n v="1.9164835164835164E-2"/>
    <n v="44"/>
    <n v="0.66"/>
    <n v="0.66"/>
  </r>
  <r>
    <x v="6"/>
    <x v="1"/>
    <x v="3"/>
    <x v="10"/>
    <n v="474"/>
    <x v="574"/>
    <n v="3.4592527472527475"/>
    <n v="44"/>
    <n v="0.28999999999999998"/>
    <n v="0.28999999999999998"/>
  </r>
  <r>
    <x v="7"/>
    <x v="1"/>
    <x v="3"/>
    <x v="10"/>
    <n v="474"/>
    <x v="575"/>
    <n v="16.462593406593406"/>
    <n v="44"/>
    <n v="0.06"/>
    <n v="0.06"/>
  </r>
  <r>
    <x v="8"/>
    <x v="1"/>
    <x v="3"/>
    <x v="10"/>
    <n v="474"/>
    <x v="576"/>
    <n v="32.369406593406595"/>
    <n v="44"/>
    <n v="0.03"/>
    <n v="0.03"/>
  </r>
  <r>
    <x v="9"/>
    <x v="1"/>
    <x v="3"/>
    <x v="10"/>
    <n v="474"/>
    <x v="577"/>
    <n v="43.312527472527478"/>
    <n v="44"/>
    <n v="7.0000000000000007E-2"/>
    <n v="7.0000000000000007E-2"/>
  </r>
  <r>
    <x v="10"/>
    <x v="1"/>
    <x v="3"/>
    <x v="10"/>
    <n v="474"/>
    <x v="578"/>
    <n v="48.429538461538463"/>
    <n v="44"/>
    <n v="0.02"/>
    <n v="0.02"/>
  </r>
  <r>
    <x v="11"/>
    <x v="1"/>
    <x v="3"/>
    <x v="10"/>
    <n v="474"/>
    <x v="579"/>
    <n v="43.465846153846158"/>
    <n v="44"/>
    <n v="0.2"/>
    <n v="0.2"/>
  </r>
  <r>
    <x v="12"/>
    <x v="1"/>
    <x v="3"/>
    <x v="10"/>
    <n v="474"/>
    <x v="580"/>
    <n v="37.093538461538465"/>
    <n v="44"/>
    <n v="2.36"/>
    <n v="2.36"/>
  </r>
  <r>
    <x v="13"/>
    <x v="1"/>
    <x v="3"/>
    <x v="10"/>
    <n v="474"/>
    <x v="581"/>
    <n v="27.367384615384616"/>
    <n v="44"/>
    <n v="4.66"/>
    <n v="4.66"/>
  </r>
  <r>
    <x v="14"/>
    <x v="1"/>
    <x v="3"/>
    <x v="10"/>
    <n v="474"/>
    <x v="582"/>
    <n v="20.170989010989011"/>
    <n v="44"/>
    <n v="4.6399999999999997"/>
    <n v="4.6399999999999997"/>
  </r>
  <r>
    <x v="15"/>
    <x v="1"/>
    <x v="3"/>
    <x v="10"/>
    <n v="474"/>
    <x v="583"/>
    <n v="12.859604395604396"/>
    <n v="44"/>
    <n v="4.09"/>
    <n v="4.09"/>
  </r>
  <r>
    <x v="16"/>
    <x v="1"/>
    <x v="3"/>
    <x v="10"/>
    <n v="474"/>
    <x v="584"/>
    <n v="4.7241318681318685"/>
    <n v="44"/>
    <n v="3.87"/>
    <n v="3.87"/>
  </r>
  <r>
    <x v="17"/>
    <x v="1"/>
    <x v="3"/>
    <x v="10"/>
    <n v="474"/>
    <x v="426"/>
    <n v="0.20123076923076924"/>
    <n v="44"/>
    <n v="3.45"/>
    <n v="3.45"/>
  </r>
  <r>
    <x v="18"/>
    <x v="1"/>
    <x v="3"/>
    <x v="10"/>
    <n v="474"/>
    <x v="42"/>
    <n v="0"/>
    <n v="44"/>
    <n v="3.02"/>
    <n v="3.02"/>
  </r>
  <r>
    <x v="19"/>
    <x v="1"/>
    <x v="3"/>
    <x v="10"/>
    <n v="474"/>
    <x v="42"/>
    <n v="0"/>
    <n v="44"/>
    <n v="2.57"/>
    <n v="2.57"/>
  </r>
  <r>
    <x v="20"/>
    <x v="1"/>
    <x v="3"/>
    <x v="10"/>
    <n v="474"/>
    <x v="42"/>
    <n v="0"/>
    <n v="44"/>
    <n v="1.89"/>
    <n v="1.89"/>
  </r>
  <r>
    <x v="21"/>
    <x v="1"/>
    <x v="3"/>
    <x v="10"/>
    <n v="474"/>
    <x v="42"/>
    <n v="0"/>
    <n v="44"/>
    <n v="0.48"/>
    <n v="0.48"/>
  </r>
  <r>
    <x v="22"/>
    <x v="1"/>
    <x v="3"/>
    <x v="10"/>
    <n v="474"/>
    <x v="42"/>
    <n v="0"/>
    <n v="44"/>
    <n v="0.04"/>
    <n v="0.04"/>
  </r>
  <r>
    <x v="23"/>
    <x v="1"/>
    <x v="3"/>
    <x v="10"/>
    <n v="474"/>
    <x v="42"/>
    <n v="0"/>
    <n v="44"/>
    <n v="0.02"/>
    <n v="0.02"/>
  </r>
  <r>
    <x v="0"/>
    <x v="1"/>
    <x v="3"/>
    <x v="10"/>
    <n v="474"/>
    <x v="42"/>
    <n v="0"/>
    <n v="44"/>
    <n v="0.01"/>
    <n v="0.01"/>
  </r>
  <r>
    <x v="1"/>
    <x v="1"/>
    <x v="3"/>
    <x v="11"/>
    <n v="474"/>
    <x v="42"/>
    <n v="0"/>
    <n v="44"/>
    <n v="0"/>
    <n v="0"/>
  </r>
  <r>
    <x v="2"/>
    <x v="1"/>
    <x v="3"/>
    <x v="11"/>
    <n v="474"/>
    <x v="42"/>
    <n v="0"/>
    <n v="44"/>
    <n v="0"/>
    <n v="0"/>
  </r>
  <r>
    <x v="3"/>
    <x v="1"/>
    <x v="3"/>
    <x v="11"/>
    <n v="474"/>
    <x v="42"/>
    <n v="0"/>
    <n v="44"/>
    <n v="0"/>
    <n v="0"/>
  </r>
  <r>
    <x v="4"/>
    <x v="1"/>
    <x v="3"/>
    <x v="11"/>
    <n v="474"/>
    <x v="42"/>
    <n v="0"/>
    <n v="44"/>
    <n v="0"/>
    <n v="0"/>
  </r>
  <r>
    <x v="5"/>
    <x v="1"/>
    <x v="3"/>
    <x v="11"/>
    <n v="474"/>
    <x v="123"/>
    <n v="9.5824175824175822E-3"/>
    <n v="44"/>
    <n v="0.06"/>
    <n v="0.06"/>
  </r>
  <r>
    <x v="6"/>
    <x v="1"/>
    <x v="3"/>
    <x v="11"/>
    <n v="474"/>
    <x v="585"/>
    <n v="2.5680879120879125"/>
    <n v="44"/>
    <n v="0.06"/>
    <n v="0.06"/>
  </r>
  <r>
    <x v="7"/>
    <x v="1"/>
    <x v="3"/>
    <x v="11"/>
    <n v="474"/>
    <x v="586"/>
    <n v="10.483164835164835"/>
    <n v="44"/>
    <n v="0"/>
    <n v="0"/>
  </r>
  <r>
    <x v="8"/>
    <x v="1"/>
    <x v="3"/>
    <x v="11"/>
    <n v="474"/>
    <x v="587"/>
    <n v="21.186725274725276"/>
    <n v="44"/>
    <n v="0.01"/>
    <n v="0.01"/>
  </r>
  <r>
    <x v="9"/>
    <x v="1"/>
    <x v="3"/>
    <x v="11"/>
    <n v="474"/>
    <x v="588"/>
    <n v="30.290021978021979"/>
    <n v="44"/>
    <n v="0.08"/>
    <n v="0.08"/>
  </r>
  <r>
    <x v="10"/>
    <x v="1"/>
    <x v="3"/>
    <x v="11"/>
    <n v="474"/>
    <x v="589"/>
    <n v="38.684219780219777"/>
    <n v="44"/>
    <n v="0.96"/>
    <n v="0.96"/>
  </r>
  <r>
    <x v="11"/>
    <x v="1"/>
    <x v="3"/>
    <x v="11"/>
    <n v="474"/>
    <x v="590"/>
    <n v="44.97986813186813"/>
    <n v="44"/>
    <n v="4.0199999999999996"/>
    <n v="4.0199999999999996"/>
  </r>
  <r>
    <x v="12"/>
    <x v="1"/>
    <x v="3"/>
    <x v="11"/>
    <n v="474"/>
    <x v="591"/>
    <n v="47.940835164835171"/>
    <n v="44"/>
    <n v="5.07"/>
    <n v="5.07"/>
  </r>
  <r>
    <x v="13"/>
    <x v="1"/>
    <x v="3"/>
    <x v="11"/>
    <n v="474"/>
    <x v="592"/>
    <n v="44.931956043956049"/>
    <n v="44"/>
    <n v="5.03"/>
    <n v="5.03"/>
  </r>
  <r>
    <x v="14"/>
    <x v="1"/>
    <x v="3"/>
    <x v="11"/>
    <n v="474"/>
    <x v="593"/>
    <n v="34.496703296703295"/>
    <n v="44"/>
    <n v="5.01"/>
    <n v="5.01"/>
  </r>
  <r>
    <x v="15"/>
    <x v="1"/>
    <x v="3"/>
    <x v="11"/>
    <n v="474"/>
    <x v="594"/>
    <n v="20.717186813186814"/>
    <n v="44"/>
    <n v="5.01"/>
    <n v="5.01"/>
  </r>
  <r>
    <x v="16"/>
    <x v="1"/>
    <x v="3"/>
    <x v="11"/>
    <n v="474"/>
    <x v="154"/>
    <n v="6.6501978021978028"/>
    <n v="44"/>
    <n v="4.76"/>
    <n v="4.76"/>
  </r>
  <r>
    <x v="17"/>
    <x v="1"/>
    <x v="3"/>
    <x v="11"/>
    <n v="474"/>
    <x v="229"/>
    <n v="0.28747252747252749"/>
    <n v="44"/>
    <n v="4.28"/>
    <n v="4.28"/>
  </r>
  <r>
    <x v="18"/>
    <x v="1"/>
    <x v="3"/>
    <x v="11"/>
    <n v="474"/>
    <x v="42"/>
    <n v="0"/>
    <n v="44"/>
    <n v="3.7"/>
    <n v="3.7"/>
  </r>
  <r>
    <x v="19"/>
    <x v="1"/>
    <x v="3"/>
    <x v="11"/>
    <n v="474"/>
    <x v="42"/>
    <n v="0"/>
    <n v="44"/>
    <n v="3.01"/>
    <n v="3.01"/>
  </r>
  <r>
    <x v="20"/>
    <x v="1"/>
    <x v="3"/>
    <x v="11"/>
    <n v="474"/>
    <x v="42"/>
    <n v="0"/>
    <n v="44"/>
    <n v="3.27"/>
    <n v="3.27"/>
  </r>
  <r>
    <x v="21"/>
    <x v="1"/>
    <x v="3"/>
    <x v="11"/>
    <n v="474"/>
    <x v="42"/>
    <n v="0"/>
    <n v="44"/>
    <n v="2.59"/>
    <n v="2.59"/>
  </r>
  <r>
    <x v="22"/>
    <x v="1"/>
    <x v="3"/>
    <x v="11"/>
    <n v="474"/>
    <x v="42"/>
    <n v="0"/>
    <n v="44"/>
    <n v="2.84"/>
    <n v="2.84"/>
  </r>
  <r>
    <x v="23"/>
    <x v="1"/>
    <x v="3"/>
    <x v="11"/>
    <n v="476"/>
    <x v="42"/>
    <n v="0"/>
    <n v="44"/>
    <n v="2.62"/>
    <n v="2.62"/>
  </r>
  <r>
    <x v="0"/>
    <x v="1"/>
    <x v="3"/>
    <x v="11"/>
    <n v="476"/>
    <x v="42"/>
    <n v="0"/>
    <n v="44"/>
    <n v="3.59"/>
    <n v="3.59"/>
  </r>
  <r>
    <x v="1"/>
    <x v="1"/>
    <x v="3"/>
    <x v="12"/>
    <n v="476"/>
    <x v="42"/>
    <n v="0"/>
    <n v="44"/>
    <n v="2.84"/>
    <n v="2.84"/>
  </r>
  <r>
    <x v="2"/>
    <x v="1"/>
    <x v="3"/>
    <x v="12"/>
    <n v="476"/>
    <x v="42"/>
    <n v="0"/>
    <n v="44"/>
    <n v="1.07"/>
    <n v="1.07"/>
  </r>
  <r>
    <x v="3"/>
    <x v="1"/>
    <x v="3"/>
    <x v="12"/>
    <n v="476"/>
    <x v="42"/>
    <n v="0"/>
    <n v="44"/>
    <n v="1.26"/>
    <n v="1.26"/>
  </r>
  <r>
    <x v="4"/>
    <x v="1"/>
    <x v="3"/>
    <x v="12"/>
    <n v="476"/>
    <x v="42"/>
    <n v="0"/>
    <n v="44"/>
    <n v="1.1000000000000001"/>
    <n v="1.1000000000000001"/>
  </r>
  <r>
    <x v="5"/>
    <x v="1"/>
    <x v="3"/>
    <x v="12"/>
    <n v="476"/>
    <x v="14"/>
    <n v="2.8615384615384612E-2"/>
    <n v="44"/>
    <n v="0.02"/>
    <n v="0.02"/>
  </r>
  <r>
    <x v="6"/>
    <x v="1"/>
    <x v="3"/>
    <x v="12"/>
    <n v="476"/>
    <x v="508"/>
    <n v="4.1206153846153848"/>
    <n v="44"/>
    <n v="0"/>
    <n v="0"/>
  </r>
  <r>
    <x v="7"/>
    <x v="1"/>
    <x v="3"/>
    <x v="12"/>
    <n v="476"/>
    <x v="595"/>
    <n v="18.695384615384615"/>
    <n v="44"/>
    <n v="0"/>
    <n v="0"/>
  </r>
  <r>
    <x v="8"/>
    <x v="1"/>
    <x v="3"/>
    <x v="12"/>
    <n v="476"/>
    <x v="516"/>
    <n v="35.797846153846152"/>
    <n v="44"/>
    <n v="0.01"/>
    <n v="0.01"/>
  </r>
  <r>
    <x v="9"/>
    <x v="1"/>
    <x v="3"/>
    <x v="12"/>
    <n v="476"/>
    <x v="596"/>
    <n v="48.302769230769229"/>
    <n v="44"/>
    <n v="0.05"/>
    <n v="0.05"/>
  </r>
  <r>
    <x v="10"/>
    <x v="1"/>
    <x v="3"/>
    <x v="12"/>
    <n v="476"/>
    <x v="92"/>
    <n v="56.000307692307693"/>
    <n v="44"/>
    <n v="0.46"/>
    <n v="0.46"/>
  </r>
  <r>
    <x v="11"/>
    <x v="1"/>
    <x v="3"/>
    <x v="12"/>
    <n v="476"/>
    <x v="597"/>
    <n v="58.680615384615386"/>
    <n v="44"/>
    <n v="1.23"/>
    <n v="1.23"/>
  </r>
  <r>
    <x v="12"/>
    <x v="1"/>
    <x v="3"/>
    <x v="12"/>
    <n v="476"/>
    <x v="598"/>
    <n v="56.734769230769224"/>
    <n v="44"/>
    <n v="3.87"/>
    <n v="3.87"/>
  </r>
  <r>
    <x v="13"/>
    <x v="1"/>
    <x v="3"/>
    <x v="12"/>
    <n v="476"/>
    <x v="599"/>
    <n v="49.485538461538461"/>
    <n v="44"/>
    <n v="4.88"/>
    <n v="4.88"/>
  </r>
  <r>
    <x v="14"/>
    <x v="1"/>
    <x v="3"/>
    <x v="12"/>
    <n v="476"/>
    <x v="600"/>
    <n v="37.343076923076922"/>
    <n v="44"/>
    <n v="3.8"/>
    <n v="3.8"/>
  </r>
  <r>
    <x v="15"/>
    <x v="1"/>
    <x v="3"/>
    <x v="12"/>
    <n v="476"/>
    <x v="601"/>
    <n v="22.005230769230767"/>
    <n v="44"/>
    <n v="3.13"/>
    <n v="3.13"/>
  </r>
  <r>
    <x v="16"/>
    <x v="1"/>
    <x v="3"/>
    <x v="12"/>
    <n v="476"/>
    <x v="602"/>
    <n v="6.724615384615384"/>
    <n v="44"/>
    <n v="2.5299999999999998"/>
    <n v="2.5299999999999998"/>
  </r>
  <r>
    <x v="17"/>
    <x v="1"/>
    <x v="3"/>
    <x v="12"/>
    <n v="476"/>
    <x v="274"/>
    <n v="0.34338461538461534"/>
    <n v="44"/>
    <n v="2.78"/>
    <n v="2.78"/>
  </r>
  <r>
    <x v="18"/>
    <x v="1"/>
    <x v="3"/>
    <x v="12"/>
    <n v="476"/>
    <x v="42"/>
    <n v="0"/>
    <n v="44"/>
    <n v="2.38"/>
    <n v="2.38"/>
  </r>
  <r>
    <x v="19"/>
    <x v="1"/>
    <x v="3"/>
    <x v="12"/>
    <n v="476"/>
    <x v="42"/>
    <n v="0"/>
    <n v="44"/>
    <n v="2.74"/>
    <n v="2.74"/>
  </r>
  <r>
    <x v="20"/>
    <x v="1"/>
    <x v="3"/>
    <x v="12"/>
    <n v="476"/>
    <x v="42"/>
    <n v="0"/>
    <n v="44"/>
    <n v="1"/>
    <n v="1"/>
  </r>
  <r>
    <x v="21"/>
    <x v="1"/>
    <x v="3"/>
    <x v="12"/>
    <n v="476"/>
    <x v="42"/>
    <n v="0"/>
    <n v="44"/>
    <n v="0.02"/>
    <n v="0.02"/>
  </r>
  <r>
    <x v="22"/>
    <x v="1"/>
    <x v="3"/>
    <x v="12"/>
    <n v="476"/>
    <x v="42"/>
    <n v="0"/>
    <n v="44"/>
    <n v="0"/>
    <n v="0"/>
  </r>
  <r>
    <x v="23"/>
    <x v="1"/>
    <x v="3"/>
    <x v="12"/>
    <n v="476"/>
    <x v="42"/>
    <n v="0"/>
    <n v="44"/>
    <n v="9.23"/>
    <n v="9.23"/>
  </r>
  <r>
    <x v="0"/>
    <x v="1"/>
    <x v="3"/>
    <x v="12"/>
    <n v="476"/>
    <x v="42"/>
    <n v="0"/>
    <n v="44"/>
    <n v="7.39"/>
    <n v="7.39"/>
  </r>
  <r>
    <x v="1"/>
    <x v="1"/>
    <x v="3"/>
    <x v="13"/>
    <n v="476"/>
    <x v="42"/>
    <n v="0"/>
    <n v="44"/>
    <n v="6.25"/>
    <n v="6.25"/>
  </r>
  <r>
    <x v="2"/>
    <x v="1"/>
    <x v="3"/>
    <x v="13"/>
    <n v="476"/>
    <x v="42"/>
    <n v="0"/>
    <n v="44"/>
    <n v="3.54"/>
    <n v="3.54"/>
  </r>
  <r>
    <x v="3"/>
    <x v="1"/>
    <x v="3"/>
    <x v="13"/>
    <n v="476"/>
    <x v="42"/>
    <n v="0"/>
    <n v="44"/>
    <n v="1.75"/>
    <n v="1.75"/>
  </r>
  <r>
    <x v="4"/>
    <x v="1"/>
    <x v="3"/>
    <x v="13"/>
    <n v="476"/>
    <x v="42"/>
    <n v="0"/>
    <n v="44"/>
    <n v="1.42"/>
    <n v="1.42"/>
  </r>
  <r>
    <x v="5"/>
    <x v="1"/>
    <x v="3"/>
    <x v="13"/>
    <n v="476"/>
    <x v="1"/>
    <n v="4.7692307692307694E-2"/>
    <n v="44"/>
    <n v="1.47"/>
    <n v="1.47"/>
  </r>
  <r>
    <x v="6"/>
    <x v="1"/>
    <x v="3"/>
    <x v="13"/>
    <n v="476"/>
    <x v="603"/>
    <n v="4.9409230769230765"/>
    <n v="44"/>
    <n v="1.94"/>
    <n v="1.94"/>
  </r>
  <r>
    <x v="7"/>
    <x v="1"/>
    <x v="3"/>
    <x v="13"/>
    <n v="476"/>
    <x v="604"/>
    <n v="21.862153846153845"/>
    <n v="44"/>
    <n v="2.0299999999999998"/>
    <n v="2.0299999999999998"/>
  </r>
  <r>
    <x v="8"/>
    <x v="1"/>
    <x v="3"/>
    <x v="13"/>
    <n v="476"/>
    <x v="605"/>
    <n v="40.490769230769232"/>
    <n v="44"/>
    <n v="0.55000000000000004"/>
    <n v="0.55000000000000004"/>
  </r>
  <r>
    <x v="9"/>
    <x v="1"/>
    <x v="3"/>
    <x v="13"/>
    <n v="476"/>
    <x v="606"/>
    <n v="54.197538461538457"/>
    <n v="44"/>
    <n v="0.32"/>
    <n v="0.32"/>
  </r>
  <r>
    <x v="10"/>
    <x v="1"/>
    <x v="3"/>
    <x v="13"/>
    <n v="476"/>
    <x v="607"/>
    <n v="62.028615384615385"/>
    <n v="44"/>
    <n v="0.39"/>
    <n v="0.39"/>
  </r>
  <r>
    <x v="11"/>
    <x v="1"/>
    <x v="3"/>
    <x v="13"/>
    <n v="476"/>
    <x v="608"/>
    <n v="63.983999999999995"/>
    <n v="44"/>
    <n v="1.39"/>
    <n v="1.39"/>
  </r>
  <r>
    <x v="12"/>
    <x v="1"/>
    <x v="3"/>
    <x v="13"/>
    <n v="476"/>
    <x v="609"/>
    <n v="60.750461538461529"/>
    <n v="44"/>
    <n v="4.3499999999999996"/>
    <n v="4.3499999999999996"/>
  </r>
  <r>
    <x v="13"/>
    <x v="1"/>
    <x v="3"/>
    <x v="13"/>
    <n v="476"/>
    <x v="610"/>
    <n v="51.030769230769231"/>
    <n v="44"/>
    <n v="6.67"/>
    <n v="6.67"/>
  </r>
  <r>
    <x v="14"/>
    <x v="1"/>
    <x v="3"/>
    <x v="13"/>
    <n v="476"/>
    <x v="611"/>
    <n v="38.335076923076919"/>
    <n v="44"/>
    <n v="6.97"/>
    <n v="6.97"/>
  </r>
  <r>
    <x v="15"/>
    <x v="1"/>
    <x v="3"/>
    <x v="13"/>
    <n v="476"/>
    <x v="612"/>
    <n v="20.173846153846153"/>
    <n v="44"/>
    <n v="7.03"/>
    <n v="7.03"/>
  </r>
  <r>
    <x v="16"/>
    <x v="1"/>
    <x v="3"/>
    <x v="13"/>
    <n v="476"/>
    <x v="432"/>
    <n v="6.4766153846153847"/>
    <n v="44"/>
    <n v="6.14"/>
    <n v="6.14"/>
  </r>
  <r>
    <x v="17"/>
    <x v="1"/>
    <x v="3"/>
    <x v="13"/>
    <n v="476"/>
    <x v="613"/>
    <n v="0.372"/>
    <n v="44"/>
    <n v="5.37"/>
    <n v="5.37"/>
  </r>
  <r>
    <x v="18"/>
    <x v="1"/>
    <x v="3"/>
    <x v="13"/>
    <n v="476"/>
    <x v="42"/>
    <n v="0"/>
    <n v="44"/>
    <n v="4.79"/>
    <n v="4.79"/>
  </r>
  <r>
    <x v="19"/>
    <x v="1"/>
    <x v="3"/>
    <x v="13"/>
    <n v="476"/>
    <x v="42"/>
    <n v="0"/>
    <n v="44"/>
    <n v="3.08"/>
    <n v="3.08"/>
  </r>
  <r>
    <x v="20"/>
    <x v="1"/>
    <x v="3"/>
    <x v="13"/>
    <n v="476"/>
    <x v="42"/>
    <n v="0"/>
    <n v="44"/>
    <n v="2.13"/>
    <n v="2.13"/>
  </r>
  <r>
    <x v="21"/>
    <x v="1"/>
    <x v="3"/>
    <x v="13"/>
    <n v="476"/>
    <x v="42"/>
    <n v="0"/>
    <n v="44"/>
    <n v="1.03"/>
    <n v="1.03"/>
  </r>
  <r>
    <x v="22"/>
    <x v="1"/>
    <x v="3"/>
    <x v="13"/>
    <n v="476"/>
    <x v="42"/>
    <n v="0"/>
    <n v="44"/>
    <n v="1.1599999999999999"/>
    <n v="1.1599999999999999"/>
  </r>
  <r>
    <x v="23"/>
    <x v="1"/>
    <x v="3"/>
    <x v="13"/>
    <n v="476"/>
    <x v="42"/>
    <n v="0"/>
    <n v="44"/>
    <n v="1.69"/>
    <n v="1.69"/>
  </r>
  <r>
    <x v="0"/>
    <x v="1"/>
    <x v="3"/>
    <x v="13"/>
    <n v="476"/>
    <x v="42"/>
    <n v="0"/>
    <n v="44"/>
    <n v="1.1299999999999999"/>
    <n v="1.1299999999999999"/>
  </r>
  <r>
    <x v="1"/>
    <x v="1"/>
    <x v="3"/>
    <x v="14"/>
    <n v="476"/>
    <x v="42"/>
    <n v="0"/>
    <n v="44"/>
    <n v="2.1"/>
    <n v="2.1"/>
  </r>
  <r>
    <x v="2"/>
    <x v="1"/>
    <x v="3"/>
    <x v="14"/>
    <n v="476"/>
    <x v="42"/>
    <n v="0"/>
    <n v="44"/>
    <n v="1.7"/>
    <n v="1.7"/>
  </r>
  <r>
    <x v="3"/>
    <x v="1"/>
    <x v="3"/>
    <x v="14"/>
    <n v="476"/>
    <x v="42"/>
    <n v="0"/>
    <n v="44"/>
    <n v="1.74"/>
    <n v="1.74"/>
  </r>
  <r>
    <x v="4"/>
    <x v="1"/>
    <x v="3"/>
    <x v="14"/>
    <n v="476"/>
    <x v="42"/>
    <n v="0"/>
    <n v="44"/>
    <n v="2.35"/>
    <n v="2.35"/>
  </r>
  <r>
    <x v="5"/>
    <x v="1"/>
    <x v="3"/>
    <x v="14"/>
    <n v="476"/>
    <x v="2"/>
    <n v="6.6769230769230775E-2"/>
    <n v="44"/>
    <n v="3.92"/>
    <n v="3.92"/>
  </r>
  <r>
    <x v="6"/>
    <x v="1"/>
    <x v="3"/>
    <x v="14"/>
    <n v="476"/>
    <x v="614"/>
    <n v="5.0172307692307685"/>
    <n v="44"/>
    <n v="5.07"/>
    <n v="5.07"/>
  </r>
  <r>
    <x v="7"/>
    <x v="1"/>
    <x v="3"/>
    <x v="14"/>
    <n v="476"/>
    <x v="615"/>
    <n v="18.704923076923077"/>
    <n v="44"/>
    <n v="3.34"/>
    <n v="3.34"/>
  </r>
  <r>
    <x v="8"/>
    <x v="1"/>
    <x v="3"/>
    <x v="14"/>
    <n v="476"/>
    <x v="616"/>
    <n v="36.427384615384611"/>
    <n v="44"/>
    <n v="2.59"/>
    <n v="2.59"/>
  </r>
  <r>
    <x v="9"/>
    <x v="1"/>
    <x v="3"/>
    <x v="14"/>
    <n v="476"/>
    <x v="37"/>
    <n v="50.11507692307692"/>
    <n v="44"/>
    <n v="1.95"/>
    <n v="1.95"/>
  </r>
  <r>
    <x v="10"/>
    <x v="1"/>
    <x v="3"/>
    <x v="14"/>
    <n v="476"/>
    <x v="617"/>
    <n v="57.631384615384611"/>
    <n v="44"/>
    <n v="1.67"/>
    <n v="1.67"/>
  </r>
  <r>
    <x v="11"/>
    <x v="1"/>
    <x v="3"/>
    <x v="14"/>
    <n v="476"/>
    <x v="618"/>
    <n v="61.227384615384608"/>
    <n v="44"/>
    <n v="2.92"/>
    <n v="2.92"/>
  </r>
  <r>
    <x v="12"/>
    <x v="1"/>
    <x v="3"/>
    <x v="14"/>
    <n v="476"/>
    <x v="619"/>
    <n v="59.596307692307683"/>
    <n v="44"/>
    <n v="5.53"/>
    <n v="5.53"/>
  </r>
  <r>
    <x v="13"/>
    <x v="1"/>
    <x v="3"/>
    <x v="14"/>
    <n v="476"/>
    <x v="620"/>
    <n v="51.355076923076922"/>
    <n v="44"/>
    <n v="7.38"/>
    <n v="7.38"/>
  </r>
  <r>
    <x v="14"/>
    <x v="1"/>
    <x v="3"/>
    <x v="14"/>
    <n v="476"/>
    <x v="621"/>
    <n v="37.323999999999998"/>
    <n v="44"/>
    <n v="7.56"/>
    <n v="7.56"/>
  </r>
  <r>
    <x v="15"/>
    <x v="1"/>
    <x v="3"/>
    <x v="14"/>
    <n v="476"/>
    <x v="622"/>
    <n v="21.14676923076923"/>
    <n v="44"/>
    <n v="7.55"/>
    <n v="7.55"/>
  </r>
  <r>
    <x v="16"/>
    <x v="1"/>
    <x v="3"/>
    <x v="14"/>
    <n v="476"/>
    <x v="623"/>
    <n v="6.8676923076923071"/>
    <n v="44"/>
    <n v="7.41"/>
    <n v="7.41"/>
  </r>
  <r>
    <x v="17"/>
    <x v="1"/>
    <x v="3"/>
    <x v="14"/>
    <n v="476"/>
    <x v="15"/>
    <n v="0.44830769230769224"/>
    <n v="44"/>
    <n v="6.92"/>
    <n v="6.92"/>
  </r>
  <r>
    <x v="18"/>
    <x v="1"/>
    <x v="3"/>
    <x v="14"/>
    <n v="476"/>
    <x v="42"/>
    <n v="0"/>
    <n v="44"/>
    <n v="6.36"/>
    <n v="6.36"/>
  </r>
  <r>
    <x v="19"/>
    <x v="1"/>
    <x v="3"/>
    <x v="14"/>
    <n v="476"/>
    <x v="42"/>
    <n v="0"/>
    <n v="44"/>
    <n v="5.43"/>
    <n v="5.43"/>
  </r>
  <r>
    <x v="20"/>
    <x v="1"/>
    <x v="3"/>
    <x v="14"/>
    <n v="476"/>
    <x v="42"/>
    <n v="0"/>
    <n v="44"/>
    <n v="4.22"/>
    <n v="4.22"/>
  </r>
  <r>
    <x v="21"/>
    <x v="1"/>
    <x v="3"/>
    <x v="14"/>
    <n v="476"/>
    <x v="42"/>
    <n v="0"/>
    <n v="44"/>
    <n v="4.0599999999999996"/>
    <n v="4.0599999999999996"/>
  </r>
  <r>
    <x v="22"/>
    <x v="1"/>
    <x v="3"/>
    <x v="14"/>
    <n v="476"/>
    <x v="42"/>
    <n v="0"/>
    <n v="44"/>
    <n v="4.28"/>
    <n v="4.28"/>
  </r>
  <r>
    <x v="23"/>
    <x v="1"/>
    <x v="3"/>
    <x v="14"/>
    <n v="476"/>
    <x v="42"/>
    <n v="0"/>
    <n v="44"/>
    <n v="3.99"/>
    <n v="3.99"/>
  </r>
  <r>
    <x v="0"/>
    <x v="1"/>
    <x v="3"/>
    <x v="14"/>
    <n v="476"/>
    <x v="42"/>
    <n v="0"/>
    <n v="44"/>
    <n v="3.01"/>
    <n v="3.01"/>
  </r>
  <r>
    <x v="1"/>
    <x v="1"/>
    <x v="3"/>
    <x v="15"/>
    <n v="476"/>
    <x v="42"/>
    <n v="0"/>
    <n v="44"/>
    <n v="3.2"/>
    <n v="3.2"/>
  </r>
  <r>
    <x v="2"/>
    <x v="1"/>
    <x v="3"/>
    <x v="15"/>
    <n v="476"/>
    <x v="42"/>
    <n v="0"/>
    <n v="44"/>
    <n v="3.17"/>
    <n v="3.17"/>
  </r>
  <r>
    <x v="3"/>
    <x v="1"/>
    <x v="3"/>
    <x v="15"/>
    <n v="476"/>
    <x v="42"/>
    <n v="0"/>
    <n v="44"/>
    <n v="4.3"/>
    <n v="4.3"/>
  </r>
  <r>
    <x v="4"/>
    <x v="1"/>
    <x v="3"/>
    <x v="15"/>
    <n v="476"/>
    <x v="42"/>
    <n v="0"/>
    <n v="44"/>
    <n v="3.61"/>
    <n v="3.61"/>
  </r>
  <r>
    <x v="5"/>
    <x v="1"/>
    <x v="3"/>
    <x v="15"/>
    <n v="476"/>
    <x v="42"/>
    <n v="0"/>
    <n v="44"/>
    <n v="2.2200000000000002"/>
    <n v="2.2200000000000002"/>
  </r>
  <r>
    <x v="6"/>
    <x v="1"/>
    <x v="3"/>
    <x v="15"/>
    <n v="476"/>
    <x v="1"/>
    <n v="4.7692307692307694E-2"/>
    <n v="44"/>
    <n v="1.5"/>
    <n v="1.5"/>
  </r>
  <r>
    <x v="7"/>
    <x v="1"/>
    <x v="3"/>
    <x v="15"/>
    <n v="476"/>
    <x v="149"/>
    <n v="0.1526153846153846"/>
    <n v="44"/>
    <n v="0.68"/>
    <n v="0.68"/>
  </r>
  <r>
    <x v="8"/>
    <x v="1"/>
    <x v="3"/>
    <x v="15"/>
    <n v="476"/>
    <x v="624"/>
    <n v="0.3243076923076923"/>
    <n v="44"/>
    <n v="1.1200000000000001"/>
    <n v="1.1200000000000001"/>
  </r>
  <r>
    <x v="9"/>
    <x v="1"/>
    <x v="3"/>
    <x v="15"/>
    <n v="476"/>
    <x v="625"/>
    <n v="0.47692307692307689"/>
    <n v="44"/>
    <n v="1.69"/>
    <n v="1.69"/>
  </r>
  <r>
    <x v="10"/>
    <x v="1"/>
    <x v="3"/>
    <x v="15"/>
    <n v="476"/>
    <x v="626"/>
    <n v="0.86799999999999999"/>
    <n v="44"/>
    <n v="2.37"/>
    <n v="2.37"/>
  </r>
  <r>
    <x v="11"/>
    <x v="1"/>
    <x v="3"/>
    <x v="15"/>
    <n v="476"/>
    <x v="627"/>
    <n v="1.4212307692307691"/>
    <n v="44"/>
    <n v="3.14"/>
    <n v="3.14"/>
  </r>
  <r>
    <x v="12"/>
    <x v="1"/>
    <x v="3"/>
    <x v="15"/>
    <n v="476"/>
    <x v="628"/>
    <n v="1.1923076923076923"/>
    <n v="44"/>
    <n v="2.6"/>
    <n v="2.6"/>
  </r>
  <r>
    <x v="13"/>
    <x v="1"/>
    <x v="3"/>
    <x v="15"/>
    <n v="476"/>
    <x v="629"/>
    <n v="1.2113846153846153"/>
    <n v="44"/>
    <n v="4.6100000000000003"/>
    <n v="4.6100000000000003"/>
  </r>
  <r>
    <x v="14"/>
    <x v="1"/>
    <x v="3"/>
    <x v="15"/>
    <n v="476"/>
    <x v="630"/>
    <n v="0.85846153846153839"/>
    <n v="44"/>
    <n v="4.21"/>
    <n v="4.21"/>
  </r>
  <r>
    <x v="15"/>
    <x v="1"/>
    <x v="3"/>
    <x v="15"/>
    <n v="476"/>
    <x v="295"/>
    <n v="0.496"/>
    <n v="44"/>
    <n v="3.55"/>
    <n v="3.55"/>
  </r>
  <r>
    <x v="16"/>
    <x v="1"/>
    <x v="3"/>
    <x v="15"/>
    <n v="476"/>
    <x v="254"/>
    <n v="0.18123076923076922"/>
    <n v="44"/>
    <n v="4.29"/>
    <n v="4.29"/>
  </r>
  <r>
    <x v="17"/>
    <x v="1"/>
    <x v="3"/>
    <x v="15"/>
    <n v="476"/>
    <x v="123"/>
    <n v="9.5384615384615373E-3"/>
    <n v="44"/>
    <n v="5.7"/>
    <n v="5.7"/>
  </r>
  <r>
    <x v="18"/>
    <x v="1"/>
    <x v="3"/>
    <x v="15"/>
    <n v="476"/>
    <x v="42"/>
    <n v="0"/>
    <n v="44"/>
    <n v="10.199999999999999"/>
    <n v="10.199999999999999"/>
  </r>
  <r>
    <x v="19"/>
    <x v="1"/>
    <x v="3"/>
    <x v="15"/>
    <n v="476"/>
    <x v="42"/>
    <n v="0"/>
    <n v="44"/>
    <n v="11.54"/>
    <n v="11.54"/>
  </r>
  <r>
    <x v="20"/>
    <x v="1"/>
    <x v="3"/>
    <x v="15"/>
    <n v="476"/>
    <x v="42"/>
    <n v="0"/>
    <n v="44"/>
    <n v="9.76"/>
    <n v="9.76"/>
  </r>
  <r>
    <x v="21"/>
    <x v="1"/>
    <x v="3"/>
    <x v="15"/>
    <n v="476"/>
    <x v="42"/>
    <n v="0"/>
    <n v="44"/>
    <n v="5.68"/>
    <n v="5.68"/>
  </r>
  <r>
    <x v="22"/>
    <x v="1"/>
    <x v="3"/>
    <x v="15"/>
    <n v="476"/>
    <x v="42"/>
    <n v="0"/>
    <n v="44"/>
    <n v="3.48"/>
    <n v="3.48"/>
  </r>
  <r>
    <x v="23"/>
    <x v="1"/>
    <x v="3"/>
    <x v="15"/>
    <n v="477"/>
    <x v="42"/>
    <n v="0"/>
    <n v="44"/>
    <n v="3.21"/>
    <n v="3.21"/>
  </r>
  <r>
    <x v="0"/>
    <x v="1"/>
    <x v="3"/>
    <x v="15"/>
    <n v="477"/>
    <x v="42"/>
    <n v="0"/>
    <n v="44"/>
    <n v="1.95"/>
    <n v="1.95"/>
  </r>
  <r>
    <x v="1"/>
    <x v="1"/>
    <x v="3"/>
    <x v="16"/>
    <n v="477"/>
    <x v="42"/>
    <n v="0"/>
    <n v="44"/>
    <n v="1.99"/>
    <n v="1.99"/>
  </r>
  <r>
    <x v="2"/>
    <x v="1"/>
    <x v="3"/>
    <x v="16"/>
    <n v="477"/>
    <x v="42"/>
    <n v="0"/>
    <n v="44"/>
    <n v="2.78"/>
    <n v="2.78"/>
  </r>
  <r>
    <x v="3"/>
    <x v="1"/>
    <x v="3"/>
    <x v="16"/>
    <n v="477"/>
    <x v="42"/>
    <n v="0"/>
    <n v="44"/>
    <n v="3.01"/>
    <n v="3.01"/>
  </r>
  <r>
    <x v="4"/>
    <x v="1"/>
    <x v="3"/>
    <x v="16"/>
    <n v="477"/>
    <x v="42"/>
    <n v="0"/>
    <n v="44"/>
    <n v="2.25"/>
    <n v="2.25"/>
  </r>
  <r>
    <x v="5"/>
    <x v="1"/>
    <x v="3"/>
    <x v="16"/>
    <n v="477"/>
    <x v="123"/>
    <n v="9.5164835164835166E-3"/>
    <n v="44"/>
    <n v="2.48"/>
    <n v="2.48"/>
  </r>
  <r>
    <x v="6"/>
    <x v="1"/>
    <x v="3"/>
    <x v="16"/>
    <n v="477"/>
    <x v="190"/>
    <n v="0.43775824175824174"/>
    <n v="44"/>
    <n v="2.79"/>
    <n v="2.79"/>
  </r>
  <r>
    <x v="7"/>
    <x v="1"/>
    <x v="3"/>
    <x v="16"/>
    <n v="477"/>
    <x v="631"/>
    <n v="1.6082857142857141"/>
    <n v="44"/>
    <n v="2.4700000000000002"/>
    <n v="2.4700000000000002"/>
  </r>
  <r>
    <x v="8"/>
    <x v="1"/>
    <x v="3"/>
    <x v="16"/>
    <n v="477"/>
    <x v="632"/>
    <n v="3.4449670329670328"/>
    <n v="44"/>
    <n v="3.6"/>
    <n v="3.6"/>
  </r>
  <r>
    <x v="9"/>
    <x v="1"/>
    <x v="3"/>
    <x v="16"/>
    <n v="477"/>
    <x v="17"/>
    <n v="6.1666813186813192"/>
    <n v="44"/>
    <n v="2.83"/>
    <n v="2.83"/>
  </r>
  <r>
    <x v="10"/>
    <x v="1"/>
    <x v="3"/>
    <x v="16"/>
    <n v="477"/>
    <x v="633"/>
    <n v="8.0033626373626365"/>
    <n v="44"/>
    <n v="2.41"/>
    <n v="2.41"/>
  </r>
  <r>
    <x v="11"/>
    <x v="1"/>
    <x v="3"/>
    <x v="16"/>
    <n v="477"/>
    <x v="634"/>
    <n v="7.4799560439560437"/>
    <n v="44"/>
    <n v="2.29"/>
    <n v="2.29"/>
  </r>
  <r>
    <x v="12"/>
    <x v="1"/>
    <x v="3"/>
    <x v="16"/>
    <n v="477"/>
    <x v="635"/>
    <n v="6.5663736263736263"/>
    <n v="44"/>
    <n v="2.2799999999999998"/>
    <n v="2.2799999999999998"/>
  </r>
  <r>
    <x v="13"/>
    <x v="1"/>
    <x v="3"/>
    <x v="16"/>
    <n v="477"/>
    <x v="636"/>
    <n v="5.2245494505494507"/>
    <n v="44"/>
    <n v="2.59"/>
    <n v="2.59"/>
  </r>
  <r>
    <x v="14"/>
    <x v="1"/>
    <x v="3"/>
    <x v="16"/>
    <n v="477"/>
    <x v="637"/>
    <n v="4.16821978021978"/>
    <n v="44"/>
    <n v="2.72"/>
    <n v="2.72"/>
  </r>
  <r>
    <x v="15"/>
    <x v="1"/>
    <x v="3"/>
    <x v="16"/>
    <n v="477"/>
    <x v="638"/>
    <n v="2.6170329670329671"/>
    <n v="44"/>
    <n v="2.4700000000000002"/>
    <n v="2.4700000000000002"/>
  </r>
  <r>
    <x v="16"/>
    <x v="1"/>
    <x v="3"/>
    <x v="16"/>
    <n v="477"/>
    <x v="639"/>
    <n v="0.89454945054945045"/>
    <n v="44"/>
    <n v="1.54"/>
    <n v="1.54"/>
  </r>
  <r>
    <x v="17"/>
    <x v="1"/>
    <x v="3"/>
    <x v="16"/>
    <n v="477"/>
    <x v="281"/>
    <n v="8.5648351648351634E-2"/>
    <n v="44"/>
    <n v="1.3"/>
    <n v="1.3"/>
  </r>
  <r>
    <x v="18"/>
    <x v="1"/>
    <x v="3"/>
    <x v="16"/>
    <n v="477"/>
    <x v="42"/>
    <n v="0"/>
    <n v="44"/>
    <n v="1.86"/>
    <n v="1.86"/>
  </r>
  <r>
    <x v="19"/>
    <x v="1"/>
    <x v="3"/>
    <x v="16"/>
    <n v="477"/>
    <x v="42"/>
    <n v="0"/>
    <n v="44"/>
    <n v="1.93"/>
    <n v="1.93"/>
  </r>
  <r>
    <x v="20"/>
    <x v="1"/>
    <x v="3"/>
    <x v="16"/>
    <n v="477"/>
    <x v="42"/>
    <n v="0"/>
    <n v="44"/>
    <n v="1.58"/>
    <n v="1.58"/>
  </r>
  <r>
    <x v="21"/>
    <x v="1"/>
    <x v="3"/>
    <x v="16"/>
    <n v="477"/>
    <x v="42"/>
    <n v="0"/>
    <n v="44"/>
    <n v="1.77"/>
    <n v="1.77"/>
  </r>
  <r>
    <x v="22"/>
    <x v="1"/>
    <x v="3"/>
    <x v="16"/>
    <n v="477"/>
    <x v="42"/>
    <n v="0"/>
    <n v="44"/>
    <n v="2.84"/>
    <n v="2.84"/>
  </r>
  <r>
    <x v="23"/>
    <x v="1"/>
    <x v="3"/>
    <x v="16"/>
    <n v="477"/>
    <x v="42"/>
    <n v="0"/>
    <n v="44"/>
    <n v="1.39"/>
    <n v="1.39"/>
  </r>
  <r>
    <x v="0"/>
    <x v="1"/>
    <x v="3"/>
    <x v="16"/>
    <n v="477"/>
    <x v="42"/>
    <n v="0"/>
    <n v="44"/>
    <n v="1.33"/>
    <n v="1.33"/>
  </r>
  <r>
    <x v="1"/>
    <x v="1"/>
    <x v="3"/>
    <x v="17"/>
    <n v="477"/>
    <x v="42"/>
    <n v="0"/>
    <n v="44"/>
    <n v="0.66"/>
    <n v="0.66"/>
  </r>
  <r>
    <x v="2"/>
    <x v="1"/>
    <x v="3"/>
    <x v="17"/>
    <n v="477"/>
    <x v="42"/>
    <n v="0"/>
    <n v="44"/>
    <n v="0.8"/>
    <n v="0.8"/>
  </r>
  <r>
    <x v="3"/>
    <x v="1"/>
    <x v="3"/>
    <x v="17"/>
    <n v="477"/>
    <x v="42"/>
    <n v="0"/>
    <n v="44"/>
    <n v="0.67"/>
    <n v="0.67"/>
  </r>
  <r>
    <x v="4"/>
    <x v="1"/>
    <x v="3"/>
    <x v="17"/>
    <n v="477"/>
    <x v="42"/>
    <n v="0"/>
    <n v="44"/>
    <n v="0.77"/>
    <n v="0.77"/>
  </r>
  <r>
    <x v="5"/>
    <x v="1"/>
    <x v="3"/>
    <x v="17"/>
    <n v="477"/>
    <x v="113"/>
    <n v="1.9032967032967033E-2"/>
    <n v="44"/>
    <n v="1.1599999999999999"/>
    <n v="1.1599999999999999"/>
  </r>
  <r>
    <x v="6"/>
    <x v="1"/>
    <x v="3"/>
    <x v="17"/>
    <n v="477"/>
    <x v="33"/>
    <n v="0.78986813186813176"/>
    <n v="44"/>
    <n v="1.32"/>
    <n v="1.32"/>
  </r>
  <r>
    <x v="7"/>
    <x v="1"/>
    <x v="3"/>
    <x v="17"/>
    <n v="477"/>
    <x v="640"/>
    <n v="2.8644615384615379"/>
    <n v="44"/>
    <n v="2.09"/>
    <n v="2.09"/>
  </r>
  <r>
    <x v="8"/>
    <x v="1"/>
    <x v="3"/>
    <x v="17"/>
    <n v="477"/>
    <x v="641"/>
    <n v="5.1198681318681318"/>
    <n v="44"/>
    <n v="2.04"/>
    <n v="2.04"/>
  </r>
  <r>
    <x v="9"/>
    <x v="1"/>
    <x v="3"/>
    <x v="17"/>
    <n v="477"/>
    <x v="19"/>
    <n v="6.9470329670329667"/>
    <n v="44"/>
    <n v="0.95"/>
    <n v="0.95"/>
  </r>
  <r>
    <x v="10"/>
    <x v="1"/>
    <x v="3"/>
    <x v="17"/>
    <n v="477"/>
    <x v="642"/>
    <n v="7.8796483516483509"/>
    <n v="44"/>
    <n v="0.22"/>
    <n v="0.22"/>
  </r>
  <r>
    <x v="11"/>
    <x v="1"/>
    <x v="3"/>
    <x v="17"/>
    <n v="477"/>
    <x v="443"/>
    <n v="8.0794945054945053"/>
    <n v="44"/>
    <n v="0.37"/>
    <n v="0.37"/>
  </r>
  <r>
    <x v="12"/>
    <x v="1"/>
    <x v="3"/>
    <x v="17"/>
    <n v="477"/>
    <x v="643"/>
    <n v="7.7178681318681308"/>
    <n v="44"/>
    <n v="0.84"/>
    <n v="0.84"/>
  </r>
  <r>
    <x v="13"/>
    <x v="1"/>
    <x v="3"/>
    <x v="17"/>
    <n v="477"/>
    <x v="634"/>
    <n v="7.4799560439560437"/>
    <n v="44"/>
    <n v="0.84"/>
    <n v="0.84"/>
  </r>
  <r>
    <x v="14"/>
    <x v="1"/>
    <x v="3"/>
    <x v="17"/>
    <n v="477"/>
    <x v="644"/>
    <n v="5.2721318681318676"/>
    <n v="44"/>
    <n v="1.87"/>
    <n v="1.87"/>
  </r>
  <r>
    <x v="15"/>
    <x v="1"/>
    <x v="3"/>
    <x v="17"/>
    <n v="477"/>
    <x v="645"/>
    <n v="3.1880219780219781"/>
    <n v="44"/>
    <n v="1.71"/>
    <n v="1.71"/>
  </r>
  <r>
    <x v="16"/>
    <x v="1"/>
    <x v="3"/>
    <x v="17"/>
    <n v="477"/>
    <x v="646"/>
    <n v="1.2371428571428571"/>
    <n v="44"/>
    <n v="1.62"/>
    <n v="1.62"/>
  </r>
  <r>
    <x v="17"/>
    <x v="1"/>
    <x v="3"/>
    <x v="17"/>
    <n v="477"/>
    <x v="149"/>
    <n v="0.15226373626373627"/>
    <n v="44"/>
    <n v="0.78"/>
    <n v="0.78"/>
  </r>
  <r>
    <x v="18"/>
    <x v="1"/>
    <x v="3"/>
    <x v="17"/>
    <n v="477"/>
    <x v="42"/>
    <n v="0"/>
    <n v="44"/>
    <n v="0.85"/>
    <n v="0.85"/>
  </r>
  <r>
    <x v="19"/>
    <x v="1"/>
    <x v="3"/>
    <x v="17"/>
    <n v="477"/>
    <x v="42"/>
    <n v="0"/>
    <n v="44"/>
    <n v="0.83"/>
    <n v="0.83"/>
  </r>
  <r>
    <x v="20"/>
    <x v="1"/>
    <x v="3"/>
    <x v="17"/>
    <n v="477"/>
    <x v="42"/>
    <n v="0"/>
    <n v="44"/>
    <n v="1.1299999999999999"/>
    <n v="1.1299999999999999"/>
  </r>
  <r>
    <x v="21"/>
    <x v="1"/>
    <x v="3"/>
    <x v="17"/>
    <n v="477"/>
    <x v="42"/>
    <n v="0"/>
    <n v="44"/>
    <n v="0.76"/>
    <n v="0.76"/>
  </r>
  <r>
    <x v="22"/>
    <x v="1"/>
    <x v="3"/>
    <x v="17"/>
    <n v="477"/>
    <x v="42"/>
    <n v="0"/>
    <n v="44"/>
    <n v="0.1"/>
    <n v="0.1"/>
  </r>
  <r>
    <x v="23"/>
    <x v="1"/>
    <x v="3"/>
    <x v="17"/>
    <n v="478"/>
    <x v="14"/>
    <n v="2.8483516483516481E-2"/>
    <n v="44"/>
    <n v="0.15"/>
    <n v="0.15"/>
  </r>
  <r>
    <x v="0"/>
    <x v="1"/>
    <x v="3"/>
    <x v="17"/>
    <n v="478"/>
    <x v="14"/>
    <n v="2.8483516483516481E-2"/>
    <n v="44"/>
    <n v="0.27"/>
    <n v="0.27"/>
  </r>
  <r>
    <x v="1"/>
    <x v="1"/>
    <x v="3"/>
    <x v="18"/>
    <n v="478"/>
    <x v="14"/>
    <n v="2.8483516483516481E-2"/>
    <n v="44"/>
    <n v="0.37"/>
    <n v="0.37"/>
  </r>
  <r>
    <x v="2"/>
    <x v="1"/>
    <x v="3"/>
    <x v="18"/>
    <n v="478"/>
    <x v="14"/>
    <n v="2.8483516483516481E-2"/>
    <n v="44"/>
    <n v="0.47"/>
    <n v="0.47"/>
  </r>
  <r>
    <x v="3"/>
    <x v="1"/>
    <x v="3"/>
    <x v="18"/>
    <n v="478"/>
    <x v="14"/>
    <n v="2.8483516483516481E-2"/>
    <n v="44"/>
    <n v="0.72"/>
    <n v="0.72"/>
  </r>
  <r>
    <x v="4"/>
    <x v="1"/>
    <x v="3"/>
    <x v="18"/>
    <n v="478"/>
    <x v="14"/>
    <n v="2.8483516483516481E-2"/>
    <n v="44"/>
    <n v="0.67"/>
    <n v="0.67"/>
  </r>
  <r>
    <x v="5"/>
    <x v="1"/>
    <x v="3"/>
    <x v="18"/>
    <n v="478"/>
    <x v="266"/>
    <n v="0.29432967032967033"/>
    <n v="44"/>
    <n v="0.87"/>
    <n v="0.87"/>
  </r>
  <r>
    <x v="6"/>
    <x v="1"/>
    <x v="3"/>
    <x v="18"/>
    <n v="478"/>
    <x v="647"/>
    <n v="7.0829010989010985"/>
    <n v="44"/>
    <n v="0.97"/>
    <n v="0.97"/>
  </r>
  <r>
    <x v="7"/>
    <x v="1"/>
    <x v="3"/>
    <x v="18"/>
    <n v="478"/>
    <x v="648"/>
    <n v="23.764747252747252"/>
    <n v="44"/>
    <n v="0.93"/>
    <n v="0.93"/>
  </r>
  <r>
    <x v="8"/>
    <x v="1"/>
    <x v="3"/>
    <x v="18"/>
    <n v="478"/>
    <x v="649"/>
    <n v="42.668307692307685"/>
    <n v="44"/>
    <n v="0.57999999999999996"/>
    <n v="0.57999999999999996"/>
  </r>
  <r>
    <x v="9"/>
    <x v="1"/>
    <x v="3"/>
    <x v="18"/>
    <n v="478"/>
    <x v="650"/>
    <n v="56.520791208791209"/>
    <n v="44"/>
    <n v="0.21"/>
    <n v="0.21"/>
  </r>
  <r>
    <x v="10"/>
    <x v="1"/>
    <x v="3"/>
    <x v="18"/>
    <n v="478"/>
    <x v="651"/>
    <n v="65.455120879120869"/>
    <n v="44"/>
    <n v="0.06"/>
    <n v="0.06"/>
  </r>
  <r>
    <x v="11"/>
    <x v="1"/>
    <x v="3"/>
    <x v="18"/>
    <n v="478"/>
    <x v="652"/>
    <n v="68.958593406593394"/>
    <n v="44"/>
    <n v="0.5"/>
    <n v="0.5"/>
  </r>
  <r>
    <x v="12"/>
    <x v="1"/>
    <x v="3"/>
    <x v="18"/>
    <n v="478"/>
    <x v="653"/>
    <n v="65.891868131868137"/>
    <n v="44"/>
    <n v="2.25"/>
    <n v="2.25"/>
  </r>
  <r>
    <x v="13"/>
    <x v="1"/>
    <x v="3"/>
    <x v="18"/>
    <n v="478"/>
    <x v="654"/>
    <n v="57.802549450549449"/>
    <n v="44"/>
    <n v="4.42"/>
    <n v="4.42"/>
  </r>
  <r>
    <x v="14"/>
    <x v="1"/>
    <x v="3"/>
    <x v="18"/>
    <n v="478"/>
    <x v="655"/>
    <n v="43.076571428571427"/>
    <n v="44"/>
    <n v="4.91"/>
    <n v="4.91"/>
  </r>
  <r>
    <x v="15"/>
    <x v="1"/>
    <x v="3"/>
    <x v="18"/>
    <n v="478"/>
    <x v="656"/>
    <n v="24.790153846153846"/>
    <n v="44"/>
    <n v="4.29"/>
    <n v="4.29"/>
  </r>
  <r>
    <x v="16"/>
    <x v="1"/>
    <x v="3"/>
    <x v="18"/>
    <n v="478"/>
    <x v="483"/>
    <n v="9.0672527472527467"/>
    <n v="44"/>
    <n v="3.85"/>
    <n v="3.85"/>
  </r>
  <r>
    <x v="17"/>
    <x v="1"/>
    <x v="3"/>
    <x v="18"/>
    <n v="478"/>
    <x v="289"/>
    <n v="0.84501098901098903"/>
    <n v="44"/>
    <n v="3.38"/>
    <n v="3.38"/>
  </r>
  <r>
    <x v="18"/>
    <x v="1"/>
    <x v="3"/>
    <x v="18"/>
    <n v="478"/>
    <x v="14"/>
    <n v="2.8483516483516481E-2"/>
    <n v="44"/>
    <n v="2.41"/>
    <n v="2.41"/>
  </r>
  <r>
    <x v="19"/>
    <x v="1"/>
    <x v="3"/>
    <x v="18"/>
    <n v="478"/>
    <x v="14"/>
    <n v="2.8483516483516481E-2"/>
    <n v="44"/>
    <n v="3.12"/>
    <n v="3.12"/>
  </r>
  <r>
    <x v="20"/>
    <x v="1"/>
    <x v="3"/>
    <x v="18"/>
    <n v="478"/>
    <x v="14"/>
    <n v="2.8483516483516481E-2"/>
    <n v="44"/>
    <n v="4.92"/>
    <n v="4.92"/>
  </r>
  <r>
    <x v="21"/>
    <x v="1"/>
    <x v="3"/>
    <x v="18"/>
    <n v="478"/>
    <x v="14"/>
    <n v="2.8483516483516481E-2"/>
    <n v="44"/>
    <n v="6.31"/>
    <n v="6.31"/>
  </r>
  <r>
    <x v="22"/>
    <x v="1"/>
    <x v="3"/>
    <x v="18"/>
    <n v="478"/>
    <x v="14"/>
    <n v="2.8483516483516481E-2"/>
    <n v="44"/>
    <n v="4.71"/>
    <n v="4.71"/>
  </r>
  <r>
    <x v="23"/>
    <x v="1"/>
    <x v="3"/>
    <x v="18"/>
    <n v="480"/>
    <x v="42"/>
    <n v="0"/>
    <n v="44"/>
    <n v="3.98"/>
    <n v="3.98"/>
  </r>
  <r>
    <x v="0"/>
    <x v="1"/>
    <x v="3"/>
    <x v="18"/>
    <n v="480"/>
    <x v="42"/>
    <n v="0"/>
    <n v="44"/>
    <n v="3.04"/>
    <n v="3.04"/>
  </r>
  <r>
    <x v="1"/>
    <x v="1"/>
    <x v="3"/>
    <x v="19"/>
    <n v="480"/>
    <x v="42"/>
    <n v="0"/>
    <n v="44"/>
    <n v="2.4500000000000002"/>
    <n v="2.4500000000000002"/>
  </r>
  <r>
    <x v="2"/>
    <x v="1"/>
    <x v="3"/>
    <x v="19"/>
    <n v="480"/>
    <x v="42"/>
    <n v="0"/>
    <n v="44"/>
    <n v="2.79"/>
    <n v="2.79"/>
  </r>
  <r>
    <x v="3"/>
    <x v="1"/>
    <x v="3"/>
    <x v="19"/>
    <n v="480"/>
    <x v="42"/>
    <n v="0"/>
    <n v="44"/>
    <n v="2.15"/>
    <n v="2.15"/>
  </r>
  <r>
    <x v="4"/>
    <x v="1"/>
    <x v="3"/>
    <x v="19"/>
    <n v="480"/>
    <x v="42"/>
    <n v="0"/>
    <n v="44"/>
    <n v="1.34"/>
    <n v="1.34"/>
  </r>
  <r>
    <x v="5"/>
    <x v="1"/>
    <x v="3"/>
    <x v="19"/>
    <n v="480"/>
    <x v="657"/>
    <n v="0.31186813186813189"/>
    <n v="44"/>
    <n v="2.2799999999999998"/>
    <n v="2.2799999999999998"/>
  </r>
  <r>
    <x v="6"/>
    <x v="1"/>
    <x v="3"/>
    <x v="19"/>
    <n v="480"/>
    <x v="658"/>
    <n v="6.9745054945054941"/>
    <n v="44"/>
    <n v="1.78"/>
    <n v="1.78"/>
  </r>
  <r>
    <x v="7"/>
    <x v="1"/>
    <x v="3"/>
    <x v="19"/>
    <n v="480"/>
    <x v="659"/>
    <n v="22.983736263736262"/>
    <n v="44"/>
    <n v="2.73"/>
    <n v="2.73"/>
  </r>
  <r>
    <x v="8"/>
    <x v="1"/>
    <x v="3"/>
    <x v="19"/>
    <n v="480"/>
    <x v="660"/>
    <n v="40.42945054945055"/>
    <n v="44"/>
    <n v="1.28"/>
    <n v="1.28"/>
  </r>
  <r>
    <x v="9"/>
    <x v="1"/>
    <x v="3"/>
    <x v="19"/>
    <n v="480"/>
    <x v="661"/>
    <n v="55.200659340659335"/>
    <n v="44"/>
    <n v="0.44"/>
    <n v="0.44"/>
  </r>
  <r>
    <x v="10"/>
    <x v="1"/>
    <x v="3"/>
    <x v="19"/>
    <n v="480"/>
    <x v="662"/>
    <n v="64.273186813186811"/>
    <n v="44"/>
    <n v="0.45"/>
    <n v="0.45"/>
  </r>
  <r>
    <x v="11"/>
    <x v="1"/>
    <x v="3"/>
    <x v="19"/>
    <n v="480"/>
    <x v="663"/>
    <n v="66.796483516483519"/>
    <n v="44"/>
    <n v="0.79"/>
    <n v="0.79"/>
  </r>
  <r>
    <x v="12"/>
    <x v="1"/>
    <x v="3"/>
    <x v="19"/>
    <n v="480"/>
    <x v="664"/>
    <n v="64.320439560439567"/>
    <n v="44"/>
    <n v="2.56"/>
    <n v="2.56"/>
  </r>
  <r>
    <x v="13"/>
    <x v="1"/>
    <x v="3"/>
    <x v="19"/>
    <n v="480"/>
    <x v="665"/>
    <n v="55.455824175824176"/>
    <n v="44"/>
    <n v="4.17"/>
    <n v="4.17"/>
  </r>
  <r>
    <x v="14"/>
    <x v="1"/>
    <x v="3"/>
    <x v="19"/>
    <n v="480"/>
    <x v="666"/>
    <n v="42.536923076923074"/>
    <n v="44"/>
    <n v="3.83"/>
    <n v="3.83"/>
  </r>
  <r>
    <x v="15"/>
    <x v="1"/>
    <x v="3"/>
    <x v="19"/>
    <n v="480"/>
    <x v="667"/>
    <n v="24.580879120879121"/>
    <n v="44"/>
    <n v="3.97"/>
    <n v="3.97"/>
  </r>
  <r>
    <x v="16"/>
    <x v="1"/>
    <x v="3"/>
    <x v="19"/>
    <n v="480"/>
    <x v="668"/>
    <n v="8.7134065934065941"/>
    <n v="44"/>
    <n v="3.97"/>
    <n v="3.97"/>
  </r>
  <r>
    <x v="17"/>
    <x v="1"/>
    <x v="3"/>
    <x v="19"/>
    <n v="480"/>
    <x v="198"/>
    <n v="0.81274725274725268"/>
    <n v="44"/>
    <n v="4.1100000000000003"/>
    <n v="4.1100000000000003"/>
  </r>
  <r>
    <x v="18"/>
    <x v="1"/>
    <x v="3"/>
    <x v="19"/>
    <n v="480"/>
    <x v="42"/>
    <n v="0"/>
    <n v="44"/>
    <n v="3.88"/>
    <n v="3.88"/>
  </r>
  <r>
    <x v="19"/>
    <x v="1"/>
    <x v="3"/>
    <x v="19"/>
    <n v="480"/>
    <x v="42"/>
    <n v="0"/>
    <n v="44"/>
    <n v="4.78"/>
    <n v="4.78"/>
  </r>
  <r>
    <x v="20"/>
    <x v="1"/>
    <x v="3"/>
    <x v="19"/>
    <n v="480"/>
    <x v="42"/>
    <n v="0"/>
    <n v="44"/>
    <n v="4.8600000000000003"/>
    <n v="4.8600000000000003"/>
  </r>
  <r>
    <x v="21"/>
    <x v="1"/>
    <x v="3"/>
    <x v="19"/>
    <n v="480"/>
    <x v="42"/>
    <n v="0"/>
    <n v="44"/>
    <n v="6.43"/>
    <n v="6.43"/>
  </r>
  <r>
    <x v="22"/>
    <x v="1"/>
    <x v="3"/>
    <x v="19"/>
    <n v="480"/>
    <x v="42"/>
    <n v="0"/>
    <n v="44"/>
    <n v="8.5299999999999994"/>
    <n v="8.5299999999999994"/>
  </r>
  <r>
    <x v="23"/>
    <x v="1"/>
    <x v="3"/>
    <x v="19"/>
    <n v="480"/>
    <x v="14"/>
    <n v="2.8351648351648349E-2"/>
    <n v="44"/>
    <n v="8.98"/>
    <n v="8.98"/>
  </r>
  <r>
    <x v="0"/>
    <x v="1"/>
    <x v="3"/>
    <x v="19"/>
    <n v="480"/>
    <x v="14"/>
    <n v="2.8351648351648349E-2"/>
    <n v="44"/>
    <n v="10.199999999999999"/>
    <n v="10.199999999999999"/>
  </r>
  <r>
    <x v="1"/>
    <x v="1"/>
    <x v="3"/>
    <x v="20"/>
    <n v="480"/>
    <x v="14"/>
    <n v="2.8351648351648349E-2"/>
    <n v="44"/>
    <n v="8.44"/>
    <n v="8.44"/>
  </r>
  <r>
    <x v="2"/>
    <x v="1"/>
    <x v="3"/>
    <x v="20"/>
    <n v="480"/>
    <x v="14"/>
    <n v="2.8351648351648349E-2"/>
    <n v="44"/>
    <n v="7.98"/>
    <n v="7.98"/>
  </r>
  <r>
    <x v="3"/>
    <x v="1"/>
    <x v="3"/>
    <x v="20"/>
    <n v="480"/>
    <x v="14"/>
    <n v="2.8351648351648349E-2"/>
    <n v="44"/>
    <n v="8.74"/>
    <n v="8.74"/>
  </r>
  <r>
    <x v="4"/>
    <x v="1"/>
    <x v="3"/>
    <x v="20"/>
    <n v="480"/>
    <x v="14"/>
    <n v="2.8351648351648349E-2"/>
    <n v="44"/>
    <n v="5.79"/>
    <n v="5.79"/>
  </r>
  <r>
    <x v="5"/>
    <x v="1"/>
    <x v="3"/>
    <x v="20"/>
    <n v="480"/>
    <x v="319"/>
    <n v="0.4158241758241758"/>
    <n v="44"/>
    <n v="4.84"/>
    <n v="4.84"/>
  </r>
  <r>
    <x v="6"/>
    <x v="1"/>
    <x v="3"/>
    <x v="20"/>
    <n v="480"/>
    <x v="643"/>
    <n v="7.6643956043956036"/>
    <n v="44"/>
    <n v="3.75"/>
    <n v="3.75"/>
  </r>
  <r>
    <x v="7"/>
    <x v="1"/>
    <x v="3"/>
    <x v="20"/>
    <n v="480"/>
    <x v="669"/>
    <n v="23.560219780219779"/>
    <n v="44"/>
    <n v="3.54"/>
    <n v="3.54"/>
  </r>
  <r>
    <x v="8"/>
    <x v="1"/>
    <x v="3"/>
    <x v="20"/>
    <n v="480"/>
    <x v="670"/>
    <n v="35.741978021978021"/>
    <n v="44"/>
    <n v="3.13"/>
    <n v="3.13"/>
  </r>
  <r>
    <x v="9"/>
    <x v="1"/>
    <x v="3"/>
    <x v="20"/>
    <n v="480"/>
    <x v="671"/>
    <n v="21.027472527472526"/>
    <n v="44"/>
    <n v="1.84"/>
    <n v="1.84"/>
  </r>
  <r>
    <x v="10"/>
    <x v="1"/>
    <x v="3"/>
    <x v="20"/>
    <n v="480"/>
    <x v="672"/>
    <n v="52.176483516483515"/>
    <n v="44"/>
    <n v="1.39"/>
    <n v="1.39"/>
  </r>
  <r>
    <x v="11"/>
    <x v="1"/>
    <x v="3"/>
    <x v="20"/>
    <n v="480"/>
    <x v="673"/>
    <n v="59.595164835164837"/>
    <n v="44"/>
    <n v="0.89"/>
    <n v="0.89"/>
  </r>
  <r>
    <x v="12"/>
    <x v="1"/>
    <x v="3"/>
    <x v="20"/>
    <n v="480"/>
    <x v="674"/>
    <n v="55.729890109890107"/>
    <n v="44"/>
    <n v="2.04"/>
    <n v="2.04"/>
  </r>
  <r>
    <x v="13"/>
    <x v="1"/>
    <x v="3"/>
    <x v="20"/>
    <n v="480"/>
    <x v="675"/>
    <n v="47.772527472527472"/>
    <n v="44"/>
    <n v="3.96"/>
    <n v="3.96"/>
  </r>
  <r>
    <x v="14"/>
    <x v="1"/>
    <x v="3"/>
    <x v="20"/>
    <n v="480"/>
    <x v="676"/>
    <n v="35.978241758241758"/>
    <n v="44"/>
    <n v="4.63"/>
    <n v="4.63"/>
  </r>
  <r>
    <x v="15"/>
    <x v="1"/>
    <x v="3"/>
    <x v="20"/>
    <n v="480"/>
    <x v="677"/>
    <n v="21.15978021978022"/>
    <n v="44"/>
    <n v="2.89"/>
    <n v="2.89"/>
  </r>
  <r>
    <x v="16"/>
    <x v="1"/>
    <x v="3"/>
    <x v="20"/>
    <n v="480"/>
    <x v="444"/>
    <n v="7.8439560439560445"/>
    <n v="44"/>
    <n v="2.0699999999999998"/>
    <n v="2.0699999999999998"/>
  </r>
  <r>
    <x v="17"/>
    <x v="1"/>
    <x v="3"/>
    <x v="20"/>
    <n v="480"/>
    <x v="104"/>
    <n v="0.7371428571428571"/>
    <n v="44"/>
    <n v="1.55"/>
    <n v="1.55"/>
  </r>
  <r>
    <x v="18"/>
    <x v="1"/>
    <x v="3"/>
    <x v="20"/>
    <n v="480"/>
    <x v="14"/>
    <n v="2.8351648351648349E-2"/>
    <n v="44"/>
    <n v="1.4"/>
    <n v="1.4"/>
  </r>
  <r>
    <x v="19"/>
    <x v="1"/>
    <x v="3"/>
    <x v="20"/>
    <n v="480"/>
    <x v="14"/>
    <n v="2.8351648351648349E-2"/>
    <n v="44"/>
    <n v="0.81"/>
    <n v="0.81"/>
  </r>
  <r>
    <x v="20"/>
    <x v="1"/>
    <x v="3"/>
    <x v="20"/>
    <n v="480"/>
    <x v="14"/>
    <n v="2.8351648351648349E-2"/>
    <n v="44"/>
    <n v="0.38"/>
    <n v="0.38"/>
  </r>
  <r>
    <x v="21"/>
    <x v="1"/>
    <x v="3"/>
    <x v="20"/>
    <n v="480"/>
    <x v="14"/>
    <n v="2.8351648351648349E-2"/>
    <n v="44"/>
    <n v="0.02"/>
    <n v="0.02"/>
  </r>
  <r>
    <x v="22"/>
    <x v="1"/>
    <x v="3"/>
    <x v="20"/>
    <n v="480"/>
    <x v="14"/>
    <n v="2.8351648351648349E-2"/>
    <n v="44"/>
    <n v="0"/>
    <n v="0"/>
  </r>
  <r>
    <x v="23"/>
    <x v="1"/>
    <x v="3"/>
    <x v="20"/>
    <n v="480"/>
    <x v="42"/>
    <n v="0"/>
    <n v="44"/>
    <n v="0"/>
    <n v="0"/>
  </r>
  <r>
    <x v="0"/>
    <x v="1"/>
    <x v="3"/>
    <x v="20"/>
    <n v="480"/>
    <x v="42"/>
    <n v="0"/>
    <n v="44"/>
    <n v="0.03"/>
    <n v="0.03"/>
  </r>
  <r>
    <x v="1"/>
    <x v="1"/>
    <x v="3"/>
    <x v="21"/>
    <n v="480"/>
    <x v="42"/>
    <n v="0"/>
    <n v="44"/>
    <n v="0.04"/>
    <n v="0.04"/>
  </r>
  <r>
    <x v="2"/>
    <x v="1"/>
    <x v="3"/>
    <x v="21"/>
    <n v="480"/>
    <x v="42"/>
    <n v="0"/>
    <n v="44"/>
    <n v="0.03"/>
    <n v="0.03"/>
  </r>
  <r>
    <x v="3"/>
    <x v="1"/>
    <x v="3"/>
    <x v="21"/>
    <n v="480"/>
    <x v="42"/>
    <n v="0"/>
    <n v="44"/>
    <n v="0"/>
    <n v="0"/>
  </r>
  <r>
    <x v="4"/>
    <x v="1"/>
    <x v="3"/>
    <x v="21"/>
    <n v="480"/>
    <x v="42"/>
    <n v="0"/>
    <n v="44"/>
    <n v="0.02"/>
    <n v="0.02"/>
  </r>
  <r>
    <x v="5"/>
    <x v="1"/>
    <x v="3"/>
    <x v="21"/>
    <n v="480"/>
    <x v="14"/>
    <n v="2.8351648351648349E-2"/>
    <n v="44"/>
    <n v="0"/>
    <n v="0"/>
  </r>
  <r>
    <x v="6"/>
    <x v="1"/>
    <x v="3"/>
    <x v="21"/>
    <n v="480"/>
    <x v="678"/>
    <n v="0.99230769230769234"/>
    <n v="44"/>
    <n v="0.14000000000000001"/>
    <n v="0.14000000000000001"/>
  </r>
  <r>
    <x v="7"/>
    <x v="1"/>
    <x v="3"/>
    <x v="21"/>
    <n v="480"/>
    <x v="200"/>
    <n v="3.4683516483516481"/>
    <n v="44"/>
    <n v="7.0000000000000007E-2"/>
    <n v="7.0000000000000007E-2"/>
  </r>
  <r>
    <x v="8"/>
    <x v="1"/>
    <x v="3"/>
    <x v="21"/>
    <n v="480"/>
    <x v="679"/>
    <n v="7.6076923076923082"/>
    <n v="44"/>
    <n v="0"/>
    <n v="0"/>
  </r>
  <r>
    <x v="9"/>
    <x v="1"/>
    <x v="3"/>
    <x v="21"/>
    <n v="480"/>
    <x v="680"/>
    <n v="9.8191208791208791"/>
    <n v="44"/>
    <n v="0.16"/>
    <n v="0.16"/>
  </r>
  <r>
    <x v="10"/>
    <x v="1"/>
    <x v="3"/>
    <x v="21"/>
    <n v="480"/>
    <x v="681"/>
    <n v="11.747032967032967"/>
    <n v="44"/>
    <n v="0.74"/>
    <n v="0.74"/>
  </r>
  <r>
    <x v="11"/>
    <x v="1"/>
    <x v="3"/>
    <x v="21"/>
    <n v="480"/>
    <x v="682"/>
    <n v="12.635384615384615"/>
    <n v="44"/>
    <n v="2.4"/>
    <n v="2.4"/>
  </r>
  <r>
    <x v="12"/>
    <x v="1"/>
    <x v="3"/>
    <x v="21"/>
    <n v="480"/>
    <x v="683"/>
    <n v="11.321758241758241"/>
    <n v="44"/>
    <n v="4.08"/>
    <n v="4.08"/>
  </r>
  <r>
    <x v="13"/>
    <x v="1"/>
    <x v="3"/>
    <x v="21"/>
    <n v="480"/>
    <x v="684"/>
    <n v="8.8646153846153855"/>
    <n v="44"/>
    <n v="4.16"/>
    <n v="4.16"/>
  </r>
  <r>
    <x v="14"/>
    <x v="1"/>
    <x v="3"/>
    <x v="21"/>
    <n v="480"/>
    <x v="685"/>
    <n v="6.0578021978021974"/>
    <n v="44"/>
    <n v="4.42"/>
    <n v="4.42"/>
  </r>
  <r>
    <x v="15"/>
    <x v="1"/>
    <x v="3"/>
    <x v="21"/>
    <n v="480"/>
    <x v="686"/>
    <n v="3.3454945054945053"/>
    <n v="44"/>
    <n v="4.7300000000000004"/>
    <n v="4.7300000000000004"/>
  </r>
  <r>
    <x v="16"/>
    <x v="1"/>
    <x v="3"/>
    <x v="21"/>
    <n v="480"/>
    <x v="629"/>
    <n v="1.2002197802197803"/>
    <n v="44"/>
    <n v="4.3600000000000003"/>
    <n v="4.3600000000000003"/>
  </r>
  <r>
    <x v="17"/>
    <x v="1"/>
    <x v="3"/>
    <x v="21"/>
    <n v="480"/>
    <x v="23"/>
    <n v="0.10395604395604395"/>
    <n v="44"/>
    <n v="4.04"/>
    <n v="4.04"/>
  </r>
  <r>
    <x v="18"/>
    <x v="1"/>
    <x v="3"/>
    <x v="21"/>
    <n v="480"/>
    <x v="42"/>
    <n v="0"/>
    <n v="44"/>
    <n v="3.87"/>
    <n v="3.87"/>
  </r>
  <r>
    <x v="19"/>
    <x v="1"/>
    <x v="3"/>
    <x v="21"/>
    <n v="480"/>
    <x v="42"/>
    <n v="0"/>
    <n v="44"/>
    <n v="4.62"/>
    <n v="4.62"/>
  </r>
  <r>
    <x v="20"/>
    <x v="1"/>
    <x v="3"/>
    <x v="21"/>
    <n v="480"/>
    <x v="42"/>
    <n v="0"/>
    <n v="44"/>
    <n v="4.3899999999999997"/>
    <n v="4.3899999999999997"/>
  </r>
  <r>
    <x v="21"/>
    <x v="1"/>
    <x v="3"/>
    <x v="21"/>
    <n v="480"/>
    <x v="42"/>
    <n v="0"/>
    <n v="44"/>
    <n v="3.77"/>
    <n v="3.77"/>
  </r>
  <r>
    <x v="22"/>
    <x v="1"/>
    <x v="3"/>
    <x v="21"/>
    <n v="480"/>
    <x v="42"/>
    <n v="0"/>
    <n v="44"/>
    <n v="3.58"/>
    <n v="3.58"/>
  </r>
  <r>
    <x v="23"/>
    <x v="1"/>
    <x v="3"/>
    <x v="21"/>
    <n v="480"/>
    <x v="42"/>
    <n v="0"/>
    <n v="44"/>
    <n v="3.53"/>
    <n v="3.53"/>
  </r>
  <r>
    <x v="0"/>
    <x v="1"/>
    <x v="3"/>
    <x v="21"/>
    <n v="480"/>
    <x v="42"/>
    <n v="0"/>
    <n v="44"/>
    <n v="2.82"/>
    <n v="2.82"/>
  </r>
  <r>
    <x v="1"/>
    <x v="1"/>
    <x v="3"/>
    <x v="22"/>
    <n v="480"/>
    <x v="42"/>
    <n v="0"/>
    <n v="44"/>
    <n v="2.34"/>
    <n v="2.34"/>
  </r>
  <r>
    <x v="2"/>
    <x v="1"/>
    <x v="3"/>
    <x v="22"/>
    <n v="480"/>
    <x v="42"/>
    <n v="0"/>
    <n v="44"/>
    <n v="2.39"/>
    <n v="2.39"/>
  </r>
  <r>
    <x v="3"/>
    <x v="1"/>
    <x v="3"/>
    <x v="22"/>
    <n v="480"/>
    <x v="42"/>
    <n v="0"/>
    <n v="44"/>
    <n v="1.95"/>
    <n v="1.95"/>
  </r>
  <r>
    <x v="4"/>
    <x v="1"/>
    <x v="3"/>
    <x v="22"/>
    <n v="480"/>
    <x v="42"/>
    <n v="0"/>
    <n v="44"/>
    <n v="1.0900000000000001"/>
    <n v="1.0900000000000001"/>
  </r>
  <r>
    <x v="5"/>
    <x v="1"/>
    <x v="3"/>
    <x v="22"/>
    <n v="480"/>
    <x v="281"/>
    <n v="8.5054945054945055E-2"/>
    <n v="44"/>
    <n v="1.1000000000000001"/>
    <n v="1.1000000000000001"/>
  </r>
  <r>
    <x v="6"/>
    <x v="1"/>
    <x v="3"/>
    <x v="22"/>
    <n v="480"/>
    <x v="182"/>
    <n v="2.5421978021978022"/>
    <n v="44"/>
    <n v="0.63"/>
    <n v="0.63"/>
  </r>
  <r>
    <x v="7"/>
    <x v="1"/>
    <x v="3"/>
    <x v="22"/>
    <n v="480"/>
    <x v="687"/>
    <n v="7.9762637362637356"/>
    <n v="44"/>
    <n v="1.02"/>
    <n v="1.02"/>
  </r>
  <r>
    <x v="8"/>
    <x v="1"/>
    <x v="3"/>
    <x v="22"/>
    <n v="480"/>
    <x v="688"/>
    <n v="12.881098901098902"/>
    <n v="44"/>
    <n v="0.96"/>
    <n v="0.96"/>
  </r>
  <r>
    <x v="9"/>
    <x v="1"/>
    <x v="3"/>
    <x v="22"/>
    <n v="480"/>
    <x v="689"/>
    <n v="15.479999999999999"/>
    <n v="44"/>
    <n v="0.34"/>
    <n v="0.34"/>
  </r>
  <r>
    <x v="10"/>
    <x v="1"/>
    <x v="3"/>
    <x v="22"/>
    <n v="480"/>
    <x v="690"/>
    <n v="18.967252747252747"/>
    <n v="44"/>
    <n v="0.22"/>
    <n v="0.22"/>
  </r>
  <r>
    <x v="11"/>
    <x v="1"/>
    <x v="3"/>
    <x v="22"/>
    <n v="480"/>
    <x v="691"/>
    <n v="23.579120879120879"/>
    <n v="44"/>
    <n v="0.17"/>
    <n v="0.17"/>
  </r>
  <r>
    <x v="12"/>
    <x v="1"/>
    <x v="3"/>
    <x v="22"/>
    <n v="480"/>
    <x v="692"/>
    <n v="27.661758241758239"/>
    <n v="44"/>
    <n v="0.13"/>
    <n v="0.13"/>
  </r>
  <r>
    <x v="13"/>
    <x v="1"/>
    <x v="3"/>
    <x v="22"/>
    <n v="480"/>
    <x v="693"/>
    <n v="25.412527472527472"/>
    <n v="44"/>
    <n v="0.1"/>
    <n v="0.1"/>
  </r>
  <r>
    <x v="14"/>
    <x v="1"/>
    <x v="3"/>
    <x v="22"/>
    <n v="480"/>
    <x v="694"/>
    <n v="17.984395604395605"/>
    <n v="44"/>
    <n v="0.02"/>
    <n v="0.02"/>
  </r>
  <r>
    <x v="15"/>
    <x v="1"/>
    <x v="3"/>
    <x v="22"/>
    <n v="480"/>
    <x v="695"/>
    <n v="9.5734065934065935"/>
    <n v="44"/>
    <n v="1.2"/>
    <n v="1.2"/>
  </r>
  <r>
    <x v="16"/>
    <x v="1"/>
    <x v="3"/>
    <x v="22"/>
    <n v="480"/>
    <x v="696"/>
    <n v="3.6384615384615384"/>
    <n v="44"/>
    <n v="3.33"/>
    <n v="3.33"/>
  </r>
  <r>
    <x v="17"/>
    <x v="1"/>
    <x v="3"/>
    <x v="22"/>
    <n v="480"/>
    <x v="624"/>
    <n v="0.32131868131868135"/>
    <n v="44"/>
    <n v="3.3"/>
    <n v="3.3"/>
  </r>
  <r>
    <x v="18"/>
    <x v="1"/>
    <x v="3"/>
    <x v="22"/>
    <n v="480"/>
    <x v="42"/>
    <n v="0"/>
    <n v="44"/>
    <n v="2.4500000000000002"/>
    <n v="2.4500000000000002"/>
  </r>
  <r>
    <x v="19"/>
    <x v="1"/>
    <x v="3"/>
    <x v="22"/>
    <n v="480"/>
    <x v="42"/>
    <n v="0"/>
    <n v="44"/>
    <n v="1.1599999999999999"/>
    <n v="1.1599999999999999"/>
  </r>
  <r>
    <x v="20"/>
    <x v="1"/>
    <x v="3"/>
    <x v="22"/>
    <n v="480"/>
    <x v="42"/>
    <n v="0"/>
    <n v="44"/>
    <n v="0.28000000000000003"/>
    <n v="0.28000000000000003"/>
  </r>
  <r>
    <x v="21"/>
    <x v="1"/>
    <x v="3"/>
    <x v="22"/>
    <n v="480"/>
    <x v="42"/>
    <n v="0"/>
    <n v="44"/>
    <n v="0"/>
    <n v="0"/>
  </r>
  <r>
    <x v="22"/>
    <x v="1"/>
    <x v="3"/>
    <x v="22"/>
    <n v="480"/>
    <x v="42"/>
    <n v="0"/>
    <n v="44"/>
    <n v="0.05"/>
    <n v="0.05"/>
  </r>
  <r>
    <x v="23"/>
    <x v="1"/>
    <x v="3"/>
    <x v="22"/>
    <n v="483"/>
    <x v="42"/>
    <n v="0"/>
    <n v="44"/>
    <n v="1.18"/>
    <n v="1.18"/>
  </r>
  <r>
    <x v="0"/>
    <x v="1"/>
    <x v="3"/>
    <x v="22"/>
    <n v="483"/>
    <x v="42"/>
    <n v="0"/>
    <n v="44"/>
    <n v="0.53"/>
    <n v="0.53"/>
  </r>
  <r>
    <x v="1"/>
    <x v="1"/>
    <x v="3"/>
    <x v="23"/>
    <n v="483"/>
    <x v="42"/>
    <n v="0"/>
    <n v="44"/>
    <n v="1.33"/>
    <n v="1.33"/>
  </r>
  <r>
    <x v="2"/>
    <x v="1"/>
    <x v="3"/>
    <x v="23"/>
    <n v="483"/>
    <x v="42"/>
    <n v="0"/>
    <n v="44"/>
    <n v="2.4900000000000002"/>
    <n v="2.4900000000000002"/>
  </r>
  <r>
    <x v="3"/>
    <x v="1"/>
    <x v="3"/>
    <x v="23"/>
    <n v="483"/>
    <x v="42"/>
    <n v="0"/>
    <n v="44"/>
    <n v="1.77"/>
    <n v="1.77"/>
  </r>
  <r>
    <x v="4"/>
    <x v="1"/>
    <x v="3"/>
    <x v="23"/>
    <n v="483"/>
    <x v="42"/>
    <n v="0"/>
    <n v="44"/>
    <n v="1.49"/>
    <n v="1.49"/>
  </r>
  <r>
    <x v="5"/>
    <x v="1"/>
    <x v="3"/>
    <x v="23"/>
    <n v="483"/>
    <x v="624"/>
    <n v="0.31907692307692309"/>
    <n v="44"/>
    <n v="1.69"/>
    <n v="1.69"/>
  </r>
  <r>
    <x v="6"/>
    <x v="1"/>
    <x v="3"/>
    <x v="23"/>
    <n v="483"/>
    <x v="697"/>
    <n v="6.1469230769230769"/>
    <n v="44"/>
    <n v="1.49"/>
    <n v="1.49"/>
  </r>
  <r>
    <x v="7"/>
    <x v="1"/>
    <x v="3"/>
    <x v="23"/>
    <n v="483"/>
    <x v="698"/>
    <n v="20.420923076923078"/>
    <n v="44"/>
    <n v="1.28"/>
    <n v="1.28"/>
  </r>
  <r>
    <x v="8"/>
    <x v="1"/>
    <x v="3"/>
    <x v="23"/>
    <n v="483"/>
    <x v="699"/>
    <n v="37.003538461538461"/>
    <n v="44"/>
    <n v="0.72"/>
    <n v="0.72"/>
  </r>
  <r>
    <x v="9"/>
    <x v="1"/>
    <x v="3"/>
    <x v="23"/>
    <n v="483"/>
    <x v="700"/>
    <n v="52.61015384615385"/>
    <n v="44"/>
    <n v="0.49"/>
    <n v="0.49"/>
  </r>
  <r>
    <x v="10"/>
    <x v="1"/>
    <x v="3"/>
    <x v="23"/>
    <n v="483"/>
    <x v="701"/>
    <n v="66.743384615384613"/>
    <n v="44"/>
    <n v="0.14000000000000001"/>
    <n v="0.14000000000000001"/>
  </r>
  <r>
    <x v="11"/>
    <x v="1"/>
    <x v="3"/>
    <x v="23"/>
    <n v="483"/>
    <x v="702"/>
    <n v="71.989384615384608"/>
    <n v="44"/>
    <n v="0.3"/>
    <n v="0.3"/>
  </r>
  <r>
    <x v="12"/>
    <x v="1"/>
    <x v="3"/>
    <x v="23"/>
    <n v="483"/>
    <x v="703"/>
    <n v="69.868461538461546"/>
    <n v="44"/>
    <n v="1.58"/>
    <n v="1.58"/>
  </r>
  <r>
    <x v="13"/>
    <x v="1"/>
    <x v="3"/>
    <x v="23"/>
    <n v="483"/>
    <x v="704"/>
    <n v="61.619384615384611"/>
    <n v="44"/>
    <n v="2.88"/>
    <n v="2.88"/>
  </r>
  <r>
    <x v="14"/>
    <x v="1"/>
    <x v="3"/>
    <x v="23"/>
    <n v="483"/>
    <x v="705"/>
    <n v="47.673846153846149"/>
    <n v="44"/>
    <n v="3.75"/>
    <n v="3.75"/>
  </r>
  <r>
    <x v="15"/>
    <x v="1"/>
    <x v="3"/>
    <x v="23"/>
    <n v="483"/>
    <x v="706"/>
    <n v="29.702307692307691"/>
    <n v="44"/>
    <n v="3.48"/>
    <n v="3.48"/>
  </r>
  <r>
    <x v="16"/>
    <x v="1"/>
    <x v="3"/>
    <x v="23"/>
    <n v="483"/>
    <x v="707"/>
    <n v="11.139538461538461"/>
    <n v="44"/>
    <n v="2.42"/>
    <n v="2.42"/>
  </r>
  <r>
    <x v="17"/>
    <x v="1"/>
    <x v="3"/>
    <x v="23"/>
    <n v="483"/>
    <x v="148"/>
    <n v="1.1824615384615385"/>
    <n v="44"/>
    <n v="1.59"/>
    <n v="1.59"/>
  </r>
  <r>
    <x v="18"/>
    <x v="1"/>
    <x v="3"/>
    <x v="23"/>
    <n v="483"/>
    <x v="42"/>
    <n v="0"/>
    <n v="44"/>
    <n v="1.1599999999999999"/>
    <n v="1.1599999999999999"/>
  </r>
  <r>
    <x v="19"/>
    <x v="1"/>
    <x v="3"/>
    <x v="23"/>
    <n v="483"/>
    <x v="42"/>
    <n v="0"/>
    <n v="44"/>
    <n v="0.84"/>
    <n v="0.84"/>
  </r>
  <r>
    <x v="20"/>
    <x v="1"/>
    <x v="3"/>
    <x v="23"/>
    <n v="483"/>
    <x v="42"/>
    <n v="0"/>
    <n v="44"/>
    <n v="0.15"/>
    <n v="0.15"/>
  </r>
  <r>
    <x v="21"/>
    <x v="1"/>
    <x v="3"/>
    <x v="23"/>
    <n v="483"/>
    <x v="42"/>
    <n v="0"/>
    <n v="44"/>
    <n v="0.35"/>
    <n v="0.35"/>
  </r>
  <r>
    <x v="22"/>
    <x v="1"/>
    <x v="3"/>
    <x v="23"/>
    <n v="483"/>
    <x v="42"/>
    <n v="0"/>
    <n v="44"/>
    <n v="0.63"/>
    <n v="0.63"/>
  </r>
  <r>
    <x v="23"/>
    <x v="1"/>
    <x v="3"/>
    <x v="23"/>
    <n v="486"/>
    <x v="42"/>
    <n v="0"/>
    <n v="44"/>
    <n v="0.15"/>
    <n v="0.15"/>
  </r>
  <r>
    <x v="0"/>
    <x v="1"/>
    <x v="3"/>
    <x v="23"/>
    <n v="486"/>
    <x v="42"/>
    <n v="0"/>
    <n v="44"/>
    <n v="0.13"/>
    <n v="0.13"/>
  </r>
  <r>
    <x v="1"/>
    <x v="1"/>
    <x v="3"/>
    <x v="24"/>
    <n v="486"/>
    <x v="42"/>
    <n v="0"/>
    <n v="44"/>
    <n v="0.11"/>
    <n v="0.11"/>
  </r>
  <r>
    <x v="2"/>
    <x v="1"/>
    <x v="3"/>
    <x v="24"/>
    <n v="486"/>
    <x v="42"/>
    <n v="0"/>
    <n v="44"/>
    <n v="0.18"/>
    <n v="0.18"/>
  </r>
  <r>
    <x v="3"/>
    <x v="1"/>
    <x v="3"/>
    <x v="24"/>
    <n v="486"/>
    <x v="42"/>
    <n v="0"/>
    <n v="44"/>
    <n v="0.19"/>
    <n v="0.19"/>
  </r>
  <r>
    <x v="4"/>
    <x v="1"/>
    <x v="3"/>
    <x v="24"/>
    <n v="486"/>
    <x v="42"/>
    <n v="0"/>
    <n v="44"/>
    <n v="0.16"/>
    <n v="0.16"/>
  </r>
  <r>
    <x v="5"/>
    <x v="1"/>
    <x v="3"/>
    <x v="24"/>
    <n v="486"/>
    <x v="625"/>
    <n v="0.46593406593406594"/>
    <n v="44"/>
    <n v="0.25"/>
    <n v="0.25"/>
  </r>
  <r>
    <x v="6"/>
    <x v="1"/>
    <x v="3"/>
    <x v="24"/>
    <n v="486"/>
    <x v="708"/>
    <n v="7.3897142857142857"/>
    <n v="44"/>
    <n v="0.35"/>
    <n v="0.35"/>
  </r>
  <r>
    <x v="7"/>
    <x v="1"/>
    <x v="3"/>
    <x v="24"/>
    <n v="486"/>
    <x v="709"/>
    <n v="24.4429010989011"/>
    <n v="44"/>
    <n v="0.36"/>
    <n v="0.36"/>
  </r>
  <r>
    <x v="8"/>
    <x v="1"/>
    <x v="3"/>
    <x v="24"/>
    <n v="486"/>
    <x v="710"/>
    <n v="42.40931868131868"/>
    <n v="44"/>
    <n v="0.31"/>
    <n v="0.31"/>
  </r>
  <r>
    <x v="9"/>
    <x v="1"/>
    <x v="3"/>
    <x v="24"/>
    <n v="486"/>
    <x v="711"/>
    <n v="54.616791208791213"/>
    <n v="44"/>
    <n v="0.2"/>
    <n v="0.2"/>
  </r>
  <r>
    <x v="10"/>
    <x v="1"/>
    <x v="3"/>
    <x v="24"/>
    <n v="486"/>
    <x v="712"/>
    <n v="60.850989010989011"/>
    <n v="44"/>
    <n v="0.13"/>
    <n v="0.13"/>
  </r>
  <r>
    <x v="11"/>
    <x v="1"/>
    <x v="3"/>
    <x v="24"/>
    <n v="486"/>
    <x v="713"/>
    <n v="62.02514285714286"/>
    <n v="44"/>
    <n v="0.04"/>
    <n v="0.04"/>
  </r>
  <r>
    <x v="12"/>
    <x v="1"/>
    <x v="3"/>
    <x v="24"/>
    <n v="486"/>
    <x v="714"/>
    <n v="58.362901098901105"/>
    <n v="44"/>
    <n v="0.26"/>
    <n v="0.26"/>
  </r>
  <r>
    <x v="13"/>
    <x v="1"/>
    <x v="3"/>
    <x v="24"/>
    <n v="486"/>
    <x v="715"/>
    <n v="50.181098901098906"/>
    <n v="44"/>
    <n v="0.73"/>
    <n v="0.73"/>
  </r>
  <r>
    <x v="14"/>
    <x v="1"/>
    <x v="3"/>
    <x v="24"/>
    <n v="486"/>
    <x v="716"/>
    <n v="38.812307692307691"/>
    <n v="44"/>
    <n v="0.63"/>
    <n v="0.63"/>
  </r>
  <r>
    <x v="15"/>
    <x v="1"/>
    <x v="3"/>
    <x v="24"/>
    <n v="486"/>
    <x v="717"/>
    <n v="23.874461538461539"/>
    <n v="44"/>
    <n v="0.46"/>
    <n v="0.46"/>
  </r>
  <r>
    <x v="16"/>
    <x v="1"/>
    <x v="3"/>
    <x v="24"/>
    <n v="486"/>
    <x v="718"/>
    <n v="9.3279999999999994"/>
    <n v="44"/>
    <n v="0.18"/>
    <n v="0.18"/>
  </r>
  <r>
    <x v="17"/>
    <x v="1"/>
    <x v="3"/>
    <x v="24"/>
    <n v="486"/>
    <x v="719"/>
    <n v="1.0250549450549451"/>
    <n v="44"/>
    <n v="0.06"/>
    <n v="0.06"/>
  </r>
  <r>
    <x v="18"/>
    <x v="1"/>
    <x v="3"/>
    <x v="24"/>
    <n v="486"/>
    <x v="42"/>
    <n v="0"/>
    <n v="44"/>
    <n v="0.33"/>
    <n v="0.33"/>
  </r>
  <r>
    <x v="19"/>
    <x v="1"/>
    <x v="3"/>
    <x v="24"/>
    <n v="486"/>
    <x v="42"/>
    <n v="0"/>
    <n v="44"/>
    <n v="0.33"/>
    <n v="0.33"/>
  </r>
  <r>
    <x v="20"/>
    <x v="1"/>
    <x v="3"/>
    <x v="24"/>
    <n v="486"/>
    <x v="42"/>
    <n v="0"/>
    <n v="44"/>
    <n v="0.44"/>
    <n v="0.44"/>
  </r>
  <r>
    <x v="21"/>
    <x v="1"/>
    <x v="3"/>
    <x v="24"/>
    <n v="486"/>
    <x v="42"/>
    <n v="0"/>
    <n v="44"/>
    <n v="0.9"/>
    <n v="0.9"/>
  </r>
  <r>
    <x v="22"/>
    <x v="1"/>
    <x v="3"/>
    <x v="24"/>
    <n v="486"/>
    <x v="42"/>
    <n v="0"/>
    <n v="44"/>
    <n v="0.33"/>
    <n v="0.33"/>
  </r>
  <r>
    <x v="23"/>
    <x v="1"/>
    <x v="3"/>
    <x v="24"/>
    <n v="489"/>
    <x v="14"/>
    <n v="2.7758241758241757E-2"/>
    <n v="44"/>
    <n v="1.64"/>
    <n v="1.64"/>
  </r>
  <r>
    <x v="0"/>
    <x v="1"/>
    <x v="3"/>
    <x v="24"/>
    <n v="489"/>
    <x v="14"/>
    <n v="2.7758241758241757E-2"/>
    <n v="44"/>
    <n v="1.75"/>
    <n v="1.75"/>
  </r>
  <r>
    <x v="1"/>
    <x v="1"/>
    <x v="3"/>
    <x v="25"/>
    <n v="489"/>
    <x v="14"/>
    <n v="2.7758241758241757E-2"/>
    <n v="44"/>
    <n v="2.4700000000000002"/>
    <n v="2.4700000000000002"/>
  </r>
  <r>
    <x v="2"/>
    <x v="1"/>
    <x v="3"/>
    <x v="25"/>
    <n v="489"/>
    <x v="14"/>
    <n v="2.7758241758241757E-2"/>
    <n v="44"/>
    <n v="2.14"/>
    <n v="2.14"/>
  </r>
  <r>
    <x v="3"/>
    <x v="1"/>
    <x v="3"/>
    <x v="25"/>
    <n v="489"/>
    <x v="14"/>
    <n v="2.7758241758241757E-2"/>
    <n v="44"/>
    <n v="1.41"/>
    <n v="1.41"/>
  </r>
  <r>
    <x v="4"/>
    <x v="1"/>
    <x v="3"/>
    <x v="25"/>
    <n v="489"/>
    <x v="14"/>
    <n v="2.7758241758241757E-2"/>
    <n v="44"/>
    <n v="0.82"/>
    <n v="0.82"/>
  </r>
  <r>
    <x v="5"/>
    <x v="1"/>
    <x v="3"/>
    <x v="25"/>
    <n v="489"/>
    <x v="639"/>
    <n v="0.86975824175824179"/>
    <n v="44"/>
    <n v="0.86"/>
    <n v="0.86"/>
  </r>
  <r>
    <x v="6"/>
    <x v="1"/>
    <x v="3"/>
    <x v="25"/>
    <n v="489"/>
    <x v="720"/>
    <n v="8.7623516483516486"/>
    <n v="44"/>
    <n v="1.22"/>
    <n v="1.22"/>
  </r>
  <r>
    <x v="7"/>
    <x v="1"/>
    <x v="3"/>
    <x v="25"/>
    <n v="489"/>
    <x v="721"/>
    <n v="20.319032967032967"/>
    <n v="44"/>
    <n v="1.25"/>
    <n v="1.25"/>
  </r>
  <r>
    <x v="8"/>
    <x v="1"/>
    <x v="3"/>
    <x v="25"/>
    <n v="489"/>
    <x v="722"/>
    <n v="32.107032967032971"/>
    <n v="44"/>
    <n v="2.23"/>
    <n v="2.23"/>
  </r>
  <r>
    <x v="9"/>
    <x v="1"/>
    <x v="3"/>
    <x v="25"/>
    <n v="489"/>
    <x v="723"/>
    <n v="41.313516483516487"/>
    <n v="44"/>
    <n v="3.81"/>
    <n v="3.81"/>
  </r>
  <r>
    <x v="10"/>
    <x v="1"/>
    <x v="3"/>
    <x v="25"/>
    <n v="489"/>
    <x v="724"/>
    <n v="44.755538461538464"/>
    <n v="44"/>
    <n v="5.69"/>
    <n v="5.69"/>
  </r>
  <r>
    <x v="11"/>
    <x v="1"/>
    <x v="3"/>
    <x v="25"/>
    <n v="489"/>
    <x v="725"/>
    <n v="45.171912087912091"/>
    <n v="44"/>
    <n v="6.65"/>
    <n v="6.65"/>
  </r>
  <r>
    <x v="12"/>
    <x v="1"/>
    <x v="3"/>
    <x v="25"/>
    <n v="489"/>
    <x v="726"/>
    <n v="36.835186813186816"/>
    <n v="44"/>
    <n v="7.02"/>
    <n v="7.02"/>
  </r>
  <r>
    <x v="13"/>
    <x v="1"/>
    <x v="3"/>
    <x v="25"/>
    <n v="489"/>
    <x v="727"/>
    <n v="22.946813186813188"/>
    <n v="44"/>
    <n v="7.16"/>
    <n v="7.16"/>
  </r>
  <r>
    <x v="14"/>
    <x v="1"/>
    <x v="3"/>
    <x v="25"/>
    <n v="489"/>
    <x v="728"/>
    <n v="15.248527472527474"/>
    <n v="44"/>
    <n v="6.9"/>
    <n v="6.9"/>
  </r>
  <r>
    <x v="15"/>
    <x v="1"/>
    <x v="3"/>
    <x v="25"/>
    <n v="489"/>
    <x v="729"/>
    <n v="10.131758241758241"/>
    <n v="44"/>
    <n v="6.53"/>
    <n v="6.53"/>
  </r>
  <r>
    <x v="16"/>
    <x v="1"/>
    <x v="3"/>
    <x v="25"/>
    <n v="489"/>
    <x v="730"/>
    <n v="3.2662197802197803"/>
    <n v="44"/>
    <n v="6.41"/>
    <n v="6.41"/>
  </r>
  <r>
    <x v="17"/>
    <x v="1"/>
    <x v="3"/>
    <x v="25"/>
    <n v="489"/>
    <x v="426"/>
    <n v="0.19430769230769232"/>
    <n v="44"/>
    <n v="6.96"/>
    <n v="6.96"/>
  </r>
  <r>
    <x v="18"/>
    <x v="1"/>
    <x v="3"/>
    <x v="25"/>
    <n v="489"/>
    <x v="14"/>
    <n v="2.7758241758241757E-2"/>
    <n v="44"/>
    <n v="7.72"/>
    <n v="7.72"/>
  </r>
  <r>
    <x v="19"/>
    <x v="1"/>
    <x v="3"/>
    <x v="25"/>
    <n v="489"/>
    <x v="14"/>
    <n v="2.7758241758241757E-2"/>
    <n v="44"/>
    <n v="6.65"/>
    <n v="6.65"/>
  </r>
  <r>
    <x v="20"/>
    <x v="1"/>
    <x v="3"/>
    <x v="25"/>
    <n v="489"/>
    <x v="14"/>
    <n v="2.7758241758241757E-2"/>
    <n v="44"/>
    <n v="6.65"/>
    <n v="6.65"/>
  </r>
  <r>
    <x v="21"/>
    <x v="1"/>
    <x v="3"/>
    <x v="25"/>
    <n v="489"/>
    <x v="14"/>
    <n v="2.7758241758241757E-2"/>
    <n v="44"/>
    <n v="6.99"/>
    <n v="6.99"/>
  </r>
  <r>
    <x v="22"/>
    <x v="1"/>
    <x v="3"/>
    <x v="25"/>
    <n v="489"/>
    <x v="14"/>
    <n v="2.7758241758241757E-2"/>
    <n v="44"/>
    <n v="6.43"/>
    <n v="6.43"/>
  </r>
  <r>
    <x v="23"/>
    <x v="1"/>
    <x v="3"/>
    <x v="25"/>
    <n v="491"/>
    <x v="2"/>
    <n v="6.4461538461538473E-2"/>
    <n v="44"/>
    <n v="6.18"/>
    <n v="6.18"/>
  </r>
  <r>
    <x v="0"/>
    <x v="1"/>
    <x v="3"/>
    <x v="25"/>
    <n v="491"/>
    <x v="2"/>
    <n v="6.4461538461538473E-2"/>
    <n v="44"/>
    <n v="6.04"/>
    <n v="6.04"/>
  </r>
  <r>
    <x v="1"/>
    <x v="1"/>
    <x v="3"/>
    <x v="26"/>
    <n v="491"/>
    <x v="2"/>
    <n v="6.4461538461538473E-2"/>
    <n v="44"/>
    <n v="6.53"/>
    <n v="6.53"/>
  </r>
  <r>
    <x v="2"/>
    <x v="1"/>
    <x v="3"/>
    <x v="26"/>
    <n v="491"/>
    <x v="2"/>
    <n v="6.4461538461538473E-2"/>
    <n v="44"/>
    <n v="5.0199999999999996"/>
    <n v="5.0199999999999996"/>
  </r>
  <r>
    <x v="3"/>
    <x v="1"/>
    <x v="3"/>
    <x v="26"/>
    <n v="491"/>
    <x v="2"/>
    <n v="6.4461538461538473E-2"/>
    <n v="44"/>
    <n v="5.22"/>
    <n v="5.22"/>
  </r>
  <r>
    <x v="4"/>
    <x v="1"/>
    <x v="3"/>
    <x v="26"/>
    <n v="491"/>
    <x v="2"/>
    <n v="6.4461538461538473E-2"/>
    <n v="44"/>
    <n v="5.36"/>
    <n v="5.36"/>
  </r>
  <r>
    <x v="5"/>
    <x v="1"/>
    <x v="3"/>
    <x v="26"/>
    <n v="491"/>
    <x v="181"/>
    <n v="0.39597802197802201"/>
    <n v="44"/>
    <n v="5.82"/>
    <n v="5.82"/>
  </r>
  <r>
    <x v="6"/>
    <x v="1"/>
    <x v="3"/>
    <x v="26"/>
    <n v="491"/>
    <x v="731"/>
    <n v="4.9451208791208794"/>
    <n v="44"/>
    <n v="4.28"/>
    <n v="4.28"/>
  </r>
  <r>
    <x v="7"/>
    <x v="1"/>
    <x v="3"/>
    <x v="26"/>
    <n v="491"/>
    <x v="732"/>
    <n v="14.218373626373626"/>
    <n v="44"/>
    <n v="3.32"/>
    <n v="3.32"/>
  </r>
  <r>
    <x v="8"/>
    <x v="1"/>
    <x v="3"/>
    <x v="26"/>
    <n v="491"/>
    <x v="733"/>
    <n v="27.838175824175828"/>
    <n v="44"/>
    <n v="1.57"/>
    <n v="1.57"/>
  </r>
  <r>
    <x v="9"/>
    <x v="1"/>
    <x v="3"/>
    <x v="26"/>
    <n v="491"/>
    <x v="734"/>
    <n v="36.595736263736271"/>
    <n v="44"/>
    <n v="0.67"/>
    <n v="0.67"/>
  </r>
  <r>
    <x v="10"/>
    <x v="1"/>
    <x v="3"/>
    <x v="26"/>
    <n v="491"/>
    <x v="735"/>
    <n v="41.835538461538462"/>
    <n v="44"/>
    <n v="1.0900000000000001"/>
    <n v="1.0900000000000001"/>
  </r>
  <r>
    <x v="11"/>
    <x v="1"/>
    <x v="3"/>
    <x v="26"/>
    <n v="491"/>
    <x v="736"/>
    <n v="40.1227032967033"/>
    <n v="44"/>
    <n v="2.2799999999999998"/>
    <n v="2.2799999999999998"/>
  </r>
  <r>
    <x v="12"/>
    <x v="1"/>
    <x v="3"/>
    <x v="26"/>
    <n v="491"/>
    <x v="737"/>
    <n v="34.744769230769229"/>
    <n v="44"/>
    <n v="3.72"/>
    <n v="3.72"/>
  </r>
  <r>
    <x v="13"/>
    <x v="1"/>
    <x v="3"/>
    <x v="26"/>
    <n v="491"/>
    <x v="738"/>
    <n v="28.501208791208793"/>
    <n v="44"/>
    <n v="5.08"/>
    <n v="5.08"/>
  </r>
  <r>
    <x v="14"/>
    <x v="1"/>
    <x v="3"/>
    <x v="26"/>
    <n v="491"/>
    <x v="739"/>
    <n v="22.018219780219781"/>
    <n v="44"/>
    <n v="6.39"/>
    <n v="6.39"/>
  </r>
  <r>
    <x v="15"/>
    <x v="1"/>
    <x v="3"/>
    <x v="26"/>
    <n v="491"/>
    <x v="740"/>
    <n v="14.347296703296704"/>
    <n v="44"/>
    <n v="5.78"/>
    <n v="5.78"/>
  </r>
  <r>
    <x v="16"/>
    <x v="1"/>
    <x v="3"/>
    <x v="26"/>
    <n v="491"/>
    <x v="623"/>
    <n v="6.6303296703296706"/>
    <n v="44"/>
    <n v="8.6300000000000008"/>
    <n v="8.6300000000000008"/>
  </r>
  <r>
    <x v="17"/>
    <x v="1"/>
    <x v="3"/>
    <x v="26"/>
    <n v="491"/>
    <x v="132"/>
    <n v="1.0405934065934066"/>
    <n v="44"/>
    <n v="8.7100000000000009"/>
    <n v="8.7100000000000009"/>
  </r>
  <r>
    <x v="18"/>
    <x v="1"/>
    <x v="3"/>
    <x v="26"/>
    <n v="491"/>
    <x v="2"/>
    <n v="6.4461538461538473E-2"/>
    <n v="44"/>
    <n v="9.0299999999999994"/>
    <n v="9.0299999999999994"/>
  </r>
  <r>
    <x v="19"/>
    <x v="1"/>
    <x v="3"/>
    <x v="26"/>
    <n v="491"/>
    <x v="2"/>
    <n v="6.4461538461538473E-2"/>
    <n v="44"/>
    <n v="9.6300000000000008"/>
    <n v="9.6300000000000008"/>
  </r>
  <r>
    <x v="20"/>
    <x v="1"/>
    <x v="3"/>
    <x v="26"/>
    <n v="491"/>
    <x v="2"/>
    <n v="6.4461538461538473E-2"/>
    <n v="44"/>
    <n v="12.91"/>
    <n v="12.91"/>
  </r>
  <r>
    <x v="21"/>
    <x v="1"/>
    <x v="3"/>
    <x v="26"/>
    <n v="491"/>
    <x v="14"/>
    <n v="2.7626373626373626E-2"/>
    <n v="44"/>
    <n v="12.16"/>
    <n v="12.16"/>
  </r>
  <r>
    <x v="22"/>
    <x v="1"/>
    <x v="3"/>
    <x v="26"/>
    <n v="491"/>
    <x v="14"/>
    <n v="2.7626373626373626E-2"/>
    <n v="44"/>
    <n v="13.38"/>
    <n v="13.38"/>
  </r>
  <r>
    <x v="23"/>
    <x v="1"/>
    <x v="3"/>
    <x v="26"/>
    <n v="497"/>
    <x v="42"/>
    <n v="0"/>
    <n v="44"/>
    <n v="11.39"/>
    <n v="11.39"/>
  </r>
  <r>
    <x v="0"/>
    <x v="1"/>
    <x v="3"/>
    <x v="26"/>
    <n v="497"/>
    <x v="42"/>
    <n v="0"/>
    <n v="44"/>
    <n v="8.99"/>
    <n v="8.99"/>
  </r>
  <r>
    <x v="1"/>
    <x v="1"/>
    <x v="3"/>
    <x v="27"/>
    <n v="497"/>
    <x v="42"/>
    <n v="0"/>
    <n v="44"/>
    <n v="8.1199999999999992"/>
    <n v="8.1199999999999992"/>
  </r>
  <r>
    <x v="2"/>
    <x v="1"/>
    <x v="3"/>
    <x v="27"/>
    <n v="497"/>
    <x v="42"/>
    <n v="0"/>
    <n v="44"/>
    <n v="6.62"/>
    <n v="6.62"/>
  </r>
  <r>
    <x v="3"/>
    <x v="1"/>
    <x v="3"/>
    <x v="27"/>
    <n v="497"/>
    <x v="42"/>
    <n v="0"/>
    <n v="44"/>
    <n v="7.78"/>
    <n v="7.78"/>
  </r>
  <r>
    <x v="4"/>
    <x v="1"/>
    <x v="3"/>
    <x v="27"/>
    <n v="497"/>
    <x v="42"/>
    <n v="0"/>
    <n v="44"/>
    <n v="10.29"/>
    <n v="10.29"/>
  </r>
  <r>
    <x v="5"/>
    <x v="1"/>
    <x v="3"/>
    <x v="27"/>
    <n v="497"/>
    <x v="254"/>
    <n v="0.17246153846153847"/>
    <n v="44"/>
    <n v="7.26"/>
    <n v="7.26"/>
  </r>
  <r>
    <x v="6"/>
    <x v="1"/>
    <x v="3"/>
    <x v="27"/>
    <n v="497"/>
    <x v="741"/>
    <n v="3.7306153846153847"/>
    <n v="44"/>
    <n v="5.04"/>
    <n v="5.04"/>
  </r>
  <r>
    <x v="7"/>
    <x v="1"/>
    <x v="3"/>
    <x v="27"/>
    <n v="497"/>
    <x v="742"/>
    <n v="13.243230769230768"/>
    <n v="44"/>
    <n v="5.27"/>
    <n v="5.27"/>
  </r>
  <r>
    <x v="8"/>
    <x v="1"/>
    <x v="3"/>
    <x v="27"/>
    <n v="497"/>
    <x v="691"/>
    <n v="22.646923076923077"/>
    <n v="44"/>
    <n v="6.01"/>
    <n v="6.01"/>
  </r>
  <r>
    <x v="9"/>
    <x v="1"/>
    <x v="3"/>
    <x v="27"/>
    <n v="497"/>
    <x v="743"/>
    <n v="25.841999999999999"/>
    <n v="44"/>
    <n v="7.05"/>
    <n v="7.05"/>
  </r>
  <r>
    <x v="10"/>
    <x v="1"/>
    <x v="3"/>
    <x v="27"/>
    <n v="497"/>
    <x v="744"/>
    <n v="30.280615384615384"/>
    <n v="44"/>
    <n v="5.92"/>
    <n v="5.92"/>
  </r>
  <r>
    <x v="11"/>
    <x v="1"/>
    <x v="3"/>
    <x v="27"/>
    <n v="497"/>
    <x v="745"/>
    <n v="34.501384615384616"/>
    <n v="44"/>
    <n v="6.17"/>
    <n v="6.17"/>
  </r>
  <r>
    <x v="12"/>
    <x v="1"/>
    <x v="3"/>
    <x v="27"/>
    <n v="497"/>
    <x v="746"/>
    <n v="34.229076923076924"/>
    <n v="44"/>
    <n v="5.88"/>
    <n v="5.88"/>
  </r>
  <r>
    <x v="13"/>
    <x v="1"/>
    <x v="3"/>
    <x v="27"/>
    <n v="497"/>
    <x v="747"/>
    <n v="33.348615384615385"/>
    <n v="44"/>
    <n v="5.85"/>
    <n v="5.85"/>
  </r>
  <r>
    <x v="14"/>
    <x v="1"/>
    <x v="3"/>
    <x v="27"/>
    <n v="497"/>
    <x v="748"/>
    <n v="26.885846153846156"/>
    <n v="44"/>
    <n v="5.46"/>
    <n v="5.46"/>
  </r>
  <r>
    <x v="15"/>
    <x v="1"/>
    <x v="3"/>
    <x v="27"/>
    <n v="497"/>
    <x v="749"/>
    <n v="16.529076923076925"/>
    <n v="44"/>
    <n v="6.41"/>
    <n v="6.41"/>
  </r>
  <r>
    <x v="16"/>
    <x v="1"/>
    <x v="3"/>
    <x v="27"/>
    <n v="497"/>
    <x v="750"/>
    <n v="8.1147692307692303"/>
    <n v="44"/>
    <n v="4.8600000000000003"/>
    <n v="4.8600000000000003"/>
  </r>
  <r>
    <x v="17"/>
    <x v="1"/>
    <x v="3"/>
    <x v="27"/>
    <n v="497"/>
    <x v="150"/>
    <n v="1.2616923076923077"/>
    <n v="44"/>
    <n v="3.9"/>
    <n v="3.9"/>
  </r>
  <r>
    <x v="18"/>
    <x v="1"/>
    <x v="3"/>
    <x v="27"/>
    <n v="497"/>
    <x v="42"/>
    <n v="0"/>
    <n v="44"/>
    <n v="2.66"/>
    <n v="2.66"/>
  </r>
  <r>
    <x v="19"/>
    <x v="1"/>
    <x v="3"/>
    <x v="27"/>
    <n v="497"/>
    <x v="42"/>
    <n v="0"/>
    <n v="44"/>
    <n v="2.96"/>
    <n v="2.96"/>
  </r>
  <r>
    <x v="20"/>
    <x v="1"/>
    <x v="3"/>
    <x v="27"/>
    <n v="497"/>
    <x v="42"/>
    <n v="0"/>
    <n v="44"/>
    <n v="4.66"/>
    <n v="4.66"/>
  </r>
  <r>
    <x v="21"/>
    <x v="1"/>
    <x v="3"/>
    <x v="27"/>
    <n v="497"/>
    <x v="42"/>
    <n v="0"/>
    <n v="44"/>
    <n v="4.45"/>
    <n v="4.45"/>
  </r>
  <r>
    <x v="22"/>
    <x v="1"/>
    <x v="3"/>
    <x v="27"/>
    <n v="497"/>
    <x v="42"/>
    <n v="0"/>
    <n v="44"/>
    <n v="3.07"/>
    <n v="3.07"/>
  </r>
  <r>
    <x v="23"/>
    <x v="1"/>
    <x v="3"/>
    <x v="27"/>
    <n v="498"/>
    <x v="14"/>
    <n v="2.7164835164835165E-2"/>
    <n v="44"/>
    <n v="4.49"/>
    <n v="4.49"/>
  </r>
  <r>
    <x v="0"/>
    <x v="1"/>
    <x v="3"/>
    <x v="27"/>
    <n v="498"/>
    <x v="14"/>
    <n v="2.7164835164835165E-2"/>
    <n v="44"/>
    <n v="2.5099999999999998"/>
    <n v="2.5099999999999998"/>
  </r>
  <r>
    <x v="1"/>
    <x v="1"/>
    <x v="3"/>
    <x v="28"/>
    <n v="498"/>
    <x v="14"/>
    <n v="2.7164835164835165E-2"/>
    <n v="44"/>
    <n v="1.02"/>
    <n v="1.02"/>
  </r>
  <r>
    <x v="2"/>
    <x v="1"/>
    <x v="3"/>
    <x v="28"/>
    <n v="498"/>
    <x v="14"/>
    <n v="2.7164835164835165E-2"/>
    <n v="44"/>
    <n v="0.66"/>
    <n v="0.66"/>
  </r>
  <r>
    <x v="3"/>
    <x v="1"/>
    <x v="3"/>
    <x v="28"/>
    <n v="498"/>
    <x v="14"/>
    <n v="2.7164835164835165E-2"/>
    <n v="44"/>
    <n v="0.56999999999999995"/>
    <n v="0.56999999999999995"/>
  </r>
  <r>
    <x v="4"/>
    <x v="1"/>
    <x v="3"/>
    <x v="28"/>
    <n v="498"/>
    <x v="14"/>
    <n v="2.7164835164835165E-2"/>
    <n v="44"/>
    <n v="0.56000000000000005"/>
    <n v="0.56000000000000005"/>
  </r>
  <r>
    <x v="5"/>
    <x v="1"/>
    <x v="3"/>
    <x v="28"/>
    <n v="498"/>
    <x v="299"/>
    <n v="1.6661098901098901"/>
    <n v="44"/>
    <n v="0.46"/>
    <n v="0.46"/>
  </r>
  <r>
    <x v="6"/>
    <x v="1"/>
    <x v="3"/>
    <x v="28"/>
    <n v="498"/>
    <x v="751"/>
    <n v="17.494153846153846"/>
    <n v="44"/>
    <n v="0.75"/>
    <n v="0.75"/>
  </r>
  <r>
    <x v="7"/>
    <x v="1"/>
    <x v="3"/>
    <x v="28"/>
    <n v="498"/>
    <x v="411"/>
    <n v="44.713318681318682"/>
    <n v="44"/>
    <n v="1.32"/>
    <n v="1.32"/>
  </r>
  <r>
    <x v="8"/>
    <x v="1"/>
    <x v="3"/>
    <x v="28"/>
    <n v="498"/>
    <x v="752"/>
    <n v="66.236923076923077"/>
    <n v="44"/>
    <n v="1.38"/>
    <n v="1.38"/>
  </r>
  <r>
    <x v="9"/>
    <x v="1"/>
    <x v="3"/>
    <x v="28"/>
    <n v="498"/>
    <x v="753"/>
    <n v="82.617318681318679"/>
    <n v="44"/>
    <n v="0.71"/>
    <n v="0.71"/>
  </r>
  <r>
    <x v="10"/>
    <x v="1"/>
    <x v="3"/>
    <x v="28"/>
    <n v="498"/>
    <x v="754"/>
    <n v="89.634901098901096"/>
    <n v="44"/>
    <n v="0.87"/>
    <n v="0.87"/>
  </r>
  <r>
    <x v="11"/>
    <x v="1"/>
    <x v="3"/>
    <x v="28"/>
    <n v="498"/>
    <x v="755"/>
    <n v="86.212131868131863"/>
    <n v="44"/>
    <n v="3.64"/>
    <n v="3.64"/>
  </r>
  <r>
    <x v="12"/>
    <x v="1"/>
    <x v="3"/>
    <x v="28"/>
    <n v="498"/>
    <x v="756"/>
    <n v="69.59630769230769"/>
    <n v="44"/>
    <n v="4.79"/>
    <n v="4.79"/>
  </r>
  <r>
    <x v="13"/>
    <x v="1"/>
    <x v="3"/>
    <x v="28"/>
    <n v="498"/>
    <x v="757"/>
    <n v="53.48756043956044"/>
    <n v="44"/>
    <n v="6.13"/>
    <n v="6.13"/>
  </r>
  <r>
    <x v="14"/>
    <x v="1"/>
    <x v="3"/>
    <x v="28"/>
    <n v="498"/>
    <x v="593"/>
    <n v="32.597802197802196"/>
    <n v="44"/>
    <n v="7.17"/>
    <n v="7.17"/>
  </r>
  <r>
    <x v="15"/>
    <x v="1"/>
    <x v="3"/>
    <x v="28"/>
    <n v="498"/>
    <x v="758"/>
    <n v="14.361142857142857"/>
    <n v="44"/>
    <n v="8.09"/>
    <n v="8.09"/>
  </r>
  <r>
    <x v="16"/>
    <x v="1"/>
    <x v="3"/>
    <x v="28"/>
    <n v="498"/>
    <x v="759"/>
    <n v="5.3243076923076922"/>
    <n v="44"/>
    <n v="11.05"/>
    <n v="11.05"/>
  </r>
  <r>
    <x v="17"/>
    <x v="1"/>
    <x v="3"/>
    <x v="28"/>
    <n v="498"/>
    <x v="760"/>
    <n v="0.71534065934065938"/>
    <n v="44"/>
    <n v="11.08"/>
    <n v="11.08"/>
  </r>
  <r>
    <x v="18"/>
    <x v="1"/>
    <x v="3"/>
    <x v="28"/>
    <n v="498"/>
    <x v="14"/>
    <n v="2.7164835164835165E-2"/>
    <n v="44"/>
    <n v="10.61"/>
    <n v="10.61"/>
  </r>
  <r>
    <x v="19"/>
    <x v="1"/>
    <x v="3"/>
    <x v="28"/>
    <n v="498"/>
    <x v="14"/>
    <n v="2.7164835164835165E-2"/>
    <n v="44"/>
    <n v="12.83"/>
    <n v="12.83"/>
  </r>
  <r>
    <x v="20"/>
    <x v="1"/>
    <x v="3"/>
    <x v="28"/>
    <n v="498"/>
    <x v="14"/>
    <n v="2.7164835164835165E-2"/>
    <n v="44"/>
    <n v="11.3"/>
    <n v="11.3"/>
  </r>
  <r>
    <x v="21"/>
    <x v="1"/>
    <x v="3"/>
    <x v="28"/>
    <n v="498"/>
    <x v="14"/>
    <n v="2.7164835164835165E-2"/>
    <n v="44"/>
    <n v="10.91"/>
    <n v="10.91"/>
  </r>
  <r>
    <x v="22"/>
    <x v="1"/>
    <x v="3"/>
    <x v="28"/>
    <n v="498"/>
    <x v="14"/>
    <n v="2.7164835164835165E-2"/>
    <n v="44"/>
    <n v="10.35"/>
    <n v="10.35"/>
  </r>
  <r>
    <x v="23"/>
    <x v="1"/>
    <x v="3"/>
    <x v="28"/>
    <n v="498"/>
    <x v="42"/>
    <n v="0"/>
    <n v="44"/>
    <n v="11.32"/>
    <n v="11.32"/>
  </r>
  <r>
    <x v="0"/>
    <x v="1"/>
    <x v="3"/>
    <x v="28"/>
    <n v="498"/>
    <x v="14"/>
    <n v="2.7164835164835165E-2"/>
    <n v="44"/>
    <n v="13.11"/>
    <n v="13.11"/>
  </r>
  <r>
    <x v="1"/>
    <x v="1"/>
    <x v="3"/>
    <x v="29"/>
    <n v="498"/>
    <x v="13"/>
    <n v="3.6219780219780222E-2"/>
    <n v="44"/>
    <n v="14.9"/>
    <n v="14.9"/>
  </r>
  <r>
    <x v="2"/>
    <x v="1"/>
    <x v="3"/>
    <x v="29"/>
    <n v="498"/>
    <x v="13"/>
    <n v="3.6219780219780222E-2"/>
    <n v="44"/>
    <n v="15.566700000000001"/>
    <n v="15.566700000000001"/>
  </r>
  <r>
    <x v="3"/>
    <x v="1"/>
    <x v="3"/>
    <x v="29"/>
    <n v="498"/>
    <x v="13"/>
    <n v="3.6219780219780222E-2"/>
    <n v="44"/>
    <n v="16.2333"/>
    <n v="16.2333"/>
  </r>
  <r>
    <x v="4"/>
    <x v="1"/>
    <x v="3"/>
    <x v="29"/>
    <n v="498"/>
    <x v="13"/>
    <n v="3.6219780219780222E-2"/>
    <n v="44"/>
    <n v="16.899999999999999"/>
    <n v="16.899999999999999"/>
  </r>
  <r>
    <x v="5"/>
    <x v="1"/>
    <x v="3"/>
    <x v="29"/>
    <n v="498"/>
    <x v="264"/>
    <n v="1.2676923076923077"/>
    <n v="44"/>
    <n v="15.45"/>
    <n v="15.45"/>
  </r>
  <r>
    <x v="6"/>
    <x v="1"/>
    <x v="3"/>
    <x v="29"/>
    <n v="498"/>
    <x v="761"/>
    <n v="10.069098901098901"/>
    <n v="44"/>
    <n v="17.87"/>
    <n v="17.87"/>
  </r>
  <r>
    <x v="7"/>
    <x v="1"/>
    <x v="3"/>
    <x v="29"/>
    <n v="498"/>
    <x v="762"/>
    <n v="25.833758241758243"/>
    <n v="44"/>
    <n v="18.2"/>
    <n v="18.2"/>
  </r>
  <r>
    <x v="8"/>
    <x v="1"/>
    <x v="3"/>
    <x v="29"/>
    <n v="498"/>
    <x v="763"/>
    <n v="43.391296703296703"/>
    <n v="44"/>
    <n v="20.03"/>
    <n v="20.03"/>
  </r>
  <r>
    <x v="9"/>
    <x v="1"/>
    <x v="3"/>
    <x v="29"/>
    <n v="498"/>
    <x v="764"/>
    <n v="49.313230769230771"/>
    <n v="44"/>
    <n v="20.21"/>
    <n v="20.21"/>
  </r>
  <r>
    <x v="10"/>
    <x v="1"/>
    <x v="3"/>
    <x v="29"/>
    <n v="498"/>
    <x v="765"/>
    <n v="42.911384615384613"/>
    <n v="44"/>
    <n v="22.57"/>
    <n v="22.57"/>
  </r>
  <r>
    <x v="11"/>
    <x v="1"/>
    <x v="3"/>
    <x v="29"/>
    <n v="498"/>
    <x v="766"/>
    <n v="35.975296703296699"/>
    <n v="44"/>
    <n v="20.51"/>
    <n v="20.51"/>
  </r>
  <r>
    <x v="12"/>
    <x v="1"/>
    <x v="3"/>
    <x v="29"/>
    <n v="498"/>
    <x v="767"/>
    <n v="37.840615384615383"/>
    <n v="44"/>
    <n v="20.67"/>
    <n v="20.67"/>
  </r>
  <r>
    <x v="13"/>
    <x v="1"/>
    <x v="3"/>
    <x v="29"/>
    <n v="498"/>
    <x v="768"/>
    <n v="27.644747252747255"/>
    <n v="44"/>
    <n v="22.32"/>
    <n v="22.32"/>
  </r>
  <r>
    <x v="14"/>
    <x v="1"/>
    <x v="3"/>
    <x v="29"/>
    <n v="498"/>
    <x v="769"/>
    <n v="16.869362637362638"/>
    <n v="44"/>
    <n v="22.74"/>
    <n v="22.74"/>
  </r>
  <r>
    <x v="15"/>
    <x v="1"/>
    <x v="3"/>
    <x v="29"/>
    <n v="498"/>
    <x v="164"/>
    <n v="8.8104615384615386"/>
    <n v="44"/>
    <n v="21.08"/>
    <n v="21.08"/>
  </r>
  <r>
    <x v="16"/>
    <x v="1"/>
    <x v="3"/>
    <x v="29"/>
    <n v="498"/>
    <x v="770"/>
    <n v="3.757802197802198"/>
    <n v="44"/>
    <n v="19.97"/>
    <n v="19.97"/>
  </r>
  <r>
    <x v="17"/>
    <x v="1"/>
    <x v="3"/>
    <x v="29"/>
    <n v="498"/>
    <x v="332"/>
    <n v="0.36219780219780223"/>
    <n v="44"/>
    <n v="19.53"/>
    <n v="19.53"/>
  </r>
  <r>
    <x v="18"/>
    <x v="1"/>
    <x v="3"/>
    <x v="29"/>
    <n v="498"/>
    <x v="13"/>
    <n v="3.6219780219780222E-2"/>
    <n v="44"/>
    <n v="17.989999999999998"/>
    <n v="17.989999999999998"/>
  </r>
  <r>
    <x v="19"/>
    <x v="1"/>
    <x v="3"/>
    <x v="29"/>
    <n v="498"/>
    <x v="14"/>
    <n v="2.7164835164835165E-2"/>
    <n v="44"/>
    <n v="17.48"/>
    <n v="17.48"/>
  </r>
  <r>
    <x v="20"/>
    <x v="1"/>
    <x v="3"/>
    <x v="29"/>
    <n v="498"/>
    <x v="42"/>
    <n v="0"/>
    <n v="44"/>
    <n v="16.8"/>
    <n v="16.8"/>
  </r>
  <r>
    <x v="21"/>
    <x v="1"/>
    <x v="3"/>
    <x v="29"/>
    <n v="498"/>
    <x v="42"/>
    <n v="0"/>
    <n v="44"/>
    <n v="16.96"/>
    <n v="16.96"/>
  </r>
  <r>
    <x v="22"/>
    <x v="1"/>
    <x v="3"/>
    <x v="29"/>
    <n v="504"/>
    <x v="14"/>
    <n v="2.6769230769230767E-2"/>
    <n v="44"/>
    <n v="19.91"/>
    <n v="19.91"/>
  </r>
  <r>
    <x v="23"/>
    <x v="1"/>
    <x v="3"/>
    <x v="29"/>
    <n v="504"/>
    <x v="14"/>
    <n v="2.6769230769230767E-2"/>
    <n v="44"/>
    <n v="19.84"/>
    <n v="19.84"/>
  </r>
  <r>
    <x v="0"/>
    <x v="1"/>
    <x v="3"/>
    <x v="29"/>
    <n v="504"/>
    <x v="14"/>
    <n v="2.6769230769230767E-2"/>
    <n v="44"/>
    <n v="19.920000000000002"/>
    <n v="19.920000000000002"/>
  </r>
  <r>
    <x v="1"/>
    <x v="1"/>
    <x v="3"/>
    <x v="30"/>
    <n v="504"/>
    <x v="14"/>
    <n v="2.6769230769230767E-2"/>
    <n v="44"/>
    <n v="19.920000000000002"/>
    <n v="19.920000000000002"/>
  </r>
  <r>
    <x v="2"/>
    <x v="1"/>
    <x v="3"/>
    <x v="30"/>
    <n v="504"/>
    <x v="14"/>
    <n v="2.6769230769230767E-2"/>
    <n v="44"/>
    <n v="20.149999999999999"/>
    <n v="20.149999999999999"/>
  </r>
  <r>
    <x v="3"/>
    <x v="1"/>
    <x v="3"/>
    <x v="30"/>
    <n v="504"/>
    <x v="14"/>
    <n v="2.6769230769230767E-2"/>
    <n v="44"/>
    <n v="19.559999999999999"/>
    <n v="19.559999999999999"/>
  </r>
  <r>
    <x v="4"/>
    <x v="1"/>
    <x v="3"/>
    <x v="30"/>
    <n v="504"/>
    <x v="13"/>
    <n v="3.569230769230769E-2"/>
    <n v="44"/>
    <n v="19.27"/>
    <n v="19.27"/>
  </r>
  <r>
    <x v="5"/>
    <x v="1"/>
    <x v="3"/>
    <x v="30"/>
    <n v="504"/>
    <x v="496"/>
    <n v="0.7138461538461538"/>
    <n v="44"/>
    <n v="19.260000000000002"/>
    <n v="19.260000000000002"/>
  </r>
  <r>
    <x v="6"/>
    <x v="1"/>
    <x v="3"/>
    <x v="30"/>
    <n v="504"/>
    <x v="771"/>
    <n v="6.1212307692307695"/>
    <n v="44"/>
    <n v="19.63"/>
    <n v="19.63"/>
  </r>
  <r>
    <x v="7"/>
    <x v="1"/>
    <x v="3"/>
    <x v="30"/>
    <n v="504"/>
    <x v="689"/>
    <n v="14.615999999999998"/>
    <n v="44"/>
    <n v="21.84"/>
    <n v="21.84"/>
  </r>
  <r>
    <x v="8"/>
    <x v="1"/>
    <x v="3"/>
    <x v="30"/>
    <n v="504"/>
    <x v="772"/>
    <n v="21.477846153846151"/>
    <n v="44"/>
    <n v="21.82"/>
    <n v="21.82"/>
  </r>
  <r>
    <x v="9"/>
    <x v="1"/>
    <x v="3"/>
    <x v="30"/>
    <n v="504"/>
    <x v="773"/>
    <n v="33.452615384615385"/>
    <n v="44"/>
    <n v="21.22"/>
    <n v="21.22"/>
  </r>
  <r>
    <x v="10"/>
    <x v="1"/>
    <x v="3"/>
    <x v="30"/>
    <n v="504"/>
    <x v="774"/>
    <n v="43.009230769230768"/>
    <n v="44"/>
    <n v="21.89"/>
    <n v="21.89"/>
  </r>
  <r>
    <x v="11"/>
    <x v="1"/>
    <x v="3"/>
    <x v="30"/>
    <n v="504"/>
    <x v="775"/>
    <n v="45.248923076923077"/>
    <n v="44"/>
    <n v="22.33"/>
    <n v="22.33"/>
  </r>
  <r>
    <x v="12"/>
    <x v="1"/>
    <x v="3"/>
    <x v="30"/>
    <n v="504"/>
    <x v="776"/>
    <n v="47.497538461538454"/>
    <n v="44"/>
    <n v="19.690000000000001"/>
    <n v="19.690000000000001"/>
  </r>
  <r>
    <x v="13"/>
    <x v="1"/>
    <x v="3"/>
    <x v="30"/>
    <n v="504"/>
    <x v="777"/>
    <n v="38.235384615384611"/>
    <n v="44"/>
    <n v="22.51"/>
    <n v="22.51"/>
  </r>
  <r>
    <x v="14"/>
    <x v="1"/>
    <x v="3"/>
    <x v="30"/>
    <n v="504"/>
    <x v="778"/>
    <n v="22.486153846153844"/>
    <n v="44"/>
    <n v="25.56"/>
    <n v="25.56"/>
  </r>
  <r>
    <x v="15"/>
    <x v="1"/>
    <x v="3"/>
    <x v="30"/>
    <n v="504"/>
    <x v="779"/>
    <n v="12.849230769230768"/>
    <n v="44"/>
    <n v="25.18"/>
    <n v="25.18"/>
  </r>
  <r>
    <x v="16"/>
    <x v="1"/>
    <x v="3"/>
    <x v="30"/>
    <n v="504"/>
    <x v="780"/>
    <n v="4.5507692307692302"/>
    <n v="44"/>
    <n v="24.21"/>
    <n v="24.21"/>
  </r>
  <r>
    <x v="17"/>
    <x v="1"/>
    <x v="3"/>
    <x v="30"/>
    <n v="504"/>
    <x v="104"/>
    <n v="0.69599999999999995"/>
    <n v="44"/>
    <n v="20.91"/>
    <n v="20.91"/>
  </r>
  <r>
    <x v="18"/>
    <x v="1"/>
    <x v="3"/>
    <x v="30"/>
    <n v="504"/>
    <x v="14"/>
    <n v="2.6769230769230767E-2"/>
    <n v="44"/>
    <n v="21.17"/>
    <n v="21.17"/>
  </r>
  <r>
    <x v="19"/>
    <x v="1"/>
    <x v="3"/>
    <x v="30"/>
    <n v="504"/>
    <x v="14"/>
    <n v="2.6769230769230767E-2"/>
    <n v="44"/>
    <n v="19.48"/>
    <n v="19.48"/>
  </r>
  <r>
    <x v="20"/>
    <x v="1"/>
    <x v="3"/>
    <x v="30"/>
    <n v="504"/>
    <x v="14"/>
    <n v="2.6769230769230767E-2"/>
    <n v="44"/>
    <n v="19.66"/>
    <n v="19.66"/>
  </r>
  <r>
    <x v="21"/>
    <x v="1"/>
    <x v="3"/>
    <x v="30"/>
    <n v="504"/>
    <x v="14"/>
    <n v="2.6769230769230767E-2"/>
    <n v="44"/>
    <n v="19.52"/>
    <n v="19.52"/>
  </r>
  <r>
    <x v="22"/>
    <x v="1"/>
    <x v="3"/>
    <x v="30"/>
    <n v="508"/>
    <x v="42"/>
    <n v="0"/>
    <n v="44"/>
    <n v="18.97"/>
    <n v="18.97"/>
  </r>
  <r>
    <x v="23"/>
    <x v="1"/>
    <x v="3"/>
    <x v="30"/>
    <n v="508"/>
    <x v="42"/>
    <n v="0"/>
    <n v="44"/>
    <n v="19.87"/>
    <n v="19.87"/>
  </r>
  <r>
    <x v="0"/>
    <x v="1"/>
    <x v="3"/>
    <x v="30"/>
    <n v="508"/>
    <x v="42"/>
    <n v="0"/>
    <n v="44"/>
    <n v="20.149999999999999"/>
    <n v="20.149999999999999"/>
  </r>
  <r>
    <x v="1"/>
    <x v="1"/>
    <x v="3"/>
    <x v="0"/>
    <n v="508"/>
    <x v="42"/>
    <n v="0"/>
    <n v="44"/>
    <n v="19.760000000000002"/>
    <n v="19.760000000000002"/>
  </r>
  <r>
    <x v="2"/>
    <x v="1"/>
    <x v="3"/>
    <x v="0"/>
    <n v="508"/>
    <x v="42"/>
    <n v="0"/>
    <n v="44"/>
    <n v="19.72"/>
    <n v="19.72"/>
  </r>
  <r>
    <x v="3"/>
    <x v="1"/>
    <x v="3"/>
    <x v="0"/>
    <n v="508"/>
    <x v="42"/>
    <n v="0"/>
    <n v="44"/>
    <n v="19.03"/>
    <n v="19.03"/>
  </r>
  <r>
    <x v="4"/>
    <x v="1"/>
    <x v="3"/>
    <x v="0"/>
    <n v="508"/>
    <x v="42"/>
    <n v="0"/>
    <n v="44"/>
    <n v="14.12"/>
    <n v="14.12"/>
  </r>
  <r>
    <x v="5"/>
    <x v="1"/>
    <x v="3"/>
    <x v="0"/>
    <n v="508"/>
    <x v="781"/>
    <n v="1.4666373626373626"/>
    <n v="44"/>
    <n v="16.3"/>
    <n v="16.3"/>
  </r>
  <r>
    <x v="6"/>
    <x v="1"/>
    <x v="3"/>
    <x v="0"/>
    <n v="508"/>
    <x v="782"/>
    <n v="12.88167032967033"/>
    <n v="44"/>
    <n v="16.97"/>
    <n v="16.97"/>
  </r>
  <r>
    <x v="7"/>
    <x v="1"/>
    <x v="3"/>
    <x v="0"/>
    <n v="508"/>
    <x v="783"/>
    <n v="32.115824175824173"/>
    <n v="44"/>
    <n v="14.53"/>
    <n v="14.53"/>
  </r>
  <r>
    <x v="8"/>
    <x v="1"/>
    <x v="3"/>
    <x v="0"/>
    <n v="508"/>
    <x v="784"/>
    <n v="32.495736263736262"/>
    <n v="44"/>
    <n v="13.78"/>
    <n v="13.78"/>
  </r>
  <r>
    <x v="9"/>
    <x v="1"/>
    <x v="3"/>
    <x v="0"/>
    <n v="508"/>
    <x v="785"/>
    <n v="38.689186813186808"/>
    <n v="44"/>
    <n v="14.62"/>
    <n v="14.62"/>
  </r>
  <r>
    <x v="10"/>
    <x v="1"/>
    <x v="3"/>
    <x v="0"/>
    <n v="508"/>
    <x v="786"/>
    <n v="47.55085714285714"/>
    <n v="44"/>
    <n v="12.9"/>
    <n v="12.9"/>
  </r>
  <r>
    <x v="11"/>
    <x v="1"/>
    <x v="3"/>
    <x v="0"/>
    <n v="508"/>
    <x v="787"/>
    <n v="42.894725274725268"/>
    <n v="44"/>
    <n v="13.65"/>
    <n v="13.65"/>
  </r>
  <r>
    <x v="12"/>
    <x v="1"/>
    <x v="3"/>
    <x v="0"/>
    <n v="508"/>
    <x v="788"/>
    <n v="40.394373626373621"/>
    <n v="44"/>
    <n v="18.11"/>
    <n v="18.11"/>
  </r>
  <r>
    <x v="13"/>
    <x v="1"/>
    <x v="3"/>
    <x v="0"/>
    <n v="508"/>
    <x v="789"/>
    <n v="27.406681318681319"/>
    <n v="44"/>
    <n v="21.92"/>
    <n v="21.92"/>
  </r>
  <r>
    <x v="14"/>
    <x v="1"/>
    <x v="3"/>
    <x v="0"/>
    <n v="508"/>
    <x v="790"/>
    <n v="18.748219780219777"/>
    <n v="44"/>
    <n v="18.79"/>
    <n v="18.79"/>
  </r>
  <r>
    <x v="15"/>
    <x v="1"/>
    <x v="3"/>
    <x v="0"/>
    <n v="508"/>
    <x v="791"/>
    <n v="16.972351648351648"/>
    <n v="44"/>
    <n v="17.809999999999999"/>
    <n v="17.809999999999999"/>
  </r>
  <r>
    <x v="16"/>
    <x v="1"/>
    <x v="3"/>
    <x v="0"/>
    <n v="508"/>
    <x v="456"/>
    <n v="12.678461538461537"/>
    <n v="44"/>
    <n v="18.760000000000002"/>
    <n v="18.760000000000002"/>
  </r>
  <r>
    <x v="17"/>
    <x v="1"/>
    <x v="3"/>
    <x v="0"/>
    <n v="508"/>
    <x v="792"/>
    <n v="2.1646153846153848"/>
    <n v="44"/>
    <n v="24.22"/>
    <n v="24.22"/>
  </r>
  <r>
    <x v="18"/>
    <x v="1"/>
    <x v="3"/>
    <x v="0"/>
    <n v="508"/>
    <x v="42"/>
    <n v="0"/>
    <n v="44"/>
    <n v="23.97"/>
    <n v="23.97"/>
  </r>
  <r>
    <x v="19"/>
    <x v="1"/>
    <x v="3"/>
    <x v="0"/>
    <n v="508"/>
    <x v="42"/>
    <n v="0"/>
    <n v="44"/>
    <n v="22.47"/>
    <n v="22.47"/>
  </r>
  <r>
    <x v="20"/>
    <x v="1"/>
    <x v="3"/>
    <x v="0"/>
    <n v="508"/>
    <x v="42"/>
    <n v="0"/>
    <n v="44"/>
    <n v="24.21"/>
    <n v="24.21"/>
  </r>
  <r>
    <x v="21"/>
    <x v="1"/>
    <x v="3"/>
    <x v="0"/>
    <n v="508"/>
    <x v="42"/>
    <n v="0"/>
    <n v="44"/>
    <n v="24.8"/>
    <n v="24.8"/>
  </r>
  <r>
    <x v="22"/>
    <x v="1"/>
    <x v="3"/>
    <x v="0"/>
    <n v="508"/>
    <x v="42"/>
    <n v="0"/>
    <n v="44"/>
    <n v="24.8"/>
    <n v="24.8"/>
  </r>
  <r>
    <x v="23"/>
    <x v="1"/>
    <x v="3"/>
    <x v="0"/>
    <n v="508"/>
    <x v="42"/>
    <n v="0"/>
    <n v="44"/>
    <n v="23.42"/>
    <n v="23.42"/>
  </r>
  <r>
    <x v="0"/>
    <x v="1"/>
    <x v="3"/>
    <x v="0"/>
    <n v="508"/>
    <x v="42"/>
    <n v="0"/>
    <n v="44"/>
    <n v="22.69"/>
    <n v="22.69"/>
  </r>
  <r>
    <x v="1"/>
    <x v="1"/>
    <x v="4"/>
    <x v="1"/>
    <n v="508"/>
    <x v="42"/>
    <n v="0"/>
    <n v="44"/>
    <n v="22.39"/>
    <n v="22.39"/>
  </r>
  <r>
    <x v="2"/>
    <x v="1"/>
    <x v="4"/>
    <x v="1"/>
    <n v="508"/>
    <x v="42"/>
    <n v="0"/>
    <n v="44"/>
    <n v="21.32"/>
    <n v="21.32"/>
  </r>
  <r>
    <x v="3"/>
    <x v="1"/>
    <x v="4"/>
    <x v="1"/>
    <n v="508"/>
    <x v="42"/>
    <n v="0"/>
    <n v="44"/>
    <n v="20.65"/>
    <n v="20.65"/>
  </r>
  <r>
    <x v="4"/>
    <x v="1"/>
    <x v="4"/>
    <x v="1"/>
    <n v="508"/>
    <x v="42"/>
    <n v="0"/>
    <n v="44"/>
    <n v="19.260000000000002"/>
    <n v="19.260000000000002"/>
  </r>
  <r>
    <x v="5"/>
    <x v="1"/>
    <x v="4"/>
    <x v="1"/>
    <n v="508"/>
    <x v="793"/>
    <n v="1.4312967032967034"/>
    <n v="44"/>
    <n v="19.489999999999998"/>
    <n v="19.489999999999998"/>
  </r>
  <r>
    <x v="6"/>
    <x v="1"/>
    <x v="4"/>
    <x v="1"/>
    <n v="508"/>
    <x v="77"/>
    <n v="9.9042197802197798"/>
    <n v="44"/>
    <n v="18.71"/>
    <n v="18.71"/>
  </r>
  <r>
    <x v="7"/>
    <x v="1"/>
    <x v="4"/>
    <x v="1"/>
    <n v="508"/>
    <x v="794"/>
    <n v="18.818901098901097"/>
    <n v="44"/>
    <n v="20.74"/>
    <n v="20.74"/>
  </r>
  <r>
    <x v="8"/>
    <x v="1"/>
    <x v="4"/>
    <x v="1"/>
    <n v="508"/>
    <x v="767"/>
    <n v="36.922153846153847"/>
    <n v="44"/>
    <n v="19.64"/>
    <n v="19.64"/>
  </r>
  <r>
    <x v="9"/>
    <x v="1"/>
    <x v="4"/>
    <x v="1"/>
    <n v="508"/>
    <x v="795"/>
    <n v="45.536439560439561"/>
    <n v="44"/>
    <n v="17.05"/>
    <n v="17.05"/>
  </r>
  <r>
    <x v="10"/>
    <x v="1"/>
    <x v="4"/>
    <x v="1"/>
    <n v="508"/>
    <x v="796"/>
    <n v="50.210241758241757"/>
    <n v="44"/>
    <n v="15.99"/>
    <n v="15.99"/>
  </r>
  <r>
    <x v="11"/>
    <x v="1"/>
    <x v="4"/>
    <x v="1"/>
    <n v="508"/>
    <x v="797"/>
    <n v="57.870329670329667"/>
    <n v="44"/>
    <n v="17.059999999999999"/>
    <n v="17.059999999999999"/>
  </r>
  <r>
    <x v="12"/>
    <x v="1"/>
    <x v="4"/>
    <x v="1"/>
    <n v="508"/>
    <x v="798"/>
    <n v="57.543428571428564"/>
    <n v="44"/>
    <n v="17.71"/>
    <n v="17.71"/>
  </r>
  <r>
    <x v="13"/>
    <x v="1"/>
    <x v="4"/>
    <x v="1"/>
    <n v="508"/>
    <x v="799"/>
    <n v="60.556219780219784"/>
    <n v="44"/>
    <n v="14.53"/>
    <n v="14.53"/>
  </r>
  <r>
    <x v="14"/>
    <x v="1"/>
    <x v="4"/>
    <x v="1"/>
    <n v="508"/>
    <x v="800"/>
    <n v="42.541318681318678"/>
    <n v="44"/>
    <n v="16.28"/>
    <n v="16.28"/>
  </r>
  <r>
    <x v="15"/>
    <x v="1"/>
    <x v="4"/>
    <x v="1"/>
    <n v="508"/>
    <x v="801"/>
    <n v="28.802637362637363"/>
    <n v="44"/>
    <n v="14.87"/>
    <n v="14.87"/>
  </r>
  <r>
    <x v="16"/>
    <x v="1"/>
    <x v="4"/>
    <x v="1"/>
    <n v="508"/>
    <x v="802"/>
    <n v="12.210197802197802"/>
    <n v="44"/>
    <n v="15.91"/>
    <n v="15.91"/>
  </r>
  <r>
    <x v="17"/>
    <x v="1"/>
    <x v="4"/>
    <x v="1"/>
    <n v="508"/>
    <x v="300"/>
    <n v="1.8112087912087911"/>
    <n v="44"/>
    <n v="11.91"/>
    <n v="11.91"/>
  </r>
  <r>
    <x v="18"/>
    <x v="1"/>
    <x v="4"/>
    <x v="1"/>
    <n v="508"/>
    <x v="42"/>
    <n v="0"/>
    <n v="44"/>
    <n v="10.29"/>
    <n v="10.29"/>
  </r>
  <r>
    <x v="19"/>
    <x v="1"/>
    <x v="4"/>
    <x v="1"/>
    <n v="508"/>
    <x v="42"/>
    <n v="0"/>
    <n v="44"/>
    <n v="9.27"/>
    <n v="9.27"/>
  </r>
  <r>
    <x v="20"/>
    <x v="1"/>
    <x v="4"/>
    <x v="1"/>
    <n v="508"/>
    <x v="42"/>
    <n v="0"/>
    <n v="44"/>
    <n v="11.63"/>
    <n v="11.63"/>
  </r>
  <r>
    <x v="21"/>
    <x v="1"/>
    <x v="4"/>
    <x v="1"/>
    <n v="508"/>
    <x v="42"/>
    <n v="0"/>
    <n v="44"/>
    <n v="13.07"/>
    <n v="13.07"/>
  </r>
  <r>
    <x v="22"/>
    <x v="1"/>
    <x v="4"/>
    <x v="1"/>
    <n v="508"/>
    <x v="42"/>
    <n v="0"/>
    <n v="44"/>
    <n v="13.36"/>
    <n v="13.36"/>
  </r>
  <r>
    <x v="23"/>
    <x v="1"/>
    <x v="4"/>
    <x v="1"/>
    <n v="508"/>
    <x v="42"/>
    <n v="0"/>
    <n v="44"/>
    <n v="13.53"/>
    <n v="13.53"/>
  </r>
  <r>
    <x v="0"/>
    <x v="1"/>
    <x v="4"/>
    <x v="1"/>
    <n v="508"/>
    <x v="42"/>
    <n v="0"/>
    <n v="44"/>
    <n v="15.8"/>
    <n v="15.8"/>
  </r>
  <r>
    <x v="1"/>
    <x v="1"/>
    <x v="4"/>
    <x v="2"/>
    <n v="508"/>
    <x v="42"/>
    <n v="0"/>
    <n v="44"/>
    <n v="16.53"/>
    <n v="16.53"/>
  </r>
  <r>
    <x v="2"/>
    <x v="1"/>
    <x v="4"/>
    <x v="2"/>
    <n v="508"/>
    <x v="42"/>
    <n v="0"/>
    <n v="44"/>
    <n v="15.89"/>
    <n v="15.89"/>
  </r>
  <r>
    <x v="3"/>
    <x v="1"/>
    <x v="4"/>
    <x v="2"/>
    <n v="508"/>
    <x v="42"/>
    <n v="0"/>
    <n v="44"/>
    <n v="18.05"/>
    <n v="18.05"/>
  </r>
  <r>
    <x v="4"/>
    <x v="1"/>
    <x v="4"/>
    <x v="2"/>
    <n v="508"/>
    <x v="123"/>
    <n v="8.8351648351648344E-3"/>
    <n v="44"/>
    <n v="18.649999999999999"/>
    <n v="18.649999999999999"/>
  </r>
  <r>
    <x v="5"/>
    <x v="1"/>
    <x v="4"/>
    <x v="2"/>
    <n v="508"/>
    <x v="231"/>
    <n v="0.62729670329670328"/>
    <n v="44"/>
    <n v="17.52"/>
    <n v="17.52"/>
  </r>
  <r>
    <x v="6"/>
    <x v="1"/>
    <x v="4"/>
    <x v="2"/>
    <n v="508"/>
    <x v="62"/>
    <n v="4.6914725274725271"/>
    <n v="44"/>
    <n v="20.22"/>
    <n v="20.22"/>
  </r>
  <r>
    <x v="7"/>
    <x v="1"/>
    <x v="4"/>
    <x v="2"/>
    <n v="508"/>
    <x v="803"/>
    <n v="10.761230769230769"/>
    <n v="44"/>
    <n v="19.62"/>
    <n v="19.62"/>
  </r>
  <r>
    <x v="8"/>
    <x v="1"/>
    <x v="4"/>
    <x v="2"/>
    <n v="508"/>
    <x v="804"/>
    <n v="17.484791208791208"/>
    <n v="44"/>
    <n v="18.170000000000002"/>
    <n v="18.170000000000002"/>
  </r>
  <r>
    <x v="9"/>
    <x v="1"/>
    <x v="4"/>
    <x v="2"/>
    <n v="508"/>
    <x v="805"/>
    <n v="24.438065934065932"/>
    <n v="44"/>
    <n v="16.48"/>
    <n v="16.48"/>
  </r>
  <r>
    <x v="10"/>
    <x v="1"/>
    <x v="4"/>
    <x v="2"/>
    <n v="508"/>
    <x v="806"/>
    <n v="27.848439560439559"/>
    <n v="44"/>
    <n v="20.6"/>
    <n v="20.6"/>
  </r>
  <r>
    <x v="11"/>
    <x v="1"/>
    <x v="4"/>
    <x v="2"/>
    <n v="508"/>
    <x v="807"/>
    <n v="22.697538461538461"/>
    <n v="44"/>
    <n v="21.1"/>
    <n v="21.1"/>
  </r>
  <r>
    <x v="12"/>
    <x v="1"/>
    <x v="4"/>
    <x v="2"/>
    <n v="508"/>
    <x v="808"/>
    <n v="19.189978021978021"/>
    <n v="44"/>
    <n v="20.2"/>
    <n v="20.2"/>
  </r>
  <r>
    <x v="13"/>
    <x v="1"/>
    <x v="4"/>
    <x v="2"/>
    <n v="508"/>
    <x v="809"/>
    <n v="16.610109890109889"/>
    <n v="44"/>
    <n v="20.57"/>
    <n v="20.57"/>
  </r>
  <r>
    <x v="14"/>
    <x v="1"/>
    <x v="4"/>
    <x v="2"/>
    <n v="508"/>
    <x v="810"/>
    <n v="13.014197802197803"/>
    <n v="44"/>
    <n v="21.23"/>
    <n v="21.23"/>
  </r>
  <r>
    <x v="15"/>
    <x v="1"/>
    <x v="4"/>
    <x v="2"/>
    <n v="508"/>
    <x v="333"/>
    <n v="8.0134945054945046"/>
    <n v="44"/>
    <n v="23.08"/>
    <n v="23.08"/>
  </r>
  <r>
    <x v="16"/>
    <x v="1"/>
    <x v="4"/>
    <x v="2"/>
    <n v="508"/>
    <x v="811"/>
    <n v="3.1718241758241756"/>
    <n v="44"/>
    <n v="21.59"/>
    <n v="21.59"/>
  </r>
  <r>
    <x v="17"/>
    <x v="1"/>
    <x v="4"/>
    <x v="2"/>
    <n v="508"/>
    <x v="158"/>
    <n v="0.42408791208791208"/>
    <n v="44"/>
    <n v="11.6"/>
    <n v="11.6"/>
  </r>
  <r>
    <x v="18"/>
    <x v="1"/>
    <x v="4"/>
    <x v="2"/>
    <n v="508"/>
    <x v="42"/>
    <n v="0"/>
    <n v="44"/>
    <n v="12.46"/>
    <n v="12.46"/>
  </r>
  <r>
    <x v="19"/>
    <x v="1"/>
    <x v="4"/>
    <x v="2"/>
    <n v="508"/>
    <x v="42"/>
    <n v="0"/>
    <n v="44"/>
    <n v="10.79"/>
    <n v="10.79"/>
  </r>
  <r>
    <x v="20"/>
    <x v="1"/>
    <x v="4"/>
    <x v="2"/>
    <n v="508"/>
    <x v="42"/>
    <n v="0"/>
    <n v="44"/>
    <n v="5.29"/>
    <n v="5.29"/>
  </r>
  <r>
    <x v="21"/>
    <x v="1"/>
    <x v="4"/>
    <x v="2"/>
    <n v="508"/>
    <x v="42"/>
    <n v="0"/>
    <n v="44"/>
    <n v="5.66"/>
    <n v="5.66"/>
  </r>
  <r>
    <x v="22"/>
    <x v="1"/>
    <x v="4"/>
    <x v="2"/>
    <n v="508"/>
    <x v="42"/>
    <n v="0"/>
    <n v="44"/>
    <n v="5.3"/>
    <n v="5.3"/>
  </r>
  <r>
    <x v="23"/>
    <x v="1"/>
    <x v="4"/>
    <x v="2"/>
    <n v="508"/>
    <x v="42"/>
    <n v="0"/>
    <n v="44"/>
    <n v="4.09"/>
    <n v="4.09"/>
  </r>
  <r>
    <x v="0"/>
    <x v="1"/>
    <x v="4"/>
    <x v="2"/>
    <n v="508"/>
    <x v="42"/>
    <n v="0"/>
    <n v="44"/>
    <n v="4.26"/>
    <n v="4.26"/>
  </r>
  <r>
    <x v="1"/>
    <x v="1"/>
    <x v="4"/>
    <x v="3"/>
    <n v="508"/>
    <x v="42"/>
    <n v="0"/>
    <n v="44"/>
    <n v="5.26"/>
    <n v="5.26"/>
  </r>
  <r>
    <x v="2"/>
    <x v="1"/>
    <x v="4"/>
    <x v="3"/>
    <n v="508"/>
    <x v="42"/>
    <n v="0"/>
    <n v="44"/>
    <n v="4.6500000000000004"/>
    <n v="4.6500000000000004"/>
  </r>
  <r>
    <x v="3"/>
    <x v="1"/>
    <x v="4"/>
    <x v="3"/>
    <n v="508"/>
    <x v="42"/>
    <n v="0"/>
    <n v="44"/>
    <n v="5.68"/>
    <n v="5.68"/>
  </r>
  <r>
    <x v="4"/>
    <x v="1"/>
    <x v="4"/>
    <x v="3"/>
    <n v="508"/>
    <x v="123"/>
    <n v="8.8351648351648344E-3"/>
    <n v="44"/>
    <n v="5.88"/>
    <n v="5.88"/>
  </r>
  <r>
    <x v="5"/>
    <x v="1"/>
    <x v="4"/>
    <x v="3"/>
    <n v="508"/>
    <x v="638"/>
    <n v="2.4296703296703295"/>
    <n v="44"/>
    <n v="5.5"/>
    <n v="5.5"/>
  </r>
  <r>
    <x v="6"/>
    <x v="1"/>
    <x v="4"/>
    <x v="3"/>
    <n v="508"/>
    <x v="812"/>
    <n v="14.365978021978023"/>
    <n v="44"/>
    <n v="6.3"/>
    <n v="6.3"/>
  </r>
  <r>
    <x v="7"/>
    <x v="1"/>
    <x v="4"/>
    <x v="3"/>
    <n v="508"/>
    <x v="813"/>
    <n v="32.433890109890108"/>
    <n v="44"/>
    <n v="4.4400000000000004"/>
    <n v="4.4400000000000004"/>
  </r>
  <r>
    <x v="8"/>
    <x v="1"/>
    <x v="4"/>
    <x v="3"/>
    <n v="508"/>
    <x v="814"/>
    <n v="53.461582417582413"/>
    <n v="44"/>
    <n v="2.75"/>
    <n v="2.75"/>
  </r>
  <r>
    <x v="9"/>
    <x v="1"/>
    <x v="4"/>
    <x v="3"/>
    <n v="508"/>
    <x v="815"/>
    <n v="73.959164835164827"/>
    <n v="44"/>
    <n v="2.64"/>
    <n v="2.64"/>
  </r>
  <r>
    <x v="10"/>
    <x v="1"/>
    <x v="4"/>
    <x v="3"/>
    <n v="508"/>
    <x v="816"/>
    <n v="92.69854945054945"/>
    <n v="44"/>
    <n v="1.62"/>
    <n v="1.62"/>
  </r>
  <r>
    <x v="11"/>
    <x v="1"/>
    <x v="4"/>
    <x v="3"/>
    <n v="508"/>
    <x v="817"/>
    <n v="100.78272527472527"/>
    <n v="44"/>
    <n v="2.77"/>
    <n v="2.77"/>
  </r>
  <r>
    <x v="12"/>
    <x v="1"/>
    <x v="4"/>
    <x v="3"/>
    <n v="508"/>
    <x v="818"/>
    <n v="90.29538461538462"/>
    <n v="44"/>
    <n v="5.86"/>
    <n v="5.86"/>
  </r>
  <r>
    <x v="13"/>
    <x v="1"/>
    <x v="4"/>
    <x v="3"/>
    <n v="508"/>
    <x v="819"/>
    <n v="67.50065934065934"/>
    <n v="44"/>
    <n v="5.36"/>
    <n v="5.36"/>
  </r>
  <r>
    <x v="14"/>
    <x v="1"/>
    <x v="4"/>
    <x v="3"/>
    <n v="508"/>
    <x v="820"/>
    <n v="41.967032967032964"/>
    <n v="44"/>
    <n v="5.09"/>
    <n v="5.09"/>
  </r>
  <r>
    <x v="15"/>
    <x v="1"/>
    <x v="4"/>
    <x v="3"/>
    <n v="508"/>
    <x v="821"/>
    <n v="21.548967032967031"/>
    <n v="44"/>
    <n v="4.8"/>
    <n v="4.8"/>
  </r>
  <r>
    <x v="16"/>
    <x v="1"/>
    <x v="4"/>
    <x v="3"/>
    <n v="508"/>
    <x v="822"/>
    <n v="8.4817582417582411"/>
    <n v="44"/>
    <n v="4.3099999999999996"/>
    <n v="4.3099999999999996"/>
  </r>
  <r>
    <x v="17"/>
    <x v="1"/>
    <x v="4"/>
    <x v="3"/>
    <n v="508"/>
    <x v="52"/>
    <n v="1.1839120879120879"/>
    <n v="44"/>
    <n v="3.33"/>
    <n v="3.33"/>
  </r>
  <r>
    <x v="18"/>
    <x v="1"/>
    <x v="4"/>
    <x v="3"/>
    <n v="508"/>
    <x v="42"/>
    <n v="0"/>
    <n v="44"/>
    <n v="1.08"/>
    <n v="1.08"/>
  </r>
  <r>
    <x v="19"/>
    <x v="1"/>
    <x v="4"/>
    <x v="3"/>
    <n v="508"/>
    <x v="42"/>
    <n v="0"/>
    <n v="44"/>
    <n v="0.7"/>
    <n v="0.7"/>
  </r>
  <r>
    <x v="20"/>
    <x v="1"/>
    <x v="4"/>
    <x v="3"/>
    <n v="508"/>
    <x v="42"/>
    <n v="0"/>
    <n v="44"/>
    <n v="1.26"/>
    <n v="1.26"/>
  </r>
  <r>
    <x v="21"/>
    <x v="1"/>
    <x v="4"/>
    <x v="3"/>
    <n v="508"/>
    <x v="42"/>
    <n v="0"/>
    <n v="44"/>
    <n v="1.29"/>
    <n v="1.29"/>
  </r>
  <r>
    <x v="22"/>
    <x v="1"/>
    <x v="4"/>
    <x v="3"/>
    <n v="508"/>
    <x v="42"/>
    <n v="0"/>
    <n v="44"/>
    <n v="0.24"/>
    <n v="0.24"/>
  </r>
  <r>
    <x v="23"/>
    <x v="1"/>
    <x v="4"/>
    <x v="3"/>
    <n v="508"/>
    <x v="42"/>
    <n v="0"/>
    <n v="44"/>
    <n v="0.1"/>
    <n v="0.1"/>
  </r>
  <r>
    <x v="0"/>
    <x v="1"/>
    <x v="4"/>
    <x v="3"/>
    <n v="508"/>
    <x v="42"/>
    <n v="0"/>
    <n v="44"/>
    <n v="0.42"/>
    <n v="0.42"/>
  </r>
  <r>
    <x v="1"/>
    <x v="1"/>
    <x v="4"/>
    <x v="4"/>
    <n v="508"/>
    <x v="42"/>
    <n v="0"/>
    <n v="44"/>
    <n v="0.74"/>
    <n v="0.74"/>
  </r>
  <r>
    <x v="2"/>
    <x v="1"/>
    <x v="4"/>
    <x v="4"/>
    <n v="508"/>
    <x v="42"/>
    <n v="0"/>
    <n v="44"/>
    <n v="0.73"/>
    <n v="0.73"/>
  </r>
  <r>
    <x v="3"/>
    <x v="1"/>
    <x v="4"/>
    <x v="4"/>
    <n v="508"/>
    <x v="42"/>
    <n v="0"/>
    <n v="44"/>
    <n v="1.64"/>
    <n v="1.64"/>
  </r>
  <r>
    <x v="4"/>
    <x v="1"/>
    <x v="4"/>
    <x v="4"/>
    <n v="508"/>
    <x v="42"/>
    <n v="0"/>
    <n v="44"/>
    <n v="2.6"/>
    <n v="2.6"/>
  </r>
  <r>
    <x v="5"/>
    <x v="1"/>
    <x v="4"/>
    <x v="4"/>
    <n v="508"/>
    <x v="297"/>
    <n v="0.47709890109890113"/>
    <n v="44"/>
    <n v="3.61"/>
    <n v="3.61"/>
  </r>
  <r>
    <x v="6"/>
    <x v="1"/>
    <x v="4"/>
    <x v="4"/>
    <n v="508"/>
    <x v="823"/>
    <n v="4.0818461538461541"/>
    <n v="44"/>
    <n v="5.16"/>
    <n v="5.16"/>
  </r>
  <r>
    <x v="7"/>
    <x v="1"/>
    <x v="4"/>
    <x v="4"/>
    <n v="508"/>
    <x v="824"/>
    <n v="10.178109890109889"/>
    <n v="44"/>
    <n v="4.25"/>
    <n v="4.25"/>
  </r>
  <r>
    <x v="8"/>
    <x v="1"/>
    <x v="4"/>
    <x v="4"/>
    <n v="508"/>
    <x v="825"/>
    <n v="14.843076923076923"/>
    <n v="44"/>
    <n v="4.74"/>
    <n v="4.74"/>
  </r>
  <r>
    <x v="9"/>
    <x v="1"/>
    <x v="4"/>
    <x v="4"/>
    <n v="508"/>
    <x v="826"/>
    <n v="19.508043956043952"/>
    <n v="44"/>
    <n v="5.24"/>
    <n v="5.24"/>
  </r>
  <r>
    <x v="10"/>
    <x v="1"/>
    <x v="4"/>
    <x v="4"/>
    <n v="508"/>
    <x v="827"/>
    <n v="24.164175824175825"/>
    <n v="44"/>
    <n v="5.26"/>
    <n v="5.26"/>
  </r>
  <r>
    <x v="11"/>
    <x v="1"/>
    <x v="4"/>
    <x v="4"/>
    <n v="508"/>
    <x v="828"/>
    <n v="24.022813186813188"/>
    <n v="44"/>
    <n v="5.78"/>
    <n v="5.78"/>
  </r>
  <r>
    <x v="12"/>
    <x v="1"/>
    <x v="4"/>
    <x v="4"/>
    <n v="508"/>
    <x v="826"/>
    <n v="19.508043956043952"/>
    <n v="44"/>
    <n v="6.07"/>
    <n v="6.07"/>
  </r>
  <r>
    <x v="13"/>
    <x v="1"/>
    <x v="4"/>
    <x v="4"/>
    <n v="508"/>
    <x v="342"/>
    <n v="17.44945054945055"/>
    <n v="44"/>
    <n v="5.94"/>
    <n v="5.94"/>
  </r>
  <r>
    <x v="14"/>
    <x v="1"/>
    <x v="4"/>
    <x v="4"/>
    <n v="508"/>
    <x v="829"/>
    <n v="12.899340659340659"/>
    <n v="44"/>
    <n v="5.05"/>
    <n v="5.05"/>
  </r>
  <r>
    <x v="15"/>
    <x v="1"/>
    <x v="4"/>
    <x v="4"/>
    <n v="508"/>
    <x v="442"/>
    <n v="7.306681318681318"/>
    <n v="44"/>
    <n v="5.43"/>
    <n v="5.43"/>
  </r>
  <r>
    <x v="16"/>
    <x v="1"/>
    <x v="4"/>
    <x v="4"/>
    <n v="508"/>
    <x v="20"/>
    <n v="3.2513406593406593"/>
    <n v="44"/>
    <n v="6.21"/>
    <n v="6.21"/>
  </r>
  <r>
    <x v="17"/>
    <x v="1"/>
    <x v="4"/>
    <x v="4"/>
    <n v="508"/>
    <x v="415"/>
    <n v="0.60962637362637351"/>
    <n v="44"/>
    <n v="6.12"/>
    <n v="6.12"/>
  </r>
  <r>
    <x v="18"/>
    <x v="1"/>
    <x v="4"/>
    <x v="4"/>
    <n v="508"/>
    <x v="42"/>
    <n v="0"/>
    <n v="44"/>
    <n v="6.02"/>
    <n v="6.02"/>
  </r>
  <r>
    <x v="19"/>
    <x v="1"/>
    <x v="4"/>
    <x v="4"/>
    <n v="508"/>
    <x v="42"/>
    <n v="0"/>
    <n v="44"/>
    <n v="6.43"/>
    <n v="6.43"/>
  </r>
  <r>
    <x v="20"/>
    <x v="1"/>
    <x v="4"/>
    <x v="4"/>
    <n v="508"/>
    <x v="42"/>
    <n v="0"/>
    <n v="44"/>
    <n v="6.18"/>
    <n v="6.18"/>
  </r>
  <r>
    <x v="21"/>
    <x v="1"/>
    <x v="4"/>
    <x v="4"/>
    <n v="508"/>
    <x v="42"/>
    <n v="0"/>
    <n v="44"/>
    <n v="7"/>
    <n v="7"/>
  </r>
  <r>
    <x v="22"/>
    <x v="1"/>
    <x v="4"/>
    <x v="4"/>
    <n v="508"/>
    <x v="42"/>
    <n v="0"/>
    <n v="44"/>
    <n v="11.74"/>
    <n v="11.74"/>
  </r>
  <r>
    <x v="23"/>
    <x v="1"/>
    <x v="4"/>
    <x v="4"/>
    <n v="508"/>
    <x v="42"/>
    <n v="0"/>
    <n v="44"/>
    <n v="12.28"/>
    <n v="12.28"/>
  </r>
  <r>
    <x v="0"/>
    <x v="1"/>
    <x v="4"/>
    <x v="4"/>
    <n v="508"/>
    <x v="42"/>
    <n v="0"/>
    <n v="44"/>
    <n v="10.86"/>
    <n v="10.86"/>
  </r>
  <r>
    <x v="1"/>
    <x v="1"/>
    <x v="4"/>
    <x v="5"/>
    <n v="508"/>
    <x v="42"/>
    <n v="0"/>
    <n v="44"/>
    <n v="10.71"/>
    <n v="10.71"/>
  </r>
  <r>
    <x v="2"/>
    <x v="1"/>
    <x v="4"/>
    <x v="5"/>
    <n v="508"/>
    <x v="42"/>
    <n v="0"/>
    <n v="44"/>
    <n v="10.130000000000001"/>
    <n v="10.130000000000001"/>
  </r>
  <r>
    <x v="3"/>
    <x v="1"/>
    <x v="4"/>
    <x v="5"/>
    <n v="508"/>
    <x v="42"/>
    <n v="0"/>
    <n v="44"/>
    <n v="10.14"/>
    <n v="10.14"/>
  </r>
  <r>
    <x v="4"/>
    <x v="1"/>
    <x v="4"/>
    <x v="5"/>
    <n v="508"/>
    <x v="123"/>
    <n v="8.8351648351648344E-3"/>
    <n v="44"/>
    <n v="10.06"/>
    <n v="10.06"/>
  </r>
  <r>
    <x v="5"/>
    <x v="1"/>
    <x v="4"/>
    <x v="5"/>
    <n v="508"/>
    <x v="830"/>
    <n v="2.4738461538461536"/>
    <n v="44"/>
    <n v="8.2799999999999994"/>
    <n v="8.2799999999999994"/>
  </r>
  <r>
    <x v="6"/>
    <x v="1"/>
    <x v="4"/>
    <x v="5"/>
    <n v="508"/>
    <x v="831"/>
    <n v="13.87120879120879"/>
    <n v="44"/>
    <n v="8.5399999999999991"/>
    <n v="8.5399999999999991"/>
  </r>
  <r>
    <x v="7"/>
    <x v="1"/>
    <x v="4"/>
    <x v="5"/>
    <n v="508"/>
    <x v="832"/>
    <n v="29.182549450549452"/>
    <n v="44"/>
    <n v="9.5299999999999994"/>
    <n v="9.5299999999999994"/>
  </r>
  <r>
    <x v="8"/>
    <x v="1"/>
    <x v="4"/>
    <x v="5"/>
    <n v="508"/>
    <x v="833"/>
    <n v="45.854505494505489"/>
    <n v="44"/>
    <n v="11.73"/>
    <n v="11.73"/>
  </r>
  <r>
    <x v="9"/>
    <x v="1"/>
    <x v="4"/>
    <x v="5"/>
    <n v="508"/>
    <x v="834"/>
    <n v="61.024483516483507"/>
    <n v="44"/>
    <n v="11.67"/>
    <n v="11.67"/>
  </r>
  <r>
    <x v="10"/>
    <x v="1"/>
    <x v="4"/>
    <x v="5"/>
    <n v="508"/>
    <x v="835"/>
    <n v="63.577846153846146"/>
    <n v="44"/>
    <n v="12.71"/>
    <n v="12.71"/>
  </r>
  <r>
    <x v="11"/>
    <x v="1"/>
    <x v="4"/>
    <x v="5"/>
    <n v="508"/>
    <x v="836"/>
    <n v="67.624351648351649"/>
    <n v="44"/>
    <n v="13.65"/>
    <n v="13.65"/>
  </r>
  <r>
    <x v="12"/>
    <x v="1"/>
    <x v="4"/>
    <x v="5"/>
    <n v="508"/>
    <x v="837"/>
    <n v="72.121450549450543"/>
    <n v="44"/>
    <n v="14.5"/>
    <n v="14.5"/>
  </r>
  <r>
    <x v="13"/>
    <x v="1"/>
    <x v="4"/>
    <x v="5"/>
    <n v="508"/>
    <x v="838"/>
    <n v="70.796175824175819"/>
    <n v="44"/>
    <n v="12.41"/>
    <n v="12.41"/>
  </r>
  <r>
    <x v="14"/>
    <x v="1"/>
    <x v="4"/>
    <x v="5"/>
    <n v="508"/>
    <x v="46"/>
    <n v="58.753846153846155"/>
    <n v="44"/>
    <n v="10.69"/>
    <n v="10.69"/>
  </r>
  <r>
    <x v="15"/>
    <x v="1"/>
    <x v="4"/>
    <x v="5"/>
    <n v="508"/>
    <x v="839"/>
    <n v="42.567824175824171"/>
    <n v="44"/>
    <n v="9.9499999999999993"/>
    <n v="9.9499999999999993"/>
  </r>
  <r>
    <x v="16"/>
    <x v="1"/>
    <x v="4"/>
    <x v="5"/>
    <n v="508"/>
    <x v="840"/>
    <n v="19.322505494505496"/>
    <n v="44"/>
    <n v="10.37"/>
    <n v="10.37"/>
  </r>
  <r>
    <x v="17"/>
    <x v="1"/>
    <x v="4"/>
    <x v="5"/>
    <n v="508"/>
    <x v="216"/>
    <n v="4.3380659340659342"/>
    <n v="44"/>
    <n v="9.56"/>
    <n v="9.56"/>
  </r>
  <r>
    <x v="18"/>
    <x v="1"/>
    <x v="4"/>
    <x v="5"/>
    <n v="508"/>
    <x v="42"/>
    <n v="0"/>
    <n v="44"/>
    <n v="12.49"/>
    <n v="12.49"/>
  </r>
  <r>
    <x v="19"/>
    <x v="1"/>
    <x v="4"/>
    <x v="5"/>
    <n v="508"/>
    <x v="42"/>
    <n v="0"/>
    <n v="44"/>
    <n v="11.9"/>
    <n v="11.9"/>
  </r>
  <r>
    <x v="20"/>
    <x v="1"/>
    <x v="4"/>
    <x v="5"/>
    <n v="508"/>
    <x v="42"/>
    <n v="0"/>
    <n v="44"/>
    <n v="10.130000000000001"/>
    <n v="10.130000000000001"/>
  </r>
  <r>
    <x v="21"/>
    <x v="1"/>
    <x v="4"/>
    <x v="5"/>
    <n v="508"/>
    <x v="42"/>
    <n v="0"/>
    <n v="44"/>
    <n v="11.18"/>
    <n v="11.18"/>
  </r>
  <r>
    <x v="22"/>
    <x v="1"/>
    <x v="4"/>
    <x v="5"/>
    <n v="508"/>
    <x v="42"/>
    <n v="0"/>
    <n v="44"/>
    <n v="13.27"/>
    <n v="13.27"/>
  </r>
  <r>
    <x v="23"/>
    <x v="1"/>
    <x v="4"/>
    <x v="5"/>
    <n v="508"/>
    <x v="42"/>
    <n v="0"/>
    <n v="44"/>
    <n v="12.83"/>
    <n v="12.83"/>
  </r>
  <r>
    <x v="0"/>
    <x v="1"/>
    <x v="4"/>
    <x v="5"/>
    <n v="508"/>
    <x v="42"/>
    <n v="0"/>
    <n v="44"/>
    <n v="14.04"/>
    <n v="14.04"/>
  </r>
  <r>
    <x v="1"/>
    <x v="1"/>
    <x v="4"/>
    <x v="6"/>
    <n v="508"/>
    <x v="42"/>
    <n v="0"/>
    <n v="44"/>
    <n v="11.41"/>
    <n v="11.41"/>
  </r>
  <r>
    <x v="2"/>
    <x v="1"/>
    <x v="4"/>
    <x v="6"/>
    <n v="508"/>
    <x v="42"/>
    <n v="0"/>
    <n v="44"/>
    <n v="12.62"/>
    <n v="12.62"/>
  </r>
  <r>
    <x v="3"/>
    <x v="1"/>
    <x v="4"/>
    <x v="6"/>
    <n v="508"/>
    <x v="42"/>
    <n v="0"/>
    <n v="44"/>
    <n v="12.48"/>
    <n v="12.48"/>
  </r>
  <r>
    <x v="4"/>
    <x v="1"/>
    <x v="4"/>
    <x v="6"/>
    <n v="508"/>
    <x v="113"/>
    <n v="1.7670329670329669E-2"/>
    <n v="44"/>
    <n v="12.58"/>
    <n v="12.58"/>
  </r>
  <r>
    <x v="5"/>
    <x v="1"/>
    <x v="4"/>
    <x v="6"/>
    <n v="508"/>
    <x v="636"/>
    <n v="4.8505054945054944"/>
    <n v="44"/>
    <n v="12.46"/>
    <n v="12.46"/>
  </r>
  <r>
    <x v="6"/>
    <x v="1"/>
    <x v="4"/>
    <x v="6"/>
    <n v="508"/>
    <x v="841"/>
    <n v="27.026769230769229"/>
    <n v="44"/>
    <n v="10.26"/>
    <n v="10.26"/>
  </r>
  <r>
    <x v="7"/>
    <x v="1"/>
    <x v="4"/>
    <x v="6"/>
    <n v="508"/>
    <x v="842"/>
    <n v="56.553890109890112"/>
    <n v="44"/>
    <n v="5.24"/>
    <n v="5.24"/>
  </r>
  <r>
    <x v="8"/>
    <x v="1"/>
    <x v="4"/>
    <x v="6"/>
    <n v="508"/>
    <x v="843"/>
    <n v="79.375120879120885"/>
    <n v="44"/>
    <n v="3.31"/>
    <n v="3.31"/>
  </r>
  <r>
    <x v="9"/>
    <x v="1"/>
    <x v="4"/>
    <x v="6"/>
    <n v="508"/>
    <x v="844"/>
    <n v="93.219824175824172"/>
    <n v="44"/>
    <n v="4.3"/>
    <n v="4.3"/>
  </r>
  <r>
    <x v="10"/>
    <x v="1"/>
    <x v="4"/>
    <x v="6"/>
    <n v="508"/>
    <x v="845"/>
    <n v="96.43582417582418"/>
    <n v="44"/>
    <n v="7.94"/>
    <n v="7.94"/>
  </r>
  <r>
    <x v="11"/>
    <x v="1"/>
    <x v="4"/>
    <x v="6"/>
    <n v="508"/>
    <x v="846"/>
    <n v="78.403252747252736"/>
    <n v="44"/>
    <n v="8.26"/>
    <n v="8.26"/>
  </r>
  <r>
    <x v="12"/>
    <x v="1"/>
    <x v="4"/>
    <x v="6"/>
    <n v="508"/>
    <x v="847"/>
    <n v="60.264659340659335"/>
    <n v="44"/>
    <n v="9.7899999999999991"/>
    <n v="9.7899999999999991"/>
  </r>
  <r>
    <x v="13"/>
    <x v="1"/>
    <x v="4"/>
    <x v="6"/>
    <n v="508"/>
    <x v="796"/>
    <n v="50.210241758241757"/>
    <n v="44"/>
    <n v="9.85"/>
    <n v="9.85"/>
  </r>
  <r>
    <x v="14"/>
    <x v="1"/>
    <x v="4"/>
    <x v="6"/>
    <n v="508"/>
    <x v="848"/>
    <n v="42.638505494505495"/>
    <n v="44"/>
    <n v="8.74"/>
    <n v="8.74"/>
  </r>
  <r>
    <x v="15"/>
    <x v="1"/>
    <x v="4"/>
    <x v="6"/>
    <n v="508"/>
    <x v="849"/>
    <n v="28.316703296703292"/>
    <n v="44"/>
    <n v="8.67"/>
    <n v="8.67"/>
  </r>
  <r>
    <x v="16"/>
    <x v="1"/>
    <x v="4"/>
    <x v="6"/>
    <n v="508"/>
    <x v="850"/>
    <n v="15.099296703296703"/>
    <n v="44"/>
    <n v="8.98"/>
    <n v="8.98"/>
  </r>
  <r>
    <x v="17"/>
    <x v="1"/>
    <x v="4"/>
    <x v="6"/>
    <n v="508"/>
    <x v="440"/>
    <n v="3.3396923076923075"/>
    <n v="44"/>
    <n v="9.34"/>
    <n v="9.34"/>
  </r>
  <r>
    <x v="18"/>
    <x v="1"/>
    <x v="4"/>
    <x v="6"/>
    <n v="508"/>
    <x v="123"/>
    <n v="8.8351648351648344E-3"/>
    <n v="44"/>
    <n v="9.7100000000000009"/>
    <n v="9.7100000000000009"/>
  </r>
  <r>
    <x v="19"/>
    <x v="1"/>
    <x v="4"/>
    <x v="6"/>
    <n v="508"/>
    <x v="42"/>
    <n v="0"/>
    <n v="44"/>
    <n v="11.07"/>
    <n v="11.07"/>
  </r>
  <r>
    <x v="20"/>
    <x v="1"/>
    <x v="4"/>
    <x v="6"/>
    <n v="508"/>
    <x v="42"/>
    <n v="0"/>
    <n v="44"/>
    <n v="9.7799999999999994"/>
    <n v="9.7799999999999994"/>
  </r>
  <r>
    <x v="21"/>
    <x v="1"/>
    <x v="4"/>
    <x v="6"/>
    <n v="508"/>
    <x v="42"/>
    <n v="0"/>
    <n v="44"/>
    <n v="9.0500000000000007"/>
    <n v="9.0500000000000007"/>
  </r>
  <r>
    <x v="22"/>
    <x v="1"/>
    <x v="4"/>
    <x v="6"/>
    <n v="508"/>
    <x v="42"/>
    <n v="0"/>
    <n v="44"/>
    <n v="13.83"/>
    <n v="13.83"/>
  </r>
  <r>
    <x v="23"/>
    <x v="1"/>
    <x v="4"/>
    <x v="6"/>
    <n v="508"/>
    <x v="42"/>
    <n v="0"/>
    <n v="44"/>
    <n v="16.079999999999998"/>
    <n v="16.079999999999998"/>
  </r>
  <r>
    <x v="0"/>
    <x v="1"/>
    <x v="4"/>
    <x v="6"/>
    <n v="508"/>
    <x v="42"/>
    <n v="0"/>
    <n v="44"/>
    <n v="14.94"/>
    <n v="14.94"/>
  </r>
  <r>
    <x v="1"/>
    <x v="1"/>
    <x v="4"/>
    <x v="7"/>
    <n v="508"/>
    <x v="42"/>
    <n v="0"/>
    <n v="44"/>
    <n v="14.89"/>
    <n v="14.89"/>
  </r>
  <r>
    <x v="2"/>
    <x v="1"/>
    <x v="4"/>
    <x v="7"/>
    <n v="508"/>
    <x v="42"/>
    <n v="0"/>
    <n v="44"/>
    <n v="15.69"/>
    <n v="15.69"/>
  </r>
  <r>
    <x v="3"/>
    <x v="1"/>
    <x v="4"/>
    <x v="7"/>
    <n v="508"/>
    <x v="42"/>
    <n v="0"/>
    <n v="44"/>
    <n v="16.690000000000001"/>
    <n v="16.690000000000001"/>
  </r>
  <r>
    <x v="4"/>
    <x v="1"/>
    <x v="4"/>
    <x v="7"/>
    <n v="508"/>
    <x v="113"/>
    <n v="1.7670329670329669E-2"/>
    <n v="44"/>
    <n v="16.55"/>
    <n v="16.55"/>
  </r>
  <r>
    <x v="5"/>
    <x v="1"/>
    <x v="4"/>
    <x v="7"/>
    <n v="508"/>
    <x v="851"/>
    <n v="5.37178021978022"/>
    <n v="44"/>
    <n v="17.059999999999999"/>
    <n v="17.059999999999999"/>
  </r>
  <r>
    <x v="6"/>
    <x v="1"/>
    <x v="4"/>
    <x v="7"/>
    <n v="508"/>
    <x v="852"/>
    <n v="29.588967032967034"/>
    <n v="44"/>
    <n v="14.88"/>
    <n v="14.88"/>
  </r>
  <r>
    <x v="7"/>
    <x v="1"/>
    <x v="4"/>
    <x v="7"/>
    <n v="508"/>
    <x v="853"/>
    <n v="63.365802197802196"/>
    <n v="44"/>
    <n v="10.35"/>
    <n v="10.35"/>
  </r>
  <r>
    <x v="8"/>
    <x v="1"/>
    <x v="4"/>
    <x v="7"/>
    <n v="508"/>
    <x v="854"/>
    <n v="94.041494505494498"/>
    <n v="44"/>
    <n v="8.26"/>
    <n v="8.26"/>
  </r>
  <r>
    <x v="9"/>
    <x v="1"/>
    <x v="4"/>
    <x v="7"/>
    <n v="508"/>
    <x v="855"/>
    <n v="115.09569230769232"/>
    <n v="44"/>
    <n v="8.52"/>
    <n v="8.52"/>
  </r>
  <r>
    <x v="10"/>
    <x v="1"/>
    <x v="4"/>
    <x v="7"/>
    <n v="508"/>
    <x v="856"/>
    <n v="126.2986813186813"/>
    <n v="44"/>
    <n v="5.48"/>
    <n v="5.48"/>
  </r>
  <r>
    <x v="11"/>
    <x v="1"/>
    <x v="4"/>
    <x v="7"/>
    <n v="508"/>
    <x v="857"/>
    <n v="129.26729670329669"/>
    <n v="44"/>
    <n v="6.42"/>
    <n v="6.42"/>
  </r>
  <r>
    <x v="12"/>
    <x v="1"/>
    <x v="4"/>
    <x v="7"/>
    <n v="508"/>
    <x v="858"/>
    <n v="123.16219780219781"/>
    <n v="44"/>
    <n v="9.14"/>
    <n v="9.14"/>
  </r>
  <r>
    <x v="13"/>
    <x v="1"/>
    <x v="4"/>
    <x v="7"/>
    <n v="508"/>
    <x v="859"/>
    <n v="110.73995604395604"/>
    <n v="44"/>
    <n v="8.4499999999999993"/>
    <n v="8.4499999999999993"/>
  </r>
  <r>
    <x v="14"/>
    <x v="1"/>
    <x v="4"/>
    <x v="7"/>
    <n v="508"/>
    <x v="860"/>
    <n v="90.030329670329678"/>
    <n v="44"/>
    <n v="7.98"/>
    <n v="7.98"/>
  </r>
  <r>
    <x v="15"/>
    <x v="1"/>
    <x v="4"/>
    <x v="7"/>
    <n v="508"/>
    <x v="861"/>
    <n v="60.83894505494505"/>
    <n v="44"/>
    <n v="7.15"/>
    <n v="7.15"/>
  </r>
  <r>
    <x v="16"/>
    <x v="1"/>
    <x v="4"/>
    <x v="7"/>
    <n v="508"/>
    <x v="862"/>
    <n v="27.79542857142857"/>
    <n v="44"/>
    <n v="7.56"/>
    <n v="7.56"/>
  </r>
  <r>
    <x v="17"/>
    <x v="1"/>
    <x v="4"/>
    <x v="7"/>
    <n v="508"/>
    <x v="863"/>
    <n v="4.7621538461538453"/>
    <n v="44"/>
    <n v="8.1199999999999992"/>
    <n v="8.1199999999999992"/>
  </r>
  <r>
    <x v="18"/>
    <x v="1"/>
    <x v="4"/>
    <x v="7"/>
    <n v="508"/>
    <x v="123"/>
    <n v="8.8351648351648344E-3"/>
    <n v="44"/>
    <n v="8.61"/>
    <n v="8.61"/>
  </r>
  <r>
    <x v="19"/>
    <x v="1"/>
    <x v="4"/>
    <x v="7"/>
    <n v="508"/>
    <x v="42"/>
    <n v="0"/>
    <n v="44"/>
    <n v="10.3"/>
    <n v="10.3"/>
  </r>
  <r>
    <x v="20"/>
    <x v="1"/>
    <x v="4"/>
    <x v="7"/>
    <n v="508"/>
    <x v="42"/>
    <n v="0"/>
    <n v="44"/>
    <n v="8.0399999999999991"/>
    <n v="8.0399999999999991"/>
  </r>
  <r>
    <x v="21"/>
    <x v="1"/>
    <x v="4"/>
    <x v="7"/>
    <n v="508"/>
    <x v="42"/>
    <n v="0"/>
    <n v="44"/>
    <n v="7.95"/>
    <n v="7.95"/>
  </r>
  <r>
    <x v="22"/>
    <x v="1"/>
    <x v="4"/>
    <x v="7"/>
    <n v="508"/>
    <x v="42"/>
    <n v="0"/>
    <n v="44"/>
    <n v="10.46"/>
    <n v="10.46"/>
  </r>
  <r>
    <x v="23"/>
    <x v="1"/>
    <x v="4"/>
    <x v="7"/>
    <n v="508"/>
    <x v="42"/>
    <n v="0"/>
    <n v="44"/>
    <n v="11.72"/>
    <n v="11.72"/>
  </r>
  <r>
    <x v="0"/>
    <x v="1"/>
    <x v="4"/>
    <x v="7"/>
    <n v="508"/>
    <x v="42"/>
    <n v="0"/>
    <n v="44"/>
    <n v="8.09"/>
    <n v="8.09"/>
  </r>
  <r>
    <x v="1"/>
    <x v="1"/>
    <x v="4"/>
    <x v="8"/>
    <n v="508"/>
    <x v="42"/>
    <n v="0"/>
    <n v="44"/>
    <n v="8.24"/>
    <n v="8.24"/>
  </r>
  <r>
    <x v="2"/>
    <x v="1"/>
    <x v="4"/>
    <x v="8"/>
    <n v="508"/>
    <x v="42"/>
    <n v="0"/>
    <n v="44"/>
    <n v="9.64"/>
    <n v="9.64"/>
  </r>
  <r>
    <x v="3"/>
    <x v="1"/>
    <x v="4"/>
    <x v="8"/>
    <n v="508"/>
    <x v="42"/>
    <n v="0"/>
    <n v="44"/>
    <n v="9.07"/>
    <n v="9.07"/>
  </r>
  <r>
    <x v="4"/>
    <x v="1"/>
    <x v="4"/>
    <x v="8"/>
    <n v="508"/>
    <x v="113"/>
    <n v="1.7670329670329669E-2"/>
    <n v="44"/>
    <n v="7.01"/>
    <n v="7.01"/>
  </r>
  <r>
    <x v="5"/>
    <x v="1"/>
    <x v="4"/>
    <x v="8"/>
    <n v="508"/>
    <x v="864"/>
    <n v="6.5821978021978023"/>
    <n v="44"/>
    <n v="7.83"/>
    <n v="7.83"/>
  </r>
  <r>
    <x v="6"/>
    <x v="1"/>
    <x v="4"/>
    <x v="8"/>
    <n v="508"/>
    <x v="865"/>
    <n v="32.062813186813187"/>
    <n v="44"/>
    <n v="9.5"/>
    <n v="9.5"/>
  </r>
  <r>
    <x v="7"/>
    <x v="1"/>
    <x v="4"/>
    <x v="8"/>
    <n v="508"/>
    <x v="866"/>
    <n v="65.768967032967026"/>
    <n v="44"/>
    <n v="6.28"/>
    <n v="6.28"/>
  </r>
  <r>
    <x v="8"/>
    <x v="1"/>
    <x v="4"/>
    <x v="8"/>
    <n v="508"/>
    <x v="867"/>
    <n v="93.175648351648348"/>
    <n v="44"/>
    <n v="3.2"/>
    <n v="3.2"/>
  </r>
  <r>
    <x v="9"/>
    <x v="1"/>
    <x v="4"/>
    <x v="8"/>
    <n v="508"/>
    <x v="868"/>
    <n v="112.48931868131866"/>
    <n v="44"/>
    <n v="1.78"/>
    <n v="1.78"/>
  </r>
  <r>
    <x v="10"/>
    <x v="1"/>
    <x v="4"/>
    <x v="8"/>
    <n v="508"/>
    <x v="869"/>
    <n v="123.30356043956044"/>
    <n v="44"/>
    <n v="1.34"/>
    <n v="1.34"/>
  </r>
  <r>
    <x v="11"/>
    <x v="1"/>
    <x v="4"/>
    <x v="8"/>
    <n v="508"/>
    <x v="870"/>
    <n v="126.43120879120877"/>
    <n v="44"/>
    <n v="2.57"/>
    <n v="2.57"/>
  </r>
  <r>
    <x v="12"/>
    <x v="1"/>
    <x v="4"/>
    <x v="8"/>
    <n v="508"/>
    <x v="871"/>
    <n v="121.99595604395606"/>
    <n v="44"/>
    <n v="5.26"/>
    <n v="5.26"/>
  </r>
  <r>
    <x v="13"/>
    <x v="1"/>
    <x v="4"/>
    <x v="8"/>
    <n v="508"/>
    <x v="872"/>
    <n v="109.65323076923076"/>
    <n v="44"/>
    <n v="5.98"/>
    <n v="5.98"/>
  </r>
  <r>
    <x v="14"/>
    <x v="1"/>
    <x v="4"/>
    <x v="8"/>
    <n v="508"/>
    <x v="873"/>
    <n v="88.881758241758234"/>
    <n v="44"/>
    <n v="5.97"/>
    <n v="5.97"/>
  </r>
  <r>
    <x v="15"/>
    <x v="1"/>
    <x v="4"/>
    <x v="8"/>
    <n v="508"/>
    <x v="874"/>
    <n v="60.344175824175821"/>
    <n v="44"/>
    <n v="5.87"/>
    <n v="5.87"/>
  </r>
  <r>
    <x v="16"/>
    <x v="1"/>
    <x v="4"/>
    <x v="8"/>
    <n v="508"/>
    <x v="875"/>
    <n v="27.910285714285713"/>
    <n v="44"/>
    <n v="5.38"/>
    <n v="5.38"/>
  </r>
  <r>
    <x v="17"/>
    <x v="1"/>
    <x v="4"/>
    <x v="8"/>
    <n v="508"/>
    <x v="876"/>
    <n v="5.4689670329670328"/>
    <n v="44"/>
    <n v="5.23"/>
    <n v="5.23"/>
  </r>
  <r>
    <x v="18"/>
    <x v="1"/>
    <x v="4"/>
    <x v="8"/>
    <n v="508"/>
    <x v="113"/>
    <n v="1.7670329670329669E-2"/>
    <n v="44"/>
    <n v="5.28"/>
    <n v="5.28"/>
  </r>
  <r>
    <x v="19"/>
    <x v="1"/>
    <x v="4"/>
    <x v="8"/>
    <n v="508"/>
    <x v="42"/>
    <n v="0"/>
    <n v="44"/>
    <n v="6.25"/>
    <n v="6.25"/>
  </r>
  <r>
    <x v="20"/>
    <x v="1"/>
    <x v="4"/>
    <x v="8"/>
    <n v="508"/>
    <x v="42"/>
    <n v="0"/>
    <n v="44"/>
    <n v="10.53"/>
    <n v="10.53"/>
  </r>
  <r>
    <x v="21"/>
    <x v="1"/>
    <x v="4"/>
    <x v="8"/>
    <n v="508"/>
    <x v="42"/>
    <n v="0"/>
    <n v="44"/>
    <n v="9.9499999999999993"/>
    <n v="9.9499999999999993"/>
  </r>
  <r>
    <x v="22"/>
    <x v="1"/>
    <x v="4"/>
    <x v="8"/>
    <n v="508"/>
    <x v="42"/>
    <n v="0"/>
    <n v="44"/>
    <n v="6.52"/>
    <n v="6.52"/>
  </r>
  <r>
    <x v="23"/>
    <x v="1"/>
    <x v="4"/>
    <x v="8"/>
    <n v="508"/>
    <x v="42"/>
    <n v="0"/>
    <n v="44"/>
    <n v="6.5"/>
    <n v="6.5"/>
  </r>
  <r>
    <x v="0"/>
    <x v="1"/>
    <x v="4"/>
    <x v="8"/>
    <n v="508"/>
    <x v="42"/>
    <n v="0"/>
    <n v="44"/>
    <n v="4.95"/>
    <n v="4.95"/>
  </r>
  <r>
    <x v="1"/>
    <x v="1"/>
    <x v="4"/>
    <x v="9"/>
    <n v="508"/>
    <x v="42"/>
    <n v="0"/>
    <n v="44"/>
    <n v="9.69"/>
    <n v="9.69"/>
  </r>
  <r>
    <x v="2"/>
    <x v="1"/>
    <x v="4"/>
    <x v="9"/>
    <n v="508"/>
    <x v="42"/>
    <n v="0"/>
    <n v="44"/>
    <n v="11.58"/>
    <n v="11.58"/>
  </r>
  <r>
    <x v="3"/>
    <x v="1"/>
    <x v="4"/>
    <x v="9"/>
    <n v="508"/>
    <x v="42"/>
    <n v="0"/>
    <n v="44"/>
    <n v="3.93"/>
    <n v="3.93"/>
  </r>
  <r>
    <x v="4"/>
    <x v="1"/>
    <x v="4"/>
    <x v="9"/>
    <n v="508"/>
    <x v="42"/>
    <n v="0"/>
    <n v="44"/>
    <n v="1.83"/>
    <n v="1.83"/>
  </r>
  <r>
    <x v="5"/>
    <x v="1"/>
    <x v="4"/>
    <x v="9"/>
    <n v="508"/>
    <x v="261"/>
    <n v="0.10602197802197802"/>
    <n v="44"/>
    <n v="1.79"/>
    <n v="1.79"/>
  </r>
  <r>
    <x v="6"/>
    <x v="1"/>
    <x v="4"/>
    <x v="9"/>
    <n v="508"/>
    <x v="877"/>
    <n v="0.50360439560439552"/>
    <n v="44"/>
    <n v="1.7"/>
    <n v="1.7"/>
  </r>
  <r>
    <x v="7"/>
    <x v="1"/>
    <x v="4"/>
    <x v="9"/>
    <n v="508"/>
    <x v="393"/>
    <n v="1.0955604395604395"/>
    <n v="44"/>
    <n v="1.17"/>
    <n v="1.17"/>
  </r>
  <r>
    <x v="8"/>
    <x v="1"/>
    <x v="4"/>
    <x v="9"/>
    <n v="508"/>
    <x v="252"/>
    <n v="1.6521758241758242"/>
    <n v="44"/>
    <n v="0.49"/>
    <n v="0.49"/>
  </r>
  <r>
    <x v="9"/>
    <x v="1"/>
    <x v="4"/>
    <x v="9"/>
    <n v="508"/>
    <x v="41"/>
    <n v="2.0409230769230771"/>
    <n v="44"/>
    <n v="0.54"/>
    <n v="0.54"/>
  </r>
  <r>
    <x v="10"/>
    <x v="1"/>
    <x v="4"/>
    <x v="9"/>
    <n v="508"/>
    <x v="878"/>
    <n v="2.2529670329670326"/>
    <n v="44"/>
    <n v="1.76"/>
    <n v="1.76"/>
  </r>
  <r>
    <x v="11"/>
    <x v="1"/>
    <x v="4"/>
    <x v="9"/>
    <n v="508"/>
    <x v="268"/>
    <n v="2.3148131868131867"/>
    <n v="44"/>
    <n v="3.02"/>
    <n v="3.02"/>
  </r>
  <r>
    <x v="12"/>
    <x v="1"/>
    <x v="4"/>
    <x v="9"/>
    <n v="508"/>
    <x v="223"/>
    <n v="2.244131868131868"/>
    <n v="44"/>
    <n v="4.6399999999999997"/>
    <n v="4.6399999999999997"/>
  </r>
  <r>
    <x v="13"/>
    <x v="1"/>
    <x v="4"/>
    <x v="9"/>
    <n v="508"/>
    <x v="41"/>
    <n v="2.0409230769230771"/>
    <n v="44"/>
    <n v="6.27"/>
    <n v="6.27"/>
  </r>
  <r>
    <x v="14"/>
    <x v="1"/>
    <x v="4"/>
    <x v="9"/>
    <n v="508"/>
    <x v="879"/>
    <n v="1.6875164835164833"/>
    <n v="44"/>
    <n v="6.23"/>
    <n v="6.23"/>
  </r>
  <r>
    <x v="15"/>
    <x v="1"/>
    <x v="4"/>
    <x v="9"/>
    <n v="508"/>
    <x v="88"/>
    <n v="1.1750769230769231"/>
    <n v="44"/>
    <n v="5.04"/>
    <n v="5.04"/>
  </r>
  <r>
    <x v="16"/>
    <x v="1"/>
    <x v="4"/>
    <x v="9"/>
    <n v="508"/>
    <x v="880"/>
    <n v="0.54778021978021973"/>
    <n v="44"/>
    <n v="4.5199999999999996"/>
    <n v="4.5199999999999996"/>
  </r>
  <r>
    <x v="17"/>
    <x v="1"/>
    <x v="4"/>
    <x v="9"/>
    <n v="508"/>
    <x v="519"/>
    <n v="8.8351648351648354E-2"/>
    <n v="44"/>
    <n v="5.24"/>
    <n v="5.24"/>
  </r>
  <r>
    <x v="18"/>
    <x v="1"/>
    <x v="4"/>
    <x v="9"/>
    <n v="508"/>
    <x v="42"/>
    <n v="0"/>
    <n v="44"/>
    <n v="3.75"/>
    <n v="3.75"/>
  </r>
  <r>
    <x v="19"/>
    <x v="1"/>
    <x v="4"/>
    <x v="9"/>
    <n v="508"/>
    <x v="42"/>
    <n v="0"/>
    <n v="44"/>
    <n v="4.25"/>
    <n v="4.25"/>
  </r>
  <r>
    <x v="20"/>
    <x v="1"/>
    <x v="4"/>
    <x v="9"/>
    <n v="508"/>
    <x v="42"/>
    <n v="0"/>
    <n v="44"/>
    <n v="5.08"/>
    <n v="5.08"/>
  </r>
  <r>
    <x v="21"/>
    <x v="1"/>
    <x v="4"/>
    <x v="9"/>
    <n v="508"/>
    <x v="42"/>
    <n v="0"/>
    <n v="44"/>
    <n v="5.58"/>
    <n v="5.58"/>
  </r>
  <r>
    <x v="22"/>
    <x v="1"/>
    <x v="4"/>
    <x v="9"/>
    <n v="508"/>
    <x v="42"/>
    <n v="0"/>
    <n v="44"/>
    <n v="7.14"/>
    <n v="7.14"/>
  </r>
  <r>
    <x v="23"/>
    <x v="1"/>
    <x v="4"/>
    <x v="9"/>
    <n v="508"/>
    <x v="42"/>
    <n v="0"/>
    <n v="44"/>
    <n v="7.54"/>
    <n v="7.54"/>
  </r>
  <r>
    <x v="0"/>
    <x v="1"/>
    <x v="4"/>
    <x v="9"/>
    <n v="508"/>
    <x v="42"/>
    <n v="0"/>
    <n v="44"/>
    <n v="6.96"/>
    <n v="6.96"/>
  </r>
  <r>
    <x v="1"/>
    <x v="1"/>
    <x v="4"/>
    <x v="10"/>
    <n v="508"/>
    <x v="42"/>
    <n v="0"/>
    <n v="44"/>
    <n v="6.88"/>
    <n v="6.88"/>
  </r>
  <r>
    <x v="2"/>
    <x v="1"/>
    <x v="4"/>
    <x v="10"/>
    <n v="508"/>
    <x v="42"/>
    <n v="0"/>
    <n v="44"/>
    <n v="5.05"/>
    <n v="5.05"/>
  </r>
  <r>
    <x v="3"/>
    <x v="1"/>
    <x v="4"/>
    <x v="10"/>
    <n v="508"/>
    <x v="123"/>
    <n v="8.8351648351648344E-3"/>
    <n v="44"/>
    <n v="3.85"/>
    <n v="3.85"/>
  </r>
  <r>
    <x v="4"/>
    <x v="1"/>
    <x v="4"/>
    <x v="10"/>
    <n v="508"/>
    <x v="32"/>
    <n v="0.11485714285714285"/>
    <n v="44"/>
    <n v="4.1900000000000004"/>
    <n v="4.1900000000000004"/>
  </r>
  <r>
    <x v="5"/>
    <x v="1"/>
    <x v="4"/>
    <x v="10"/>
    <n v="508"/>
    <x v="881"/>
    <n v="6.6617142857142859"/>
    <n v="44"/>
    <n v="4.74"/>
    <n v="4.74"/>
  </r>
  <r>
    <x v="6"/>
    <x v="1"/>
    <x v="4"/>
    <x v="10"/>
    <n v="508"/>
    <x v="882"/>
    <n v="28.131164835164835"/>
    <n v="44"/>
    <n v="4.4400000000000004"/>
    <n v="4.4400000000000004"/>
  </r>
  <r>
    <x v="7"/>
    <x v="1"/>
    <x v="4"/>
    <x v="10"/>
    <n v="508"/>
    <x v="883"/>
    <n v="55.467164835164837"/>
    <n v="44"/>
    <n v="3.68"/>
    <n v="3.68"/>
  </r>
  <r>
    <x v="8"/>
    <x v="1"/>
    <x v="4"/>
    <x v="10"/>
    <n v="508"/>
    <x v="884"/>
    <n v="77.290021978021983"/>
    <n v="44"/>
    <n v="1.77"/>
    <n v="1.77"/>
  </r>
  <r>
    <x v="9"/>
    <x v="1"/>
    <x v="4"/>
    <x v="10"/>
    <n v="508"/>
    <x v="885"/>
    <n v="92.000571428571419"/>
    <n v="44"/>
    <n v="0.61"/>
    <n v="0.61"/>
  </r>
  <r>
    <x v="10"/>
    <x v="1"/>
    <x v="4"/>
    <x v="10"/>
    <n v="508"/>
    <x v="886"/>
    <n v="100.31446153846154"/>
    <n v="44"/>
    <n v="1.46"/>
    <n v="1.46"/>
  </r>
  <r>
    <x v="11"/>
    <x v="1"/>
    <x v="4"/>
    <x v="10"/>
    <n v="508"/>
    <x v="887"/>
    <n v="102.20518681318681"/>
    <n v="44"/>
    <n v="4.96"/>
    <n v="4.96"/>
  </r>
  <r>
    <x v="12"/>
    <x v="1"/>
    <x v="4"/>
    <x v="10"/>
    <n v="508"/>
    <x v="888"/>
    <n v="97.451868131868125"/>
    <n v="44"/>
    <n v="5.97"/>
    <n v="5.97"/>
  </r>
  <r>
    <x v="13"/>
    <x v="1"/>
    <x v="4"/>
    <x v="10"/>
    <n v="508"/>
    <x v="889"/>
    <n v="84.905934065934062"/>
    <n v="44"/>
    <n v="6.11"/>
    <n v="6.11"/>
  </r>
  <r>
    <x v="14"/>
    <x v="1"/>
    <x v="4"/>
    <x v="10"/>
    <n v="508"/>
    <x v="890"/>
    <n v="65.30070329670329"/>
    <n v="44"/>
    <n v="6.27"/>
    <n v="6.27"/>
  </r>
  <r>
    <x v="15"/>
    <x v="1"/>
    <x v="4"/>
    <x v="10"/>
    <n v="508"/>
    <x v="891"/>
    <n v="43.813582417582417"/>
    <n v="44"/>
    <n v="5.62"/>
    <n v="5.62"/>
  </r>
  <r>
    <x v="16"/>
    <x v="1"/>
    <x v="4"/>
    <x v="10"/>
    <n v="508"/>
    <x v="892"/>
    <n v="21.407604395604395"/>
    <n v="44"/>
    <n v="4.21"/>
    <n v="4.21"/>
  </r>
  <r>
    <x v="17"/>
    <x v="1"/>
    <x v="4"/>
    <x v="10"/>
    <n v="508"/>
    <x v="893"/>
    <n v="5.0272087912087917"/>
    <n v="44"/>
    <n v="3.93"/>
    <n v="3.93"/>
  </r>
  <r>
    <x v="18"/>
    <x v="1"/>
    <x v="4"/>
    <x v="10"/>
    <n v="508"/>
    <x v="113"/>
    <n v="1.7670329670329669E-2"/>
    <n v="44"/>
    <n v="4.67"/>
    <n v="4.67"/>
  </r>
  <r>
    <x v="19"/>
    <x v="1"/>
    <x v="4"/>
    <x v="10"/>
    <n v="508"/>
    <x v="42"/>
    <n v="0"/>
    <n v="44"/>
    <n v="5.59"/>
    <n v="5.59"/>
  </r>
  <r>
    <x v="20"/>
    <x v="1"/>
    <x v="4"/>
    <x v="10"/>
    <n v="508"/>
    <x v="42"/>
    <n v="0"/>
    <n v="44"/>
    <n v="8.51"/>
    <n v="8.51"/>
  </r>
  <r>
    <x v="21"/>
    <x v="1"/>
    <x v="4"/>
    <x v="10"/>
    <n v="508"/>
    <x v="42"/>
    <n v="0"/>
    <n v="44"/>
    <n v="5.52"/>
    <n v="5.52"/>
  </r>
  <r>
    <x v="22"/>
    <x v="1"/>
    <x v="4"/>
    <x v="10"/>
    <n v="508"/>
    <x v="42"/>
    <n v="0"/>
    <n v="44"/>
    <n v="13.51"/>
    <n v="13.51"/>
  </r>
  <r>
    <x v="23"/>
    <x v="1"/>
    <x v="4"/>
    <x v="10"/>
    <n v="508"/>
    <x v="42"/>
    <n v="0"/>
    <n v="44"/>
    <n v="13.54"/>
    <n v="13.54"/>
  </r>
  <r>
    <x v="0"/>
    <x v="1"/>
    <x v="4"/>
    <x v="10"/>
    <n v="508"/>
    <x v="42"/>
    <n v="0"/>
    <n v="44"/>
    <n v="12.62"/>
    <n v="12.62"/>
  </r>
  <r>
    <x v="1"/>
    <x v="1"/>
    <x v="4"/>
    <x v="11"/>
    <n v="508"/>
    <x v="42"/>
    <n v="0"/>
    <n v="44"/>
    <n v="10.61"/>
    <n v="10.61"/>
  </r>
  <r>
    <x v="2"/>
    <x v="1"/>
    <x v="4"/>
    <x v="11"/>
    <n v="508"/>
    <x v="42"/>
    <n v="0"/>
    <n v="44"/>
    <n v="7.79"/>
    <n v="7.79"/>
  </r>
  <r>
    <x v="3"/>
    <x v="1"/>
    <x v="4"/>
    <x v="11"/>
    <n v="508"/>
    <x v="42"/>
    <n v="0"/>
    <n v="44"/>
    <n v="8.86"/>
    <n v="8.86"/>
  </r>
  <r>
    <x v="4"/>
    <x v="1"/>
    <x v="4"/>
    <x v="11"/>
    <n v="508"/>
    <x v="1"/>
    <n v="4.4175824175824177E-2"/>
    <n v="44"/>
    <n v="9.7200000000000006"/>
    <n v="9.7200000000000006"/>
  </r>
  <r>
    <x v="5"/>
    <x v="1"/>
    <x v="4"/>
    <x v="11"/>
    <n v="508"/>
    <x v="894"/>
    <n v="5.4424615384615382"/>
    <n v="44"/>
    <n v="7.05"/>
    <n v="7.05"/>
  </r>
  <r>
    <x v="6"/>
    <x v="1"/>
    <x v="4"/>
    <x v="11"/>
    <n v="508"/>
    <x v="895"/>
    <n v="25.215560439560438"/>
    <n v="44"/>
    <n v="4"/>
    <n v="4"/>
  </r>
  <r>
    <x v="7"/>
    <x v="1"/>
    <x v="4"/>
    <x v="11"/>
    <n v="508"/>
    <x v="896"/>
    <n v="44.113978021978021"/>
    <n v="44"/>
    <n v="3.01"/>
    <n v="3.01"/>
  </r>
  <r>
    <x v="8"/>
    <x v="1"/>
    <x v="4"/>
    <x v="11"/>
    <n v="508"/>
    <x v="897"/>
    <n v="51.305802197802194"/>
    <n v="44"/>
    <n v="4.0199999999999996"/>
    <n v="4.0199999999999996"/>
  </r>
  <r>
    <x v="9"/>
    <x v="1"/>
    <x v="4"/>
    <x v="11"/>
    <n v="508"/>
    <x v="898"/>
    <n v="62.703164835164834"/>
    <n v="44"/>
    <n v="5.73"/>
    <n v="5.73"/>
  </r>
  <r>
    <x v="10"/>
    <x v="1"/>
    <x v="4"/>
    <x v="11"/>
    <n v="508"/>
    <x v="899"/>
    <n v="67.288615384615383"/>
    <n v="44"/>
    <n v="8.2200000000000006"/>
    <n v="8.2200000000000006"/>
  </r>
  <r>
    <x v="11"/>
    <x v="1"/>
    <x v="4"/>
    <x v="11"/>
    <n v="508"/>
    <x v="900"/>
    <n v="67.527164835164839"/>
    <n v="44"/>
    <n v="8.5299999999999994"/>
    <n v="8.5299999999999994"/>
  </r>
  <r>
    <x v="12"/>
    <x v="1"/>
    <x v="4"/>
    <x v="11"/>
    <n v="508"/>
    <x v="901"/>
    <n v="70.95520879120879"/>
    <n v="44"/>
    <n v="8.17"/>
    <n v="8.17"/>
  </r>
  <r>
    <x v="13"/>
    <x v="1"/>
    <x v="4"/>
    <x v="11"/>
    <n v="508"/>
    <x v="902"/>
    <n v="56.156307692307692"/>
    <n v="44"/>
    <n v="11.27"/>
    <n v="11.27"/>
  </r>
  <r>
    <x v="14"/>
    <x v="1"/>
    <x v="4"/>
    <x v="11"/>
    <n v="508"/>
    <x v="903"/>
    <n v="37.779164835164835"/>
    <n v="44"/>
    <n v="9.9"/>
    <n v="9.9"/>
  </r>
  <r>
    <x v="15"/>
    <x v="1"/>
    <x v="4"/>
    <x v="11"/>
    <n v="508"/>
    <x v="904"/>
    <n v="27.645230769230768"/>
    <n v="44"/>
    <n v="6.82"/>
    <n v="6.82"/>
  </r>
  <r>
    <x v="16"/>
    <x v="1"/>
    <x v="4"/>
    <x v="11"/>
    <n v="508"/>
    <x v="905"/>
    <n v="18.889582417582417"/>
    <n v="44"/>
    <n v="5.43"/>
    <n v="5.43"/>
  </r>
  <r>
    <x v="17"/>
    <x v="1"/>
    <x v="4"/>
    <x v="11"/>
    <n v="508"/>
    <x v="697"/>
    <n v="5.7870329670329665"/>
    <n v="44"/>
    <n v="5.16"/>
    <n v="5.16"/>
  </r>
  <r>
    <x v="18"/>
    <x v="1"/>
    <x v="4"/>
    <x v="11"/>
    <n v="508"/>
    <x v="14"/>
    <n v="2.6505494505494505E-2"/>
    <n v="44"/>
    <n v="4.5599999999999996"/>
    <n v="4.5599999999999996"/>
  </r>
  <r>
    <x v="19"/>
    <x v="1"/>
    <x v="4"/>
    <x v="11"/>
    <n v="508"/>
    <x v="42"/>
    <n v="0"/>
    <n v="44"/>
    <n v="4.32"/>
    <n v="4.32"/>
  </r>
  <r>
    <x v="20"/>
    <x v="1"/>
    <x v="4"/>
    <x v="11"/>
    <n v="508"/>
    <x v="42"/>
    <n v="0"/>
    <n v="44"/>
    <n v="4.1100000000000003"/>
    <n v="4.1100000000000003"/>
  </r>
  <r>
    <x v="21"/>
    <x v="1"/>
    <x v="4"/>
    <x v="11"/>
    <n v="508"/>
    <x v="42"/>
    <n v="0"/>
    <n v="44"/>
    <n v="3.5"/>
    <n v="3.5"/>
  </r>
  <r>
    <x v="22"/>
    <x v="1"/>
    <x v="4"/>
    <x v="11"/>
    <n v="508"/>
    <x v="42"/>
    <n v="0"/>
    <n v="44"/>
    <n v="3.09"/>
    <n v="3.09"/>
  </r>
  <r>
    <x v="23"/>
    <x v="1"/>
    <x v="4"/>
    <x v="11"/>
    <n v="508"/>
    <x v="42"/>
    <n v="0"/>
    <n v="44"/>
    <n v="1.25"/>
    <n v="1.25"/>
  </r>
  <r>
    <x v="0"/>
    <x v="1"/>
    <x v="4"/>
    <x v="11"/>
    <n v="508"/>
    <x v="42"/>
    <n v="0"/>
    <n v="44"/>
    <n v="1.29"/>
    <n v="1.29"/>
  </r>
  <r>
    <x v="1"/>
    <x v="1"/>
    <x v="4"/>
    <x v="12"/>
    <n v="508"/>
    <x v="42"/>
    <n v="0"/>
    <n v="44"/>
    <n v="0.94"/>
    <n v="0.94"/>
  </r>
  <r>
    <x v="2"/>
    <x v="1"/>
    <x v="4"/>
    <x v="12"/>
    <n v="508"/>
    <x v="42"/>
    <n v="0"/>
    <n v="44"/>
    <n v="1.1299999999999999"/>
    <n v="1.1299999999999999"/>
  </r>
  <r>
    <x v="3"/>
    <x v="1"/>
    <x v="4"/>
    <x v="12"/>
    <n v="508"/>
    <x v="42"/>
    <n v="0"/>
    <n v="44"/>
    <n v="0.96"/>
    <n v="0.96"/>
  </r>
  <r>
    <x v="4"/>
    <x v="1"/>
    <x v="4"/>
    <x v="12"/>
    <n v="508"/>
    <x v="519"/>
    <n v="8.8351648351648354E-2"/>
    <n v="44"/>
    <n v="0.79"/>
    <n v="0.79"/>
  </r>
  <r>
    <x v="5"/>
    <x v="1"/>
    <x v="4"/>
    <x v="12"/>
    <n v="508"/>
    <x v="906"/>
    <n v="6.5026813186813186"/>
    <n v="44"/>
    <n v="0.92"/>
    <n v="0.92"/>
  </r>
  <r>
    <x v="6"/>
    <x v="1"/>
    <x v="4"/>
    <x v="12"/>
    <n v="508"/>
    <x v="907"/>
    <n v="26.735208791208791"/>
    <n v="44"/>
    <n v="1.21"/>
    <n v="1.21"/>
  </r>
  <r>
    <x v="7"/>
    <x v="1"/>
    <x v="4"/>
    <x v="12"/>
    <n v="508"/>
    <x v="908"/>
    <n v="55.007736263736263"/>
    <n v="44"/>
    <n v="1.2"/>
    <n v="1.2"/>
  </r>
  <r>
    <x v="8"/>
    <x v="1"/>
    <x v="4"/>
    <x v="12"/>
    <n v="508"/>
    <x v="909"/>
    <n v="80.435340659340667"/>
    <n v="44"/>
    <n v="1.02"/>
    <n v="1.02"/>
  </r>
  <r>
    <x v="9"/>
    <x v="1"/>
    <x v="4"/>
    <x v="12"/>
    <n v="508"/>
    <x v="910"/>
    <n v="98.644615384615392"/>
    <n v="44"/>
    <n v="0.99"/>
    <n v="0.99"/>
  </r>
  <r>
    <x v="10"/>
    <x v="1"/>
    <x v="4"/>
    <x v="12"/>
    <n v="508"/>
    <x v="911"/>
    <n v="107.27657142857143"/>
    <n v="44"/>
    <n v="0.9"/>
    <n v="0.9"/>
  </r>
  <r>
    <x v="11"/>
    <x v="1"/>
    <x v="4"/>
    <x v="12"/>
    <n v="508"/>
    <x v="912"/>
    <n v="107.6564835164835"/>
    <n v="44"/>
    <n v="0.56999999999999995"/>
    <n v="0.56999999999999995"/>
  </r>
  <r>
    <x v="12"/>
    <x v="1"/>
    <x v="4"/>
    <x v="12"/>
    <n v="508"/>
    <x v="913"/>
    <n v="102.07265934065934"/>
    <n v="44"/>
    <n v="0.9"/>
    <n v="0.9"/>
  </r>
  <r>
    <x v="13"/>
    <x v="1"/>
    <x v="4"/>
    <x v="12"/>
    <n v="508"/>
    <x v="914"/>
    <n v="93.72342857142857"/>
    <n v="44"/>
    <n v="3.02"/>
    <n v="3.02"/>
  </r>
  <r>
    <x v="14"/>
    <x v="1"/>
    <x v="4"/>
    <x v="12"/>
    <n v="508"/>
    <x v="915"/>
    <n v="76.910109890109879"/>
    <n v="44"/>
    <n v="4.84"/>
    <n v="4.84"/>
  </r>
  <r>
    <x v="15"/>
    <x v="1"/>
    <x v="4"/>
    <x v="12"/>
    <n v="508"/>
    <x v="916"/>
    <n v="52.383692307692307"/>
    <n v="44"/>
    <n v="4.28"/>
    <n v="4.28"/>
  </r>
  <r>
    <x v="16"/>
    <x v="1"/>
    <x v="4"/>
    <x v="12"/>
    <n v="508"/>
    <x v="917"/>
    <n v="25.29507692307692"/>
    <n v="44"/>
    <n v="4.42"/>
    <n v="4.42"/>
  </r>
  <r>
    <x v="17"/>
    <x v="1"/>
    <x v="4"/>
    <x v="12"/>
    <n v="508"/>
    <x v="918"/>
    <n v="5.5749890109890101"/>
    <n v="44"/>
    <n v="3.48"/>
    <n v="3.48"/>
  </r>
  <r>
    <x v="18"/>
    <x v="1"/>
    <x v="4"/>
    <x v="12"/>
    <n v="508"/>
    <x v="214"/>
    <n v="7.0681318681318675E-2"/>
    <n v="44"/>
    <n v="1.99"/>
    <n v="1.99"/>
  </r>
  <r>
    <x v="19"/>
    <x v="1"/>
    <x v="4"/>
    <x v="12"/>
    <n v="508"/>
    <x v="42"/>
    <n v="0"/>
    <n v="44"/>
    <n v="1.23"/>
    <n v="1.23"/>
  </r>
  <r>
    <x v="20"/>
    <x v="1"/>
    <x v="4"/>
    <x v="12"/>
    <n v="508"/>
    <x v="42"/>
    <n v="0"/>
    <n v="44"/>
    <n v="0.53"/>
    <n v="0.53"/>
  </r>
  <r>
    <x v="21"/>
    <x v="1"/>
    <x v="4"/>
    <x v="12"/>
    <n v="508"/>
    <x v="42"/>
    <n v="0"/>
    <n v="44"/>
    <n v="0.67"/>
    <n v="0.67"/>
  </r>
  <r>
    <x v="22"/>
    <x v="1"/>
    <x v="4"/>
    <x v="12"/>
    <n v="508"/>
    <x v="42"/>
    <n v="0"/>
    <n v="44"/>
    <n v="1.94"/>
    <n v="1.94"/>
  </r>
  <r>
    <x v="23"/>
    <x v="1"/>
    <x v="4"/>
    <x v="12"/>
    <n v="508"/>
    <x v="42"/>
    <n v="0"/>
    <n v="44"/>
    <n v="3.09"/>
    <n v="3.09"/>
  </r>
  <r>
    <x v="0"/>
    <x v="1"/>
    <x v="4"/>
    <x v="12"/>
    <n v="508"/>
    <x v="42"/>
    <n v="0"/>
    <n v="44"/>
    <n v="3"/>
    <n v="3"/>
  </r>
  <r>
    <x v="1"/>
    <x v="1"/>
    <x v="4"/>
    <x v="13"/>
    <n v="508"/>
    <x v="42"/>
    <n v="0"/>
    <n v="44"/>
    <n v="2.67"/>
    <n v="2.67"/>
  </r>
  <r>
    <x v="2"/>
    <x v="1"/>
    <x v="4"/>
    <x v="13"/>
    <n v="508"/>
    <x v="42"/>
    <n v="0"/>
    <n v="44"/>
    <n v="1.63"/>
    <n v="1.63"/>
  </r>
  <r>
    <x v="3"/>
    <x v="1"/>
    <x v="4"/>
    <x v="13"/>
    <n v="508"/>
    <x v="42"/>
    <n v="0"/>
    <n v="44"/>
    <n v="1.58"/>
    <n v="1.58"/>
  </r>
  <r>
    <x v="4"/>
    <x v="1"/>
    <x v="4"/>
    <x v="13"/>
    <n v="508"/>
    <x v="42"/>
    <n v="0"/>
    <n v="44"/>
    <n v="2.19"/>
    <n v="2.19"/>
  </r>
  <r>
    <x v="5"/>
    <x v="1"/>
    <x v="4"/>
    <x v="13"/>
    <n v="508"/>
    <x v="42"/>
    <n v="0"/>
    <n v="44"/>
    <n v="2.42"/>
    <n v="2.42"/>
  </r>
  <r>
    <x v="6"/>
    <x v="1"/>
    <x v="4"/>
    <x v="13"/>
    <n v="508"/>
    <x v="42"/>
    <n v="0"/>
    <n v="44"/>
    <n v="2.37"/>
    <n v="2.37"/>
  </r>
  <r>
    <x v="7"/>
    <x v="1"/>
    <x v="4"/>
    <x v="13"/>
    <n v="508"/>
    <x v="42"/>
    <n v="0"/>
    <n v="44"/>
    <n v="1.73"/>
    <n v="1.73"/>
  </r>
  <r>
    <x v="8"/>
    <x v="1"/>
    <x v="4"/>
    <x v="13"/>
    <n v="508"/>
    <x v="42"/>
    <n v="0"/>
    <n v="44"/>
    <n v="1.03"/>
    <n v="1.03"/>
  </r>
  <r>
    <x v="9"/>
    <x v="1"/>
    <x v="4"/>
    <x v="13"/>
    <n v="508"/>
    <x v="42"/>
    <n v="0"/>
    <n v="44"/>
    <n v="0.76"/>
    <n v="0.76"/>
  </r>
  <r>
    <x v="10"/>
    <x v="1"/>
    <x v="4"/>
    <x v="13"/>
    <n v="508"/>
    <x v="42"/>
    <n v="0"/>
    <n v="44"/>
    <n v="2.0499999999999998"/>
    <n v="2.0499999999999998"/>
  </r>
  <r>
    <x v="11"/>
    <x v="1"/>
    <x v="4"/>
    <x v="13"/>
    <n v="508"/>
    <x v="42"/>
    <n v="0"/>
    <n v="44"/>
    <n v="5.23"/>
    <n v="5.23"/>
  </r>
  <r>
    <x v="12"/>
    <x v="1"/>
    <x v="4"/>
    <x v="13"/>
    <n v="508"/>
    <x v="42"/>
    <n v="0"/>
    <n v="44"/>
    <n v="7.07"/>
    <n v="7.07"/>
  </r>
  <r>
    <x v="13"/>
    <x v="1"/>
    <x v="4"/>
    <x v="13"/>
    <n v="508"/>
    <x v="42"/>
    <n v="0"/>
    <n v="44"/>
    <n v="6.03"/>
    <n v="6.03"/>
  </r>
  <r>
    <x v="14"/>
    <x v="1"/>
    <x v="4"/>
    <x v="13"/>
    <n v="508"/>
    <x v="42"/>
    <n v="0"/>
    <n v="44"/>
    <n v="4.54"/>
    <n v="4.54"/>
  </r>
  <r>
    <x v="15"/>
    <x v="1"/>
    <x v="4"/>
    <x v="13"/>
    <n v="508"/>
    <x v="42"/>
    <n v="0"/>
    <n v="44"/>
    <n v="4.05"/>
    <n v="4.05"/>
  </r>
  <r>
    <x v="16"/>
    <x v="1"/>
    <x v="4"/>
    <x v="13"/>
    <n v="508"/>
    <x v="42"/>
    <n v="0"/>
    <n v="44"/>
    <n v="3.91"/>
    <n v="3.91"/>
  </r>
  <r>
    <x v="17"/>
    <x v="1"/>
    <x v="4"/>
    <x v="13"/>
    <n v="508"/>
    <x v="42"/>
    <n v="0"/>
    <n v="44"/>
    <n v="3.89"/>
    <n v="3.89"/>
  </r>
  <r>
    <x v="18"/>
    <x v="1"/>
    <x v="4"/>
    <x v="13"/>
    <n v="508"/>
    <x v="42"/>
    <n v="0"/>
    <n v="44"/>
    <n v="3.31"/>
    <n v="3.31"/>
  </r>
  <r>
    <x v="19"/>
    <x v="1"/>
    <x v="4"/>
    <x v="13"/>
    <n v="508"/>
    <x v="42"/>
    <n v="0"/>
    <n v="44"/>
    <n v="2.94"/>
    <n v="2.94"/>
  </r>
  <r>
    <x v="20"/>
    <x v="1"/>
    <x v="4"/>
    <x v="13"/>
    <n v="508"/>
    <x v="42"/>
    <n v="0"/>
    <n v="44"/>
    <n v="3.61"/>
    <n v="3.61"/>
  </r>
  <r>
    <x v="21"/>
    <x v="1"/>
    <x v="4"/>
    <x v="13"/>
    <n v="508"/>
    <x v="42"/>
    <n v="0"/>
    <n v="44"/>
    <n v="4.88"/>
    <n v="4.88"/>
  </r>
  <r>
    <x v="22"/>
    <x v="1"/>
    <x v="4"/>
    <x v="13"/>
    <n v="508"/>
    <x v="42"/>
    <n v="0"/>
    <n v="44"/>
    <n v="3.39"/>
    <n v="3.39"/>
  </r>
  <r>
    <x v="23"/>
    <x v="1"/>
    <x v="4"/>
    <x v="13"/>
    <n v="508"/>
    <x v="42"/>
    <n v="0"/>
    <n v="44"/>
    <n v="1.55"/>
    <n v="1.55"/>
  </r>
  <r>
    <x v="0"/>
    <x v="1"/>
    <x v="4"/>
    <x v="13"/>
    <n v="508"/>
    <x v="42"/>
    <n v="0"/>
    <n v="44"/>
    <n v="1.53"/>
    <n v="1.53"/>
  </r>
  <r>
    <x v="1"/>
    <x v="1"/>
    <x v="4"/>
    <x v="14"/>
    <n v="508"/>
    <x v="42"/>
    <n v="0"/>
    <n v="44"/>
    <n v="1.26"/>
    <n v="1.26"/>
  </r>
  <r>
    <x v="2"/>
    <x v="1"/>
    <x v="4"/>
    <x v="14"/>
    <n v="508"/>
    <x v="42"/>
    <n v="0"/>
    <n v="44"/>
    <n v="1.46"/>
    <n v="1.46"/>
  </r>
  <r>
    <x v="3"/>
    <x v="1"/>
    <x v="4"/>
    <x v="14"/>
    <n v="508"/>
    <x v="42"/>
    <n v="0"/>
    <n v="44"/>
    <n v="1.65"/>
    <n v="1.65"/>
  </r>
  <r>
    <x v="4"/>
    <x v="1"/>
    <x v="4"/>
    <x v="14"/>
    <n v="508"/>
    <x v="354"/>
    <n v="0.17670329670329671"/>
    <n v="44"/>
    <n v="1.99"/>
    <n v="1.99"/>
  </r>
  <r>
    <x v="5"/>
    <x v="1"/>
    <x v="4"/>
    <x v="14"/>
    <n v="508"/>
    <x v="210"/>
    <n v="9.1002197802197813"/>
    <n v="44"/>
    <n v="2.0499999999999998"/>
    <n v="2.0499999999999998"/>
  </r>
  <r>
    <x v="6"/>
    <x v="1"/>
    <x v="4"/>
    <x v="14"/>
    <n v="508"/>
    <x v="919"/>
    <n v="32.557582417582417"/>
    <n v="44"/>
    <n v="1.1399999999999999"/>
    <n v="1.1399999999999999"/>
  </r>
  <r>
    <x v="7"/>
    <x v="1"/>
    <x v="4"/>
    <x v="14"/>
    <n v="508"/>
    <x v="920"/>
    <n v="61.271868131868125"/>
    <n v="44"/>
    <n v="0.98"/>
    <n v="0.98"/>
  </r>
  <r>
    <x v="8"/>
    <x v="1"/>
    <x v="4"/>
    <x v="14"/>
    <n v="508"/>
    <x v="921"/>
    <n v="86.619956043956051"/>
    <n v="44"/>
    <n v="0.92"/>
    <n v="0.92"/>
  </r>
  <r>
    <x v="9"/>
    <x v="1"/>
    <x v="4"/>
    <x v="14"/>
    <n v="508"/>
    <x v="922"/>
    <n v="103.96338461538461"/>
    <n v="44"/>
    <n v="0.56000000000000005"/>
    <n v="0.56000000000000005"/>
  </r>
  <r>
    <x v="10"/>
    <x v="1"/>
    <x v="4"/>
    <x v="14"/>
    <n v="508"/>
    <x v="923"/>
    <n v="114.53024175824174"/>
    <n v="44"/>
    <n v="0.37"/>
    <n v="0.37"/>
  </r>
  <r>
    <x v="11"/>
    <x v="1"/>
    <x v="4"/>
    <x v="14"/>
    <n v="508"/>
    <x v="924"/>
    <n v="117.15428571428571"/>
    <n v="44"/>
    <n v="0.44"/>
    <n v="0.44"/>
  </r>
  <r>
    <x v="12"/>
    <x v="1"/>
    <x v="4"/>
    <x v="14"/>
    <n v="508"/>
    <x v="925"/>
    <n v="112.81621978021977"/>
    <n v="44"/>
    <n v="0.43"/>
    <n v="0.43"/>
  </r>
  <r>
    <x v="13"/>
    <x v="1"/>
    <x v="4"/>
    <x v="14"/>
    <n v="508"/>
    <x v="926"/>
    <n v="101.71925274725274"/>
    <n v="44"/>
    <n v="1.06"/>
    <n v="1.06"/>
  </r>
  <r>
    <x v="14"/>
    <x v="1"/>
    <x v="4"/>
    <x v="14"/>
    <n v="508"/>
    <x v="927"/>
    <n v="83.730857142857133"/>
    <n v="44"/>
    <n v="2.2599999999999998"/>
    <n v="2.2599999999999998"/>
  </r>
  <r>
    <x v="15"/>
    <x v="1"/>
    <x v="4"/>
    <x v="14"/>
    <n v="508"/>
    <x v="928"/>
    <n v="57.437406593406592"/>
    <n v="44"/>
    <n v="2.13"/>
    <n v="2.13"/>
  </r>
  <r>
    <x v="16"/>
    <x v="1"/>
    <x v="4"/>
    <x v="14"/>
    <n v="508"/>
    <x v="929"/>
    <n v="28.643604395604395"/>
    <n v="44"/>
    <n v="1.82"/>
    <n v="1.82"/>
  </r>
  <r>
    <x v="17"/>
    <x v="1"/>
    <x v="4"/>
    <x v="14"/>
    <n v="508"/>
    <x v="930"/>
    <n v="7.2625054945054952"/>
    <n v="44"/>
    <n v="1.49"/>
    <n v="1.49"/>
  </r>
  <r>
    <x v="18"/>
    <x v="1"/>
    <x v="4"/>
    <x v="14"/>
    <n v="508"/>
    <x v="149"/>
    <n v="0.14136263736263735"/>
    <n v="44"/>
    <n v="1.3"/>
    <n v="1.3"/>
  </r>
  <r>
    <x v="19"/>
    <x v="1"/>
    <x v="4"/>
    <x v="14"/>
    <n v="508"/>
    <x v="42"/>
    <n v="0"/>
    <n v="44"/>
    <n v="0.96"/>
    <n v="0.96"/>
  </r>
  <r>
    <x v="20"/>
    <x v="1"/>
    <x v="4"/>
    <x v="14"/>
    <n v="508"/>
    <x v="42"/>
    <n v="0"/>
    <n v="44"/>
    <n v="1.38"/>
    <n v="1.38"/>
  </r>
  <r>
    <x v="21"/>
    <x v="1"/>
    <x v="4"/>
    <x v="14"/>
    <n v="508"/>
    <x v="42"/>
    <n v="0"/>
    <n v="44"/>
    <n v="1.86"/>
    <n v="1.86"/>
  </r>
  <r>
    <x v="22"/>
    <x v="1"/>
    <x v="4"/>
    <x v="14"/>
    <n v="508"/>
    <x v="42"/>
    <n v="0"/>
    <n v="44"/>
    <n v="2.4300000000000002"/>
    <n v="2.4300000000000002"/>
  </r>
  <r>
    <x v="23"/>
    <x v="1"/>
    <x v="4"/>
    <x v="14"/>
    <n v="508"/>
    <x v="42"/>
    <n v="0"/>
    <n v="44"/>
    <n v="1.57"/>
    <n v="1.57"/>
  </r>
  <r>
    <x v="0"/>
    <x v="1"/>
    <x v="4"/>
    <x v="14"/>
    <n v="508"/>
    <x v="42"/>
    <n v="0"/>
    <n v="44"/>
    <n v="1.73"/>
    <n v="1.73"/>
  </r>
  <r>
    <x v="1"/>
    <x v="1"/>
    <x v="4"/>
    <x v="15"/>
    <n v="508"/>
    <x v="42"/>
    <n v="0"/>
    <n v="44"/>
    <n v="2.15"/>
    <n v="2.15"/>
  </r>
  <r>
    <x v="2"/>
    <x v="1"/>
    <x v="4"/>
    <x v="15"/>
    <n v="508"/>
    <x v="42"/>
    <n v="0"/>
    <n v="44"/>
    <n v="1.73"/>
    <n v="1.73"/>
  </r>
  <r>
    <x v="3"/>
    <x v="1"/>
    <x v="4"/>
    <x v="15"/>
    <n v="508"/>
    <x v="42"/>
    <n v="0"/>
    <n v="44"/>
    <n v="1.9"/>
    <n v="1.9"/>
  </r>
  <r>
    <x v="4"/>
    <x v="1"/>
    <x v="4"/>
    <x v="15"/>
    <n v="508"/>
    <x v="931"/>
    <n v="0.2562197802197802"/>
    <n v="44"/>
    <n v="2.42"/>
    <n v="2.42"/>
  </r>
  <r>
    <x v="5"/>
    <x v="1"/>
    <x v="4"/>
    <x v="15"/>
    <n v="508"/>
    <x v="482"/>
    <n v="10.107428571428571"/>
    <n v="44"/>
    <n v="2.72"/>
    <n v="2.72"/>
  </r>
  <r>
    <x v="6"/>
    <x v="1"/>
    <x v="4"/>
    <x v="15"/>
    <n v="508"/>
    <x v="932"/>
    <n v="36.718945054945053"/>
    <n v="44"/>
    <n v="2.83"/>
    <n v="2.83"/>
  </r>
  <r>
    <x v="7"/>
    <x v="1"/>
    <x v="4"/>
    <x v="15"/>
    <n v="508"/>
    <x v="933"/>
    <n v="68.578549450549446"/>
    <n v="44"/>
    <n v="2.84"/>
    <n v="2.84"/>
  </r>
  <r>
    <x v="8"/>
    <x v="1"/>
    <x v="4"/>
    <x v="15"/>
    <n v="508"/>
    <x v="934"/>
    <n v="97.769934065934066"/>
    <n v="44"/>
    <n v="2.46"/>
    <n v="2.46"/>
  </r>
  <r>
    <x v="9"/>
    <x v="1"/>
    <x v="4"/>
    <x v="15"/>
    <n v="508"/>
    <x v="935"/>
    <n v="117.41050549450547"/>
    <n v="44"/>
    <n v="1.51"/>
    <n v="1.51"/>
  </r>
  <r>
    <x v="10"/>
    <x v="1"/>
    <x v="4"/>
    <x v="15"/>
    <n v="508"/>
    <x v="936"/>
    <n v="127.15569230769229"/>
    <n v="44"/>
    <n v="1.27"/>
    <n v="1.27"/>
  </r>
  <r>
    <x v="11"/>
    <x v="1"/>
    <x v="4"/>
    <x v="15"/>
    <n v="508"/>
    <x v="937"/>
    <n v="128.33076923076922"/>
    <n v="44"/>
    <n v="1.84"/>
    <n v="1.84"/>
  </r>
  <r>
    <x v="12"/>
    <x v="1"/>
    <x v="4"/>
    <x v="15"/>
    <n v="508"/>
    <x v="938"/>
    <n v="121.59837362637361"/>
    <n v="44"/>
    <n v="1.23"/>
    <n v="1.23"/>
  </r>
  <r>
    <x v="13"/>
    <x v="1"/>
    <x v="4"/>
    <x v="15"/>
    <n v="508"/>
    <x v="939"/>
    <n v="104.15775824175824"/>
    <n v="44"/>
    <n v="2.5099999999999998"/>
    <n v="2.5099999999999998"/>
  </r>
  <r>
    <x v="14"/>
    <x v="1"/>
    <x v="4"/>
    <x v="15"/>
    <n v="508"/>
    <x v="940"/>
    <n v="81.080307692307684"/>
    <n v="44"/>
    <n v="3.9"/>
    <n v="3.9"/>
  </r>
  <r>
    <x v="15"/>
    <x v="1"/>
    <x v="4"/>
    <x v="15"/>
    <n v="508"/>
    <x v="941"/>
    <n v="55.820571428571427"/>
    <n v="44"/>
    <n v="4.1100000000000003"/>
    <n v="4.1100000000000003"/>
  </r>
  <r>
    <x v="16"/>
    <x v="1"/>
    <x v="4"/>
    <x v="15"/>
    <n v="508"/>
    <x v="942"/>
    <n v="29.164879120879117"/>
    <n v="44"/>
    <n v="3.48"/>
    <n v="3.48"/>
  </r>
  <r>
    <x v="17"/>
    <x v="1"/>
    <x v="4"/>
    <x v="15"/>
    <n v="508"/>
    <x v="943"/>
    <n v="7.5894065934065926"/>
    <n v="44"/>
    <n v="3.55"/>
    <n v="3.55"/>
  </r>
  <r>
    <x v="18"/>
    <x v="1"/>
    <x v="4"/>
    <x v="15"/>
    <n v="508"/>
    <x v="230"/>
    <n v="0.13252747252747252"/>
    <n v="44"/>
    <n v="1.57"/>
    <n v="1.57"/>
  </r>
  <r>
    <x v="19"/>
    <x v="1"/>
    <x v="4"/>
    <x v="15"/>
    <n v="508"/>
    <x v="42"/>
    <n v="0"/>
    <n v="44"/>
    <n v="1.01"/>
    <n v="1.01"/>
  </r>
  <r>
    <x v="20"/>
    <x v="1"/>
    <x v="4"/>
    <x v="15"/>
    <n v="508"/>
    <x v="42"/>
    <n v="0"/>
    <n v="44"/>
    <n v="1.22"/>
    <n v="1.22"/>
  </r>
  <r>
    <x v="21"/>
    <x v="1"/>
    <x v="4"/>
    <x v="15"/>
    <n v="508"/>
    <x v="42"/>
    <n v="0"/>
    <n v="44"/>
    <n v="3.65"/>
    <n v="3.65"/>
  </r>
  <r>
    <x v="22"/>
    <x v="1"/>
    <x v="4"/>
    <x v="15"/>
    <n v="508"/>
    <x v="42"/>
    <n v="0"/>
    <n v="44"/>
    <n v="4.59"/>
    <n v="4.59"/>
  </r>
  <r>
    <x v="23"/>
    <x v="1"/>
    <x v="4"/>
    <x v="15"/>
    <n v="508"/>
    <x v="42"/>
    <n v="0"/>
    <n v="44"/>
    <n v="2.4900000000000002"/>
    <n v="2.4900000000000002"/>
  </r>
  <r>
    <x v="0"/>
    <x v="1"/>
    <x v="4"/>
    <x v="15"/>
    <n v="508"/>
    <x v="42"/>
    <n v="0"/>
    <n v="44"/>
    <n v="1.96"/>
    <n v="1.96"/>
  </r>
  <r>
    <x v="1"/>
    <x v="1"/>
    <x v="4"/>
    <x v="16"/>
    <n v="508"/>
    <x v="42"/>
    <n v="0"/>
    <n v="44"/>
    <n v="3.55"/>
    <n v="3.55"/>
  </r>
  <r>
    <x v="2"/>
    <x v="1"/>
    <x v="4"/>
    <x v="16"/>
    <n v="508"/>
    <x v="42"/>
    <n v="0"/>
    <n v="44"/>
    <n v="7.42"/>
    <n v="7.42"/>
  </r>
  <r>
    <x v="3"/>
    <x v="1"/>
    <x v="4"/>
    <x v="16"/>
    <n v="508"/>
    <x v="42"/>
    <n v="0"/>
    <n v="44"/>
    <n v="5.84"/>
    <n v="5.84"/>
  </r>
  <r>
    <x v="4"/>
    <x v="1"/>
    <x v="4"/>
    <x v="16"/>
    <n v="508"/>
    <x v="625"/>
    <n v="0.44175824175824174"/>
    <n v="44"/>
    <n v="4.67"/>
    <n v="4.67"/>
  </r>
  <r>
    <x v="5"/>
    <x v="1"/>
    <x v="4"/>
    <x v="16"/>
    <n v="508"/>
    <x v="210"/>
    <n v="9.1002197802197813"/>
    <n v="44"/>
    <n v="6.59"/>
    <n v="6.59"/>
  </r>
  <r>
    <x v="6"/>
    <x v="1"/>
    <x v="4"/>
    <x v="16"/>
    <n v="508"/>
    <x v="944"/>
    <n v="24.61476923076923"/>
    <n v="44"/>
    <n v="7.18"/>
    <n v="7.18"/>
  </r>
  <r>
    <x v="7"/>
    <x v="1"/>
    <x v="4"/>
    <x v="16"/>
    <n v="508"/>
    <x v="945"/>
    <n v="45.916351648351643"/>
    <n v="44"/>
    <n v="6.04"/>
    <n v="6.04"/>
  </r>
  <r>
    <x v="8"/>
    <x v="1"/>
    <x v="4"/>
    <x v="16"/>
    <n v="508"/>
    <x v="946"/>
    <n v="68.49903296703296"/>
    <n v="44"/>
    <n v="3.61"/>
    <n v="3.61"/>
  </r>
  <r>
    <x v="9"/>
    <x v="1"/>
    <x v="4"/>
    <x v="16"/>
    <n v="508"/>
    <x v="947"/>
    <n v="87.848043956043952"/>
    <n v="44"/>
    <n v="2.98"/>
    <n v="2.98"/>
  </r>
  <r>
    <x v="10"/>
    <x v="1"/>
    <x v="4"/>
    <x v="16"/>
    <n v="508"/>
    <x v="948"/>
    <n v="95.287252747252737"/>
    <n v="44"/>
    <n v="2.82"/>
    <n v="2.82"/>
  </r>
  <r>
    <x v="11"/>
    <x v="1"/>
    <x v="4"/>
    <x v="16"/>
    <n v="508"/>
    <x v="949"/>
    <n v="80.974285714285713"/>
    <n v="44"/>
    <n v="4.42"/>
    <n v="4.42"/>
  </r>
  <r>
    <x v="12"/>
    <x v="1"/>
    <x v="4"/>
    <x v="16"/>
    <n v="508"/>
    <x v="950"/>
    <n v="75.593670329670331"/>
    <n v="44"/>
    <n v="10.23"/>
    <n v="10.23"/>
  </r>
  <r>
    <x v="13"/>
    <x v="1"/>
    <x v="4"/>
    <x v="16"/>
    <n v="508"/>
    <x v="421"/>
    <n v="55.970769230769228"/>
    <n v="44"/>
    <n v="7.64"/>
    <n v="7.64"/>
  </r>
  <r>
    <x v="14"/>
    <x v="1"/>
    <x v="4"/>
    <x v="16"/>
    <n v="508"/>
    <x v="951"/>
    <n v="36.604087912087913"/>
    <n v="44"/>
    <n v="2.88"/>
    <n v="2.88"/>
  </r>
  <r>
    <x v="15"/>
    <x v="1"/>
    <x v="4"/>
    <x v="16"/>
    <n v="508"/>
    <x v="952"/>
    <n v="21.610813186813186"/>
    <n v="44"/>
    <n v="3.55"/>
    <n v="3.55"/>
  </r>
  <r>
    <x v="16"/>
    <x v="1"/>
    <x v="4"/>
    <x v="16"/>
    <n v="508"/>
    <x v="334"/>
    <n v="10.372483516483516"/>
    <n v="44"/>
    <n v="10.72"/>
    <n v="10.72"/>
  </r>
  <r>
    <x v="17"/>
    <x v="1"/>
    <x v="4"/>
    <x v="16"/>
    <n v="508"/>
    <x v="440"/>
    <n v="3.3396923076923075"/>
    <n v="44"/>
    <n v="9.5399999999999991"/>
    <n v="9.5399999999999991"/>
  </r>
  <r>
    <x v="18"/>
    <x v="1"/>
    <x v="4"/>
    <x v="16"/>
    <n v="508"/>
    <x v="281"/>
    <n v="7.9516483516483508E-2"/>
    <n v="44"/>
    <n v="8.59"/>
    <n v="8.59"/>
  </r>
  <r>
    <x v="19"/>
    <x v="1"/>
    <x v="4"/>
    <x v="16"/>
    <n v="508"/>
    <x v="42"/>
    <n v="0"/>
    <n v="44"/>
    <n v="8.7200000000000006"/>
    <n v="8.7200000000000006"/>
  </r>
  <r>
    <x v="20"/>
    <x v="1"/>
    <x v="4"/>
    <x v="16"/>
    <n v="508"/>
    <x v="42"/>
    <n v="0"/>
    <n v="44"/>
    <n v="10.27"/>
    <n v="10.27"/>
  </r>
  <r>
    <x v="21"/>
    <x v="1"/>
    <x v="4"/>
    <x v="16"/>
    <n v="508"/>
    <x v="42"/>
    <n v="0"/>
    <n v="44"/>
    <n v="10.54"/>
    <n v="10.54"/>
  </r>
  <r>
    <x v="22"/>
    <x v="1"/>
    <x v="4"/>
    <x v="16"/>
    <n v="508"/>
    <x v="42"/>
    <n v="0"/>
    <n v="44"/>
    <n v="7.21"/>
    <n v="7.21"/>
  </r>
  <r>
    <x v="23"/>
    <x v="1"/>
    <x v="4"/>
    <x v="16"/>
    <n v="508"/>
    <x v="42"/>
    <n v="0"/>
    <n v="44"/>
    <n v="8.76"/>
    <n v="8.76"/>
  </r>
  <r>
    <x v="0"/>
    <x v="1"/>
    <x v="4"/>
    <x v="16"/>
    <n v="508"/>
    <x v="42"/>
    <n v="0"/>
    <n v="44"/>
    <n v="10.08"/>
    <n v="10.08"/>
  </r>
  <r>
    <x v="1"/>
    <x v="1"/>
    <x v="4"/>
    <x v="17"/>
    <n v="508"/>
    <x v="42"/>
    <n v="0"/>
    <n v="44"/>
    <n v="7.69"/>
    <n v="7.69"/>
  </r>
  <r>
    <x v="2"/>
    <x v="1"/>
    <x v="4"/>
    <x v="17"/>
    <n v="508"/>
    <x v="42"/>
    <n v="0"/>
    <n v="44"/>
    <n v="6.36"/>
    <n v="6.36"/>
  </r>
  <r>
    <x v="3"/>
    <x v="1"/>
    <x v="4"/>
    <x v="17"/>
    <n v="508"/>
    <x v="42"/>
    <n v="0"/>
    <n v="44"/>
    <n v="6.41"/>
    <n v="6.41"/>
  </r>
  <r>
    <x v="4"/>
    <x v="1"/>
    <x v="4"/>
    <x v="17"/>
    <n v="508"/>
    <x v="14"/>
    <n v="2.6505494505494505E-2"/>
    <n v="44"/>
    <n v="9.94"/>
    <n v="9.94"/>
  </r>
  <r>
    <x v="5"/>
    <x v="1"/>
    <x v="4"/>
    <x v="17"/>
    <n v="508"/>
    <x v="953"/>
    <n v="1.5638241758241758"/>
    <n v="44"/>
    <n v="9.07"/>
    <n v="9.07"/>
  </r>
  <r>
    <x v="6"/>
    <x v="1"/>
    <x v="4"/>
    <x v="17"/>
    <n v="508"/>
    <x v="954"/>
    <n v="5.33643956043956"/>
    <n v="44"/>
    <n v="6.75"/>
    <n v="6.75"/>
  </r>
  <r>
    <x v="7"/>
    <x v="1"/>
    <x v="4"/>
    <x v="17"/>
    <n v="508"/>
    <x v="955"/>
    <n v="8.5701098901098884"/>
    <n v="44"/>
    <n v="2.62"/>
    <n v="2.62"/>
  </r>
  <r>
    <x v="8"/>
    <x v="1"/>
    <x v="4"/>
    <x v="17"/>
    <n v="508"/>
    <x v="956"/>
    <n v="14.242285714285714"/>
    <n v="44"/>
    <n v="1.36"/>
    <n v="1.36"/>
  </r>
  <r>
    <x v="9"/>
    <x v="1"/>
    <x v="4"/>
    <x v="17"/>
    <n v="508"/>
    <x v="957"/>
    <n v="20.965846153846154"/>
    <n v="44"/>
    <n v="2.25"/>
    <n v="2.25"/>
  </r>
  <r>
    <x v="10"/>
    <x v="1"/>
    <x v="4"/>
    <x v="17"/>
    <n v="508"/>
    <x v="958"/>
    <n v="23.890285714285714"/>
    <n v="44"/>
    <n v="3.05"/>
    <n v="3.05"/>
  </r>
  <r>
    <x v="11"/>
    <x v="1"/>
    <x v="4"/>
    <x v="17"/>
    <n v="508"/>
    <x v="959"/>
    <n v="28.952835164835168"/>
    <n v="44"/>
    <n v="6.37"/>
    <n v="6.37"/>
  </r>
  <r>
    <x v="12"/>
    <x v="1"/>
    <x v="4"/>
    <x v="17"/>
    <n v="508"/>
    <x v="942"/>
    <n v="29.164879120879117"/>
    <n v="44"/>
    <n v="6.76"/>
    <n v="6.76"/>
  </r>
  <r>
    <x v="13"/>
    <x v="1"/>
    <x v="4"/>
    <x v="17"/>
    <n v="508"/>
    <x v="960"/>
    <n v="25.047692307692309"/>
    <n v="44"/>
    <n v="7.27"/>
    <n v="7.27"/>
  </r>
  <r>
    <x v="14"/>
    <x v="1"/>
    <x v="4"/>
    <x v="17"/>
    <n v="508"/>
    <x v="961"/>
    <n v="18.765890109890108"/>
    <n v="44"/>
    <n v="7.89"/>
    <n v="7.89"/>
  </r>
  <r>
    <x v="15"/>
    <x v="1"/>
    <x v="4"/>
    <x v="17"/>
    <n v="508"/>
    <x v="962"/>
    <n v="12.130681318681319"/>
    <n v="44"/>
    <n v="9.11"/>
    <n v="9.11"/>
  </r>
  <r>
    <x v="16"/>
    <x v="1"/>
    <x v="4"/>
    <x v="17"/>
    <n v="508"/>
    <x v="134"/>
    <n v="5.8930549450549448"/>
    <n v="44"/>
    <n v="10.32"/>
    <n v="10.32"/>
  </r>
  <r>
    <x v="17"/>
    <x v="1"/>
    <x v="4"/>
    <x v="17"/>
    <n v="508"/>
    <x v="963"/>
    <n v="1.3694505494505493"/>
    <n v="44"/>
    <n v="9.57"/>
    <n v="9.57"/>
  </r>
  <r>
    <x v="18"/>
    <x v="1"/>
    <x v="4"/>
    <x v="17"/>
    <n v="508"/>
    <x v="123"/>
    <n v="8.8351648351648344E-3"/>
    <n v="44"/>
    <n v="6.98"/>
    <n v="6.98"/>
  </r>
  <r>
    <x v="19"/>
    <x v="1"/>
    <x v="4"/>
    <x v="17"/>
    <n v="508"/>
    <x v="42"/>
    <n v="0"/>
    <n v="44"/>
    <n v="6.42"/>
    <n v="6.42"/>
  </r>
  <r>
    <x v="20"/>
    <x v="1"/>
    <x v="4"/>
    <x v="17"/>
    <n v="508"/>
    <x v="42"/>
    <n v="0"/>
    <n v="44"/>
    <n v="6.29"/>
    <n v="6.29"/>
  </r>
  <r>
    <x v="21"/>
    <x v="1"/>
    <x v="4"/>
    <x v="17"/>
    <n v="508"/>
    <x v="42"/>
    <n v="0"/>
    <n v="44"/>
    <n v="4.76"/>
    <n v="4.76"/>
  </r>
  <r>
    <x v="22"/>
    <x v="1"/>
    <x v="4"/>
    <x v="17"/>
    <n v="508"/>
    <x v="42"/>
    <n v="0"/>
    <n v="44"/>
    <n v="4.03"/>
    <n v="4.03"/>
  </r>
  <r>
    <x v="23"/>
    <x v="1"/>
    <x v="4"/>
    <x v="17"/>
    <n v="508"/>
    <x v="42"/>
    <n v="0"/>
    <n v="44"/>
    <n v="4.82"/>
    <n v="4.82"/>
  </r>
  <r>
    <x v="0"/>
    <x v="1"/>
    <x v="4"/>
    <x v="17"/>
    <n v="508"/>
    <x v="42"/>
    <n v="0"/>
    <n v="44"/>
    <n v="5.03"/>
    <n v="5.03"/>
  </r>
  <r>
    <x v="1"/>
    <x v="1"/>
    <x v="4"/>
    <x v="18"/>
    <n v="508"/>
    <x v="42"/>
    <n v="0"/>
    <n v="44"/>
    <n v="5.0599999999999996"/>
    <n v="5.0599999999999996"/>
  </r>
  <r>
    <x v="2"/>
    <x v="1"/>
    <x v="4"/>
    <x v="18"/>
    <n v="508"/>
    <x v="42"/>
    <n v="0"/>
    <n v="44"/>
    <n v="3.94"/>
    <n v="3.94"/>
  </r>
  <r>
    <x v="3"/>
    <x v="1"/>
    <x v="4"/>
    <x v="18"/>
    <n v="508"/>
    <x v="42"/>
    <n v="0"/>
    <n v="44"/>
    <n v="4.3899999999999997"/>
    <n v="4.3899999999999997"/>
  </r>
  <r>
    <x v="4"/>
    <x v="1"/>
    <x v="4"/>
    <x v="18"/>
    <n v="508"/>
    <x v="12"/>
    <n v="5.301098901098901E-2"/>
    <n v="44"/>
    <n v="7.11"/>
    <n v="7.11"/>
  </r>
  <r>
    <x v="5"/>
    <x v="1"/>
    <x v="4"/>
    <x v="18"/>
    <n v="508"/>
    <x v="51"/>
    <n v="3.4810549450549448"/>
    <n v="44"/>
    <n v="7.07"/>
    <n v="7.07"/>
  </r>
  <r>
    <x v="6"/>
    <x v="1"/>
    <x v="4"/>
    <x v="18"/>
    <n v="508"/>
    <x v="964"/>
    <n v="16.239032967032966"/>
    <n v="44"/>
    <n v="8.18"/>
    <n v="8.18"/>
  </r>
  <r>
    <x v="7"/>
    <x v="1"/>
    <x v="4"/>
    <x v="18"/>
    <n v="508"/>
    <x v="965"/>
    <n v="36.480395604395603"/>
    <n v="44"/>
    <n v="10.63"/>
    <n v="10.63"/>
  </r>
  <r>
    <x v="8"/>
    <x v="1"/>
    <x v="4"/>
    <x v="18"/>
    <n v="508"/>
    <x v="966"/>
    <n v="56.810109890109885"/>
    <n v="44"/>
    <n v="10.79"/>
    <n v="10.79"/>
  </r>
  <r>
    <x v="9"/>
    <x v="1"/>
    <x v="4"/>
    <x v="18"/>
    <n v="508"/>
    <x v="967"/>
    <n v="72.686901098901089"/>
    <n v="44"/>
    <n v="12.4"/>
    <n v="12.4"/>
  </r>
  <r>
    <x v="10"/>
    <x v="1"/>
    <x v="4"/>
    <x v="18"/>
    <n v="508"/>
    <x v="968"/>
    <n v="79.993582417582417"/>
    <n v="44"/>
    <n v="13.54"/>
    <n v="13.54"/>
  </r>
  <r>
    <x v="11"/>
    <x v="1"/>
    <x v="4"/>
    <x v="18"/>
    <n v="508"/>
    <x v="969"/>
    <n v="88.855252747252734"/>
    <n v="44"/>
    <n v="13.4"/>
    <n v="13.4"/>
  </r>
  <r>
    <x v="12"/>
    <x v="1"/>
    <x v="4"/>
    <x v="18"/>
    <n v="508"/>
    <x v="970"/>
    <n v="88.528351648351645"/>
    <n v="44"/>
    <n v="13.11"/>
    <n v="13.11"/>
  </r>
  <r>
    <x v="13"/>
    <x v="1"/>
    <x v="4"/>
    <x v="18"/>
    <n v="508"/>
    <x v="971"/>
    <n v="85.365362637362637"/>
    <n v="44"/>
    <n v="13.37"/>
    <n v="13.37"/>
  </r>
  <r>
    <x v="14"/>
    <x v="1"/>
    <x v="4"/>
    <x v="18"/>
    <n v="508"/>
    <x v="972"/>
    <n v="77.696439560439558"/>
    <n v="44"/>
    <n v="14.31"/>
    <n v="14.31"/>
  </r>
  <r>
    <x v="15"/>
    <x v="1"/>
    <x v="4"/>
    <x v="18"/>
    <n v="508"/>
    <x v="973"/>
    <n v="57.110505494505496"/>
    <n v="44"/>
    <n v="13.66"/>
    <n v="13.66"/>
  </r>
  <r>
    <x v="16"/>
    <x v="1"/>
    <x v="4"/>
    <x v="18"/>
    <n v="508"/>
    <x v="974"/>
    <n v="30.684527472527467"/>
    <n v="44"/>
    <n v="14.92"/>
    <n v="14.92"/>
  </r>
  <r>
    <x v="17"/>
    <x v="1"/>
    <x v="4"/>
    <x v="18"/>
    <n v="508"/>
    <x v="975"/>
    <n v="8.2078681318681301"/>
    <n v="44"/>
    <n v="16.649999999999999"/>
    <n v="16.649999999999999"/>
  </r>
  <r>
    <x v="18"/>
    <x v="1"/>
    <x v="4"/>
    <x v="18"/>
    <n v="508"/>
    <x v="282"/>
    <n v="0.2297142857142857"/>
    <n v="44"/>
    <n v="18.420000000000002"/>
    <n v="18.420000000000002"/>
  </r>
  <r>
    <x v="19"/>
    <x v="1"/>
    <x v="4"/>
    <x v="18"/>
    <n v="508"/>
    <x v="42"/>
    <n v="0"/>
    <n v="44"/>
    <n v="19.75"/>
    <n v="19.75"/>
  </r>
  <r>
    <x v="20"/>
    <x v="1"/>
    <x v="4"/>
    <x v="18"/>
    <n v="508"/>
    <x v="42"/>
    <n v="0"/>
    <n v="44"/>
    <n v="18.97"/>
    <n v="18.97"/>
  </r>
  <r>
    <x v="21"/>
    <x v="1"/>
    <x v="4"/>
    <x v="18"/>
    <n v="508"/>
    <x v="42"/>
    <n v="0"/>
    <n v="44"/>
    <n v="18.079999999999998"/>
    <n v="18.079999999999998"/>
  </r>
  <r>
    <x v="22"/>
    <x v="1"/>
    <x v="4"/>
    <x v="18"/>
    <n v="508"/>
    <x v="42"/>
    <n v="0"/>
    <n v="44"/>
    <n v="18.149999999999999"/>
    <n v="18.149999999999999"/>
  </r>
  <r>
    <x v="23"/>
    <x v="1"/>
    <x v="4"/>
    <x v="18"/>
    <n v="508"/>
    <x v="42"/>
    <n v="0"/>
    <n v="44"/>
    <n v="18.41"/>
    <n v="18.41"/>
  </r>
  <r>
    <x v="0"/>
    <x v="1"/>
    <x v="4"/>
    <x v="18"/>
    <n v="508"/>
    <x v="42"/>
    <n v="0"/>
    <n v="44"/>
    <n v="18.84"/>
    <n v="18.84"/>
  </r>
  <r>
    <x v="1"/>
    <x v="1"/>
    <x v="4"/>
    <x v="19"/>
    <n v="508"/>
    <x v="42"/>
    <n v="0"/>
    <n v="44"/>
    <n v="17.95"/>
    <n v="17.95"/>
  </r>
  <r>
    <x v="2"/>
    <x v="1"/>
    <x v="4"/>
    <x v="19"/>
    <n v="508"/>
    <x v="42"/>
    <n v="0"/>
    <n v="44"/>
    <n v="18.43"/>
    <n v="18.43"/>
  </r>
  <r>
    <x v="3"/>
    <x v="1"/>
    <x v="4"/>
    <x v="19"/>
    <n v="508"/>
    <x v="42"/>
    <n v="0"/>
    <n v="44"/>
    <n v="18.29"/>
    <n v="18.29"/>
  </r>
  <r>
    <x v="4"/>
    <x v="1"/>
    <x v="4"/>
    <x v="19"/>
    <n v="508"/>
    <x v="229"/>
    <n v="0.26505494505494503"/>
    <n v="44"/>
    <n v="18.600000000000001"/>
    <n v="18.600000000000001"/>
  </r>
  <r>
    <x v="5"/>
    <x v="1"/>
    <x v="4"/>
    <x v="19"/>
    <n v="508"/>
    <x v="976"/>
    <n v="6.1757802197802194"/>
    <n v="44"/>
    <n v="18.760000000000002"/>
    <n v="18.760000000000002"/>
  </r>
  <r>
    <x v="6"/>
    <x v="1"/>
    <x v="4"/>
    <x v="19"/>
    <n v="508"/>
    <x v="977"/>
    <n v="20.789142857142856"/>
    <n v="44"/>
    <n v="18.170000000000002"/>
    <n v="18.170000000000002"/>
  </r>
  <r>
    <x v="7"/>
    <x v="1"/>
    <x v="4"/>
    <x v="19"/>
    <n v="508"/>
    <x v="978"/>
    <n v="36.851472527472524"/>
    <n v="44"/>
    <n v="13.57"/>
    <n v="13.57"/>
  </r>
  <r>
    <x v="8"/>
    <x v="1"/>
    <x v="4"/>
    <x v="19"/>
    <n v="508"/>
    <x v="979"/>
    <n v="50.289758241758243"/>
    <n v="44"/>
    <n v="7.63"/>
    <n v="7.63"/>
  </r>
  <r>
    <x v="9"/>
    <x v="1"/>
    <x v="4"/>
    <x v="19"/>
    <n v="508"/>
    <x v="980"/>
    <n v="61.059824175824176"/>
    <n v="44"/>
    <n v="5.5"/>
    <n v="5.5"/>
  </r>
  <r>
    <x v="10"/>
    <x v="1"/>
    <x v="4"/>
    <x v="19"/>
    <n v="508"/>
    <x v="981"/>
    <n v="68.52553846153846"/>
    <n v="44"/>
    <n v="3.35"/>
    <n v="3.35"/>
  </r>
  <r>
    <x v="11"/>
    <x v="1"/>
    <x v="4"/>
    <x v="19"/>
    <n v="508"/>
    <x v="982"/>
    <n v="70.478109890109877"/>
    <n v="44"/>
    <n v="2.2599999999999998"/>
    <n v="2.2599999999999998"/>
  </r>
  <r>
    <x v="12"/>
    <x v="1"/>
    <x v="4"/>
    <x v="19"/>
    <n v="508"/>
    <x v="983"/>
    <n v="66.979384615384618"/>
    <n v="44"/>
    <n v="3.75"/>
    <n v="3.75"/>
  </r>
  <r>
    <x v="13"/>
    <x v="1"/>
    <x v="4"/>
    <x v="19"/>
    <n v="508"/>
    <x v="984"/>
    <n v="61.810813186813178"/>
    <n v="44"/>
    <n v="5.39"/>
    <n v="5.39"/>
  </r>
  <r>
    <x v="14"/>
    <x v="1"/>
    <x v="4"/>
    <x v="19"/>
    <n v="508"/>
    <x v="985"/>
    <n v="52.056791208791211"/>
    <n v="44"/>
    <n v="7.14"/>
    <n v="7.14"/>
  </r>
  <r>
    <x v="15"/>
    <x v="1"/>
    <x v="4"/>
    <x v="19"/>
    <n v="508"/>
    <x v="986"/>
    <n v="35.570373626373623"/>
    <n v="44"/>
    <n v="8.0500000000000007"/>
    <n v="8.0500000000000007"/>
  </r>
  <r>
    <x v="16"/>
    <x v="1"/>
    <x v="4"/>
    <x v="19"/>
    <n v="508"/>
    <x v="987"/>
    <n v="18.129758241758239"/>
    <n v="44"/>
    <n v="7.36"/>
    <n v="7.36"/>
  </r>
  <r>
    <x v="17"/>
    <x v="1"/>
    <x v="4"/>
    <x v="19"/>
    <n v="508"/>
    <x v="988"/>
    <n v="4.5677802197802198"/>
    <n v="44"/>
    <n v="5.76"/>
    <n v="5.76"/>
  </r>
  <r>
    <x v="18"/>
    <x v="1"/>
    <x v="4"/>
    <x v="19"/>
    <n v="508"/>
    <x v="149"/>
    <n v="0.14136263736263735"/>
    <n v="44"/>
    <n v="5.96"/>
    <n v="5.96"/>
  </r>
  <r>
    <x v="19"/>
    <x v="1"/>
    <x v="4"/>
    <x v="19"/>
    <n v="508"/>
    <x v="42"/>
    <n v="0"/>
    <n v="44"/>
    <n v="7"/>
    <n v="7"/>
  </r>
  <r>
    <x v="20"/>
    <x v="1"/>
    <x v="4"/>
    <x v="19"/>
    <n v="508"/>
    <x v="42"/>
    <n v="0"/>
    <n v="44"/>
    <n v="6.14"/>
    <n v="6.14"/>
  </r>
  <r>
    <x v="21"/>
    <x v="1"/>
    <x v="4"/>
    <x v="19"/>
    <n v="508"/>
    <x v="42"/>
    <n v="0"/>
    <n v="44"/>
    <n v="4.04"/>
    <n v="4.04"/>
  </r>
  <r>
    <x v="22"/>
    <x v="1"/>
    <x v="4"/>
    <x v="19"/>
    <n v="508"/>
    <x v="42"/>
    <n v="0"/>
    <n v="44"/>
    <n v="1.8"/>
    <n v="1.8"/>
  </r>
  <r>
    <x v="23"/>
    <x v="1"/>
    <x v="4"/>
    <x v="19"/>
    <n v="508"/>
    <x v="123"/>
    <n v="8.8351648351648344E-3"/>
    <n v="44"/>
    <n v="0.51"/>
    <n v="0.51"/>
  </r>
  <r>
    <x v="0"/>
    <x v="1"/>
    <x v="4"/>
    <x v="19"/>
    <n v="508"/>
    <x v="13"/>
    <n v="3.5340659340659338E-2"/>
    <n v="44"/>
    <n v="0.49"/>
    <n v="0.49"/>
  </r>
  <r>
    <x v="1"/>
    <x v="1"/>
    <x v="4"/>
    <x v="20"/>
    <n v="508"/>
    <x v="13"/>
    <n v="3.5340659340659338E-2"/>
    <n v="44"/>
    <n v="0.37"/>
    <n v="0.37"/>
  </r>
  <r>
    <x v="2"/>
    <x v="1"/>
    <x v="4"/>
    <x v="20"/>
    <n v="508"/>
    <x v="13"/>
    <n v="3.5340659340659338E-2"/>
    <n v="44"/>
    <n v="0.6"/>
    <n v="0.6"/>
  </r>
  <r>
    <x v="3"/>
    <x v="1"/>
    <x v="4"/>
    <x v="20"/>
    <n v="508"/>
    <x v="13"/>
    <n v="3.5340659340659338E-2"/>
    <n v="44"/>
    <n v="0.62"/>
    <n v="0.62"/>
  </r>
  <r>
    <x v="4"/>
    <x v="1"/>
    <x v="4"/>
    <x v="20"/>
    <n v="508"/>
    <x v="630"/>
    <n v="0.79516483516483516"/>
    <n v="44"/>
    <n v="3.32"/>
    <n v="3.32"/>
  </r>
  <r>
    <x v="5"/>
    <x v="1"/>
    <x v="4"/>
    <x v="20"/>
    <n v="508"/>
    <x v="989"/>
    <n v="15.814945054945053"/>
    <n v="44"/>
    <n v="3.64"/>
    <n v="3.64"/>
  </r>
  <r>
    <x v="6"/>
    <x v="1"/>
    <x v="4"/>
    <x v="20"/>
    <n v="508"/>
    <x v="990"/>
    <n v="51.906593406593402"/>
    <n v="44"/>
    <n v="2.5"/>
    <n v="2.5"/>
  </r>
  <r>
    <x v="7"/>
    <x v="1"/>
    <x v="4"/>
    <x v="20"/>
    <n v="508"/>
    <x v="991"/>
    <n v="93.449538461538452"/>
    <n v="44"/>
    <n v="0.87"/>
    <n v="0.87"/>
  </r>
  <r>
    <x v="8"/>
    <x v="1"/>
    <x v="4"/>
    <x v="20"/>
    <n v="508"/>
    <x v="992"/>
    <n v="127.85367032967034"/>
    <n v="44"/>
    <n v="0.66"/>
    <n v="0.66"/>
  </r>
  <r>
    <x v="9"/>
    <x v="1"/>
    <x v="4"/>
    <x v="20"/>
    <n v="508"/>
    <x v="993"/>
    <n v="149.75604395604395"/>
    <n v="44"/>
    <n v="3.72"/>
    <n v="3.72"/>
  </r>
  <r>
    <x v="10"/>
    <x v="1"/>
    <x v="4"/>
    <x v="20"/>
    <n v="508"/>
    <x v="994"/>
    <n v="161.34778021978022"/>
    <n v="44"/>
    <n v="5.07"/>
    <n v="5.07"/>
  </r>
  <r>
    <x v="11"/>
    <x v="1"/>
    <x v="4"/>
    <x v="20"/>
    <n v="508"/>
    <x v="995"/>
    <n v="160.86184615384613"/>
    <n v="44"/>
    <n v="7.72"/>
    <n v="7.72"/>
  </r>
  <r>
    <x v="12"/>
    <x v="1"/>
    <x v="4"/>
    <x v="20"/>
    <n v="508"/>
    <x v="996"/>
    <n v="148.90786813186813"/>
    <n v="44"/>
    <n v="9.49"/>
    <n v="9.49"/>
  </r>
  <r>
    <x v="13"/>
    <x v="1"/>
    <x v="4"/>
    <x v="20"/>
    <n v="508"/>
    <x v="997"/>
    <n v="133.58769230769229"/>
    <n v="44"/>
    <n v="10.36"/>
    <n v="10.36"/>
  </r>
  <r>
    <x v="14"/>
    <x v="1"/>
    <x v="4"/>
    <x v="20"/>
    <n v="508"/>
    <x v="998"/>
    <n v="113.93828571428571"/>
    <n v="44"/>
    <n v="10.53"/>
    <n v="10.53"/>
  </r>
  <r>
    <x v="15"/>
    <x v="1"/>
    <x v="4"/>
    <x v="20"/>
    <n v="508"/>
    <x v="999"/>
    <n v="82.414417582417585"/>
    <n v="44"/>
    <n v="9.81"/>
    <n v="9.81"/>
  </r>
  <r>
    <x v="16"/>
    <x v="1"/>
    <x v="4"/>
    <x v="20"/>
    <n v="508"/>
    <x v="1000"/>
    <n v="42.700351648351642"/>
    <n v="44"/>
    <n v="8.7200000000000006"/>
    <n v="8.7200000000000006"/>
  </r>
  <r>
    <x v="17"/>
    <x v="1"/>
    <x v="4"/>
    <x v="20"/>
    <n v="508"/>
    <x v="1001"/>
    <n v="11.44153846153846"/>
    <n v="44"/>
    <n v="7.41"/>
    <n v="7.41"/>
  </r>
  <r>
    <x v="18"/>
    <x v="1"/>
    <x v="4"/>
    <x v="20"/>
    <n v="508"/>
    <x v="158"/>
    <n v="0.42408791208791208"/>
    <n v="44"/>
    <n v="7.02"/>
    <n v="7.02"/>
  </r>
  <r>
    <x v="19"/>
    <x v="1"/>
    <x v="4"/>
    <x v="20"/>
    <n v="508"/>
    <x v="13"/>
    <n v="3.5340659340659338E-2"/>
    <n v="44"/>
    <n v="9.09"/>
    <n v="9.09"/>
  </r>
  <r>
    <x v="20"/>
    <x v="1"/>
    <x v="4"/>
    <x v="20"/>
    <n v="508"/>
    <x v="113"/>
    <n v="1.7670329670329669E-2"/>
    <n v="44"/>
    <n v="5.92"/>
    <n v="5.92"/>
  </r>
  <r>
    <x v="21"/>
    <x v="1"/>
    <x v="4"/>
    <x v="20"/>
    <n v="508"/>
    <x v="42"/>
    <n v="0"/>
    <n v="44"/>
    <n v="8.3000000000000007"/>
    <n v="8.3000000000000007"/>
  </r>
  <r>
    <x v="22"/>
    <x v="1"/>
    <x v="4"/>
    <x v="20"/>
    <n v="508"/>
    <x v="42"/>
    <n v="0"/>
    <n v="44"/>
    <n v="12.98"/>
    <n v="12.98"/>
  </r>
  <r>
    <x v="23"/>
    <x v="1"/>
    <x v="4"/>
    <x v="20"/>
    <n v="508"/>
    <x v="42"/>
    <n v="0"/>
    <n v="44"/>
    <n v="14.9"/>
    <n v="14.9"/>
  </r>
  <r>
    <x v="0"/>
    <x v="1"/>
    <x v="4"/>
    <x v="20"/>
    <n v="508"/>
    <x v="42"/>
    <n v="0"/>
    <n v="44"/>
    <n v="16.57"/>
    <n v="16.57"/>
  </r>
  <r>
    <x v="1"/>
    <x v="1"/>
    <x v="4"/>
    <x v="21"/>
    <n v="508"/>
    <x v="42"/>
    <n v="0"/>
    <n v="44"/>
    <n v="16.53"/>
    <n v="16.53"/>
  </r>
  <r>
    <x v="2"/>
    <x v="1"/>
    <x v="4"/>
    <x v="21"/>
    <n v="508"/>
    <x v="42"/>
    <n v="0"/>
    <n v="44"/>
    <n v="14.79"/>
    <n v="14.79"/>
  </r>
  <r>
    <x v="3"/>
    <x v="1"/>
    <x v="4"/>
    <x v="21"/>
    <n v="508"/>
    <x v="42"/>
    <n v="0"/>
    <n v="44"/>
    <n v="14.49"/>
    <n v="14.49"/>
  </r>
  <r>
    <x v="4"/>
    <x v="1"/>
    <x v="4"/>
    <x v="21"/>
    <n v="508"/>
    <x v="1002"/>
    <n v="0.68030769230769228"/>
    <n v="44"/>
    <n v="14.16"/>
    <n v="14.16"/>
  </r>
  <r>
    <x v="5"/>
    <x v="1"/>
    <x v="4"/>
    <x v="21"/>
    <n v="508"/>
    <x v="1003"/>
    <n v="13.10254945054945"/>
    <n v="44"/>
    <n v="13.68"/>
    <n v="13.68"/>
  </r>
  <r>
    <x v="6"/>
    <x v="1"/>
    <x v="4"/>
    <x v="21"/>
    <n v="508"/>
    <x v="1004"/>
    <n v="42.302769230769229"/>
    <n v="44"/>
    <n v="11.18"/>
    <n v="11.18"/>
  </r>
  <r>
    <x v="7"/>
    <x v="1"/>
    <x v="4"/>
    <x v="21"/>
    <n v="508"/>
    <x v="1005"/>
    <n v="75.27560439560439"/>
    <n v="44"/>
    <n v="7.44"/>
    <n v="7.44"/>
  </r>
  <r>
    <x v="8"/>
    <x v="1"/>
    <x v="4"/>
    <x v="21"/>
    <n v="508"/>
    <x v="1006"/>
    <n v="102.79714285714284"/>
    <n v="44"/>
    <n v="5.57"/>
    <n v="5.57"/>
  </r>
  <r>
    <x v="9"/>
    <x v="1"/>
    <x v="4"/>
    <x v="21"/>
    <n v="508"/>
    <x v="1007"/>
    <n v="121.69556043956044"/>
    <n v="44"/>
    <n v="4.99"/>
    <n v="4.99"/>
  </r>
  <r>
    <x v="10"/>
    <x v="1"/>
    <x v="4"/>
    <x v="21"/>
    <n v="508"/>
    <x v="1008"/>
    <n v="131.61745054945055"/>
    <n v="44"/>
    <n v="5.69"/>
    <n v="5.69"/>
  </r>
  <r>
    <x v="11"/>
    <x v="1"/>
    <x v="4"/>
    <x v="21"/>
    <n v="508"/>
    <x v="1009"/>
    <n v="134.27683516483515"/>
    <n v="44"/>
    <n v="6.44"/>
    <n v="6.44"/>
  </r>
  <r>
    <x v="12"/>
    <x v="1"/>
    <x v="4"/>
    <x v="21"/>
    <n v="508"/>
    <x v="1010"/>
    <n v="129.00224175824175"/>
    <n v="44"/>
    <n v="8.17"/>
    <n v="8.17"/>
  </r>
  <r>
    <x v="13"/>
    <x v="1"/>
    <x v="4"/>
    <x v="21"/>
    <n v="508"/>
    <x v="1011"/>
    <n v="116.35912087912087"/>
    <n v="44"/>
    <n v="9.14"/>
    <n v="9.14"/>
  </r>
  <r>
    <x v="14"/>
    <x v="1"/>
    <x v="4"/>
    <x v="21"/>
    <n v="508"/>
    <x v="1012"/>
    <n v="95.481626373626369"/>
    <n v="44"/>
    <n v="7.84"/>
    <n v="7.84"/>
  </r>
  <r>
    <x v="15"/>
    <x v="1"/>
    <x v="4"/>
    <x v="21"/>
    <n v="508"/>
    <x v="1013"/>
    <n v="67.182593406593412"/>
    <n v="44"/>
    <n v="7.5"/>
    <n v="7.5"/>
  </r>
  <r>
    <x v="16"/>
    <x v="1"/>
    <x v="4"/>
    <x v="21"/>
    <n v="508"/>
    <x v="1014"/>
    <n v="34.845890109890107"/>
    <n v="44"/>
    <n v="6.21"/>
    <n v="6.21"/>
  </r>
  <r>
    <x v="17"/>
    <x v="1"/>
    <x v="4"/>
    <x v="21"/>
    <n v="508"/>
    <x v="1015"/>
    <n v="9.3210989010989014"/>
    <n v="44"/>
    <n v="6.12"/>
    <n v="6.12"/>
  </r>
  <r>
    <x v="18"/>
    <x v="1"/>
    <x v="4"/>
    <x v="21"/>
    <n v="508"/>
    <x v="332"/>
    <n v="0.35340659340659342"/>
    <n v="44"/>
    <n v="7.91"/>
    <n v="7.91"/>
  </r>
  <r>
    <x v="19"/>
    <x v="1"/>
    <x v="4"/>
    <x v="21"/>
    <n v="508"/>
    <x v="42"/>
    <n v="0"/>
    <n v="44"/>
    <n v="7.89"/>
    <n v="7.89"/>
  </r>
  <r>
    <x v="20"/>
    <x v="1"/>
    <x v="4"/>
    <x v="21"/>
    <n v="508"/>
    <x v="42"/>
    <n v="0"/>
    <n v="44"/>
    <n v="6.96"/>
    <n v="6.96"/>
  </r>
  <r>
    <x v="21"/>
    <x v="1"/>
    <x v="4"/>
    <x v="21"/>
    <n v="508"/>
    <x v="42"/>
    <n v="0"/>
    <n v="44"/>
    <n v="7.89"/>
    <n v="7.89"/>
  </r>
  <r>
    <x v="22"/>
    <x v="1"/>
    <x v="4"/>
    <x v="21"/>
    <n v="508"/>
    <x v="42"/>
    <n v="0"/>
    <n v="44"/>
    <n v="8.06"/>
    <n v="8.06"/>
  </r>
  <r>
    <x v="23"/>
    <x v="1"/>
    <x v="4"/>
    <x v="21"/>
    <n v="508"/>
    <x v="14"/>
    <n v="2.6505494505494505E-2"/>
    <n v="44"/>
    <n v="10.07"/>
    <n v="10.07"/>
  </r>
  <r>
    <x v="0"/>
    <x v="1"/>
    <x v="4"/>
    <x v="21"/>
    <n v="508"/>
    <x v="13"/>
    <n v="3.5340659340659338E-2"/>
    <n v="44"/>
    <n v="9.66"/>
    <n v="9.66"/>
  </r>
  <r>
    <x v="1"/>
    <x v="1"/>
    <x v="4"/>
    <x v="22"/>
    <n v="508"/>
    <x v="13"/>
    <n v="3.5340659340659338E-2"/>
    <n v="44"/>
    <n v="9.98"/>
    <n v="9.98"/>
  </r>
  <r>
    <x v="2"/>
    <x v="1"/>
    <x v="4"/>
    <x v="22"/>
    <n v="508"/>
    <x v="13"/>
    <n v="3.5340659340659338E-2"/>
    <n v="44"/>
    <n v="12.4"/>
    <n v="12.4"/>
  </r>
  <r>
    <x v="3"/>
    <x v="1"/>
    <x v="4"/>
    <x v="22"/>
    <n v="508"/>
    <x v="13"/>
    <n v="3.5340659340659338E-2"/>
    <n v="44"/>
    <n v="12"/>
    <n v="12"/>
  </r>
  <r>
    <x v="4"/>
    <x v="1"/>
    <x v="4"/>
    <x v="22"/>
    <n v="508"/>
    <x v="303"/>
    <n v="1.016043956043956"/>
    <n v="44"/>
    <n v="10.64"/>
    <n v="10.64"/>
  </r>
  <r>
    <x v="5"/>
    <x v="1"/>
    <x v="4"/>
    <x v="22"/>
    <n v="508"/>
    <x v="1016"/>
    <n v="17.131384615384615"/>
    <n v="44"/>
    <n v="9.11"/>
    <n v="9.11"/>
  </r>
  <r>
    <x v="6"/>
    <x v="1"/>
    <x v="4"/>
    <x v="22"/>
    <n v="508"/>
    <x v="1017"/>
    <n v="53.700131868131869"/>
    <n v="44"/>
    <n v="8.82"/>
    <n v="8.82"/>
  </r>
  <r>
    <x v="7"/>
    <x v="1"/>
    <x v="4"/>
    <x v="22"/>
    <n v="508"/>
    <x v="1018"/>
    <n v="94.085670329670322"/>
    <n v="44"/>
    <n v="4.5999999999999996"/>
    <n v="4.5999999999999996"/>
  </r>
  <r>
    <x v="8"/>
    <x v="1"/>
    <x v="4"/>
    <x v="22"/>
    <n v="508"/>
    <x v="1019"/>
    <n v="126.21032967032966"/>
    <n v="44"/>
    <n v="2.11"/>
    <n v="2.11"/>
  </r>
  <r>
    <x v="9"/>
    <x v="1"/>
    <x v="4"/>
    <x v="22"/>
    <n v="508"/>
    <x v="1020"/>
    <n v="147.77696703296701"/>
    <n v="44"/>
    <n v="0.88"/>
    <n v="0.88"/>
  </r>
  <r>
    <x v="10"/>
    <x v="1"/>
    <x v="4"/>
    <x v="22"/>
    <n v="508"/>
    <x v="1021"/>
    <n v="158.84742857142857"/>
    <n v="44"/>
    <n v="1.03"/>
    <n v="1.03"/>
  </r>
  <r>
    <x v="11"/>
    <x v="1"/>
    <x v="4"/>
    <x v="22"/>
    <n v="508"/>
    <x v="1022"/>
    <n v="161.32127472527472"/>
    <n v="44"/>
    <n v="2.91"/>
    <n v="2.91"/>
  </r>
  <r>
    <x v="12"/>
    <x v="1"/>
    <x v="4"/>
    <x v="22"/>
    <n v="508"/>
    <x v="1023"/>
    <n v="156.02017582417582"/>
    <n v="44"/>
    <n v="5.12"/>
    <n v="5.12"/>
  </r>
  <r>
    <x v="13"/>
    <x v="1"/>
    <x v="4"/>
    <x v="22"/>
    <n v="508"/>
    <x v="1024"/>
    <n v="141.0445714285714"/>
    <n v="44"/>
    <n v="5.43"/>
    <n v="5.43"/>
  </r>
  <r>
    <x v="14"/>
    <x v="1"/>
    <x v="4"/>
    <x v="22"/>
    <n v="508"/>
    <x v="1025"/>
    <n v="115.94386813186811"/>
    <n v="44"/>
    <n v="5.07"/>
    <n v="5.07"/>
  </r>
  <r>
    <x v="15"/>
    <x v="1"/>
    <x v="4"/>
    <x v="22"/>
    <n v="508"/>
    <x v="1026"/>
    <n v="81.460219780219774"/>
    <n v="44"/>
    <n v="4.79"/>
    <n v="4.79"/>
  </r>
  <r>
    <x v="16"/>
    <x v="1"/>
    <x v="4"/>
    <x v="22"/>
    <n v="508"/>
    <x v="1027"/>
    <n v="42.682681318681318"/>
    <n v="44"/>
    <n v="4.18"/>
    <n v="4.18"/>
  </r>
  <r>
    <x v="17"/>
    <x v="1"/>
    <x v="4"/>
    <x v="22"/>
    <n v="508"/>
    <x v="1028"/>
    <n v="12.07767032967033"/>
    <n v="44"/>
    <n v="3.1"/>
    <n v="3.1"/>
  </r>
  <r>
    <x v="18"/>
    <x v="1"/>
    <x v="4"/>
    <x v="22"/>
    <n v="508"/>
    <x v="61"/>
    <n v="0.55661538461538462"/>
    <n v="44"/>
    <n v="2.5099999999999998"/>
    <n v="2.5099999999999998"/>
  </r>
  <r>
    <x v="19"/>
    <x v="1"/>
    <x v="4"/>
    <x v="22"/>
    <n v="508"/>
    <x v="113"/>
    <n v="1.7670329670329669E-2"/>
    <n v="44"/>
    <n v="1.98"/>
    <n v="1.98"/>
  </r>
  <r>
    <x v="20"/>
    <x v="1"/>
    <x v="4"/>
    <x v="22"/>
    <n v="508"/>
    <x v="42"/>
    <n v="0"/>
    <n v="44"/>
    <n v="3.33"/>
    <n v="3.33"/>
  </r>
  <r>
    <x v="21"/>
    <x v="1"/>
    <x v="4"/>
    <x v="22"/>
    <n v="508"/>
    <x v="42"/>
    <n v="0"/>
    <n v="44"/>
    <n v="3.68"/>
    <n v="3.68"/>
  </r>
  <r>
    <x v="22"/>
    <x v="1"/>
    <x v="4"/>
    <x v="22"/>
    <n v="508"/>
    <x v="42"/>
    <n v="0"/>
    <n v="44"/>
    <n v="2.48"/>
    <n v="2.48"/>
  </r>
  <r>
    <x v="23"/>
    <x v="1"/>
    <x v="4"/>
    <x v="22"/>
    <n v="508"/>
    <x v="42"/>
    <n v="0"/>
    <n v="44"/>
    <n v="2.27"/>
    <n v="2.27"/>
  </r>
  <r>
    <x v="0"/>
    <x v="1"/>
    <x v="4"/>
    <x v="22"/>
    <n v="508"/>
    <x v="14"/>
    <n v="2.6505494505494505E-2"/>
    <n v="44"/>
    <n v="0.94"/>
    <n v="0.94"/>
  </r>
  <r>
    <x v="1"/>
    <x v="1"/>
    <x v="4"/>
    <x v="23"/>
    <n v="508"/>
    <x v="13"/>
    <n v="3.5340659340659338E-2"/>
    <n v="44"/>
    <n v="1.36"/>
    <n v="1.36"/>
  </r>
  <r>
    <x v="2"/>
    <x v="1"/>
    <x v="4"/>
    <x v="23"/>
    <n v="508"/>
    <x v="13"/>
    <n v="3.5340659340659338E-2"/>
    <n v="44"/>
    <n v="3.64"/>
    <n v="3.64"/>
  </r>
  <r>
    <x v="3"/>
    <x v="1"/>
    <x v="4"/>
    <x v="23"/>
    <n v="508"/>
    <x v="13"/>
    <n v="3.5340659340659338E-2"/>
    <n v="44"/>
    <n v="3.79"/>
    <n v="3.79"/>
  </r>
  <r>
    <x v="4"/>
    <x v="1"/>
    <x v="4"/>
    <x v="23"/>
    <n v="508"/>
    <x v="1029"/>
    <n v="1.1927472527472527"/>
    <n v="44"/>
    <n v="2.2599999999999998"/>
    <n v="2.2599999999999998"/>
  </r>
  <r>
    <x v="5"/>
    <x v="1"/>
    <x v="4"/>
    <x v="23"/>
    <n v="508"/>
    <x v="791"/>
    <n v="16.972351648351648"/>
    <n v="44"/>
    <n v="2.27"/>
    <n v="2.27"/>
  </r>
  <r>
    <x v="6"/>
    <x v="1"/>
    <x v="4"/>
    <x v="23"/>
    <n v="508"/>
    <x v="1030"/>
    <n v="51.80057142857143"/>
    <n v="44"/>
    <n v="1.29"/>
    <n v="1.29"/>
  </r>
  <r>
    <x v="7"/>
    <x v="1"/>
    <x v="4"/>
    <x v="23"/>
    <n v="508"/>
    <x v="1031"/>
    <n v="91.938725274725272"/>
    <n v="44"/>
    <n v="0.54"/>
    <n v="0.54"/>
  </r>
  <r>
    <x v="8"/>
    <x v="1"/>
    <x v="4"/>
    <x v="23"/>
    <n v="508"/>
    <x v="1032"/>
    <n v="124.6465054945055"/>
    <n v="44"/>
    <n v="0.43"/>
    <n v="0.43"/>
  </r>
  <r>
    <x v="9"/>
    <x v="1"/>
    <x v="4"/>
    <x v="23"/>
    <n v="508"/>
    <x v="1033"/>
    <n v="146.64606593406592"/>
    <n v="44"/>
    <n v="0.93"/>
    <n v="0.93"/>
  </r>
  <r>
    <x v="10"/>
    <x v="1"/>
    <x v="4"/>
    <x v="23"/>
    <n v="508"/>
    <x v="1034"/>
    <n v="158.28197802197803"/>
    <n v="44"/>
    <n v="3.41"/>
    <n v="3.41"/>
  </r>
  <r>
    <x v="11"/>
    <x v="1"/>
    <x v="4"/>
    <x v="23"/>
    <n v="508"/>
    <x v="1035"/>
    <n v="161.21525274725275"/>
    <n v="44"/>
    <n v="5.0599999999999996"/>
    <n v="5.0599999999999996"/>
  </r>
  <r>
    <x v="12"/>
    <x v="1"/>
    <x v="4"/>
    <x v="23"/>
    <n v="508"/>
    <x v="1036"/>
    <n v="154.82742857142858"/>
    <n v="44"/>
    <n v="5.63"/>
    <n v="5.63"/>
  </r>
  <r>
    <x v="13"/>
    <x v="1"/>
    <x v="4"/>
    <x v="23"/>
    <n v="508"/>
    <x v="1037"/>
    <n v="139.40123076923078"/>
    <n v="44"/>
    <n v="4.6100000000000003"/>
    <n v="4.6100000000000003"/>
  </r>
  <r>
    <x v="14"/>
    <x v="1"/>
    <x v="4"/>
    <x v="23"/>
    <n v="508"/>
    <x v="1038"/>
    <n v="113.13428571428572"/>
    <n v="44"/>
    <n v="4.3099999999999996"/>
    <n v="4.3099999999999996"/>
  </r>
  <r>
    <x v="15"/>
    <x v="1"/>
    <x v="4"/>
    <x v="23"/>
    <n v="508"/>
    <x v="1039"/>
    <n v="78.226549450549456"/>
    <n v="44"/>
    <n v="2.59"/>
    <n v="2.59"/>
  </r>
  <r>
    <x v="16"/>
    <x v="1"/>
    <x v="4"/>
    <x v="23"/>
    <n v="508"/>
    <x v="1040"/>
    <n v="41.701978021978022"/>
    <n v="44"/>
    <n v="2.69"/>
    <n v="2.69"/>
  </r>
  <r>
    <x v="17"/>
    <x v="1"/>
    <x v="4"/>
    <x v="23"/>
    <n v="508"/>
    <x v="1041"/>
    <n v="12.431076923076922"/>
    <n v="44"/>
    <n v="2.85"/>
    <n v="2.85"/>
  </r>
  <r>
    <x v="18"/>
    <x v="1"/>
    <x v="4"/>
    <x v="23"/>
    <n v="508"/>
    <x v="1002"/>
    <n v="0.68030769230769228"/>
    <n v="44"/>
    <n v="4.05"/>
    <n v="4.05"/>
  </r>
  <r>
    <x v="19"/>
    <x v="1"/>
    <x v="4"/>
    <x v="23"/>
    <n v="508"/>
    <x v="13"/>
    <n v="3.5340659340659338E-2"/>
    <n v="44"/>
    <n v="2.15"/>
    <n v="2.15"/>
  </r>
  <r>
    <x v="20"/>
    <x v="1"/>
    <x v="4"/>
    <x v="23"/>
    <n v="508"/>
    <x v="13"/>
    <n v="3.5340659340659338E-2"/>
    <n v="44"/>
    <n v="1.96"/>
    <n v="1.96"/>
  </r>
  <r>
    <x v="21"/>
    <x v="1"/>
    <x v="4"/>
    <x v="23"/>
    <n v="508"/>
    <x v="42"/>
    <n v="0"/>
    <n v="44"/>
    <n v="1.83"/>
    <n v="1.83"/>
  </r>
  <r>
    <x v="22"/>
    <x v="1"/>
    <x v="4"/>
    <x v="23"/>
    <n v="508"/>
    <x v="42"/>
    <n v="0"/>
    <n v="44"/>
    <n v="1.7"/>
    <n v="1.7"/>
  </r>
  <r>
    <x v="23"/>
    <x v="1"/>
    <x v="4"/>
    <x v="23"/>
    <n v="508"/>
    <x v="42"/>
    <n v="0"/>
    <n v="44"/>
    <n v="2.59"/>
    <n v="2.59"/>
  </r>
  <r>
    <x v="0"/>
    <x v="1"/>
    <x v="4"/>
    <x v="23"/>
    <n v="508"/>
    <x v="42"/>
    <n v="0"/>
    <n v="44"/>
    <n v="4.3899999999999997"/>
    <n v="4.3899999999999997"/>
  </r>
  <r>
    <x v="1"/>
    <x v="1"/>
    <x v="4"/>
    <x v="24"/>
    <n v="508"/>
    <x v="42"/>
    <n v="0"/>
    <n v="44"/>
    <n v="4.8"/>
    <n v="4.8"/>
  </r>
  <r>
    <x v="2"/>
    <x v="1"/>
    <x v="4"/>
    <x v="24"/>
    <n v="508"/>
    <x v="42"/>
    <n v="0"/>
    <n v="44"/>
    <n v="3.61"/>
    <n v="3.61"/>
  </r>
  <r>
    <x v="3"/>
    <x v="1"/>
    <x v="4"/>
    <x v="24"/>
    <n v="508"/>
    <x v="123"/>
    <n v="8.8351648351648344E-3"/>
    <n v="44"/>
    <n v="3.1"/>
    <n v="3.1"/>
  </r>
  <r>
    <x v="4"/>
    <x v="1"/>
    <x v="4"/>
    <x v="24"/>
    <n v="508"/>
    <x v="1042"/>
    <n v="0.91885714285714282"/>
    <n v="44"/>
    <n v="2.0699999999999998"/>
    <n v="2.0699999999999998"/>
  </r>
  <r>
    <x v="5"/>
    <x v="1"/>
    <x v="4"/>
    <x v="24"/>
    <n v="508"/>
    <x v="1043"/>
    <n v="13.155560439560439"/>
    <n v="44"/>
    <n v="1.52"/>
    <n v="1.52"/>
  </r>
  <r>
    <x v="6"/>
    <x v="1"/>
    <x v="4"/>
    <x v="24"/>
    <n v="508"/>
    <x v="1044"/>
    <n v="39.89076923076923"/>
    <n v="44"/>
    <n v="0.76"/>
    <n v="0.76"/>
  </r>
  <r>
    <x v="7"/>
    <x v="1"/>
    <x v="4"/>
    <x v="24"/>
    <n v="508"/>
    <x v="1045"/>
    <n v="69.179340659340653"/>
    <n v="44"/>
    <n v="0.53"/>
    <n v="0.53"/>
  </r>
  <r>
    <x v="8"/>
    <x v="1"/>
    <x v="4"/>
    <x v="24"/>
    <n v="508"/>
    <x v="1046"/>
    <n v="92.707384615384612"/>
    <n v="44"/>
    <n v="0.79"/>
    <n v="0.79"/>
  </r>
  <r>
    <x v="9"/>
    <x v="1"/>
    <x v="4"/>
    <x v="24"/>
    <n v="508"/>
    <x v="1047"/>
    <n v="108.59301098901098"/>
    <n v="44"/>
    <n v="0.54"/>
    <n v="0.54"/>
  </r>
  <r>
    <x v="10"/>
    <x v="1"/>
    <x v="4"/>
    <x v="24"/>
    <n v="508"/>
    <x v="1048"/>
    <n v="117.21613186813185"/>
    <n v="44"/>
    <n v="1.35"/>
    <n v="1.35"/>
  </r>
  <r>
    <x v="11"/>
    <x v="1"/>
    <x v="4"/>
    <x v="24"/>
    <n v="508"/>
    <x v="1049"/>
    <n v="119.31890109890111"/>
    <n v="44"/>
    <n v="3.02"/>
    <n v="3.02"/>
  </r>
  <r>
    <x v="12"/>
    <x v="1"/>
    <x v="4"/>
    <x v="24"/>
    <n v="508"/>
    <x v="1050"/>
    <n v="114.39771428571427"/>
    <n v="44"/>
    <n v="4.9800000000000004"/>
    <n v="4.9800000000000004"/>
  </r>
  <r>
    <x v="13"/>
    <x v="1"/>
    <x v="4"/>
    <x v="24"/>
    <n v="508"/>
    <x v="1051"/>
    <n v="102.82364835164834"/>
    <n v="44"/>
    <n v="5.39"/>
    <n v="5.39"/>
  </r>
  <r>
    <x v="14"/>
    <x v="1"/>
    <x v="4"/>
    <x v="24"/>
    <n v="508"/>
    <x v="1052"/>
    <n v="83.695516483516485"/>
    <n v="44"/>
    <n v="5.01"/>
    <n v="5.01"/>
  </r>
  <r>
    <x v="15"/>
    <x v="1"/>
    <x v="4"/>
    <x v="24"/>
    <n v="508"/>
    <x v="1053"/>
    <n v="56.606901098901091"/>
    <n v="44"/>
    <n v="4.53"/>
    <n v="4.53"/>
  </r>
  <r>
    <x v="16"/>
    <x v="1"/>
    <x v="4"/>
    <x v="24"/>
    <n v="508"/>
    <x v="1054"/>
    <n v="30.675692307692305"/>
    <n v="44"/>
    <n v="4.0999999999999996"/>
    <n v="4.0999999999999996"/>
  </r>
  <r>
    <x v="17"/>
    <x v="1"/>
    <x v="4"/>
    <x v="24"/>
    <n v="508"/>
    <x v="1055"/>
    <n v="9.4359560439560433"/>
    <n v="44"/>
    <n v="3.64"/>
    <n v="3.64"/>
  </r>
  <r>
    <x v="18"/>
    <x v="1"/>
    <x v="4"/>
    <x v="24"/>
    <n v="508"/>
    <x v="1056"/>
    <n v="0.53894505494505496"/>
    <n v="44"/>
    <n v="2.77"/>
    <n v="2.77"/>
  </r>
  <r>
    <x v="19"/>
    <x v="1"/>
    <x v="4"/>
    <x v="24"/>
    <n v="508"/>
    <x v="42"/>
    <n v="0"/>
    <n v="44"/>
    <n v="1.02"/>
    <n v="1.02"/>
  </r>
  <r>
    <x v="20"/>
    <x v="1"/>
    <x v="4"/>
    <x v="24"/>
    <n v="508"/>
    <x v="42"/>
    <n v="0"/>
    <n v="44"/>
    <n v="1.1599999999999999"/>
    <n v="1.1599999999999999"/>
  </r>
  <r>
    <x v="21"/>
    <x v="1"/>
    <x v="4"/>
    <x v="24"/>
    <n v="508"/>
    <x v="42"/>
    <n v="0"/>
    <n v="44"/>
    <n v="0.95"/>
    <n v="0.95"/>
  </r>
  <r>
    <x v="22"/>
    <x v="1"/>
    <x v="4"/>
    <x v="24"/>
    <n v="508"/>
    <x v="42"/>
    <n v="0"/>
    <n v="44"/>
    <n v="1.97"/>
    <n v="1.97"/>
  </r>
  <r>
    <x v="23"/>
    <x v="1"/>
    <x v="4"/>
    <x v="24"/>
    <n v="508"/>
    <x v="42"/>
    <n v="0"/>
    <n v="44"/>
    <n v="4.0199999999999996"/>
    <n v="4.0199999999999996"/>
  </r>
  <r>
    <x v="0"/>
    <x v="1"/>
    <x v="4"/>
    <x v="24"/>
    <n v="508"/>
    <x v="42"/>
    <n v="0"/>
    <n v="44"/>
    <n v="7"/>
    <n v="7"/>
  </r>
  <r>
    <x v="1"/>
    <x v="1"/>
    <x v="4"/>
    <x v="25"/>
    <n v="508"/>
    <x v="42"/>
    <n v="0"/>
    <n v="44"/>
    <n v="7.33"/>
    <n v="7.33"/>
  </r>
  <r>
    <x v="2"/>
    <x v="1"/>
    <x v="4"/>
    <x v="25"/>
    <n v="508"/>
    <x v="42"/>
    <n v="0"/>
    <n v="44"/>
    <n v="5.7"/>
    <n v="5.7"/>
  </r>
  <r>
    <x v="3"/>
    <x v="1"/>
    <x v="4"/>
    <x v="25"/>
    <n v="508"/>
    <x v="42"/>
    <n v="0"/>
    <n v="44"/>
    <n v="8.65"/>
    <n v="8.65"/>
  </r>
  <r>
    <x v="4"/>
    <x v="1"/>
    <x v="4"/>
    <x v="25"/>
    <n v="508"/>
    <x v="61"/>
    <n v="0.55661538461538462"/>
    <n v="44"/>
    <n v="12.69"/>
    <n v="12.69"/>
  </r>
  <r>
    <x v="5"/>
    <x v="1"/>
    <x v="4"/>
    <x v="25"/>
    <n v="508"/>
    <x v="1057"/>
    <n v="6.697054945054945"/>
    <n v="44"/>
    <n v="15.32"/>
    <n v="15.32"/>
  </r>
  <r>
    <x v="6"/>
    <x v="1"/>
    <x v="4"/>
    <x v="25"/>
    <n v="508"/>
    <x v="1058"/>
    <n v="16.636615384615382"/>
    <n v="44"/>
    <n v="14.09"/>
    <n v="14.09"/>
  </r>
  <r>
    <x v="7"/>
    <x v="1"/>
    <x v="4"/>
    <x v="25"/>
    <n v="508"/>
    <x v="1059"/>
    <n v="30.958417582417582"/>
    <n v="44"/>
    <n v="11.89"/>
    <n v="11.89"/>
  </r>
  <r>
    <x v="8"/>
    <x v="1"/>
    <x v="4"/>
    <x v="25"/>
    <n v="508"/>
    <x v="1060"/>
    <n v="47.144439560439558"/>
    <n v="44"/>
    <n v="6.27"/>
    <n v="6.27"/>
  </r>
  <r>
    <x v="9"/>
    <x v="1"/>
    <x v="4"/>
    <x v="25"/>
    <n v="508"/>
    <x v="1061"/>
    <n v="55.908923076923074"/>
    <n v="44"/>
    <n v="4.82"/>
    <n v="4.82"/>
  </r>
  <r>
    <x v="10"/>
    <x v="1"/>
    <x v="4"/>
    <x v="25"/>
    <n v="508"/>
    <x v="1062"/>
    <n v="53.726637362637362"/>
    <n v="44"/>
    <n v="4.1100000000000003"/>
    <n v="4.1100000000000003"/>
  </r>
  <r>
    <x v="11"/>
    <x v="1"/>
    <x v="4"/>
    <x v="25"/>
    <n v="508"/>
    <x v="1063"/>
    <n v="42.603164835164833"/>
    <n v="44"/>
    <n v="8.2799999999999994"/>
    <n v="8.2799999999999994"/>
  </r>
  <r>
    <x v="12"/>
    <x v="1"/>
    <x v="4"/>
    <x v="25"/>
    <n v="508"/>
    <x v="1064"/>
    <n v="36.710109890109884"/>
    <n v="44"/>
    <n v="9.66"/>
    <n v="9.66"/>
  </r>
  <r>
    <x v="13"/>
    <x v="1"/>
    <x v="4"/>
    <x v="25"/>
    <n v="508"/>
    <x v="1065"/>
    <n v="36.06514285714286"/>
    <n v="44"/>
    <n v="7.81"/>
    <n v="7.81"/>
  </r>
  <r>
    <x v="14"/>
    <x v="1"/>
    <x v="4"/>
    <x v="25"/>
    <n v="508"/>
    <x v="1066"/>
    <n v="25.984219780219778"/>
    <n v="44"/>
    <n v="4.05"/>
    <n v="4.05"/>
  </r>
  <r>
    <x v="15"/>
    <x v="1"/>
    <x v="4"/>
    <x v="25"/>
    <n v="508"/>
    <x v="671"/>
    <n v="19.658241758241758"/>
    <n v="44"/>
    <n v="4.0999999999999996"/>
    <n v="4.0999999999999996"/>
  </r>
  <r>
    <x v="16"/>
    <x v="1"/>
    <x v="4"/>
    <x v="25"/>
    <n v="508"/>
    <x v="1067"/>
    <n v="9.7098461538461542"/>
    <n v="44"/>
    <n v="6.27"/>
    <n v="6.27"/>
  </r>
  <r>
    <x v="17"/>
    <x v="1"/>
    <x v="4"/>
    <x v="25"/>
    <n v="508"/>
    <x v="279"/>
    <n v="2.8625934065934069"/>
    <n v="44"/>
    <n v="7.57"/>
    <n v="7.57"/>
  </r>
  <r>
    <x v="18"/>
    <x v="1"/>
    <x v="4"/>
    <x v="25"/>
    <n v="508"/>
    <x v="266"/>
    <n v="0.27389010989010987"/>
    <n v="44"/>
    <n v="9.27"/>
    <n v="9.27"/>
  </r>
  <r>
    <x v="19"/>
    <x v="1"/>
    <x v="4"/>
    <x v="25"/>
    <n v="508"/>
    <x v="42"/>
    <n v="0"/>
    <n v="44"/>
    <n v="9.44"/>
    <n v="9.44"/>
  </r>
  <r>
    <x v="20"/>
    <x v="1"/>
    <x v="4"/>
    <x v="25"/>
    <n v="508"/>
    <x v="42"/>
    <n v="0"/>
    <n v="44"/>
    <n v="9.17"/>
    <n v="9.17"/>
  </r>
  <r>
    <x v="21"/>
    <x v="1"/>
    <x v="4"/>
    <x v="25"/>
    <n v="508"/>
    <x v="42"/>
    <n v="0"/>
    <n v="44"/>
    <n v="8.8699999999999992"/>
    <n v="8.8699999999999992"/>
  </r>
  <r>
    <x v="22"/>
    <x v="1"/>
    <x v="4"/>
    <x v="25"/>
    <n v="508"/>
    <x v="42"/>
    <n v="0"/>
    <n v="44"/>
    <n v="7.54"/>
    <n v="7.54"/>
  </r>
  <r>
    <x v="23"/>
    <x v="1"/>
    <x v="4"/>
    <x v="25"/>
    <n v="508"/>
    <x v="42"/>
    <n v="0"/>
    <n v="44"/>
    <n v="7.19"/>
    <n v="7.19"/>
  </r>
  <r>
    <x v="0"/>
    <x v="1"/>
    <x v="4"/>
    <x v="25"/>
    <n v="508"/>
    <x v="42"/>
    <n v="0"/>
    <n v="44"/>
    <n v="8.6199999999999992"/>
    <n v="8.6199999999999992"/>
  </r>
  <r>
    <x v="1"/>
    <x v="1"/>
    <x v="4"/>
    <x v="26"/>
    <n v="508"/>
    <x v="42"/>
    <n v="0"/>
    <n v="44"/>
    <n v="7.81"/>
    <n v="7.81"/>
  </r>
  <r>
    <x v="2"/>
    <x v="1"/>
    <x v="4"/>
    <x v="26"/>
    <n v="508"/>
    <x v="42"/>
    <n v="0"/>
    <n v="44"/>
    <n v="7.7"/>
    <n v="7.7"/>
  </r>
  <r>
    <x v="3"/>
    <x v="1"/>
    <x v="4"/>
    <x v="26"/>
    <n v="508"/>
    <x v="123"/>
    <n v="8.8351648351648344E-3"/>
    <n v="44"/>
    <n v="5.0599999999999996"/>
    <n v="5.0599999999999996"/>
  </r>
  <r>
    <x v="4"/>
    <x v="1"/>
    <x v="4"/>
    <x v="26"/>
    <n v="508"/>
    <x v="613"/>
    <n v="0.34457142857142858"/>
    <n v="44"/>
    <n v="4.99"/>
    <n v="4.99"/>
  </r>
  <r>
    <x v="5"/>
    <x v="1"/>
    <x v="4"/>
    <x v="26"/>
    <n v="508"/>
    <x v="1068"/>
    <n v="4.4440879120879124"/>
    <n v="44"/>
    <n v="5.2"/>
    <n v="5.2"/>
  </r>
  <r>
    <x v="6"/>
    <x v="1"/>
    <x v="4"/>
    <x v="26"/>
    <n v="508"/>
    <x v="1069"/>
    <n v="12.510593406593406"/>
    <n v="44"/>
    <n v="3.24"/>
    <n v="3.24"/>
  </r>
  <r>
    <x v="7"/>
    <x v="1"/>
    <x v="4"/>
    <x v="26"/>
    <n v="508"/>
    <x v="1070"/>
    <n v="19.49920879120879"/>
    <n v="44"/>
    <n v="2.78"/>
    <n v="2.78"/>
  </r>
  <r>
    <x v="8"/>
    <x v="1"/>
    <x v="4"/>
    <x v="26"/>
    <n v="508"/>
    <x v="1071"/>
    <n v="28.970505494505492"/>
    <n v="44"/>
    <n v="1.66"/>
    <n v="1.66"/>
  </r>
  <r>
    <x v="9"/>
    <x v="1"/>
    <x v="4"/>
    <x v="26"/>
    <n v="508"/>
    <x v="1072"/>
    <n v="39.007252747252743"/>
    <n v="44"/>
    <n v="3.04"/>
    <n v="3.04"/>
  </r>
  <r>
    <x v="10"/>
    <x v="1"/>
    <x v="4"/>
    <x v="26"/>
    <n v="508"/>
    <x v="1073"/>
    <n v="40.314857142857143"/>
    <n v="44"/>
    <n v="4.04"/>
    <n v="4.04"/>
  </r>
  <r>
    <x v="11"/>
    <x v="1"/>
    <x v="4"/>
    <x v="26"/>
    <n v="508"/>
    <x v="1074"/>
    <n v="40.571076923076923"/>
    <n v="44"/>
    <n v="4.71"/>
    <n v="4.71"/>
  </r>
  <r>
    <x v="12"/>
    <x v="1"/>
    <x v="4"/>
    <x v="26"/>
    <n v="508"/>
    <x v="1075"/>
    <n v="35.826593406593403"/>
    <n v="44"/>
    <n v="4.1900000000000004"/>
    <n v="4.1900000000000004"/>
  </r>
  <r>
    <x v="13"/>
    <x v="1"/>
    <x v="4"/>
    <x v="26"/>
    <n v="508"/>
    <x v="1076"/>
    <n v="26.71753846153846"/>
    <n v="44"/>
    <n v="4.26"/>
    <n v="4.26"/>
  </r>
  <r>
    <x v="14"/>
    <x v="1"/>
    <x v="4"/>
    <x v="26"/>
    <n v="508"/>
    <x v="1077"/>
    <n v="22.962593406593406"/>
    <n v="44"/>
    <n v="6.17"/>
    <n v="6.17"/>
  </r>
  <r>
    <x v="15"/>
    <x v="1"/>
    <x v="4"/>
    <x v="26"/>
    <n v="508"/>
    <x v="1078"/>
    <n v="18.580351648351648"/>
    <n v="44"/>
    <n v="4.84"/>
    <n v="4.84"/>
  </r>
  <r>
    <x v="16"/>
    <x v="1"/>
    <x v="4"/>
    <x v="26"/>
    <n v="508"/>
    <x v="1079"/>
    <n v="8.9676923076923085"/>
    <n v="44"/>
    <n v="3.94"/>
    <n v="3.94"/>
  </r>
  <r>
    <x v="17"/>
    <x v="1"/>
    <x v="4"/>
    <x v="26"/>
    <n v="508"/>
    <x v="730"/>
    <n v="3.1188131868131865"/>
    <n v="44"/>
    <n v="3.25"/>
    <n v="3.25"/>
  </r>
  <r>
    <x v="18"/>
    <x v="1"/>
    <x v="4"/>
    <x v="26"/>
    <n v="508"/>
    <x v="230"/>
    <n v="0.13252747252747252"/>
    <n v="44"/>
    <n v="3.63"/>
    <n v="3.63"/>
  </r>
  <r>
    <x v="19"/>
    <x v="1"/>
    <x v="4"/>
    <x v="26"/>
    <n v="508"/>
    <x v="42"/>
    <n v="0"/>
    <n v="44"/>
    <n v="3.2"/>
    <n v="3.2"/>
  </r>
  <r>
    <x v="20"/>
    <x v="1"/>
    <x v="4"/>
    <x v="26"/>
    <n v="508"/>
    <x v="42"/>
    <n v="0"/>
    <n v="44"/>
    <n v="3.43"/>
    <n v="3.43"/>
  </r>
  <r>
    <x v="21"/>
    <x v="1"/>
    <x v="4"/>
    <x v="26"/>
    <n v="508"/>
    <x v="42"/>
    <n v="0"/>
    <n v="44"/>
    <n v="1.71"/>
    <n v="1.71"/>
  </r>
  <r>
    <x v="22"/>
    <x v="1"/>
    <x v="4"/>
    <x v="26"/>
    <n v="508"/>
    <x v="42"/>
    <n v="0"/>
    <n v="44"/>
    <n v="3.1"/>
    <n v="3.1"/>
  </r>
  <r>
    <x v="23"/>
    <x v="1"/>
    <x v="4"/>
    <x v="26"/>
    <n v="508"/>
    <x v="42"/>
    <n v="0"/>
    <n v="44"/>
    <n v="1.27"/>
    <n v="1.27"/>
  </r>
  <r>
    <x v="0"/>
    <x v="1"/>
    <x v="4"/>
    <x v="26"/>
    <n v="508"/>
    <x v="42"/>
    <n v="0"/>
    <n v="44"/>
    <n v="3.02"/>
    <n v="3.02"/>
  </r>
  <r>
    <x v="1"/>
    <x v="1"/>
    <x v="4"/>
    <x v="27"/>
    <n v="508"/>
    <x v="42"/>
    <n v="0"/>
    <n v="44"/>
    <n v="1.73"/>
    <n v="1.73"/>
  </r>
  <r>
    <x v="2"/>
    <x v="1"/>
    <x v="4"/>
    <x v="27"/>
    <n v="508"/>
    <x v="42"/>
    <n v="0"/>
    <n v="44"/>
    <n v="1.66"/>
    <n v="1.66"/>
  </r>
  <r>
    <x v="3"/>
    <x v="1"/>
    <x v="4"/>
    <x v="27"/>
    <n v="508"/>
    <x v="42"/>
    <n v="0"/>
    <n v="44"/>
    <n v="1.83"/>
    <n v="1.83"/>
  </r>
  <r>
    <x v="4"/>
    <x v="1"/>
    <x v="4"/>
    <x v="27"/>
    <n v="508"/>
    <x v="719"/>
    <n v="0.97186813186813192"/>
    <n v="44"/>
    <n v="0.77"/>
    <n v="0.77"/>
  </r>
  <r>
    <x v="5"/>
    <x v="1"/>
    <x v="4"/>
    <x v="27"/>
    <n v="508"/>
    <x v="1080"/>
    <n v="9.0383736263736267"/>
    <n v="44"/>
    <n v="0.33"/>
    <n v="0.33"/>
  </r>
  <r>
    <x v="6"/>
    <x v="1"/>
    <x v="4"/>
    <x v="27"/>
    <n v="508"/>
    <x v="1081"/>
    <n v="25.630813186813189"/>
    <n v="44"/>
    <n v="0.42"/>
    <n v="0.42"/>
  </r>
  <r>
    <x v="7"/>
    <x v="1"/>
    <x v="4"/>
    <x v="27"/>
    <n v="508"/>
    <x v="1082"/>
    <n v="48.478549450549444"/>
    <n v="44"/>
    <n v="1.85"/>
    <n v="1.85"/>
  </r>
  <r>
    <x v="8"/>
    <x v="1"/>
    <x v="4"/>
    <x v="27"/>
    <n v="508"/>
    <x v="1083"/>
    <n v="67.12074725274725"/>
    <n v="44"/>
    <n v="4.84"/>
    <n v="4.84"/>
  </r>
  <r>
    <x v="9"/>
    <x v="1"/>
    <x v="4"/>
    <x v="27"/>
    <n v="508"/>
    <x v="1084"/>
    <n v="82.175868131868128"/>
    <n v="44"/>
    <n v="5.8"/>
    <n v="5.8"/>
  </r>
  <r>
    <x v="10"/>
    <x v="1"/>
    <x v="4"/>
    <x v="27"/>
    <n v="508"/>
    <x v="1085"/>
    <n v="89.164483516483514"/>
    <n v="44"/>
    <n v="7.49"/>
    <n v="7.49"/>
  </r>
  <r>
    <x v="11"/>
    <x v="1"/>
    <x v="4"/>
    <x v="27"/>
    <n v="508"/>
    <x v="1086"/>
    <n v="86.354901098901095"/>
    <n v="44"/>
    <n v="8.9499999999999993"/>
    <n v="8.9499999999999993"/>
  </r>
  <r>
    <x v="12"/>
    <x v="1"/>
    <x v="4"/>
    <x v="27"/>
    <n v="508"/>
    <x v="1087"/>
    <n v="87.423956043956039"/>
    <n v="44"/>
    <n v="7.23"/>
    <n v="7.23"/>
  </r>
  <r>
    <x v="13"/>
    <x v="1"/>
    <x v="4"/>
    <x v="27"/>
    <n v="508"/>
    <x v="1088"/>
    <n v="79.869890109890108"/>
    <n v="44"/>
    <n v="9.19"/>
    <n v="9.19"/>
  </r>
  <r>
    <x v="14"/>
    <x v="1"/>
    <x v="4"/>
    <x v="27"/>
    <n v="508"/>
    <x v="1089"/>
    <n v="60.72408791208791"/>
    <n v="44"/>
    <n v="8.14"/>
    <n v="8.14"/>
  </r>
  <r>
    <x v="15"/>
    <x v="1"/>
    <x v="4"/>
    <x v="27"/>
    <n v="508"/>
    <x v="1090"/>
    <n v="35.605714285714285"/>
    <n v="44"/>
    <n v="8.66"/>
    <n v="8.66"/>
  </r>
  <r>
    <x v="16"/>
    <x v="1"/>
    <x v="4"/>
    <x v="27"/>
    <n v="508"/>
    <x v="438"/>
    <n v="15.602901098901098"/>
    <n v="44"/>
    <n v="8.61"/>
    <n v="8.61"/>
  </r>
  <r>
    <x v="17"/>
    <x v="1"/>
    <x v="4"/>
    <x v="27"/>
    <n v="508"/>
    <x v="1091"/>
    <n v="4.3734065934065933"/>
    <n v="44"/>
    <n v="7.19"/>
    <n v="7.19"/>
  </r>
  <r>
    <x v="18"/>
    <x v="1"/>
    <x v="4"/>
    <x v="27"/>
    <n v="508"/>
    <x v="267"/>
    <n v="0.1236923076923077"/>
    <n v="44"/>
    <n v="5.17"/>
    <n v="5.17"/>
  </r>
  <r>
    <x v="19"/>
    <x v="1"/>
    <x v="4"/>
    <x v="27"/>
    <n v="508"/>
    <x v="42"/>
    <n v="0"/>
    <n v="44"/>
    <n v="4.6399999999999997"/>
    <n v="4.6399999999999997"/>
  </r>
  <r>
    <x v="20"/>
    <x v="1"/>
    <x v="4"/>
    <x v="27"/>
    <n v="508"/>
    <x v="42"/>
    <n v="0"/>
    <n v="44"/>
    <n v="4.2"/>
    <n v="4.2"/>
  </r>
  <r>
    <x v="21"/>
    <x v="1"/>
    <x v="4"/>
    <x v="27"/>
    <n v="508"/>
    <x v="42"/>
    <n v="0"/>
    <n v="44"/>
    <n v="7.61"/>
    <n v="7.61"/>
  </r>
  <r>
    <x v="22"/>
    <x v="1"/>
    <x v="4"/>
    <x v="27"/>
    <n v="508"/>
    <x v="42"/>
    <n v="0"/>
    <n v="44"/>
    <n v="14.01"/>
    <n v="14.01"/>
  </r>
  <r>
    <x v="23"/>
    <x v="1"/>
    <x v="4"/>
    <x v="27"/>
    <n v="508"/>
    <x v="42"/>
    <n v="0"/>
    <n v="44"/>
    <n v="15.93"/>
    <n v="15.93"/>
  </r>
  <r>
    <x v="0"/>
    <x v="1"/>
    <x v="4"/>
    <x v="27"/>
    <n v="508"/>
    <x v="42"/>
    <n v="0"/>
    <n v="44"/>
    <n v="14.51"/>
    <n v="14.51"/>
  </r>
  <r>
    <x v="1"/>
    <x v="1"/>
    <x v="4"/>
    <x v="28"/>
    <n v="508"/>
    <x v="42"/>
    <n v="0"/>
    <n v="44"/>
    <n v="14.3"/>
    <n v="14.3"/>
  </r>
  <r>
    <x v="2"/>
    <x v="1"/>
    <x v="4"/>
    <x v="28"/>
    <n v="508"/>
    <x v="42"/>
    <n v="0"/>
    <n v="44"/>
    <n v="14.98"/>
    <n v="14.98"/>
  </r>
  <r>
    <x v="3"/>
    <x v="1"/>
    <x v="4"/>
    <x v="28"/>
    <n v="508"/>
    <x v="42"/>
    <n v="0"/>
    <n v="44"/>
    <n v="16.739999999999998"/>
    <n v="16.739999999999998"/>
  </r>
  <r>
    <x v="4"/>
    <x v="1"/>
    <x v="4"/>
    <x v="28"/>
    <n v="508"/>
    <x v="354"/>
    <n v="0.17670329670329671"/>
    <n v="44"/>
    <n v="19.170000000000002"/>
    <n v="19.170000000000002"/>
  </r>
  <r>
    <x v="5"/>
    <x v="1"/>
    <x v="4"/>
    <x v="28"/>
    <n v="508"/>
    <x v="1092"/>
    <n v="3.3838681318681316"/>
    <n v="44"/>
    <n v="19.41"/>
    <n v="19.41"/>
  </r>
  <r>
    <x v="6"/>
    <x v="1"/>
    <x v="4"/>
    <x v="28"/>
    <n v="508"/>
    <x v="1093"/>
    <n v="9.9307252747252743"/>
    <n v="44"/>
    <n v="18.010000000000002"/>
    <n v="18.010000000000002"/>
  </r>
  <r>
    <x v="7"/>
    <x v="1"/>
    <x v="4"/>
    <x v="28"/>
    <n v="508"/>
    <x v="1094"/>
    <n v="18.103252747252746"/>
    <n v="44"/>
    <n v="12.76"/>
    <n v="12.76"/>
  </r>
  <r>
    <x v="8"/>
    <x v="1"/>
    <x v="4"/>
    <x v="28"/>
    <n v="508"/>
    <x v="1095"/>
    <n v="27.450857142857142"/>
    <n v="44"/>
    <n v="10.029999999999999"/>
    <n v="10.029999999999999"/>
  </r>
  <r>
    <x v="9"/>
    <x v="1"/>
    <x v="4"/>
    <x v="28"/>
    <n v="508"/>
    <x v="1096"/>
    <n v="32.080483516483518"/>
    <n v="44"/>
    <n v="7.8"/>
    <n v="7.8"/>
  </r>
  <r>
    <x v="10"/>
    <x v="1"/>
    <x v="4"/>
    <x v="28"/>
    <n v="508"/>
    <x v="1097"/>
    <n v="35.128615384615379"/>
    <n v="44"/>
    <n v="7.37"/>
    <n v="7.37"/>
  </r>
  <r>
    <x v="11"/>
    <x v="1"/>
    <x v="4"/>
    <x v="28"/>
    <n v="508"/>
    <x v="1098"/>
    <n v="35.773582417582418"/>
    <n v="44"/>
    <n v="6.96"/>
    <n v="6.96"/>
  </r>
  <r>
    <x v="12"/>
    <x v="1"/>
    <x v="4"/>
    <x v="28"/>
    <n v="508"/>
    <x v="1099"/>
    <n v="37.726153846153849"/>
    <n v="44"/>
    <n v="7.45"/>
    <n v="7.45"/>
  </r>
  <r>
    <x v="13"/>
    <x v="1"/>
    <x v="4"/>
    <x v="28"/>
    <n v="508"/>
    <x v="1100"/>
    <n v="36.595252747252751"/>
    <n v="44"/>
    <n v="7.04"/>
    <n v="7.04"/>
  </r>
  <r>
    <x v="14"/>
    <x v="1"/>
    <x v="4"/>
    <x v="28"/>
    <n v="508"/>
    <x v="1101"/>
    <n v="37.991208791208791"/>
    <n v="44"/>
    <n v="7.69"/>
    <n v="7.69"/>
  </r>
  <r>
    <x v="15"/>
    <x v="1"/>
    <x v="4"/>
    <x v="28"/>
    <n v="508"/>
    <x v="1102"/>
    <n v="32.354373626373622"/>
    <n v="44"/>
    <n v="7.85"/>
    <n v="7.85"/>
  </r>
  <r>
    <x v="16"/>
    <x v="1"/>
    <x v="4"/>
    <x v="28"/>
    <n v="508"/>
    <x v="1103"/>
    <n v="22.070241758241757"/>
    <n v="44"/>
    <n v="7.77"/>
    <n v="7.77"/>
  </r>
  <r>
    <x v="17"/>
    <x v="1"/>
    <x v="4"/>
    <x v="28"/>
    <n v="508"/>
    <x v="1104"/>
    <n v="8.5347692307692302"/>
    <n v="44"/>
    <n v="7.69"/>
    <n v="7.69"/>
  </r>
  <r>
    <x v="18"/>
    <x v="1"/>
    <x v="4"/>
    <x v="28"/>
    <n v="508"/>
    <x v="1105"/>
    <n v="0.57428571428571429"/>
    <n v="44"/>
    <n v="5.32"/>
    <n v="5.32"/>
  </r>
  <r>
    <x v="19"/>
    <x v="1"/>
    <x v="4"/>
    <x v="28"/>
    <n v="508"/>
    <x v="42"/>
    <n v="0"/>
    <n v="44"/>
    <n v="3.23"/>
    <n v="3.23"/>
  </r>
  <r>
    <x v="20"/>
    <x v="1"/>
    <x v="4"/>
    <x v="28"/>
    <n v="508"/>
    <x v="42"/>
    <n v="0"/>
    <n v="44"/>
    <n v="2.16"/>
    <n v="2.16"/>
  </r>
  <r>
    <x v="21"/>
    <x v="1"/>
    <x v="4"/>
    <x v="28"/>
    <n v="508"/>
    <x v="42"/>
    <n v="0"/>
    <n v="44"/>
    <n v="1.37"/>
    <n v="1.37"/>
  </r>
  <r>
    <x v="22"/>
    <x v="1"/>
    <x v="4"/>
    <x v="28"/>
    <n v="508"/>
    <x v="42"/>
    <n v="0"/>
    <n v="44"/>
    <n v="0.67"/>
    <n v="0.67"/>
  </r>
  <r>
    <x v="23"/>
    <x v="1"/>
    <x v="4"/>
    <x v="28"/>
    <n v="508"/>
    <x v="42"/>
    <n v="0"/>
    <n v="44"/>
    <n v="0.33"/>
    <n v="0.33"/>
  </r>
  <r>
    <x v="0"/>
    <x v="1"/>
    <x v="4"/>
    <x v="28"/>
    <n v="508"/>
    <x v="42"/>
    <n v="0"/>
    <n v="44"/>
    <n v="0.52"/>
    <n v="0.52"/>
  </r>
  <r>
    <x v="1"/>
    <x v="1"/>
    <x v="4"/>
    <x v="29"/>
    <n v="508"/>
    <x v="42"/>
    <n v="0"/>
    <n v="44"/>
    <n v="0.75"/>
    <n v="0.75"/>
  </r>
  <r>
    <x v="2"/>
    <x v="1"/>
    <x v="4"/>
    <x v="29"/>
    <n v="508"/>
    <x v="42"/>
    <n v="0"/>
    <n v="44"/>
    <n v="0.74"/>
    <n v="0.74"/>
  </r>
  <r>
    <x v="3"/>
    <x v="1"/>
    <x v="4"/>
    <x v="29"/>
    <n v="508"/>
    <x v="42"/>
    <n v="0"/>
    <n v="44"/>
    <n v="0.71"/>
    <n v="0.71"/>
  </r>
  <r>
    <x v="4"/>
    <x v="1"/>
    <x v="4"/>
    <x v="29"/>
    <n v="508"/>
    <x v="263"/>
    <n v="1.5903296703296703"/>
    <n v="44"/>
    <n v="0.97"/>
    <n v="0.97"/>
  </r>
  <r>
    <x v="5"/>
    <x v="1"/>
    <x v="4"/>
    <x v="29"/>
    <n v="508"/>
    <x v="1106"/>
    <n v="13.553142857142857"/>
    <n v="44"/>
    <n v="1.29"/>
    <n v="1.29"/>
  </r>
  <r>
    <x v="6"/>
    <x v="1"/>
    <x v="4"/>
    <x v="29"/>
    <n v="508"/>
    <x v="1107"/>
    <n v="34.37762637362637"/>
    <n v="44"/>
    <n v="1.17"/>
    <n v="1.17"/>
  </r>
  <r>
    <x v="7"/>
    <x v="1"/>
    <x v="4"/>
    <x v="29"/>
    <n v="508"/>
    <x v="1108"/>
    <n v="59.257450549450539"/>
    <n v="44"/>
    <n v="1.06"/>
    <n v="1.06"/>
  </r>
  <r>
    <x v="8"/>
    <x v="1"/>
    <x v="4"/>
    <x v="29"/>
    <n v="508"/>
    <x v="1109"/>
    <n v="85.10030769230768"/>
    <n v="44"/>
    <n v="0.8"/>
    <n v="0.8"/>
  </r>
  <r>
    <x v="9"/>
    <x v="1"/>
    <x v="4"/>
    <x v="29"/>
    <n v="508"/>
    <x v="1110"/>
    <n v="101.8076043956044"/>
    <n v="44"/>
    <n v="0.63"/>
    <n v="0.63"/>
  </r>
  <r>
    <x v="10"/>
    <x v="1"/>
    <x v="4"/>
    <x v="29"/>
    <n v="508"/>
    <x v="1111"/>
    <n v="110.52791208791209"/>
    <n v="44"/>
    <n v="0.38"/>
    <n v="0.38"/>
  </r>
  <r>
    <x v="11"/>
    <x v="1"/>
    <x v="4"/>
    <x v="29"/>
    <n v="508"/>
    <x v="1112"/>
    <n v="111.2523956043956"/>
    <n v="44"/>
    <n v="1.38"/>
    <n v="1.38"/>
  </r>
  <r>
    <x v="12"/>
    <x v="1"/>
    <x v="4"/>
    <x v="29"/>
    <n v="508"/>
    <x v="1113"/>
    <n v="101.10079120879121"/>
    <n v="44"/>
    <n v="2.98"/>
    <n v="2.98"/>
  </r>
  <r>
    <x v="13"/>
    <x v="1"/>
    <x v="4"/>
    <x v="29"/>
    <n v="508"/>
    <x v="1114"/>
    <n v="81.469054945054936"/>
    <n v="44"/>
    <n v="5.0599999999999996"/>
    <n v="5.0599999999999996"/>
  </r>
  <r>
    <x v="14"/>
    <x v="1"/>
    <x v="4"/>
    <x v="29"/>
    <n v="508"/>
    <x v="1115"/>
    <n v="62.579472527472525"/>
    <n v="44"/>
    <n v="5.16"/>
    <n v="5.16"/>
  </r>
  <r>
    <x v="15"/>
    <x v="1"/>
    <x v="4"/>
    <x v="29"/>
    <n v="508"/>
    <x v="1116"/>
    <n v="40.420879120879121"/>
    <n v="44"/>
    <n v="5.39"/>
    <n v="5.39"/>
  </r>
  <r>
    <x v="16"/>
    <x v="1"/>
    <x v="4"/>
    <x v="29"/>
    <n v="508"/>
    <x v="1117"/>
    <n v="19.887956043956045"/>
    <n v="44"/>
    <n v="5.01"/>
    <n v="5.01"/>
  </r>
  <r>
    <x v="17"/>
    <x v="1"/>
    <x v="4"/>
    <x v="29"/>
    <n v="508"/>
    <x v="687"/>
    <n v="7.4568791208791199"/>
    <n v="44"/>
    <n v="4.7699999999999996"/>
    <n v="4.7699999999999996"/>
  </r>
  <r>
    <x v="18"/>
    <x v="1"/>
    <x v="4"/>
    <x v="29"/>
    <n v="508"/>
    <x v="1118"/>
    <n v="0.81283516483516483"/>
    <n v="44"/>
    <n v="2.2799999999999998"/>
    <n v="2.2799999999999998"/>
  </r>
  <r>
    <x v="19"/>
    <x v="1"/>
    <x v="4"/>
    <x v="29"/>
    <n v="508"/>
    <x v="42"/>
    <n v="0"/>
    <n v="44"/>
    <n v="1.2"/>
    <n v="1.2"/>
  </r>
  <r>
    <x v="20"/>
    <x v="1"/>
    <x v="4"/>
    <x v="29"/>
    <n v="508"/>
    <x v="42"/>
    <n v="0"/>
    <n v="44"/>
    <n v="0.6"/>
    <n v="0.6"/>
  </r>
  <r>
    <x v="21"/>
    <x v="1"/>
    <x v="4"/>
    <x v="29"/>
    <n v="508"/>
    <x v="42"/>
    <n v="0"/>
    <n v="44"/>
    <n v="0.72"/>
    <n v="0.72"/>
  </r>
  <r>
    <x v="22"/>
    <x v="1"/>
    <x v="4"/>
    <x v="29"/>
    <n v="508"/>
    <x v="13"/>
    <n v="3.5340659340659338E-2"/>
    <n v="44"/>
    <n v="8.3000000000000007"/>
    <n v="8.3000000000000007"/>
  </r>
  <r>
    <x v="23"/>
    <x v="1"/>
    <x v="4"/>
    <x v="29"/>
    <n v="508"/>
    <x v="113"/>
    <n v="1.7670329670329669E-2"/>
    <n v="44"/>
    <n v="7.63"/>
    <n v="7.63"/>
  </r>
  <r>
    <x v="0"/>
    <x v="1"/>
    <x v="4"/>
    <x v="29"/>
    <n v="508"/>
    <x v="42"/>
    <n v="0"/>
    <n v="44"/>
    <n v="5.82"/>
    <n v="5.82"/>
  </r>
  <r>
    <x v="1"/>
    <x v="1"/>
    <x v="4"/>
    <x v="30"/>
    <n v="508"/>
    <x v="42"/>
    <n v="0"/>
    <n v="44"/>
    <n v="7.6"/>
    <n v="7.6"/>
  </r>
  <r>
    <x v="2"/>
    <x v="1"/>
    <x v="4"/>
    <x v="30"/>
    <n v="508"/>
    <x v="42"/>
    <n v="0"/>
    <n v="44"/>
    <n v="6.44"/>
    <n v="6.44"/>
  </r>
  <r>
    <x v="3"/>
    <x v="1"/>
    <x v="4"/>
    <x v="30"/>
    <n v="508"/>
    <x v="113"/>
    <n v="1.7670329670329669E-2"/>
    <n v="44"/>
    <n v="6.58"/>
    <n v="6.58"/>
  </r>
  <r>
    <x v="4"/>
    <x v="1"/>
    <x v="4"/>
    <x v="30"/>
    <n v="508"/>
    <x v="646"/>
    <n v="1.1485714285714286"/>
    <n v="44"/>
    <n v="5.93"/>
    <n v="5.93"/>
  </r>
  <r>
    <x v="5"/>
    <x v="1"/>
    <x v="4"/>
    <x v="30"/>
    <n v="508"/>
    <x v="1119"/>
    <n v="16.707296703296702"/>
    <n v="44"/>
    <n v="3.46"/>
    <n v="3.46"/>
  </r>
  <r>
    <x v="6"/>
    <x v="1"/>
    <x v="4"/>
    <x v="30"/>
    <n v="508"/>
    <x v="1120"/>
    <n v="52.01261538461538"/>
    <n v="44"/>
    <n v="2.59"/>
    <n v="2.59"/>
  </r>
  <r>
    <x v="7"/>
    <x v="1"/>
    <x v="4"/>
    <x v="30"/>
    <n v="508"/>
    <x v="1121"/>
    <n v="93.891296703296703"/>
    <n v="44"/>
    <n v="2.87"/>
    <n v="2.87"/>
  </r>
  <r>
    <x v="8"/>
    <x v="1"/>
    <x v="4"/>
    <x v="30"/>
    <n v="508"/>
    <x v="1122"/>
    <n v="122.86180219780219"/>
    <n v="44"/>
    <n v="2.2400000000000002"/>
    <n v="2.2400000000000002"/>
  </r>
  <r>
    <x v="9"/>
    <x v="1"/>
    <x v="4"/>
    <x v="30"/>
    <n v="508"/>
    <x v="1123"/>
    <n v="142.34334065934067"/>
    <n v="44"/>
    <n v="1.52"/>
    <n v="1.52"/>
  </r>
  <r>
    <x v="10"/>
    <x v="1"/>
    <x v="4"/>
    <x v="30"/>
    <n v="508"/>
    <x v="1124"/>
    <n v="155.08364835164835"/>
    <n v="44"/>
    <n v="1.51"/>
    <n v="1.51"/>
  </r>
  <r>
    <x v="11"/>
    <x v="1"/>
    <x v="4"/>
    <x v="30"/>
    <n v="508"/>
    <x v="1125"/>
    <n v="153.84672527472526"/>
    <n v="44"/>
    <n v="4.0199999999999996"/>
    <n v="4.0199999999999996"/>
  </r>
  <r>
    <x v="12"/>
    <x v="1"/>
    <x v="4"/>
    <x v="30"/>
    <n v="508"/>
    <x v="1126"/>
    <n v="138.51771428571428"/>
    <n v="44"/>
    <n v="6.91"/>
    <n v="6.91"/>
  </r>
  <r>
    <x v="13"/>
    <x v="1"/>
    <x v="4"/>
    <x v="30"/>
    <n v="508"/>
    <x v="1127"/>
    <n v="95.941054945054944"/>
    <n v="44"/>
    <n v="6.76"/>
    <n v="6.76"/>
  </r>
  <r>
    <x v="14"/>
    <x v="1"/>
    <x v="4"/>
    <x v="30"/>
    <n v="508"/>
    <x v="1128"/>
    <n v="59.292791208791208"/>
    <n v="44"/>
    <n v="7.35"/>
    <n v="7.35"/>
  </r>
  <r>
    <x v="15"/>
    <x v="1"/>
    <x v="4"/>
    <x v="30"/>
    <n v="508"/>
    <x v="1129"/>
    <n v="36.215340659340661"/>
    <n v="44"/>
    <n v="7.54"/>
    <n v="7.54"/>
  </r>
  <r>
    <x v="16"/>
    <x v="1"/>
    <x v="4"/>
    <x v="30"/>
    <n v="508"/>
    <x v="804"/>
    <n v="17.484791208791208"/>
    <n v="44"/>
    <n v="8.0299999999999994"/>
    <n v="8.0299999999999994"/>
  </r>
  <r>
    <x v="17"/>
    <x v="1"/>
    <x v="4"/>
    <x v="30"/>
    <n v="508"/>
    <x v="1130"/>
    <n v="5.0007032967032963"/>
    <n v="44"/>
    <n v="7.68"/>
    <n v="7.68"/>
  </r>
  <r>
    <x v="18"/>
    <x v="1"/>
    <x v="4"/>
    <x v="30"/>
    <n v="508"/>
    <x v="354"/>
    <n v="0.17670329670329671"/>
    <n v="44"/>
    <n v="3.66"/>
    <n v="3.66"/>
  </r>
  <r>
    <x v="19"/>
    <x v="1"/>
    <x v="4"/>
    <x v="30"/>
    <n v="508"/>
    <x v="13"/>
    <n v="3.5340659340659338E-2"/>
    <n v="44"/>
    <n v="2.2200000000000002"/>
    <n v="2.2200000000000002"/>
  </r>
  <r>
    <x v="20"/>
    <x v="1"/>
    <x v="4"/>
    <x v="30"/>
    <n v="508"/>
    <x v="13"/>
    <n v="3.5340659340659338E-2"/>
    <n v="44"/>
    <n v="3.84"/>
    <n v="3.84"/>
  </r>
  <r>
    <x v="21"/>
    <x v="1"/>
    <x v="4"/>
    <x v="30"/>
    <n v="508"/>
    <x v="13"/>
    <n v="3.5340659340659338E-2"/>
    <n v="44"/>
    <n v="8.6"/>
    <n v="8.6"/>
  </r>
  <r>
    <x v="22"/>
    <x v="1"/>
    <x v="4"/>
    <x v="30"/>
    <n v="508"/>
    <x v="42"/>
    <n v="0"/>
    <n v="44"/>
    <n v="10.52"/>
    <n v="10.52"/>
  </r>
  <r>
    <x v="23"/>
    <x v="1"/>
    <x v="4"/>
    <x v="30"/>
    <n v="508"/>
    <x v="42"/>
    <n v="0"/>
    <n v="44"/>
    <n v="11.62"/>
    <n v="11.62"/>
  </r>
  <r>
    <x v="0"/>
    <x v="1"/>
    <x v="4"/>
    <x v="30"/>
    <n v="508"/>
    <x v="42"/>
    <n v="0"/>
    <n v="44"/>
    <n v="11.68"/>
    <n v="11.68"/>
  </r>
  <r>
    <x v="1"/>
    <x v="1"/>
    <x v="5"/>
    <x v="1"/>
    <n v="508"/>
    <x v="42"/>
    <n v="0"/>
    <n v="44"/>
    <n v="12.22"/>
    <n v="12.22"/>
  </r>
  <r>
    <x v="2"/>
    <x v="1"/>
    <x v="5"/>
    <x v="1"/>
    <n v="508"/>
    <x v="42"/>
    <n v="0"/>
    <n v="44"/>
    <n v="13.71"/>
    <n v="13.71"/>
  </r>
  <r>
    <x v="3"/>
    <x v="1"/>
    <x v="5"/>
    <x v="1"/>
    <n v="508"/>
    <x v="42"/>
    <n v="0"/>
    <n v="44"/>
    <n v="15.28"/>
    <n v="15.28"/>
  </r>
  <r>
    <x v="4"/>
    <x v="1"/>
    <x v="5"/>
    <x v="1"/>
    <n v="508"/>
    <x v="261"/>
    <n v="0.10602197802197802"/>
    <n v="44"/>
    <n v="15.9"/>
    <n v="15.9"/>
  </r>
  <r>
    <x v="5"/>
    <x v="1"/>
    <x v="5"/>
    <x v="1"/>
    <n v="508"/>
    <x v="1131"/>
    <n v="2.0232527472527471"/>
    <n v="44"/>
    <n v="15.72"/>
    <n v="15.72"/>
  </r>
  <r>
    <x v="6"/>
    <x v="1"/>
    <x v="5"/>
    <x v="1"/>
    <n v="508"/>
    <x v="1132"/>
    <n v="5.2569230769230773"/>
    <n v="44"/>
    <n v="14.61"/>
    <n v="14.61"/>
  </r>
  <r>
    <x v="7"/>
    <x v="1"/>
    <x v="5"/>
    <x v="1"/>
    <n v="508"/>
    <x v="1133"/>
    <n v="8.0665054945054955"/>
    <n v="44"/>
    <n v="17.03"/>
    <n v="17.03"/>
  </r>
  <r>
    <x v="8"/>
    <x v="1"/>
    <x v="5"/>
    <x v="1"/>
    <n v="508"/>
    <x v="1134"/>
    <n v="10.133934065934065"/>
    <n v="44"/>
    <n v="19.8"/>
    <n v="19.8"/>
  </r>
  <r>
    <x v="9"/>
    <x v="1"/>
    <x v="5"/>
    <x v="1"/>
    <n v="508"/>
    <x v="1135"/>
    <n v="12.148351648351648"/>
    <n v="44"/>
    <n v="20.75"/>
    <n v="20.75"/>
  </r>
  <r>
    <x v="10"/>
    <x v="1"/>
    <x v="5"/>
    <x v="1"/>
    <n v="508"/>
    <x v="1136"/>
    <n v="19.145802197802197"/>
    <n v="44"/>
    <n v="18.88"/>
    <n v="18.88"/>
  </r>
  <r>
    <x v="11"/>
    <x v="1"/>
    <x v="5"/>
    <x v="1"/>
    <n v="508"/>
    <x v="1137"/>
    <n v="22.856571428571428"/>
    <n v="44"/>
    <n v="18.75"/>
    <n v="18.75"/>
  </r>
  <r>
    <x v="12"/>
    <x v="1"/>
    <x v="5"/>
    <x v="1"/>
    <n v="508"/>
    <x v="1138"/>
    <n v="31.055604395604394"/>
    <n v="44"/>
    <n v="18.93"/>
    <n v="18.93"/>
  </r>
  <r>
    <x v="13"/>
    <x v="1"/>
    <x v="5"/>
    <x v="1"/>
    <n v="508"/>
    <x v="1139"/>
    <n v="33.962373626373626"/>
    <n v="44"/>
    <n v="17.510000000000002"/>
    <n v="17.510000000000002"/>
  </r>
  <r>
    <x v="14"/>
    <x v="1"/>
    <x v="5"/>
    <x v="1"/>
    <n v="508"/>
    <x v="1140"/>
    <n v="20.585934065934065"/>
    <n v="44"/>
    <n v="16.05"/>
    <n v="16.05"/>
  </r>
  <r>
    <x v="15"/>
    <x v="1"/>
    <x v="5"/>
    <x v="1"/>
    <n v="508"/>
    <x v="1080"/>
    <n v="9.0383736263736267"/>
    <n v="44"/>
    <n v="16.77"/>
    <n v="16.77"/>
  </r>
  <r>
    <x v="16"/>
    <x v="1"/>
    <x v="5"/>
    <x v="1"/>
    <n v="508"/>
    <x v="200"/>
    <n v="3.2425054945054943"/>
    <n v="44"/>
    <n v="15.03"/>
    <n v="15.03"/>
  </r>
  <r>
    <x v="17"/>
    <x v="1"/>
    <x v="5"/>
    <x v="1"/>
    <n v="508"/>
    <x v="289"/>
    <n v="0.78632967032967027"/>
    <n v="44"/>
    <n v="14.98"/>
    <n v="14.98"/>
  </r>
  <r>
    <x v="18"/>
    <x v="1"/>
    <x v="5"/>
    <x v="1"/>
    <n v="508"/>
    <x v="113"/>
    <n v="1.7670329670329669E-2"/>
    <n v="44"/>
    <n v="16.21"/>
    <n v="16.21"/>
  </r>
  <r>
    <x v="19"/>
    <x v="1"/>
    <x v="5"/>
    <x v="1"/>
    <n v="508"/>
    <x v="42"/>
    <n v="0"/>
    <n v="44"/>
    <n v="14.27"/>
    <n v="14.27"/>
  </r>
  <r>
    <x v="20"/>
    <x v="1"/>
    <x v="5"/>
    <x v="1"/>
    <n v="508"/>
    <x v="42"/>
    <n v="0"/>
    <n v="44"/>
    <n v="13.14"/>
    <n v="13.14"/>
  </r>
  <r>
    <x v="21"/>
    <x v="1"/>
    <x v="5"/>
    <x v="1"/>
    <n v="508"/>
    <x v="42"/>
    <n v="0"/>
    <n v="44"/>
    <n v="14.72"/>
    <n v="14.72"/>
  </r>
  <r>
    <x v="22"/>
    <x v="1"/>
    <x v="5"/>
    <x v="1"/>
    <n v="508"/>
    <x v="42"/>
    <n v="0"/>
    <n v="44"/>
    <n v="12.37"/>
    <n v="12.37"/>
  </r>
  <r>
    <x v="23"/>
    <x v="1"/>
    <x v="5"/>
    <x v="1"/>
    <n v="508"/>
    <x v="42"/>
    <n v="0"/>
    <n v="44"/>
    <n v="16.510000000000002"/>
    <n v="16.510000000000002"/>
  </r>
  <r>
    <x v="0"/>
    <x v="1"/>
    <x v="5"/>
    <x v="1"/>
    <n v="508"/>
    <x v="42"/>
    <n v="0"/>
    <n v="44"/>
    <n v="12.91"/>
    <n v="12.91"/>
  </r>
  <r>
    <x v="1"/>
    <x v="1"/>
    <x v="5"/>
    <x v="2"/>
    <n v="508"/>
    <x v="42"/>
    <n v="0"/>
    <n v="44"/>
    <n v="15.08"/>
    <n v="15.08"/>
  </r>
  <r>
    <x v="2"/>
    <x v="1"/>
    <x v="5"/>
    <x v="2"/>
    <n v="508"/>
    <x v="42"/>
    <n v="0"/>
    <n v="44"/>
    <n v="11.63"/>
    <n v="11.63"/>
  </r>
  <r>
    <x v="3"/>
    <x v="1"/>
    <x v="5"/>
    <x v="2"/>
    <n v="508"/>
    <x v="42"/>
    <n v="0"/>
    <n v="44"/>
    <n v="9.4499999999999993"/>
    <n v="9.4499999999999993"/>
  </r>
  <r>
    <x v="4"/>
    <x v="1"/>
    <x v="5"/>
    <x v="2"/>
    <n v="508"/>
    <x v="628"/>
    <n v="1.1043956043956045"/>
    <n v="44"/>
    <n v="6.39"/>
    <n v="6.39"/>
  </r>
  <r>
    <x v="5"/>
    <x v="1"/>
    <x v="5"/>
    <x v="2"/>
    <n v="508"/>
    <x v="668"/>
    <n v="8.1460219780219791"/>
    <n v="44"/>
    <n v="6.09"/>
    <n v="6.09"/>
  </r>
  <r>
    <x v="6"/>
    <x v="1"/>
    <x v="5"/>
    <x v="2"/>
    <n v="508"/>
    <x v="1141"/>
    <n v="22.158593406593404"/>
    <n v="44"/>
    <n v="6.47"/>
    <n v="6.47"/>
  </r>
  <r>
    <x v="7"/>
    <x v="1"/>
    <x v="5"/>
    <x v="2"/>
    <n v="508"/>
    <x v="1142"/>
    <n v="42.276263736263736"/>
    <n v="44"/>
    <n v="3.48"/>
    <n v="3.48"/>
  </r>
  <r>
    <x v="8"/>
    <x v="1"/>
    <x v="5"/>
    <x v="2"/>
    <n v="508"/>
    <x v="1143"/>
    <n v="65.433230769230775"/>
    <n v="44"/>
    <n v="4.46"/>
    <n v="4.46"/>
  </r>
  <r>
    <x v="9"/>
    <x v="1"/>
    <x v="5"/>
    <x v="2"/>
    <n v="508"/>
    <x v="1144"/>
    <n v="80.735736263736257"/>
    <n v="44"/>
    <n v="2.88"/>
    <n v="2.88"/>
  </r>
  <r>
    <x v="10"/>
    <x v="1"/>
    <x v="5"/>
    <x v="2"/>
    <n v="508"/>
    <x v="1145"/>
    <n v="87.317934065934068"/>
    <n v="44"/>
    <n v="2.94"/>
    <n v="2.94"/>
  </r>
  <r>
    <x v="11"/>
    <x v="1"/>
    <x v="5"/>
    <x v="2"/>
    <n v="508"/>
    <x v="1146"/>
    <n v="80.29397802197802"/>
    <n v="44"/>
    <n v="3.27"/>
    <n v="3.27"/>
  </r>
  <r>
    <x v="12"/>
    <x v="1"/>
    <x v="5"/>
    <x v="2"/>
    <n v="508"/>
    <x v="1147"/>
    <n v="64.911956043956039"/>
    <n v="44"/>
    <n v="4.1399999999999997"/>
    <n v="4.1399999999999997"/>
  </r>
  <r>
    <x v="13"/>
    <x v="1"/>
    <x v="5"/>
    <x v="2"/>
    <n v="508"/>
    <x v="1148"/>
    <n v="43.548527472527468"/>
    <n v="44"/>
    <n v="6.54"/>
    <n v="6.54"/>
  </r>
  <r>
    <x v="14"/>
    <x v="1"/>
    <x v="5"/>
    <x v="2"/>
    <n v="508"/>
    <x v="1149"/>
    <n v="32.151164835164835"/>
    <n v="44"/>
    <n v="7.26"/>
    <n v="7.26"/>
  </r>
  <r>
    <x v="15"/>
    <x v="1"/>
    <x v="5"/>
    <x v="2"/>
    <n v="508"/>
    <x v="1150"/>
    <n v="18.332967032967034"/>
    <n v="44"/>
    <n v="7.65"/>
    <n v="7.65"/>
  </r>
  <r>
    <x v="16"/>
    <x v="1"/>
    <x v="5"/>
    <x v="2"/>
    <n v="508"/>
    <x v="1151"/>
    <n v="8.1548571428571428"/>
    <n v="44"/>
    <n v="10.65"/>
    <n v="10.65"/>
  </r>
  <r>
    <x v="17"/>
    <x v="1"/>
    <x v="5"/>
    <x v="2"/>
    <n v="508"/>
    <x v="203"/>
    <n v="3.092307692307692"/>
    <n v="44"/>
    <n v="6.91"/>
    <n v="6.91"/>
  </r>
  <r>
    <x v="18"/>
    <x v="1"/>
    <x v="5"/>
    <x v="2"/>
    <n v="508"/>
    <x v="404"/>
    <n v="0.21204395604395604"/>
    <n v="44"/>
    <n v="15.88"/>
    <n v="15.88"/>
  </r>
  <r>
    <x v="19"/>
    <x v="1"/>
    <x v="5"/>
    <x v="2"/>
    <n v="508"/>
    <x v="42"/>
    <n v="0"/>
    <n v="44"/>
    <n v="17.64"/>
    <n v="17.64"/>
  </r>
  <r>
    <x v="20"/>
    <x v="1"/>
    <x v="5"/>
    <x v="2"/>
    <n v="508"/>
    <x v="42"/>
    <n v="0"/>
    <n v="44"/>
    <n v="18.57"/>
    <n v="18.57"/>
  </r>
  <r>
    <x v="21"/>
    <x v="1"/>
    <x v="5"/>
    <x v="2"/>
    <n v="508"/>
    <x v="42"/>
    <n v="0"/>
    <n v="44"/>
    <n v="18.71"/>
    <n v="18.71"/>
  </r>
  <r>
    <x v="22"/>
    <x v="1"/>
    <x v="5"/>
    <x v="2"/>
    <n v="508"/>
    <x v="42"/>
    <n v="0"/>
    <n v="44"/>
    <n v="17.899999999999999"/>
    <n v="17.899999999999999"/>
  </r>
  <r>
    <x v="23"/>
    <x v="1"/>
    <x v="5"/>
    <x v="2"/>
    <n v="508"/>
    <x v="42"/>
    <n v="0"/>
    <n v="44"/>
    <n v="16.760000000000002"/>
    <n v="16.760000000000002"/>
  </r>
  <r>
    <x v="0"/>
    <x v="1"/>
    <x v="5"/>
    <x v="2"/>
    <n v="508"/>
    <x v="42"/>
    <n v="0"/>
    <n v="44"/>
    <n v="16.71"/>
    <n v="16.71"/>
  </r>
  <r>
    <x v="1"/>
    <x v="1"/>
    <x v="5"/>
    <x v="3"/>
    <n v="508"/>
    <x v="42"/>
    <n v="0"/>
    <n v="44"/>
    <n v="18.399999999999999"/>
    <n v="18.399999999999999"/>
  </r>
  <r>
    <x v="2"/>
    <x v="1"/>
    <x v="5"/>
    <x v="3"/>
    <n v="508"/>
    <x v="42"/>
    <n v="0"/>
    <n v="44"/>
    <n v="17.989999999999998"/>
    <n v="17.989999999999998"/>
  </r>
  <r>
    <x v="3"/>
    <x v="1"/>
    <x v="5"/>
    <x v="3"/>
    <n v="508"/>
    <x v="42"/>
    <n v="0"/>
    <n v="44"/>
    <n v="14.68"/>
    <n v="14.68"/>
  </r>
  <r>
    <x v="4"/>
    <x v="1"/>
    <x v="5"/>
    <x v="3"/>
    <n v="508"/>
    <x v="267"/>
    <n v="0.1236923076923077"/>
    <n v="44"/>
    <n v="6.54"/>
    <n v="6.54"/>
  </r>
  <r>
    <x v="5"/>
    <x v="1"/>
    <x v="5"/>
    <x v="3"/>
    <n v="508"/>
    <x v="1152"/>
    <n v="1.9437362637362638"/>
    <n v="44"/>
    <n v="4.8499999999999996"/>
    <n v="4.8499999999999996"/>
  </r>
  <r>
    <x v="6"/>
    <x v="1"/>
    <x v="5"/>
    <x v="3"/>
    <n v="508"/>
    <x v="1153"/>
    <n v="5.8842197802197802"/>
    <n v="44"/>
    <n v="9.7200000000000006"/>
    <n v="9.7200000000000006"/>
  </r>
  <r>
    <x v="7"/>
    <x v="1"/>
    <x v="5"/>
    <x v="3"/>
    <n v="508"/>
    <x v="1154"/>
    <n v="10.540351648351647"/>
    <n v="44"/>
    <n v="12.79"/>
    <n v="12.79"/>
  </r>
  <r>
    <x v="8"/>
    <x v="1"/>
    <x v="5"/>
    <x v="3"/>
    <n v="508"/>
    <x v="1155"/>
    <n v="14.50734065934066"/>
    <n v="44"/>
    <n v="13.13"/>
    <n v="13.13"/>
  </r>
  <r>
    <x v="9"/>
    <x v="1"/>
    <x v="5"/>
    <x v="3"/>
    <n v="508"/>
    <x v="1156"/>
    <n v="17.060703296703295"/>
    <n v="44"/>
    <n v="13.21"/>
    <n v="13.21"/>
  </r>
  <r>
    <x v="10"/>
    <x v="1"/>
    <x v="5"/>
    <x v="3"/>
    <n v="508"/>
    <x v="1157"/>
    <n v="19.463868131868132"/>
    <n v="44"/>
    <n v="13.83"/>
    <n v="13.83"/>
  </r>
  <r>
    <x v="11"/>
    <x v="1"/>
    <x v="5"/>
    <x v="3"/>
    <n v="508"/>
    <x v="944"/>
    <n v="24.61476923076923"/>
    <n v="44"/>
    <n v="7.76"/>
    <n v="7.76"/>
  </r>
  <r>
    <x v="12"/>
    <x v="1"/>
    <x v="5"/>
    <x v="3"/>
    <n v="508"/>
    <x v="1158"/>
    <n v="27.11512087912088"/>
    <n v="44"/>
    <n v="7.97"/>
    <n v="7.97"/>
  </r>
  <r>
    <x v="13"/>
    <x v="1"/>
    <x v="5"/>
    <x v="3"/>
    <n v="508"/>
    <x v="1159"/>
    <n v="23.793098901098901"/>
    <n v="44"/>
    <n v="12.91"/>
    <n v="12.91"/>
  </r>
  <r>
    <x v="14"/>
    <x v="1"/>
    <x v="5"/>
    <x v="3"/>
    <n v="508"/>
    <x v="1160"/>
    <n v="21.460615384615384"/>
    <n v="44"/>
    <n v="9.81"/>
    <n v="9.81"/>
  </r>
  <r>
    <x v="15"/>
    <x v="1"/>
    <x v="5"/>
    <x v="3"/>
    <n v="508"/>
    <x v="1161"/>
    <n v="17.767516483516481"/>
    <n v="44"/>
    <n v="11.37"/>
    <n v="11.37"/>
  </r>
  <r>
    <x v="16"/>
    <x v="1"/>
    <x v="5"/>
    <x v="3"/>
    <n v="508"/>
    <x v="1162"/>
    <n v="10.955604395604395"/>
    <n v="44"/>
    <n v="14.44"/>
    <n v="14.44"/>
  </r>
  <r>
    <x v="17"/>
    <x v="1"/>
    <x v="5"/>
    <x v="3"/>
    <n v="508"/>
    <x v="1163"/>
    <n v="3.6400879120879122"/>
    <n v="44"/>
    <n v="12.61"/>
    <n v="12.61"/>
  </r>
  <r>
    <x v="18"/>
    <x v="1"/>
    <x v="5"/>
    <x v="3"/>
    <n v="508"/>
    <x v="613"/>
    <n v="0.34457142857142858"/>
    <n v="44"/>
    <n v="12.34"/>
    <n v="12.34"/>
  </r>
  <r>
    <x v="19"/>
    <x v="1"/>
    <x v="5"/>
    <x v="3"/>
    <n v="508"/>
    <x v="42"/>
    <n v="0"/>
    <n v="44"/>
    <n v="13.16"/>
    <n v="13.16"/>
  </r>
  <r>
    <x v="20"/>
    <x v="1"/>
    <x v="5"/>
    <x v="3"/>
    <n v="508"/>
    <x v="42"/>
    <n v="0"/>
    <n v="44"/>
    <n v="14.07"/>
    <n v="14.07"/>
  </r>
  <r>
    <x v="21"/>
    <x v="1"/>
    <x v="5"/>
    <x v="3"/>
    <n v="508"/>
    <x v="42"/>
    <n v="0"/>
    <n v="44"/>
    <n v="11.86"/>
    <n v="11.86"/>
  </r>
  <r>
    <x v="22"/>
    <x v="1"/>
    <x v="5"/>
    <x v="3"/>
    <n v="508"/>
    <x v="42"/>
    <n v="0"/>
    <n v="44"/>
    <n v="12.8"/>
    <n v="12.8"/>
  </r>
  <r>
    <x v="23"/>
    <x v="1"/>
    <x v="5"/>
    <x v="3"/>
    <n v="508"/>
    <x v="42"/>
    <n v="0"/>
    <n v="44"/>
    <n v="11.88"/>
    <n v="11.88"/>
  </r>
  <r>
    <x v="0"/>
    <x v="1"/>
    <x v="5"/>
    <x v="3"/>
    <n v="508"/>
    <x v="42"/>
    <n v="0"/>
    <n v="44"/>
    <n v="10.43"/>
    <n v="10.43"/>
  </r>
  <r>
    <x v="1"/>
    <x v="1"/>
    <x v="5"/>
    <x v="4"/>
    <n v="508"/>
    <x v="42"/>
    <n v="0"/>
    <n v="44"/>
    <n v="7.33"/>
    <n v="7.33"/>
  </r>
  <r>
    <x v="2"/>
    <x v="1"/>
    <x v="5"/>
    <x v="4"/>
    <n v="508"/>
    <x v="42"/>
    <n v="0"/>
    <n v="44"/>
    <n v="5.54"/>
    <n v="5.54"/>
  </r>
  <r>
    <x v="3"/>
    <x v="1"/>
    <x v="5"/>
    <x v="4"/>
    <n v="508"/>
    <x v="42"/>
    <n v="0"/>
    <n v="44"/>
    <n v="3.2"/>
    <n v="3.2"/>
  </r>
  <r>
    <x v="4"/>
    <x v="1"/>
    <x v="5"/>
    <x v="4"/>
    <n v="508"/>
    <x v="181"/>
    <n v="0.37991208791208791"/>
    <n v="44"/>
    <n v="2.4500000000000002"/>
    <n v="2.4500000000000002"/>
  </r>
  <r>
    <x v="5"/>
    <x v="1"/>
    <x v="5"/>
    <x v="4"/>
    <n v="508"/>
    <x v="1164"/>
    <n v="4.8770109890109881"/>
    <n v="44"/>
    <n v="2.25"/>
    <n v="2.25"/>
  </r>
  <r>
    <x v="6"/>
    <x v="1"/>
    <x v="5"/>
    <x v="4"/>
    <n v="508"/>
    <x v="1165"/>
    <n v="14.065582417582418"/>
    <n v="44"/>
    <n v="2.6"/>
    <n v="2.6"/>
  </r>
  <r>
    <x v="7"/>
    <x v="1"/>
    <x v="5"/>
    <x v="4"/>
    <n v="508"/>
    <x v="944"/>
    <n v="24.61476923076923"/>
    <n v="44"/>
    <n v="2.2000000000000002"/>
    <n v="2.2000000000000002"/>
  </r>
  <r>
    <x v="8"/>
    <x v="1"/>
    <x v="5"/>
    <x v="4"/>
    <n v="508"/>
    <x v="1166"/>
    <n v="32.910989010989013"/>
    <n v="44"/>
    <n v="1.39"/>
    <n v="1.39"/>
  </r>
  <r>
    <x v="9"/>
    <x v="1"/>
    <x v="5"/>
    <x v="4"/>
    <n v="508"/>
    <x v="1167"/>
    <n v="40.818461538461541"/>
    <n v="44"/>
    <n v="3.47"/>
    <n v="3.47"/>
  </r>
  <r>
    <x v="10"/>
    <x v="1"/>
    <x v="5"/>
    <x v="4"/>
    <n v="508"/>
    <x v="1168"/>
    <n v="47.745230769230766"/>
    <n v="44"/>
    <n v="4.26"/>
    <n v="4.26"/>
  </r>
  <r>
    <x v="11"/>
    <x v="1"/>
    <x v="5"/>
    <x v="4"/>
    <n v="508"/>
    <x v="1169"/>
    <n v="56.085626373626368"/>
    <n v="44"/>
    <n v="4.17"/>
    <n v="4.17"/>
  </r>
  <r>
    <x v="12"/>
    <x v="1"/>
    <x v="5"/>
    <x v="4"/>
    <n v="508"/>
    <x v="1170"/>
    <n v="72.854769230769222"/>
    <n v="44"/>
    <n v="6.45"/>
    <n v="6.45"/>
  </r>
  <r>
    <x v="13"/>
    <x v="1"/>
    <x v="5"/>
    <x v="4"/>
    <n v="508"/>
    <x v="1171"/>
    <n v="75.832219780219773"/>
    <n v="44"/>
    <n v="6.43"/>
    <n v="6.43"/>
  </r>
  <r>
    <x v="14"/>
    <x v="1"/>
    <x v="5"/>
    <x v="4"/>
    <n v="508"/>
    <x v="1172"/>
    <n v="51.994945054945056"/>
    <n v="44"/>
    <n v="7.56"/>
    <n v="7.56"/>
  </r>
  <r>
    <x v="15"/>
    <x v="1"/>
    <x v="5"/>
    <x v="4"/>
    <n v="508"/>
    <x v="1173"/>
    <n v="30.817054945054945"/>
    <n v="44"/>
    <n v="7.2"/>
    <n v="7.2"/>
  </r>
  <r>
    <x v="16"/>
    <x v="1"/>
    <x v="5"/>
    <x v="4"/>
    <n v="508"/>
    <x v="1174"/>
    <n v="21.045362637362636"/>
    <n v="44"/>
    <n v="7.28"/>
    <n v="7.28"/>
  </r>
  <r>
    <x v="17"/>
    <x v="1"/>
    <x v="5"/>
    <x v="4"/>
    <n v="508"/>
    <x v="1175"/>
    <n v="7.1829890109890115"/>
    <n v="44"/>
    <n v="11.82"/>
    <n v="11.82"/>
  </r>
  <r>
    <x v="18"/>
    <x v="1"/>
    <x v="5"/>
    <x v="4"/>
    <n v="508"/>
    <x v="304"/>
    <n v="0.39758241758241758"/>
    <n v="44"/>
    <n v="13.75"/>
    <n v="13.75"/>
  </r>
  <r>
    <x v="19"/>
    <x v="1"/>
    <x v="5"/>
    <x v="4"/>
    <n v="508"/>
    <x v="42"/>
    <n v="0"/>
    <n v="44"/>
    <n v="13.8"/>
    <n v="13.8"/>
  </r>
  <r>
    <x v="20"/>
    <x v="1"/>
    <x v="5"/>
    <x v="4"/>
    <n v="508"/>
    <x v="42"/>
    <n v="0"/>
    <n v="44"/>
    <n v="15.71"/>
    <n v="15.71"/>
  </r>
  <r>
    <x v="21"/>
    <x v="1"/>
    <x v="5"/>
    <x v="4"/>
    <n v="508"/>
    <x v="42"/>
    <n v="0"/>
    <n v="44"/>
    <n v="17.11"/>
    <n v="17.11"/>
  </r>
  <r>
    <x v="22"/>
    <x v="1"/>
    <x v="5"/>
    <x v="4"/>
    <n v="508"/>
    <x v="42"/>
    <n v="0"/>
    <n v="44"/>
    <n v="18.03"/>
    <n v="18.03"/>
  </r>
  <r>
    <x v="23"/>
    <x v="1"/>
    <x v="5"/>
    <x v="4"/>
    <n v="508"/>
    <x v="42"/>
    <n v="0"/>
    <n v="44"/>
    <n v="19.7"/>
    <n v="19.7"/>
  </r>
  <r>
    <x v="0"/>
    <x v="1"/>
    <x v="5"/>
    <x v="4"/>
    <n v="508"/>
    <x v="42"/>
    <n v="0"/>
    <n v="44"/>
    <n v="21.64"/>
    <n v="21.64"/>
  </r>
  <r>
    <x v="1"/>
    <x v="1"/>
    <x v="5"/>
    <x v="5"/>
    <n v="508"/>
    <x v="42"/>
    <n v="0"/>
    <n v="44"/>
    <n v="19.98"/>
    <n v="19.98"/>
  </r>
  <r>
    <x v="2"/>
    <x v="1"/>
    <x v="5"/>
    <x v="5"/>
    <n v="508"/>
    <x v="42"/>
    <n v="0"/>
    <n v="44"/>
    <n v="18.36"/>
    <n v="18.36"/>
  </r>
  <r>
    <x v="3"/>
    <x v="1"/>
    <x v="5"/>
    <x v="5"/>
    <n v="508"/>
    <x v="123"/>
    <n v="8.8351648351648344E-3"/>
    <n v="44"/>
    <n v="20.69"/>
    <n v="20.69"/>
  </r>
  <r>
    <x v="4"/>
    <x v="1"/>
    <x v="5"/>
    <x v="5"/>
    <n v="508"/>
    <x v="1176"/>
    <n v="0.76865934065934061"/>
    <n v="44"/>
    <n v="20.39"/>
    <n v="20.39"/>
  </r>
  <r>
    <x v="5"/>
    <x v="1"/>
    <x v="5"/>
    <x v="5"/>
    <n v="508"/>
    <x v="1177"/>
    <n v="4.0465054945054941"/>
    <n v="44"/>
    <n v="20.77"/>
    <n v="20.77"/>
  </r>
  <r>
    <x v="6"/>
    <x v="1"/>
    <x v="5"/>
    <x v="5"/>
    <n v="508"/>
    <x v="1178"/>
    <n v="8.4199120879120866"/>
    <n v="44"/>
    <n v="19.39"/>
    <n v="19.39"/>
  </r>
  <r>
    <x v="7"/>
    <x v="1"/>
    <x v="5"/>
    <x v="5"/>
    <n v="508"/>
    <x v="1179"/>
    <n v="13.173230769230768"/>
    <n v="44"/>
    <n v="15.56"/>
    <n v="15.56"/>
  </r>
  <r>
    <x v="8"/>
    <x v="1"/>
    <x v="5"/>
    <x v="5"/>
    <n v="508"/>
    <x v="1180"/>
    <n v="15.390857142857143"/>
    <n v="44"/>
    <n v="13.8"/>
    <n v="13.8"/>
  </r>
  <r>
    <x v="9"/>
    <x v="1"/>
    <x v="5"/>
    <x v="5"/>
    <n v="508"/>
    <x v="1181"/>
    <n v="21.981890109890109"/>
    <n v="44"/>
    <n v="12.48"/>
    <n v="12.48"/>
  </r>
  <r>
    <x v="10"/>
    <x v="1"/>
    <x v="5"/>
    <x v="5"/>
    <n v="508"/>
    <x v="1182"/>
    <n v="25.303912087912089"/>
    <n v="44"/>
    <n v="12.04"/>
    <n v="12.04"/>
  </r>
  <r>
    <x v="11"/>
    <x v="1"/>
    <x v="5"/>
    <x v="5"/>
    <n v="508"/>
    <x v="748"/>
    <n v="26.169758241758242"/>
    <n v="44"/>
    <n v="11.05"/>
    <n v="11.05"/>
  </r>
  <r>
    <x v="12"/>
    <x v="1"/>
    <x v="5"/>
    <x v="5"/>
    <n v="508"/>
    <x v="1183"/>
    <n v="21.716835164835164"/>
    <n v="44"/>
    <n v="8.33"/>
    <n v="8.33"/>
  </r>
  <r>
    <x v="13"/>
    <x v="1"/>
    <x v="5"/>
    <x v="5"/>
    <n v="508"/>
    <x v="1184"/>
    <n v="20.462241758241756"/>
    <n v="44"/>
    <n v="4.3499999999999996"/>
    <n v="4.3499999999999996"/>
  </r>
  <r>
    <x v="14"/>
    <x v="1"/>
    <x v="5"/>
    <x v="5"/>
    <n v="508"/>
    <x v="439"/>
    <n v="14.807736263736265"/>
    <n v="44"/>
    <n v="6.98"/>
    <n v="6.98"/>
  </r>
  <r>
    <x v="15"/>
    <x v="1"/>
    <x v="5"/>
    <x v="5"/>
    <n v="508"/>
    <x v="1185"/>
    <n v="10.443164835164835"/>
    <n v="44"/>
    <n v="10.77"/>
    <n v="10.77"/>
  </r>
  <r>
    <x v="16"/>
    <x v="1"/>
    <x v="5"/>
    <x v="5"/>
    <n v="508"/>
    <x v="1186"/>
    <n v="5.9195604395604393"/>
    <n v="44"/>
    <n v="15.55"/>
    <n v="15.55"/>
  </r>
  <r>
    <x v="17"/>
    <x v="1"/>
    <x v="5"/>
    <x v="5"/>
    <n v="508"/>
    <x v="41"/>
    <n v="2.0409230769230771"/>
    <n v="44"/>
    <n v="12.07"/>
    <n v="12.07"/>
  </r>
  <r>
    <x v="18"/>
    <x v="1"/>
    <x v="5"/>
    <x v="5"/>
    <n v="508"/>
    <x v="354"/>
    <n v="0.17670329670329671"/>
    <n v="44"/>
    <n v="11.14"/>
    <n v="11.14"/>
  </r>
  <r>
    <x v="19"/>
    <x v="1"/>
    <x v="5"/>
    <x v="5"/>
    <n v="508"/>
    <x v="42"/>
    <n v="0"/>
    <n v="44"/>
    <n v="10.06"/>
    <n v="10.06"/>
  </r>
  <r>
    <x v="20"/>
    <x v="1"/>
    <x v="5"/>
    <x v="5"/>
    <n v="508"/>
    <x v="42"/>
    <n v="0"/>
    <n v="44"/>
    <n v="7.41"/>
    <n v="7.41"/>
  </r>
  <r>
    <x v="21"/>
    <x v="1"/>
    <x v="5"/>
    <x v="5"/>
    <n v="508"/>
    <x v="42"/>
    <n v="0"/>
    <n v="44"/>
    <n v="6.42"/>
    <n v="6.42"/>
  </r>
  <r>
    <x v="22"/>
    <x v="1"/>
    <x v="5"/>
    <x v="5"/>
    <n v="508"/>
    <x v="42"/>
    <n v="0"/>
    <n v="44"/>
    <n v="7.9"/>
    <n v="7.9"/>
  </r>
  <r>
    <x v="23"/>
    <x v="1"/>
    <x v="5"/>
    <x v="5"/>
    <n v="508"/>
    <x v="42"/>
    <n v="0"/>
    <n v="44"/>
    <n v="7.93"/>
    <n v="7.93"/>
  </r>
  <r>
    <x v="0"/>
    <x v="1"/>
    <x v="5"/>
    <x v="5"/>
    <n v="508"/>
    <x v="42"/>
    <n v="0"/>
    <n v="44"/>
    <n v="8.2799999999999994"/>
    <n v="8.2799999999999994"/>
  </r>
  <r>
    <x v="1"/>
    <x v="1"/>
    <x v="5"/>
    <x v="6"/>
    <n v="508"/>
    <x v="42"/>
    <n v="0"/>
    <n v="44"/>
    <n v="6.62"/>
    <n v="6.62"/>
  </r>
  <r>
    <x v="2"/>
    <x v="1"/>
    <x v="5"/>
    <x v="6"/>
    <n v="508"/>
    <x v="42"/>
    <n v="0"/>
    <n v="44"/>
    <n v="6.39"/>
    <n v="6.39"/>
  </r>
  <r>
    <x v="3"/>
    <x v="1"/>
    <x v="5"/>
    <x v="6"/>
    <n v="508"/>
    <x v="42"/>
    <n v="0"/>
    <n v="44"/>
    <n v="5.39"/>
    <n v="5.39"/>
  </r>
  <r>
    <x v="4"/>
    <x v="1"/>
    <x v="5"/>
    <x v="6"/>
    <n v="508"/>
    <x v="1187"/>
    <n v="0.3092307692307692"/>
    <n v="44"/>
    <n v="5.77"/>
    <n v="5.77"/>
  </r>
  <r>
    <x v="5"/>
    <x v="1"/>
    <x v="5"/>
    <x v="6"/>
    <n v="508"/>
    <x v="1188"/>
    <n v="3.9758241758241759"/>
    <n v="44"/>
    <n v="5.71"/>
    <n v="5.71"/>
  </r>
  <r>
    <x v="6"/>
    <x v="1"/>
    <x v="5"/>
    <x v="6"/>
    <n v="508"/>
    <x v="1189"/>
    <n v="13.367604395604396"/>
    <n v="44"/>
    <n v="7.45"/>
    <n v="7.45"/>
  </r>
  <r>
    <x v="7"/>
    <x v="1"/>
    <x v="5"/>
    <x v="6"/>
    <n v="508"/>
    <x v="1190"/>
    <n v="30.233934065934065"/>
    <n v="44"/>
    <n v="3.78"/>
    <n v="3.78"/>
  </r>
  <r>
    <x v="8"/>
    <x v="1"/>
    <x v="5"/>
    <x v="6"/>
    <n v="508"/>
    <x v="1191"/>
    <n v="53.117010989010986"/>
    <n v="44"/>
    <n v="4.5"/>
    <n v="4.5"/>
  </r>
  <r>
    <x v="9"/>
    <x v="1"/>
    <x v="5"/>
    <x v="6"/>
    <n v="508"/>
    <x v="1192"/>
    <n v="71.679692307692306"/>
    <n v="44"/>
    <n v="2.68"/>
    <n v="2.68"/>
  </r>
  <r>
    <x v="10"/>
    <x v="1"/>
    <x v="5"/>
    <x v="6"/>
    <n v="508"/>
    <x v="1193"/>
    <n v="85.76294505494505"/>
    <n v="44"/>
    <n v="1.89"/>
    <n v="1.89"/>
  </r>
  <r>
    <x v="11"/>
    <x v="1"/>
    <x v="5"/>
    <x v="6"/>
    <n v="508"/>
    <x v="1194"/>
    <n v="88.369318681318674"/>
    <n v="44"/>
    <n v="3.22"/>
    <n v="3.22"/>
  </r>
  <r>
    <x v="12"/>
    <x v="1"/>
    <x v="5"/>
    <x v="6"/>
    <n v="508"/>
    <x v="1195"/>
    <n v="81.354197802197803"/>
    <n v="44"/>
    <n v="5.12"/>
    <n v="5.12"/>
  </r>
  <r>
    <x v="13"/>
    <x v="1"/>
    <x v="5"/>
    <x v="6"/>
    <n v="508"/>
    <x v="1196"/>
    <n v="73.155164835164825"/>
    <n v="44"/>
    <n v="6.76"/>
    <n v="6.76"/>
  </r>
  <r>
    <x v="14"/>
    <x v="1"/>
    <x v="5"/>
    <x v="6"/>
    <n v="508"/>
    <x v="1197"/>
    <n v="61.210021978021977"/>
    <n v="44"/>
    <n v="7.51"/>
    <n v="7.51"/>
  </r>
  <r>
    <x v="15"/>
    <x v="1"/>
    <x v="5"/>
    <x v="6"/>
    <n v="508"/>
    <x v="1198"/>
    <n v="46.066549450549452"/>
    <n v="44"/>
    <n v="9.16"/>
    <n v="9.16"/>
  </r>
  <r>
    <x v="16"/>
    <x v="1"/>
    <x v="5"/>
    <x v="6"/>
    <n v="508"/>
    <x v="1199"/>
    <n v="25.710329670329671"/>
    <n v="44"/>
    <n v="11.28"/>
    <n v="11.28"/>
  </r>
  <r>
    <x v="17"/>
    <x v="1"/>
    <x v="5"/>
    <x v="6"/>
    <n v="508"/>
    <x v="761"/>
    <n v="9.8247032967032961"/>
    <n v="44"/>
    <n v="13.17"/>
    <n v="13.17"/>
  </r>
  <r>
    <x v="18"/>
    <x v="1"/>
    <x v="5"/>
    <x v="6"/>
    <n v="508"/>
    <x v="373"/>
    <n v="1.1574065934065934"/>
    <n v="44"/>
    <n v="13.23"/>
    <n v="13.23"/>
  </r>
  <r>
    <x v="19"/>
    <x v="1"/>
    <x v="5"/>
    <x v="6"/>
    <n v="508"/>
    <x v="42"/>
    <n v="0"/>
    <n v="44"/>
    <n v="10.95"/>
    <n v="10.95"/>
  </r>
  <r>
    <x v="20"/>
    <x v="1"/>
    <x v="5"/>
    <x v="6"/>
    <n v="508"/>
    <x v="42"/>
    <n v="0"/>
    <n v="44"/>
    <n v="13.7"/>
    <n v="13.7"/>
  </r>
  <r>
    <x v="21"/>
    <x v="1"/>
    <x v="5"/>
    <x v="6"/>
    <n v="508"/>
    <x v="42"/>
    <n v="0"/>
    <n v="44"/>
    <n v="14.93"/>
    <n v="14.93"/>
  </r>
  <r>
    <x v="22"/>
    <x v="1"/>
    <x v="5"/>
    <x v="6"/>
    <n v="508"/>
    <x v="42"/>
    <n v="0"/>
    <n v="44"/>
    <n v="16.05"/>
    <n v="16.05"/>
  </r>
  <r>
    <x v="23"/>
    <x v="1"/>
    <x v="5"/>
    <x v="6"/>
    <n v="508"/>
    <x v="113"/>
    <n v="1.7670329670329669E-2"/>
    <n v="44"/>
    <n v="14.29"/>
    <n v="14.29"/>
  </r>
  <r>
    <x v="0"/>
    <x v="1"/>
    <x v="5"/>
    <x v="6"/>
    <n v="508"/>
    <x v="13"/>
    <n v="3.5340659340659338E-2"/>
    <n v="44"/>
    <n v="12.06"/>
    <n v="12.06"/>
  </r>
  <r>
    <x v="1"/>
    <x v="1"/>
    <x v="5"/>
    <x v="7"/>
    <n v="508"/>
    <x v="13"/>
    <n v="3.5340659340659338E-2"/>
    <n v="44"/>
    <n v="7.76"/>
    <n v="7.76"/>
  </r>
  <r>
    <x v="2"/>
    <x v="1"/>
    <x v="5"/>
    <x v="7"/>
    <n v="508"/>
    <x v="13"/>
    <n v="3.5340659340659338E-2"/>
    <n v="44"/>
    <n v="6.22"/>
    <n v="6.22"/>
  </r>
  <r>
    <x v="3"/>
    <x v="1"/>
    <x v="5"/>
    <x v="7"/>
    <n v="508"/>
    <x v="13"/>
    <n v="3.5340659340659338E-2"/>
    <n v="44"/>
    <n v="6.04"/>
    <n v="6.04"/>
  </r>
  <r>
    <x v="4"/>
    <x v="1"/>
    <x v="5"/>
    <x v="7"/>
    <n v="508"/>
    <x v="30"/>
    <n v="3.1364835164835161"/>
    <n v="44"/>
    <n v="4.74"/>
    <n v="4.74"/>
  </r>
  <r>
    <x v="5"/>
    <x v="1"/>
    <x v="5"/>
    <x v="7"/>
    <n v="508"/>
    <x v="1200"/>
    <n v="20.992351648351647"/>
    <n v="44"/>
    <n v="3.04"/>
    <n v="3.04"/>
  </r>
  <r>
    <x v="6"/>
    <x v="1"/>
    <x v="5"/>
    <x v="7"/>
    <n v="508"/>
    <x v="1201"/>
    <n v="52.931472527472522"/>
    <n v="44"/>
    <n v="2.63"/>
    <n v="2.63"/>
  </r>
  <r>
    <x v="7"/>
    <x v="1"/>
    <x v="5"/>
    <x v="7"/>
    <n v="508"/>
    <x v="1202"/>
    <n v="88.687384615384602"/>
    <n v="44"/>
    <n v="1.57"/>
    <n v="1.57"/>
  </r>
  <r>
    <x v="8"/>
    <x v="1"/>
    <x v="5"/>
    <x v="7"/>
    <n v="508"/>
    <x v="1203"/>
    <n v="124.69068131868131"/>
    <n v="44"/>
    <n v="1.45"/>
    <n v="1.45"/>
  </r>
  <r>
    <x v="9"/>
    <x v="1"/>
    <x v="5"/>
    <x v="7"/>
    <n v="508"/>
    <x v="1204"/>
    <n v="145.41797802197803"/>
    <n v="44"/>
    <n v="0.94"/>
    <n v="0.94"/>
  </r>
  <r>
    <x v="10"/>
    <x v="1"/>
    <x v="5"/>
    <x v="7"/>
    <n v="508"/>
    <x v="1205"/>
    <n v="162.56703296703296"/>
    <n v="44"/>
    <n v="1.01"/>
    <n v="1.01"/>
  </r>
  <r>
    <x v="11"/>
    <x v="1"/>
    <x v="5"/>
    <x v="7"/>
    <n v="508"/>
    <x v="1206"/>
    <n v="166.03925274725276"/>
    <n v="44"/>
    <n v="1.52"/>
    <n v="1.52"/>
  </r>
  <r>
    <x v="12"/>
    <x v="1"/>
    <x v="5"/>
    <x v="7"/>
    <n v="508"/>
    <x v="1207"/>
    <n v="161.14457142857142"/>
    <n v="44"/>
    <n v="3.43"/>
    <n v="3.43"/>
  </r>
  <r>
    <x v="13"/>
    <x v="1"/>
    <x v="5"/>
    <x v="7"/>
    <n v="508"/>
    <x v="1208"/>
    <n v="144.38426373626373"/>
    <n v="44"/>
    <n v="5.81"/>
    <n v="5.81"/>
  </r>
  <r>
    <x v="14"/>
    <x v="1"/>
    <x v="5"/>
    <x v="7"/>
    <n v="508"/>
    <x v="1209"/>
    <n v="114.80413186813186"/>
    <n v="44"/>
    <n v="5.31"/>
    <n v="5.31"/>
  </r>
  <r>
    <x v="15"/>
    <x v="1"/>
    <x v="5"/>
    <x v="7"/>
    <n v="508"/>
    <x v="1210"/>
    <n v="77.42254945054944"/>
    <n v="44"/>
    <n v="7.19"/>
    <n v="7.19"/>
  </r>
  <r>
    <x v="16"/>
    <x v="1"/>
    <x v="5"/>
    <x v="7"/>
    <n v="508"/>
    <x v="1211"/>
    <n v="44.485054945054948"/>
    <n v="44"/>
    <n v="7.51"/>
    <n v="7.51"/>
  </r>
  <r>
    <x v="17"/>
    <x v="1"/>
    <x v="5"/>
    <x v="7"/>
    <n v="508"/>
    <x v="170"/>
    <n v="17.785186813186812"/>
    <n v="44"/>
    <n v="6.1"/>
    <n v="6.1"/>
  </r>
  <r>
    <x v="18"/>
    <x v="1"/>
    <x v="5"/>
    <x v="7"/>
    <n v="508"/>
    <x v="1212"/>
    <n v="2.0585934065934066"/>
    <n v="44"/>
    <n v="4.7"/>
    <n v="4.7"/>
  </r>
  <r>
    <x v="19"/>
    <x v="1"/>
    <x v="5"/>
    <x v="7"/>
    <n v="508"/>
    <x v="42"/>
    <n v="0"/>
    <n v="44"/>
    <n v="3.96"/>
    <n v="3.96"/>
  </r>
  <r>
    <x v="20"/>
    <x v="1"/>
    <x v="5"/>
    <x v="7"/>
    <n v="508"/>
    <x v="42"/>
    <n v="0"/>
    <n v="44"/>
    <n v="2.75"/>
    <n v="2.75"/>
  </r>
  <r>
    <x v="21"/>
    <x v="1"/>
    <x v="5"/>
    <x v="7"/>
    <n v="508"/>
    <x v="42"/>
    <n v="0"/>
    <n v="44"/>
    <n v="2.79"/>
    <n v="2.79"/>
  </r>
  <r>
    <x v="22"/>
    <x v="1"/>
    <x v="5"/>
    <x v="7"/>
    <n v="508"/>
    <x v="42"/>
    <n v="0"/>
    <n v="44"/>
    <n v="3.76"/>
    <n v="3.76"/>
  </r>
  <r>
    <x v="23"/>
    <x v="1"/>
    <x v="5"/>
    <x v="7"/>
    <n v="508"/>
    <x v="42"/>
    <n v="0"/>
    <n v="44"/>
    <n v="4.55"/>
    <n v="4.55"/>
  </r>
  <r>
    <x v="0"/>
    <x v="1"/>
    <x v="5"/>
    <x v="7"/>
    <n v="508"/>
    <x v="42"/>
    <n v="0"/>
    <n v="44"/>
    <n v="4.8099999999999996"/>
    <n v="4.8099999999999996"/>
  </r>
  <r>
    <x v="1"/>
    <x v="1"/>
    <x v="5"/>
    <x v="8"/>
    <n v="508"/>
    <x v="42"/>
    <n v="0"/>
    <n v="44"/>
    <n v="4.68"/>
    <n v="4.68"/>
  </r>
  <r>
    <x v="2"/>
    <x v="1"/>
    <x v="5"/>
    <x v="8"/>
    <n v="508"/>
    <x v="42"/>
    <n v="0"/>
    <n v="44"/>
    <n v="5.19"/>
    <n v="5.19"/>
  </r>
  <r>
    <x v="3"/>
    <x v="1"/>
    <x v="5"/>
    <x v="8"/>
    <n v="508"/>
    <x v="42"/>
    <n v="0"/>
    <n v="44"/>
    <n v="3.7"/>
    <n v="3.7"/>
  </r>
  <r>
    <x v="4"/>
    <x v="1"/>
    <x v="5"/>
    <x v="8"/>
    <n v="508"/>
    <x v="12"/>
    <n v="5.301098901098901E-2"/>
    <n v="44"/>
    <n v="4.03"/>
    <n v="4.03"/>
  </r>
  <r>
    <x v="5"/>
    <x v="1"/>
    <x v="5"/>
    <x v="8"/>
    <n v="508"/>
    <x v="190"/>
    <n v="0.40641758241758241"/>
    <n v="44"/>
    <n v="3.96"/>
    <n v="3.96"/>
  </r>
  <r>
    <x v="6"/>
    <x v="1"/>
    <x v="5"/>
    <x v="8"/>
    <n v="508"/>
    <x v="1213"/>
    <n v="0.98953846153846159"/>
    <n v="44"/>
    <n v="3.32"/>
    <n v="3.32"/>
  </r>
  <r>
    <x v="7"/>
    <x v="1"/>
    <x v="5"/>
    <x v="8"/>
    <n v="508"/>
    <x v="1214"/>
    <n v="1.5814945054945055"/>
    <n v="44"/>
    <n v="2.62"/>
    <n v="2.62"/>
  </r>
  <r>
    <x v="8"/>
    <x v="1"/>
    <x v="5"/>
    <x v="8"/>
    <n v="508"/>
    <x v="307"/>
    <n v="2.1557802197802198"/>
    <n v="44"/>
    <n v="2.0499999999999998"/>
    <n v="2.0499999999999998"/>
  </r>
  <r>
    <x v="9"/>
    <x v="1"/>
    <x v="5"/>
    <x v="8"/>
    <n v="508"/>
    <x v="276"/>
    <n v="2.6063736263736264"/>
    <n v="44"/>
    <n v="1.37"/>
    <n v="1.37"/>
  </r>
  <r>
    <x v="10"/>
    <x v="1"/>
    <x v="5"/>
    <x v="8"/>
    <n v="508"/>
    <x v="394"/>
    <n v="2.677054945054945"/>
    <n v="44"/>
    <n v="1.33"/>
    <n v="1.33"/>
  </r>
  <r>
    <x v="11"/>
    <x v="1"/>
    <x v="5"/>
    <x v="8"/>
    <n v="508"/>
    <x v="640"/>
    <n v="2.659384615384615"/>
    <n v="44"/>
    <n v="2.2599999999999998"/>
    <n v="2.2599999999999998"/>
  </r>
  <r>
    <x v="12"/>
    <x v="1"/>
    <x v="5"/>
    <x v="8"/>
    <n v="508"/>
    <x v="1215"/>
    <n v="2.438505494505494"/>
    <n v="44"/>
    <n v="4.53"/>
    <n v="4.53"/>
  </r>
  <r>
    <x v="13"/>
    <x v="1"/>
    <x v="5"/>
    <x v="8"/>
    <n v="508"/>
    <x v="103"/>
    <n v="1.0602197802197801"/>
    <n v="44"/>
    <n v="4.6900000000000004"/>
    <n v="4.6900000000000004"/>
  </r>
  <r>
    <x v="14"/>
    <x v="1"/>
    <x v="5"/>
    <x v="8"/>
    <n v="508"/>
    <x v="297"/>
    <n v="0.47709890109890113"/>
    <n v="44"/>
    <n v="5.37"/>
    <n v="5.37"/>
  </r>
  <r>
    <x v="15"/>
    <x v="1"/>
    <x v="5"/>
    <x v="8"/>
    <n v="508"/>
    <x v="319"/>
    <n v="0.38874725274725275"/>
    <n v="44"/>
    <n v="6.18"/>
    <n v="6.18"/>
  </r>
  <r>
    <x v="16"/>
    <x v="1"/>
    <x v="5"/>
    <x v="8"/>
    <n v="508"/>
    <x v="931"/>
    <n v="0.2562197802197802"/>
    <n v="44"/>
    <n v="6.32"/>
    <n v="6.32"/>
  </r>
  <r>
    <x v="17"/>
    <x v="1"/>
    <x v="5"/>
    <x v="8"/>
    <n v="508"/>
    <x v="281"/>
    <n v="7.9516483516483508E-2"/>
    <n v="44"/>
    <n v="3.19"/>
    <n v="3.19"/>
  </r>
  <r>
    <x v="18"/>
    <x v="1"/>
    <x v="5"/>
    <x v="8"/>
    <n v="508"/>
    <x v="123"/>
    <n v="8.8351648351648344E-3"/>
    <n v="44"/>
    <n v="4"/>
    <n v="4"/>
  </r>
  <r>
    <x v="19"/>
    <x v="1"/>
    <x v="5"/>
    <x v="8"/>
    <n v="508"/>
    <x v="42"/>
    <n v="0"/>
    <n v="44"/>
    <n v="2.74"/>
    <n v="2.74"/>
  </r>
  <r>
    <x v="20"/>
    <x v="1"/>
    <x v="5"/>
    <x v="8"/>
    <n v="508"/>
    <x v="42"/>
    <n v="0"/>
    <n v="44"/>
    <n v="4.37"/>
    <n v="4.37"/>
  </r>
  <r>
    <x v="21"/>
    <x v="1"/>
    <x v="5"/>
    <x v="8"/>
    <n v="508"/>
    <x v="42"/>
    <n v="0"/>
    <n v="44"/>
    <n v="4.4800000000000004"/>
    <n v="4.4800000000000004"/>
  </r>
  <r>
    <x v="22"/>
    <x v="1"/>
    <x v="5"/>
    <x v="8"/>
    <n v="508"/>
    <x v="42"/>
    <n v="0"/>
    <n v="44"/>
    <n v="7.99"/>
    <n v="7.99"/>
  </r>
  <r>
    <x v="23"/>
    <x v="1"/>
    <x v="5"/>
    <x v="8"/>
    <n v="508"/>
    <x v="42"/>
    <n v="0"/>
    <n v="44"/>
    <n v="11.23"/>
    <n v="11.23"/>
  </r>
  <r>
    <x v="0"/>
    <x v="1"/>
    <x v="5"/>
    <x v="8"/>
    <n v="508"/>
    <x v="42"/>
    <n v="0"/>
    <n v="44"/>
    <n v="11.54"/>
    <n v="11.54"/>
  </r>
  <r>
    <x v="1"/>
    <x v="1"/>
    <x v="5"/>
    <x v="9"/>
    <n v="508"/>
    <x v="42"/>
    <n v="0"/>
    <n v="44"/>
    <n v="9.84"/>
    <n v="9.84"/>
  </r>
  <r>
    <x v="2"/>
    <x v="1"/>
    <x v="5"/>
    <x v="9"/>
    <n v="508"/>
    <x v="42"/>
    <n v="0"/>
    <n v="44"/>
    <n v="6.74"/>
    <n v="6.74"/>
  </r>
  <r>
    <x v="3"/>
    <x v="1"/>
    <x v="5"/>
    <x v="9"/>
    <n v="508"/>
    <x v="42"/>
    <n v="0"/>
    <n v="44"/>
    <n v="5.81"/>
    <n v="5.81"/>
  </r>
  <r>
    <x v="4"/>
    <x v="1"/>
    <x v="5"/>
    <x v="9"/>
    <n v="508"/>
    <x v="1216"/>
    <n v="0.88351648351648349"/>
    <n v="44"/>
    <n v="5.25"/>
    <n v="5.25"/>
  </r>
  <r>
    <x v="5"/>
    <x v="1"/>
    <x v="5"/>
    <x v="9"/>
    <n v="508"/>
    <x v="1217"/>
    <n v="7.9074725274725264"/>
    <n v="44"/>
    <n v="3.79"/>
    <n v="3.79"/>
  </r>
  <r>
    <x v="6"/>
    <x v="1"/>
    <x v="5"/>
    <x v="9"/>
    <n v="508"/>
    <x v="1218"/>
    <n v="22.874241758241759"/>
    <n v="44"/>
    <n v="3.58"/>
    <n v="3.58"/>
  </r>
  <r>
    <x v="7"/>
    <x v="1"/>
    <x v="5"/>
    <x v="9"/>
    <n v="508"/>
    <x v="1219"/>
    <n v="39.926109890109885"/>
    <n v="44"/>
    <n v="3.01"/>
    <n v="3.01"/>
  </r>
  <r>
    <x v="8"/>
    <x v="1"/>
    <x v="5"/>
    <x v="9"/>
    <n v="508"/>
    <x v="1220"/>
    <n v="55.405318681318683"/>
    <n v="44"/>
    <n v="4.79"/>
    <n v="4.79"/>
  </r>
  <r>
    <x v="9"/>
    <x v="1"/>
    <x v="5"/>
    <x v="9"/>
    <n v="508"/>
    <x v="1221"/>
    <n v="64.072615384615375"/>
    <n v="44"/>
    <n v="8.6"/>
    <n v="8.6"/>
  </r>
  <r>
    <x v="10"/>
    <x v="1"/>
    <x v="5"/>
    <x v="9"/>
    <n v="508"/>
    <x v="1222"/>
    <n v="68.613890109890107"/>
    <n v="44"/>
    <n v="9.9"/>
    <n v="9.9"/>
  </r>
  <r>
    <x v="11"/>
    <x v="1"/>
    <x v="5"/>
    <x v="9"/>
    <n v="508"/>
    <x v="1223"/>
    <n v="78.120527472527471"/>
    <n v="44"/>
    <n v="8.2899999999999991"/>
    <n v="8.2899999999999991"/>
  </r>
  <r>
    <x v="12"/>
    <x v="1"/>
    <x v="5"/>
    <x v="9"/>
    <n v="508"/>
    <x v="1224"/>
    <n v="79.2425934065934"/>
    <n v="44"/>
    <n v="9.3000000000000007"/>
    <n v="9.3000000000000007"/>
  </r>
  <r>
    <x v="13"/>
    <x v="1"/>
    <x v="5"/>
    <x v="9"/>
    <n v="508"/>
    <x v="1225"/>
    <n v="74.312571428571431"/>
    <n v="44"/>
    <n v="8.42"/>
    <n v="8.42"/>
  </r>
  <r>
    <x v="14"/>
    <x v="1"/>
    <x v="5"/>
    <x v="9"/>
    <n v="508"/>
    <x v="1226"/>
    <n v="60.46786813186813"/>
    <n v="44"/>
    <n v="8.58"/>
    <n v="8.58"/>
  </r>
  <r>
    <x v="15"/>
    <x v="1"/>
    <x v="5"/>
    <x v="9"/>
    <n v="508"/>
    <x v="1227"/>
    <n v="45.271384615384619"/>
    <n v="44"/>
    <n v="9.65"/>
    <n v="9.65"/>
  </r>
  <r>
    <x v="16"/>
    <x v="1"/>
    <x v="5"/>
    <x v="9"/>
    <n v="508"/>
    <x v="1228"/>
    <n v="30.984923076923074"/>
    <n v="44"/>
    <n v="9.1300000000000008"/>
    <n v="9.1300000000000008"/>
  </r>
  <r>
    <x v="17"/>
    <x v="1"/>
    <x v="5"/>
    <x v="9"/>
    <n v="508"/>
    <x v="336"/>
    <n v="11.715428571428571"/>
    <n v="44"/>
    <n v="9.89"/>
    <n v="9.89"/>
  </r>
  <r>
    <x v="18"/>
    <x v="1"/>
    <x v="5"/>
    <x v="9"/>
    <n v="508"/>
    <x v="255"/>
    <n v="1.7493626373626372"/>
    <n v="44"/>
    <n v="8.66"/>
    <n v="8.66"/>
  </r>
  <r>
    <x v="19"/>
    <x v="1"/>
    <x v="5"/>
    <x v="9"/>
    <n v="508"/>
    <x v="42"/>
    <n v="0"/>
    <n v="44"/>
    <n v="7.64"/>
    <n v="7.64"/>
  </r>
  <r>
    <x v="20"/>
    <x v="1"/>
    <x v="5"/>
    <x v="9"/>
    <n v="508"/>
    <x v="42"/>
    <n v="0"/>
    <n v="44"/>
    <n v="10.09"/>
    <n v="10.09"/>
  </r>
  <r>
    <x v="21"/>
    <x v="1"/>
    <x v="5"/>
    <x v="9"/>
    <n v="508"/>
    <x v="42"/>
    <n v="0"/>
    <n v="44"/>
    <n v="14.03"/>
    <n v="14.03"/>
  </r>
  <r>
    <x v="22"/>
    <x v="1"/>
    <x v="5"/>
    <x v="9"/>
    <n v="508"/>
    <x v="42"/>
    <n v="0"/>
    <n v="44"/>
    <n v="10.44"/>
    <n v="10.44"/>
  </r>
  <r>
    <x v="23"/>
    <x v="1"/>
    <x v="5"/>
    <x v="9"/>
    <n v="508"/>
    <x v="42"/>
    <n v="0"/>
    <n v="44"/>
    <n v="7.22"/>
    <n v="7.22"/>
  </r>
  <r>
    <x v="0"/>
    <x v="1"/>
    <x v="5"/>
    <x v="9"/>
    <n v="508"/>
    <x v="42"/>
    <n v="0"/>
    <n v="44"/>
    <n v="7.41"/>
    <n v="7.41"/>
  </r>
  <r>
    <x v="1"/>
    <x v="1"/>
    <x v="5"/>
    <x v="10"/>
    <n v="508"/>
    <x v="42"/>
    <n v="0"/>
    <n v="44"/>
    <n v="5.44"/>
    <n v="5.44"/>
  </r>
  <r>
    <x v="2"/>
    <x v="1"/>
    <x v="5"/>
    <x v="10"/>
    <n v="508"/>
    <x v="42"/>
    <n v="0"/>
    <n v="44"/>
    <n v="3.51"/>
    <n v="3.51"/>
  </r>
  <r>
    <x v="3"/>
    <x v="1"/>
    <x v="5"/>
    <x v="10"/>
    <n v="508"/>
    <x v="42"/>
    <n v="0"/>
    <n v="44"/>
    <n v="1.99"/>
    <n v="1.99"/>
  </r>
  <r>
    <x v="4"/>
    <x v="1"/>
    <x v="5"/>
    <x v="10"/>
    <n v="508"/>
    <x v="1229"/>
    <n v="3.2955164835164834"/>
    <n v="44"/>
    <n v="0.98"/>
    <n v="0.98"/>
  </r>
  <r>
    <x v="5"/>
    <x v="1"/>
    <x v="5"/>
    <x v="10"/>
    <n v="508"/>
    <x v="1230"/>
    <n v="19.38435164835165"/>
    <n v="44"/>
    <n v="0.9"/>
    <n v="0.9"/>
  </r>
  <r>
    <x v="6"/>
    <x v="1"/>
    <x v="5"/>
    <x v="10"/>
    <n v="508"/>
    <x v="1231"/>
    <n v="48.469714285714282"/>
    <n v="44"/>
    <n v="0.9"/>
    <n v="0.9"/>
  </r>
  <r>
    <x v="7"/>
    <x v="1"/>
    <x v="5"/>
    <x v="10"/>
    <n v="508"/>
    <x v="1232"/>
    <n v="79.039384615384606"/>
    <n v="44"/>
    <n v="1.22"/>
    <n v="1.22"/>
  </r>
  <r>
    <x v="8"/>
    <x v="1"/>
    <x v="5"/>
    <x v="10"/>
    <n v="508"/>
    <x v="1233"/>
    <n v="101.63090109890109"/>
    <n v="44"/>
    <n v="1.1599999999999999"/>
    <n v="1.1599999999999999"/>
  </r>
  <r>
    <x v="9"/>
    <x v="1"/>
    <x v="5"/>
    <x v="10"/>
    <n v="508"/>
    <x v="1234"/>
    <n v="118.43538461538462"/>
    <n v="44"/>
    <n v="1.39"/>
    <n v="1.39"/>
  </r>
  <r>
    <x v="10"/>
    <x v="1"/>
    <x v="5"/>
    <x v="10"/>
    <n v="508"/>
    <x v="1235"/>
    <n v="127.6592967032967"/>
    <n v="44"/>
    <n v="1.77"/>
    <n v="1.77"/>
  </r>
  <r>
    <x v="11"/>
    <x v="1"/>
    <x v="5"/>
    <x v="10"/>
    <n v="508"/>
    <x v="1236"/>
    <n v="129.54118681318681"/>
    <n v="44"/>
    <n v="2.75"/>
    <n v="2.75"/>
  </r>
  <r>
    <x v="12"/>
    <x v="1"/>
    <x v="5"/>
    <x v="10"/>
    <n v="508"/>
    <x v="1237"/>
    <n v="123.00316483516482"/>
    <n v="44"/>
    <n v="3.22"/>
    <n v="3.22"/>
  </r>
  <r>
    <x v="13"/>
    <x v="1"/>
    <x v="5"/>
    <x v="10"/>
    <n v="508"/>
    <x v="1238"/>
    <n v="113.22263736263736"/>
    <n v="44"/>
    <n v="3.89"/>
    <n v="3.89"/>
  </r>
  <r>
    <x v="14"/>
    <x v="1"/>
    <x v="5"/>
    <x v="10"/>
    <n v="508"/>
    <x v="1239"/>
    <n v="97.319340659340668"/>
    <n v="44"/>
    <n v="3.61"/>
    <n v="3.61"/>
  </r>
  <r>
    <x v="15"/>
    <x v="1"/>
    <x v="5"/>
    <x v="10"/>
    <n v="508"/>
    <x v="1240"/>
    <n v="71.95358241758241"/>
    <n v="44"/>
    <n v="4.03"/>
    <n v="4.03"/>
  </r>
  <r>
    <x v="16"/>
    <x v="1"/>
    <x v="5"/>
    <x v="10"/>
    <n v="508"/>
    <x v="1241"/>
    <n v="41.834505494505493"/>
    <n v="44"/>
    <n v="4.6500000000000004"/>
    <n v="4.6500000000000004"/>
  </r>
  <r>
    <x v="17"/>
    <x v="1"/>
    <x v="5"/>
    <x v="10"/>
    <n v="508"/>
    <x v="1242"/>
    <n v="15.161142857142856"/>
    <n v="44"/>
    <n v="5.05"/>
    <n v="5.05"/>
  </r>
  <r>
    <x v="18"/>
    <x v="1"/>
    <x v="5"/>
    <x v="10"/>
    <n v="508"/>
    <x v="1131"/>
    <n v="2.0232527472527471"/>
    <n v="44"/>
    <n v="6.78"/>
    <n v="6.78"/>
  </r>
  <r>
    <x v="19"/>
    <x v="1"/>
    <x v="5"/>
    <x v="10"/>
    <n v="508"/>
    <x v="42"/>
    <n v="0"/>
    <n v="44"/>
    <n v="5.39"/>
    <n v="5.39"/>
  </r>
  <r>
    <x v="20"/>
    <x v="1"/>
    <x v="5"/>
    <x v="10"/>
    <n v="508"/>
    <x v="42"/>
    <n v="0"/>
    <n v="44"/>
    <n v="4.5"/>
    <n v="4.5"/>
  </r>
  <r>
    <x v="21"/>
    <x v="1"/>
    <x v="5"/>
    <x v="10"/>
    <n v="508"/>
    <x v="42"/>
    <n v="0"/>
    <n v="44"/>
    <n v="3.06"/>
    <n v="3.06"/>
  </r>
  <r>
    <x v="22"/>
    <x v="1"/>
    <x v="5"/>
    <x v="10"/>
    <n v="508"/>
    <x v="42"/>
    <n v="0"/>
    <n v="44"/>
    <n v="1.99"/>
    <n v="1.99"/>
  </r>
  <r>
    <x v="23"/>
    <x v="1"/>
    <x v="5"/>
    <x v="10"/>
    <n v="508"/>
    <x v="42"/>
    <n v="0"/>
    <n v="44"/>
    <n v="1.87"/>
    <n v="1.87"/>
  </r>
  <r>
    <x v="0"/>
    <x v="1"/>
    <x v="5"/>
    <x v="10"/>
    <n v="508"/>
    <x v="42"/>
    <n v="0"/>
    <n v="44"/>
    <n v="1.68"/>
    <n v="1.68"/>
  </r>
  <r>
    <x v="1"/>
    <x v="1"/>
    <x v="5"/>
    <x v="11"/>
    <n v="508"/>
    <x v="42"/>
    <n v="0"/>
    <n v="44"/>
    <n v="2.4500000000000002"/>
    <n v="2.4500000000000002"/>
  </r>
  <r>
    <x v="2"/>
    <x v="1"/>
    <x v="5"/>
    <x v="11"/>
    <n v="508"/>
    <x v="42"/>
    <n v="0"/>
    <n v="44"/>
    <n v="3.08"/>
    <n v="3.08"/>
  </r>
  <r>
    <x v="3"/>
    <x v="1"/>
    <x v="5"/>
    <x v="11"/>
    <n v="508"/>
    <x v="123"/>
    <n v="8.8351648351648344E-3"/>
    <n v="44"/>
    <n v="3.19"/>
    <n v="3.19"/>
  </r>
  <r>
    <x v="4"/>
    <x v="1"/>
    <x v="5"/>
    <x v="11"/>
    <n v="508"/>
    <x v="584"/>
    <n v="4.3557362637362633"/>
    <n v="44"/>
    <n v="2.84"/>
    <n v="2.84"/>
  </r>
  <r>
    <x v="5"/>
    <x v="1"/>
    <x v="5"/>
    <x v="11"/>
    <n v="508"/>
    <x v="504"/>
    <n v="20.179516483516483"/>
    <n v="44"/>
    <n v="2.0499999999999998"/>
    <n v="2.0499999999999998"/>
  </r>
  <r>
    <x v="6"/>
    <x v="1"/>
    <x v="5"/>
    <x v="11"/>
    <n v="508"/>
    <x v="1243"/>
    <n v="44.697098901098904"/>
    <n v="44"/>
    <n v="1.35"/>
    <n v="1.35"/>
  </r>
  <r>
    <x v="7"/>
    <x v="1"/>
    <x v="5"/>
    <x v="11"/>
    <n v="508"/>
    <x v="1244"/>
    <n v="70.681318681318686"/>
    <n v="44"/>
    <n v="1.03"/>
    <n v="1.03"/>
  </r>
  <r>
    <x v="8"/>
    <x v="1"/>
    <x v="5"/>
    <x v="11"/>
    <n v="508"/>
    <x v="1245"/>
    <n v="89.137978021978014"/>
    <n v="44"/>
    <n v="0.71"/>
    <n v="0.71"/>
  </r>
  <r>
    <x v="9"/>
    <x v="1"/>
    <x v="5"/>
    <x v="11"/>
    <n v="508"/>
    <x v="1246"/>
    <n v="100.29679120879121"/>
    <n v="44"/>
    <n v="0.61"/>
    <n v="0.61"/>
  </r>
  <r>
    <x v="10"/>
    <x v="1"/>
    <x v="5"/>
    <x v="11"/>
    <n v="508"/>
    <x v="1247"/>
    <n v="108.49582417582417"/>
    <n v="44"/>
    <n v="1.32"/>
    <n v="1.32"/>
  </r>
  <r>
    <x v="11"/>
    <x v="1"/>
    <x v="5"/>
    <x v="11"/>
    <n v="508"/>
    <x v="1248"/>
    <n v="110.62509890109889"/>
    <n v="44"/>
    <n v="1.73"/>
    <n v="1.73"/>
  </r>
  <r>
    <x v="12"/>
    <x v="1"/>
    <x v="5"/>
    <x v="11"/>
    <n v="508"/>
    <x v="1249"/>
    <n v="106.58742857142857"/>
    <n v="44"/>
    <n v="3.58"/>
    <n v="3.58"/>
  </r>
  <r>
    <x v="13"/>
    <x v="1"/>
    <x v="5"/>
    <x v="11"/>
    <n v="508"/>
    <x v="1250"/>
    <n v="96.753890109890108"/>
    <n v="44"/>
    <n v="4.75"/>
    <n v="4.75"/>
  </r>
  <r>
    <x v="14"/>
    <x v="1"/>
    <x v="5"/>
    <x v="11"/>
    <n v="508"/>
    <x v="1251"/>
    <n v="80.506021978021977"/>
    <n v="44"/>
    <n v="4.76"/>
    <n v="4.76"/>
  </r>
  <r>
    <x v="15"/>
    <x v="1"/>
    <x v="5"/>
    <x v="11"/>
    <n v="508"/>
    <x v="1252"/>
    <n v="58.762681318681324"/>
    <n v="44"/>
    <n v="4.59"/>
    <n v="4.59"/>
  </r>
  <r>
    <x v="16"/>
    <x v="1"/>
    <x v="5"/>
    <x v="11"/>
    <n v="508"/>
    <x v="1253"/>
    <n v="36.135824175824176"/>
    <n v="44"/>
    <n v="3.55"/>
    <n v="3.55"/>
  </r>
  <r>
    <x v="17"/>
    <x v="1"/>
    <x v="5"/>
    <x v="11"/>
    <n v="508"/>
    <x v="439"/>
    <n v="14.807736263736265"/>
    <n v="44"/>
    <n v="2.83"/>
    <n v="2.83"/>
  </r>
  <r>
    <x v="18"/>
    <x v="1"/>
    <x v="5"/>
    <x v="11"/>
    <n v="508"/>
    <x v="4"/>
    <n v="1.8553846153846154"/>
    <n v="44"/>
    <n v="1.38"/>
    <n v="1.38"/>
  </r>
  <r>
    <x v="19"/>
    <x v="1"/>
    <x v="5"/>
    <x v="11"/>
    <n v="508"/>
    <x v="42"/>
    <n v="0"/>
    <n v="44"/>
    <n v="0.66"/>
    <n v="0.66"/>
  </r>
  <r>
    <x v="20"/>
    <x v="1"/>
    <x v="5"/>
    <x v="11"/>
    <n v="508"/>
    <x v="42"/>
    <n v="0"/>
    <n v="44"/>
    <n v="0.23"/>
    <n v="0.23"/>
  </r>
  <r>
    <x v="21"/>
    <x v="1"/>
    <x v="5"/>
    <x v="11"/>
    <n v="508"/>
    <x v="42"/>
    <n v="0"/>
    <n v="44"/>
    <n v="0.05"/>
    <n v="0.05"/>
  </r>
  <r>
    <x v="22"/>
    <x v="1"/>
    <x v="5"/>
    <x v="11"/>
    <n v="508"/>
    <x v="42"/>
    <n v="0"/>
    <n v="44"/>
    <n v="1"/>
    <n v="1"/>
  </r>
  <r>
    <x v="23"/>
    <x v="1"/>
    <x v="5"/>
    <x v="11"/>
    <n v="508"/>
    <x v="42"/>
    <n v="0"/>
    <n v="44"/>
    <n v="2.2400000000000002"/>
    <n v="2.2400000000000002"/>
  </r>
  <r>
    <x v="0"/>
    <x v="1"/>
    <x v="5"/>
    <x v="11"/>
    <n v="508"/>
    <x v="42"/>
    <n v="0"/>
    <n v="44"/>
    <n v="3.38"/>
    <n v="3.38"/>
  </r>
  <r>
    <x v="1"/>
    <x v="1"/>
    <x v="5"/>
    <x v="12"/>
    <n v="508"/>
    <x v="42"/>
    <n v="0"/>
    <n v="44"/>
    <n v="3.65"/>
    <n v="3.65"/>
  </r>
  <r>
    <x v="2"/>
    <x v="1"/>
    <x v="5"/>
    <x v="12"/>
    <n v="508"/>
    <x v="42"/>
    <n v="0"/>
    <n v="44"/>
    <n v="3.45"/>
    <n v="3.45"/>
  </r>
  <r>
    <x v="3"/>
    <x v="1"/>
    <x v="5"/>
    <x v="12"/>
    <n v="508"/>
    <x v="123"/>
    <n v="8.8351648351648344E-3"/>
    <n v="44"/>
    <n v="4.3"/>
    <n v="4.3"/>
  </r>
  <r>
    <x v="4"/>
    <x v="1"/>
    <x v="5"/>
    <x v="12"/>
    <n v="508"/>
    <x v="893"/>
    <n v="5.0272087912087917"/>
    <n v="44"/>
    <n v="7.26"/>
    <n v="7.26"/>
  </r>
  <r>
    <x v="5"/>
    <x v="1"/>
    <x v="5"/>
    <x v="12"/>
    <n v="508"/>
    <x v="144"/>
    <n v="24.217186813186814"/>
    <n v="44"/>
    <n v="7.84"/>
    <n v="7.84"/>
  </r>
  <r>
    <x v="6"/>
    <x v="1"/>
    <x v="5"/>
    <x v="12"/>
    <n v="508"/>
    <x v="1254"/>
    <n v="53.187692307692309"/>
    <n v="44"/>
    <n v="7.29"/>
    <n v="7.29"/>
  </r>
  <r>
    <x v="7"/>
    <x v="1"/>
    <x v="5"/>
    <x v="12"/>
    <n v="508"/>
    <x v="1255"/>
    <n v="81.265846153846155"/>
    <n v="44"/>
    <n v="5.42"/>
    <n v="5.42"/>
  </r>
  <r>
    <x v="8"/>
    <x v="1"/>
    <x v="5"/>
    <x v="12"/>
    <n v="508"/>
    <x v="1256"/>
    <n v="108.31912087912087"/>
    <n v="44"/>
    <n v="2.0499999999999998"/>
    <n v="2.0499999999999998"/>
  </r>
  <r>
    <x v="9"/>
    <x v="1"/>
    <x v="5"/>
    <x v="12"/>
    <n v="508"/>
    <x v="1257"/>
    <n v="122.30518681318682"/>
    <n v="44"/>
    <n v="1.74"/>
    <n v="1.74"/>
  </r>
  <r>
    <x v="10"/>
    <x v="1"/>
    <x v="5"/>
    <x v="12"/>
    <n v="508"/>
    <x v="1258"/>
    <n v="132.53630769230767"/>
    <n v="44"/>
    <n v="1.7"/>
    <n v="1.7"/>
  </r>
  <r>
    <x v="11"/>
    <x v="1"/>
    <x v="5"/>
    <x v="12"/>
    <n v="508"/>
    <x v="1259"/>
    <n v="139.15384615384616"/>
    <n v="44"/>
    <n v="2.4700000000000002"/>
    <n v="2.4700000000000002"/>
  </r>
  <r>
    <x v="12"/>
    <x v="1"/>
    <x v="5"/>
    <x v="12"/>
    <n v="508"/>
    <x v="1260"/>
    <n v="135.06316483516483"/>
    <n v="44"/>
    <n v="2.61"/>
    <n v="2.61"/>
  </r>
  <r>
    <x v="13"/>
    <x v="1"/>
    <x v="5"/>
    <x v="12"/>
    <n v="508"/>
    <x v="1261"/>
    <n v="122.42887912087912"/>
    <n v="44"/>
    <n v="5.45"/>
    <n v="5.45"/>
  </r>
  <r>
    <x v="14"/>
    <x v="1"/>
    <x v="5"/>
    <x v="12"/>
    <n v="508"/>
    <x v="1262"/>
    <n v="100.71204395604394"/>
    <n v="44"/>
    <n v="7.08"/>
    <n v="7.08"/>
  </r>
  <r>
    <x v="15"/>
    <x v="1"/>
    <x v="5"/>
    <x v="12"/>
    <n v="508"/>
    <x v="1263"/>
    <n v="72.695736263736265"/>
    <n v="44"/>
    <n v="8.6999999999999993"/>
    <n v="8.6999999999999993"/>
  </r>
  <r>
    <x v="16"/>
    <x v="1"/>
    <x v="5"/>
    <x v="12"/>
    <n v="508"/>
    <x v="1264"/>
    <n v="40.526901098901092"/>
    <n v="44"/>
    <n v="7.88"/>
    <n v="7.88"/>
  </r>
  <r>
    <x v="17"/>
    <x v="1"/>
    <x v="5"/>
    <x v="12"/>
    <n v="508"/>
    <x v="1265"/>
    <n v="16.468747252747253"/>
    <n v="44"/>
    <n v="7.74"/>
    <n v="7.74"/>
  </r>
  <r>
    <x v="18"/>
    <x v="1"/>
    <x v="5"/>
    <x v="12"/>
    <n v="508"/>
    <x v="638"/>
    <n v="2.4296703296703295"/>
    <n v="44"/>
    <n v="5.82"/>
    <n v="5.82"/>
  </r>
  <r>
    <x v="19"/>
    <x v="1"/>
    <x v="5"/>
    <x v="12"/>
    <n v="508"/>
    <x v="42"/>
    <n v="0"/>
    <n v="44"/>
    <n v="8.17"/>
    <n v="8.17"/>
  </r>
  <r>
    <x v="20"/>
    <x v="1"/>
    <x v="5"/>
    <x v="12"/>
    <n v="508"/>
    <x v="42"/>
    <n v="0"/>
    <n v="44"/>
    <n v="12.44"/>
    <n v="12.44"/>
  </r>
  <r>
    <x v="21"/>
    <x v="1"/>
    <x v="5"/>
    <x v="12"/>
    <n v="508"/>
    <x v="42"/>
    <n v="0"/>
    <n v="44"/>
    <n v="12.3"/>
    <n v="12.3"/>
  </r>
  <r>
    <x v="22"/>
    <x v="1"/>
    <x v="5"/>
    <x v="12"/>
    <n v="508"/>
    <x v="42"/>
    <n v="0"/>
    <n v="44"/>
    <n v="6.07"/>
    <n v="6.07"/>
  </r>
  <r>
    <x v="23"/>
    <x v="1"/>
    <x v="5"/>
    <x v="12"/>
    <n v="508"/>
    <x v="42"/>
    <n v="0"/>
    <n v="44"/>
    <n v="8.42"/>
    <n v="8.42"/>
  </r>
  <r>
    <x v="0"/>
    <x v="1"/>
    <x v="5"/>
    <x v="12"/>
    <n v="508"/>
    <x v="42"/>
    <n v="0"/>
    <n v="44"/>
    <n v="7.39"/>
    <n v="7.39"/>
  </r>
  <r>
    <x v="1"/>
    <x v="1"/>
    <x v="5"/>
    <x v="13"/>
    <n v="508"/>
    <x v="42"/>
    <n v="0"/>
    <n v="44"/>
    <n v="7.37"/>
    <n v="7.37"/>
  </r>
  <r>
    <x v="2"/>
    <x v="1"/>
    <x v="5"/>
    <x v="13"/>
    <n v="508"/>
    <x v="42"/>
    <n v="0"/>
    <n v="44"/>
    <n v="8.2899999999999991"/>
    <n v="8.2899999999999991"/>
  </r>
  <r>
    <x v="3"/>
    <x v="1"/>
    <x v="5"/>
    <x v="13"/>
    <n v="508"/>
    <x v="42"/>
    <n v="0"/>
    <n v="44"/>
    <n v="9.6"/>
    <n v="9.6"/>
  </r>
  <r>
    <x v="4"/>
    <x v="1"/>
    <x v="5"/>
    <x v="13"/>
    <n v="508"/>
    <x v="1266"/>
    <n v="2.8537582417582414"/>
    <n v="44"/>
    <n v="8.1999999999999993"/>
    <n v="8.1999999999999993"/>
  </r>
  <r>
    <x v="5"/>
    <x v="1"/>
    <x v="5"/>
    <x v="13"/>
    <n v="508"/>
    <x v="1267"/>
    <n v="14.41898901098901"/>
    <n v="44"/>
    <n v="5.26"/>
    <n v="5.26"/>
  </r>
  <r>
    <x v="6"/>
    <x v="1"/>
    <x v="5"/>
    <x v="13"/>
    <n v="508"/>
    <x v="1268"/>
    <n v="33.078857142857139"/>
    <n v="44"/>
    <n v="6.08"/>
    <n v="6.08"/>
  </r>
  <r>
    <x v="7"/>
    <x v="1"/>
    <x v="5"/>
    <x v="13"/>
    <n v="508"/>
    <x v="1269"/>
    <n v="53.443912087912089"/>
    <n v="44"/>
    <n v="3.61"/>
    <n v="3.61"/>
  </r>
  <r>
    <x v="8"/>
    <x v="1"/>
    <x v="5"/>
    <x v="13"/>
    <n v="508"/>
    <x v="1270"/>
    <n v="70.115868131868126"/>
    <n v="44"/>
    <n v="3.92"/>
    <n v="3.92"/>
  </r>
  <r>
    <x v="9"/>
    <x v="1"/>
    <x v="5"/>
    <x v="13"/>
    <n v="508"/>
    <x v="755"/>
    <n v="84.119604395604384"/>
    <n v="44"/>
    <n v="2.37"/>
    <n v="2.37"/>
  </r>
  <r>
    <x v="10"/>
    <x v="1"/>
    <x v="5"/>
    <x v="13"/>
    <n v="508"/>
    <x v="1271"/>
    <n v="92.760395604395598"/>
    <n v="44"/>
    <n v="1.33"/>
    <n v="1.33"/>
  </r>
  <r>
    <x v="11"/>
    <x v="1"/>
    <x v="5"/>
    <x v="13"/>
    <n v="508"/>
    <x v="1272"/>
    <n v="87.01753846153845"/>
    <n v="44"/>
    <n v="1.23"/>
    <n v="1.23"/>
  </r>
  <r>
    <x v="12"/>
    <x v="1"/>
    <x v="5"/>
    <x v="13"/>
    <n v="508"/>
    <x v="1273"/>
    <n v="73.844307692307694"/>
    <n v="44"/>
    <n v="2.84"/>
    <n v="2.84"/>
  </r>
  <r>
    <x v="13"/>
    <x v="1"/>
    <x v="5"/>
    <x v="13"/>
    <n v="508"/>
    <x v="1274"/>
    <n v="66.025186813186821"/>
    <n v="44"/>
    <n v="3.03"/>
    <n v="3.03"/>
  </r>
  <r>
    <x v="14"/>
    <x v="1"/>
    <x v="5"/>
    <x v="13"/>
    <n v="508"/>
    <x v="1275"/>
    <n v="61.77547252747253"/>
    <n v="44"/>
    <n v="4.79"/>
    <n v="4.79"/>
  </r>
  <r>
    <x v="15"/>
    <x v="1"/>
    <x v="5"/>
    <x v="13"/>
    <n v="508"/>
    <x v="1276"/>
    <n v="44.529230769230765"/>
    <n v="44"/>
    <n v="12.48"/>
    <n v="12.48"/>
  </r>
  <r>
    <x v="16"/>
    <x v="1"/>
    <x v="5"/>
    <x v="13"/>
    <n v="508"/>
    <x v="1277"/>
    <n v="25.330417582417581"/>
    <n v="44"/>
    <n v="11.17"/>
    <n v="11.17"/>
  </r>
  <r>
    <x v="17"/>
    <x v="1"/>
    <x v="5"/>
    <x v="13"/>
    <n v="508"/>
    <x v="1278"/>
    <n v="10.116263736263734"/>
    <n v="44"/>
    <n v="11.91"/>
    <n v="11.91"/>
  </r>
  <r>
    <x v="18"/>
    <x v="1"/>
    <x v="5"/>
    <x v="13"/>
    <n v="508"/>
    <x v="31"/>
    <n v="1.4224615384615384"/>
    <n v="44"/>
    <n v="15.69"/>
    <n v="15.69"/>
  </r>
  <r>
    <x v="19"/>
    <x v="1"/>
    <x v="5"/>
    <x v="13"/>
    <n v="508"/>
    <x v="42"/>
    <n v="0"/>
    <n v="44"/>
    <n v="17.72"/>
    <n v="17.72"/>
  </r>
  <r>
    <x v="20"/>
    <x v="1"/>
    <x v="5"/>
    <x v="13"/>
    <n v="508"/>
    <x v="42"/>
    <n v="0"/>
    <n v="44"/>
    <n v="17.329999999999998"/>
    <n v="17.329999999999998"/>
  </r>
  <r>
    <x v="21"/>
    <x v="1"/>
    <x v="5"/>
    <x v="13"/>
    <n v="508"/>
    <x v="42"/>
    <n v="0"/>
    <n v="44"/>
    <n v="16.52"/>
    <n v="16.52"/>
  </r>
  <r>
    <x v="22"/>
    <x v="1"/>
    <x v="5"/>
    <x v="13"/>
    <n v="508"/>
    <x v="42"/>
    <n v="0"/>
    <n v="44"/>
    <n v="12.96"/>
    <n v="12.96"/>
  </r>
  <r>
    <x v="23"/>
    <x v="1"/>
    <x v="5"/>
    <x v="13"/>
    <n v="508"/>
    <x v="42"/>
    <n v="0"/>
    <n v="44"/>
    <n v="13.01"/>
    <n v="13.01"/>
  </r>
  <r>
    <x v="0"/>
    <x v="1"/>
    <x v="5"/>
    <x v="13"/>
    <n v="508"/>
    <x v="42"/>
    <n v="0"/>
    <n v="44"/>
    <n v="12.02"/>
    <n v="12.02"/>
  </r>
  <r>
    <x v="1"/>
    <x v="1"/>
    <x v="5"/>
    <x v="14"/>
    <n v="508"/>
    <x v="42"/>
    <n v="0"/>
    <n v="44"/>
    <n v="10.47"/>
    <n v="10.47"/>
  </r>
  <r>
    <x v="2"/>
    <x v="1"/>
    <x v="5"/>
    <x v="14"/>
    <n v="508"/>
    <x v="42"/>
    <n v="0"/>
    <n v="44"/>
    <n v="7.77"/>
    <n v="7.77"/>
  </r>
  <r>
    <x v="3"/>
    <x v="1"/>
    <x v="5"/>
    <x v="14"/>
    <n v="508"/>
    <x v="42"/>
    <n v="0"/>
    <n v="44"/>
    <n v="7.52"/>
    <n v="7.52"/>
  </r>
  <r>
    <x v="4"/>
    <x v="1"/>
    <x v="5"/>
    <x v="14"/>
    <n v="508"/>
    <x v="232"/>
    <n v="2.9686153846153842"/>
    <n v="44"/>
    <n v="8.43"/>
    <n v="8.43"/>
  </r>
  <r>
    <x v="5"/>
    <x v="1"/>
    <x v="5"/>
    <x v="14"/>
    <n v="508"/>
    <x v="1279"/>
    <n v="16.548263736263735"/>
    <n v="44"/>
    <n v="9.14"/>
    <n v="9.14"/>
  </r>
  <r>
    <x v="6"/>
    <x v="1"/>
    <x v="5"/>
    <x v="14"/>
    <n v="508"/>
    <x v="1280"/>
    <n v="39.210461538461537"/>
    <n v="44"/>
    <n v="10.31"/>
    <n v="10.31"/>
  </r>
  <r>
    <x v="7"/>
    <x v="1"/>
    <x v="5"/>
    <x v="14"/>
    <n v="508"/>
    <x v="1281"/>
    <n v="71.600175824175821"/>
    <n v="44"/>
    <n v="6.28"/>
    <n v="6.28"/>
  </r>
  <r>
    <x v="8"/>
    <x v="1"/>
    <x v="5"/>
    <x v="14"/>
    <n v="508"/>
    <x v="1282"/>
    <n v="91.231912087912093"/>
    <n v="44"/>
    <n v="5.19"/>
    <n v="5.19"/>
  </r>
  <r>
    <x v="9"/>
    <x v="1"/>
    <x v="5"/>
    <x v="14"/>
    <n v="508"/>
    <x v="1283"/>
    <n v="94.951516483516485"/>
    <n v="44"/>
    <n v="7.54"/>
    <n v="7.54"/>
  </r>
  <r>
    <x v="10"/>
    <x v="1"/>
    <x v="5"/>
    <x v="14"/>
    <n v="508"/>
    <x v="1284"/>
    <n v="87.998241758241747"/>
    <n v="44"/>
    <n v="11"/>
    <n v="11"/>
  </r>
  <r>
    <x v="11"/>
    <x v="1"/>
    <x v="5"/>
    <x v="14"/>
    <n v="508"/>
    <x v="1285"/>
    <n v="83.651340659340661"/>
    <n v="44"/>
    <n v="9.89"/>
    <n v="9.89"/>
  </r>
  <r>
    <x v="12"/>
    <x v="1"/>
    <x v="5"/>
    <x v="14"/>
    <n v="508"/>
    <x v="1286"/>
    <n v="88.952439560439558"/>
    <n v="44"/>
    <n v="11.63"/>
    <n v="11.63"/>
  </r>
  <r>
    <x v="13"/>
    <x v="1"/>
    <x v="5"/>
    <x v="14"/>
    <n v="508"/>
    <x v="1287"/>
    <n v="85.241670329670328"/>
    <n v="44"/>
    <n v="10"/>
    <n v="10"/>
  </r>
  <r>
    <x v="14"/>
    <x v="1"/>
    <x v="5"/>
    <x v="14"/>
    <n v="508"/>
    <x v="1288"/>
    <n v="67.968923076923076"/>
    <n v="44"/>
    <n v="7.14"/>
    <n v="7.14"/>
  </r>
  <r>
    <x v="15"/>
    <x v="1"/>
    <x v="5"/>
    <x v="14"/>
    <n v="508"/>
    <x v="1289"/>
    <n v="43.0890989010989"/>
    <n v="44"/>
    <n v="9.83"/>
    <n v="9.83"/>
  </r>
  <r>
    <x v="16"/>
    <x v="1"/>
    <x v="5"/>
    <x v="14"/>
    <n v="508"/>
    <x v="1290"/>
    <n v="24.809142857142856"/>
    <n v="44"/>
    <n v="9.15"/>
    <n v="9.15"/>
  </r>
  <r>
    <x v="17"/>
    <x v="1"/>
    <x v="5"/>
    <x v="14"/>
    <n v="508"/>
    <x v="1291"/>
    <n v="10.867252747252747"/>
    <n v="44"/>
    <n v="8.5399999999999991"/>
    <n v="8.5399999999999991"/>
  </r>
  <r>
    <x v="18"/>
    <x v="1"/>
    <x v="5"/>
    <x v="14"/>
    <n v="508"/>
    <x v="1292"/>
    <n v="1.3959560439560439"/>
    <n v="44"/>
    <n v="7.37"/>
    <n v="7.37"/>
  </r>
  <r>
    <x v="19"/>
    <x v="1"/>
    <x v="5"/>
    <x v="14"/>
    <n v="508"/>
    <x v="42"/>
    <n v="0"/>
    <n v="44"/>
    <n v="9.74"/>
    <n v="9.74"/>
  </r>
  <r>
    <x v="20"/>
    <x v="1"/>
    <x v="5"/>
    <x v="14"/>
    <n v="508"/>
    <x v="42"/>
    <n v="0"/>
    <n v="44"/>
    <n v="18.350000000000001"/>
    <n v="18.350000000000001"/>
  </r>
  <r>
    <x v="21"/>
    <x v="1"/>
    <x v="5"/>
    <x v="14"/>
    <n v="508"/>
    <x v="42"/>
    <n v="0"/>
    <n v="44"/>
    <n v="15.58"/>
    <n v="15.58"/>
  </r>
  <r>
    <x v="22"/>
    <x v="1"/>
    <x v="5"/>
    <x v="14"/>
    <n v="508"/>
    <x v="42"/>
    <n v="0"/>
    <n v="44"/>
    <n v="13.75"/>
    <n v="13.75"/>
  </r>
  <r>
    <x v="23"/>
    <x v="1"/>
    <x v="5"/>
    <x v="14"/>
    <n v="508"/>
    <x v="42"/>
    <n v="0"/>
    <n v="44"/>
    <n v="12.04"/>
    <n v="12.04"/>
  </r>
  <r>
    <x v="0"/>
    <x v="1"/>
    <x v="5"/>
    <x v="14"/>
    <n v="508"/>
    <x v="42"/>
    <n v="0"/>
    <n v="44"/>
    <n v="9.24"/>
    <n v="9.24"/>
  </r>
  <r>
    <x v="1"/>
    <x v="1"/>
    <x v="5"/>
    <x v="15"/>
    <n v="508"/>
    <x v="42"/>
    <n v="0"/>
    <n v="44"/>
    <n v="6.87"/>
    <n v="6.87"/>
  </r>
  <r>
    <x v="2"/>
    <x v="1"/>
    <x v="5"/>
    <x v="15"/>
    <n v="508"/>
    <x v="42"/>
    <n v="0"/>
    <n v="44"/>
    <n v="5.92"/>
    <n v="5.92"/>
  </r>
  <r>
    <x v="3"/>
    <x v="1"/>
    <x v="5"/>
    <x v="15"/>
    <n v="508"/>
    <x v="42"/>
    <n v="0"/>
    <n v="44"/>
    <n v="4.91"/>
    <n v="4.91"/>
  </r>
  <r>
    <x v="4"/>
    <x v="1"/>
    <x v="5"/>
    <x v="15"/>
    <n v="508"/>
    <x v="760"/>
    <n v="0.69797802197802195"/>
    <n v="44"/>
    <n v="4.12"/>
    <n v="4.12"/>
  </r>
  <r>
    <x v="5"/>
    <x v="1"/>
    <x v="5"/>
    <x v="15"/>
    <n v="508"/>
    <x v="331"/>
    <n v="3.3220219780219775"/>
    <n v="44"/>
    <n v="7.01"/>
    <n v="7.01"/>
  </r>
  <r>
    <x v="6"/>
    <x v="1"/>
    <x v="5"/>
    <x v="15"/>
    <n v="508"/>
    <x v="235"/>
    <n v="4.8858461538461535"/>
    <n v="44"/>
    <n v="9.42"/>
    <n v="9.42"/>
  </r>
  <r>
    <x v="7"/>
    <x v="1"/>
    <x v="5"/>
    <x v="15"/>
    <n v="508"/>
    <x v="1293"/>
    <n v="6.184615384615384"/>
    <n v="44"/>
    <n v="11.65"/>
    <n v="11.65"/>
  </r>
  <r>
    <x v="8"/>
    <x v="1"/>
    <x v="5"/>
    <x v="15"/>
    <n v="508"/>
    <x v="1294"/>
    <n v="5.8488791208791211"/>
    <n v="44"/>
    <n v="7.17"/>
    <n v="7.17"/>
  </r>
  <r>
    <x v="9"/>
    <x v="1"/>
    <x v="5"/>
    <x v="15"/>
    <n v="508"/>
    <x v="565"/>
    <n v="6.8472527472527469"/>
    <n v="44"/>
    <n v="9.2799999999999994"/>
    <n v="9.2799999999999994"/>
  </r>
  <r>
    <x v="10"/>
    <x v="1"/>
    <x v="5"/>
    <x v="15"/>
    <n v="508"/>
    <x v="1295"/>
    <n v="10.213450549450549"/>
    <n v="44"/>
    <n v="8.19"/>
    <n v="8.19"/>
  </r>
  <r>
    <x v="11"/>
    <x v="1"/>
    <x v="5"/>
    <x v="15"/>
    <n v="508"/>
    <x v="1296"/>
    <n v="16.928175824175824"/>
    <n v="44"/>
    <n v="6.93"/>
    <n v="6.93"/>
  </r>
  <r>
    <x v="12"/>
    <x v="1"/>
    <x v="5"/>
    <x v="15"/>
    <n v="508"/>
    <x v="1297"/>
    <n v="22.229274725274724"/>
    <n v="44"/>
    <n v="3.67"/>
    <n v="3.67"/>
  </r>
  <r>
    <x v="13"/>
    <x v="1"/>
    <x v="5"/>
    <x v="15"/>
    <n v="508"/>
    <x v="1298"/>
    <n v="21.920043956043955"/>
    <n v="44"/>
    <n v="1.93"/>
    <n v="1.93"/>
  </r>
  <r>
    <x v="14"/>
    <x v="1"/>
    <x v="5"/>
    <x v="15"/>
    <n v="508"/>
    <x v="1299"/>
    <n v="15.002109890109891"/>
    <n v="44"/>
    <n v="2.54"/>
    <n v="2.54"/>
  </r>
  <r>
    <x v="15"/>
    <x v="1"/>
    <x v="5"/>
    <x v="15"/>
    <n v="508"/>
    <x v="68"/>
    <n v="8.4994285714285702"/>
    <n v="44"/>
    <n v="2.17"/>
    <n v="2.17"/>
  </r>
  <r>
    <x v="16"/>
    <x v="1"/>
    <x v="5"/>
    <x v="15"/>
    <n v="508"/>
    <x v="346"/>
    <n v="6.3171428571428576"/>
    <n v="44"/>
    <n v="1.83"/>
    <n v="1.83"/>
  </r>
  <r>
    <x v="17"/>
    <x v="1"/>
    <x v="5"/>
    <x v="15"/>
    <n v="508"/>
    <x v="1300"/>
    <n v="2.6947252747252746"/>
    <n v="44"/>
    <n v="2.2999999999999998"/>
    <n v="2.2999999999999998"/>
  </r>
  <r>
    <x v="18"/>
    <x v="1"/>
    <x v="5"/>
    <x v="15"/>
    <n v="508"/>
    <x v="1301"/>
    <n v="0.43292307692307691"/>
    <n v="44"/>
    <n v="6.85"/>
    <n v="6.85"/>
  </r>
  <r>
    <x v="19"/>
    <x v="1"/>
    <x v="5"/>
    <x v="15"/>
    <n v="508"/>
    <x v="42"/>
    <n v="0"/>
    <n v="44"/>
    <n v="6.76"/>
    <n v="6.76"/>
  </r>
  <r>
    <x v="20"/>
    <x v="1"/>
    <x v="5"/>
    <x v="15"/>
    <n v="508"/>
    <x v="42"/>
    <n v="0"/>
    <n v="44"/>
    <n v="8.1300000000000008"/>
    <n v="8.1300000000000008"/>
  </r>
  <r>
    <x v="21"/>
    <x v="1"/>
    <x v="5"/>
    <x v="15"/>
    <n v="508"/>
    <x v="42"/>
    <n v="0"/>
    <n v="44"/>
    <n v="7.09"/>
    <n v="7.09"/>
  </r>
  <r>
    <x v="22"/>
    <x v="1"/>
    <x v="5"/>
    <x v="15"/>
    <n v="508"/>
    <x v="42"/>
    <n v="0"/>
    <n v="44"/>
    <n v="6.68"/>
    <n v="6.68"/>
  </r>
  <r>
    <x v="23"/>
    <x v="1"/>
    <x v="5"/>
    <x v="15"/>
    <n v="508"/>
    <x v="42"/>
    <n v="0"/>
    <n v="44"/>
    <n v="6.75"/>
    <n v="6.75"/>
  </r>
  <r>
    <x v="0"/>
    <x v="1"/>
    <x v="5"/>
    <x v="15"/>
    <n v="508"/>
    <x v="42"/>
    <n v="0"/>
    <n v="44"/>
    <n v="5.61"/>
    <n v="5.61"/>
  </r>
  <r>
    <x v="1"/>
    <x v="1"/>
    <x v="5"/>
    <x v="16"/>
    <n v="508"/>
    <x v="42"/>
    <n v="0"/>
    <n v="44"/>
    <n v="5.89"/>
    <n v="5.89"/>
  </r>
  <r>
    <x v="2"/>
    <x v="1"/>
    <x v="5"/>
    <x v="16"/>
    <n v="508"/>
    <x v="42"/>
    <n v="0"/>
    <n v="44"/>
    <n v="2.63"/>
    <n v="2.63"/>
  </r>
  <r>
    <x v="3"/>
    <x v="1"/>
    <x v="5"/>
    <x v="16"/>
    <n v="508"/>
    <x v="123"/>
    <n v="8.8351648351648344E-3"/>
    <n v="44"/>
    <n v="1.18"/>
    <n v="1.18"/>
  </r>
  <r>
    <x v="4"/>
    <x v="1"/>
    <x v="5"/>
    <x v="16"/>
    <n v="508"/>
    <x v="180"/>
    <n v="1.9083956043956045"/>
    <n v="44"/>
    <n v="1.38"/>
    <n v="1.38"/>
  </r>
  <r>
    <x v="5"/>
    <x v="1"/>
    <x v="5"/>
    <x v="16"/>
    <n v="508"/>
    <x v="1302"/>
    <n v="9.1885714285714286"/>
    <n v="44"/>
    <n v="1.19"/>
    <n v="1.19"/>
  </r>
  <r>
    <x v="6"/>
    <x v="1"/>
    <x v="5"/>
    <x v="16"/>
    <n v="508"/>
    <x v="1303"/>
    <n v="21.575472527472527"/>
    <n v="44"/>
    <n v="0.33"/>
    <n v="0.33"/>
  </r>
  <r>
    <x v="7"/>
    <x v="1"/>
    <x v="5"/>
    <x v="16"/>
    <n v="508"/>
    <x v="1304"/>
    <n v="38.795208791208786"/>
    <n v="44"/>
    <n v="0.19"/>
    <n v="0.19"/>
  </r>
  <r>
    <x v="8"/>
    <x v="1"/>
    <x v="5"/>
    <x v="16"/>
    <n v="508"/>
    <x v="1305"/>
    <n v="58.32092307692308"/>
    <n v="44"/>
    <n v="0.47"/>
    <n v="0.47"/>
  </r>
  <r>
    <x v="9"/>
    <x v="1"/>
    <x v="5"/>
    <x v="16"/>
    <n v="508"/>
    <x v="1306"/>
    <n v="76.026593406593406"/>
    <n v="44"/>
    <n v="0.32"/>
    <n v="0.32"/>
  </r>
  <r>
    <x v="10"/>
    <x v="1"/>
    <x v="5"/>
    <x v="16"/>
    <n v="508"/>
    <x v="1307"/>
    <n v="92.654373626373626"/>
    <n v="44"/>
    <n v="0.33"/>
    <n v="0.33"/>
  </r>
  <r>
    <x v="11"/>
    <x v="1"/>
    <x v="5"/>
    <x v="16"/>
    <n v="508"/>
    <x v="1308"/>
    <n v="102.18751648351648"/>
    <n v="44"/>
    <n v="0.86"/>
    <n v="0.86"/>
  </r>
  <r>
    <x v="12"/>
    <x v="1"/>
    <x v="5"/>
    <x v="16"/>
    <n v="508"/>
    <x v="1309"/>
    <n v="101.94013186813186"/>
    <n v="44"/>
    <n v="1.54"/>
    <n v="1.54"/>
  </r>
  <r>
    <x v="13"/>
    <x v="1"/>
    <x v="5"/>
    <x v="16"/>
    <n v="508"/>
    <x v="1310"/>
    <n v="88.978945054945044"/>
    <n v="44"/>
    <n v="1.71"/>
    <n v="1.71"/>
  </r>
  <r>
    <x v="14"/>
    <x v="1"/>
    <x v="5"/>
    <x v="16"/>
    <n v="508"/>
    <x v="1311"/>
    <n v="69.691780219780213"/>
    <n v="44"/>
    <n v="2.66"/>
    <n v="2.66"/>
  </r>
  <r>
    <x v="15"/>
    <x v="1"/>
    <x v="5"/>
    <x v="16"/>
    <n v="508"/>
    <x v="1312"/>
    <n v="48.310681318681318"/>
    <n v="44"/>
    <n v="2.92"/>
    <n v="2.92"/>
  </r>
  <r>
    <x v="16"/>
    <x v="1"/>
    <x v="5"/>
    <x v="16"/>
    <n v="508"/>
    <x v="1313"/>
    <n v="31.020263736263736"/>
    <n v="44"/>
    <n v="2.42"/>
    <n v="2.42"/>
  </r>
  <r>
    <x v="17"/>
    <x v="1"/>
    <x v="5"/>
    <x v="16"/>
    <n v="508"/>
    <x v="1314"/>
    <n v="14.304131868131869"/>
    <n v="44"/>
    <n v="3"/>
    <n v="3"/>
  </r>
  <r>
    <x v="18"/>
    <x v="1"/>
    <x v="5"/>
    <x v="16"/>
    <n v="508"/>
    <x v="1315"/>
    <n v="2.4119999999999999"/>
    <n v="44"/>
    <n v="3.12"/>
    <n v="3.12"/>
  </r>
  <r>
    <x v="19"/>
    <x v="1"/>
    <x v="5"/>
    <x v="16"/>
    <n v="508"/>
    <x v="42"/>
    <n v="0"/>
    <n v="44"/>
    <n v="3.32"/>
    <n v="3.32"/>
  </r>
  <r>
    <x v="20"/>
    <x v="1"/>
    <x v="5"/>
    <x v="16"/>
    <n v="508"/>
    <x v="42"/>
    <n v="0"/>
    <n v="44"/>
    <n v="4.9000000000000004"/>
    <n v="4.9000000000000004"/>
  </r>
  <r>
    <x v="21"/>
    <x v="1"/>
    <x v="5"/>
    <x v="16"/>
    <n v="508"/>
    <x v="42"/>
    <n v="0"/>
    <n v="44"/>
    <n v="5.45"/>
    <n v="5.45"/>
  </r>
  <r>
    <x v="22"/>
    <x v="1"/>
    <x v="5"/>
    <x v="16"/>
    <n v="508"/>
    <x v="42"/>
    <n v="0"/>
    <n v="44"/>
    <n v="3.04"/>
    <n v="3.04"/>
  </r>
  <r>
    <x v="23"/>
    <x v="1"/>
    <x v="5"/>
    <x v="16"/>
    <n v="508"/>
    <x v="42"/>
    <n v="0"/>
    <n v="44"/>
    <n v="2.48"/>
    <n v="2.48"/>
  </r>
  <r>
    <x v="0"/>
    <x v="1"/>
    <x v="5"/>
    <x v="16"/>
    <n v="508"/>
    <x v="42"/>
    <n v="0"/>
    <n v="44"/>
    <n v="1.27"/>
    <n v="1.27"/>
  </r>
  <r>
    <x v="1"/>
    <x v="1"/>
    <x v="5"/>
    <x v="17"/>
    <n v="508"/>
    <x v="42"/>
    <n v="0"/>
    <n v="44"/>
    <n v="0.52"/>
    <n v="0.52"/>
  </r>
  <r>
    <x v="2"/>
    <x v="1"/>
    <x v="5"/>
    <x v="17"/>
    <n v="508"/>
    <x v="42"/>
    <n v="0"/>
    <n v="44"/>
    <n v="0.34"/>
    <n v="0.34"/>
  </r>
  <r>
    <x v="3"/>
    <x v="1"/>
    <x v="5"/>
    <x v="17"/>
    <n v="508"/>
    <x v="123"/>
    <n v="8.8351648351648344E-3"/>
    <n v="44"/>
    <n v="0.16"/>
    <n v="0.16"/>
  </r>
  <r>
    <x v="4"/>
    <x v="1"/>
    <x v="5"/>
    <x v="17"/>
    <n v="508"/>
    <x v="227"/>
    <n v="3.109978021978022"/>
    <n v="44"/>
    <n v="0.12"/>
    <n v="0.12"/>
  </r>
  <r>
    <x v="5"/>
    <x v="1"/>
    <x v="5"/>
    <x v="17"/>
    <n v="508"/>
    <x v="1316"/>
    <n v="15.443868131868133"/>
    <n v="44"/>
    <n v="0.2"/>
    <n v="0.2"/>
  </r>
  <r>
    <x v="6"/>
    <x v="1"/>
    <x v="5"/>
    <x v="17"/>
    <n v="508"/>
    <x v="1317"/>
    <n v="34.165582417582421"/>
    <n v="44"/>
    <n v="0.28000000000000003"/>
    <n v="0.28000000000000003"/>
  </r>
  <r>
    <x v="7"/>
    <x v="1"/>
    <x v="5"/>
    <x v="17"/>
    <n v="508"/>
    <x v="1318"/>
    <n v="56.465538461538458"/>
    <n v="44"/>
    <n v="0.17"/>
    <n v="0.17"/>
  </r>
  <r>
    <x v="8"/>
    <x v="1"/>
    <x v="5"/>
    <x v="17"/>
    <n v="508"/>
    <x v="1319"/>
    <n v="77.148659340659336"/>
    <n v="44"/>
    <n v="0.28999999999999998"/>
    <n v="0.28999999999999998"/>
  </r>
  <r>
    <x v="9"/>
    <x v="1"/>
    <x v="5"/>
    <x v="17"/>
    <n v="508"/>
    <x v="1320"/>
    <n v="89.623912087912089"/>
    <n v="44"/>
    <n v="0.36"/>
    <n v="0.36"/>
  </r>
  <r>
    <x v="10"/>
    <x v="1"/>
    <x v="5"/>
    <x v="17"/>
    <n v="508"/>
    <x v="1321"/>
    <n v="102.21402197802198"/>
    <n v="44"/>
    <n v="1.53"/>
    <n v="1.53"/>
  </r>
  <r>
    <x v="11"/>
    <x v="1"/>
    <x v="5"/>
    <x v="17"/>
    <n v="508"/>
    <x v="1322"/>
    <n v="107.74483516483517"/>
    <n v="44"/>
    <n v="2.81"/>
    <n v="2.81"/>
  </r>
  <r>
    <x v="12"/>
    <x v="1"/>
    <x v="5"/>
    <x v="17"/>
    <n v="508"/>
    <x v="1323"/>
    <n v="107.18821978021977"/>
    <n v="44"/>
    <n v="3.38"/>
    <n v="3.38"/>
  </r>
  <r>
    <x v="13"/>
    <x v="1"/>
    <x v="5"/>
    <x v="17"/>
    <n v="508"/>
    <x v="1324"/>
    <n v="101.54254945054946"/>
    <n v="44"/>
    <n v="5.58"/>
    <n v="5.58"/>
  </r>
  <r>
    <x v="14"/>
    <x v="1"/>
    <x v="5"/>
    <x v="17"/>
    <n v="508"/>
    <x v="1325"/>
    <n v="87.901054945054938"/>
    <n v="44"/>
    <n v="6.05"/>
    <n v="6.05"/>
  </r>
  <r>
    <x v="15"/>
    <x v="1"/>
    <x v="5"/>
    <x v="17"/>
    <n v="508"/>
    <x v="900"/>
    <n v="67.527164835164839"/>
    <n v="44"/>
    <n v="6.37"/>
    <n v="6.37"/>
  </r>
  <r>
    <x v="16"/>
    <x v="1"/>
    <x v="5"/>
    <x v="17"/>
    <n v="508"/>
    <x v="1326"/>
    <n v="42.285098901098898"/>
    <n v="44"/>
    <n v="5.73"/>
    <n v="5.73"/>
  </r>
  <r>
    <x v="17"/>
    <x v="1"/>
    <x v="5"/>
    <x v="17"/>
    <n v="508"/>
    <x v="1327"/>
    <n v="17.281582417582417"/>
    <n v="44"/>
    <n v="4.5199999999999996"/>
    <n v="4.5199999999999996"/>
  </r>
  <r>
    <x v="18"/>
    <x v="1"/>
    <x v="5"/>
    <x v="17"/>
    <n v="508"/>
    <x v="239"/>
    <n v="3.2071648351648347"/>
    <n v="44"/>
    <n v="4.3"/>
    <n v="4.3"/>
  </r>
  <r>
    <x v="19"/>
    <x v="1"/>
    <x v="5"/>
    <x v="17"/>
    <n v="508"/>
    <x v="42"/>
    <n v="0"/>
    <n v="44"/>
    <n v="3.77"/>
    <n v="3.77"/>
  </r>
  <r>
    <x v="20"/>
    <x v="1"/>
    <x v="5"/>
    <x v="17"/>
    <n v="508"/>
    <x v="42"/>
    <n v="0"/>
    <n v="44"/>
    <n v="2.52"/>
    <n v="2.52"/>
  </r>
  <r>
    <x v="21"/>
    <x v="1"/>
    <x v="5"/>
    <x v="17"/>
    <n v="508"/>
    <x v="42"/>
    <n v="0"/>
    <n v="44"/>
    <n v="0.95"/>
    <n v="0.95"/>
  </r>
  <r>
    <x v="22"/>
    <x v="1"/>
    <x v="5"/>
    <x v="17"/>
    <n v="509"/>
    <x v="42"/>
    <n v="0"/>
    <n v="44"/>
    <n v="0.13"/>
    <n v="0.13"/>
  </r>
  <r>
    <x v="23"/>
    <x v="1"/>
    <x v="5"/>
    <x v="17"/>
    <n v="509"/>
    <x v="42"/>
    <n v="0"/>
    <n v="44"/>
    <n v="0.14000000000000001"/>
    <n v="0.14000000000000001"/>
  </r>
  <r>
    <x v="0"/>
    <x v="1"/>
    <x v="5"/>
    <x v="17"/>
    <n v="509"/>
    <x v="14"/>
    <n v="2.6439560439560437E-2"/>
    <n v="44"/>
    <n v="0.27"/>
    <n v="0.27"/>
  </r>
  <r>
    <x v="1"/>
    <x v="1"/>
    <x v="5"/>
    <x v="18"/>
    <n v="509"/>
    <x v="13"/>
    <n v="3.5252747252747255E-2"/>
    <n v="44"/>
    <n v="0.5"/>
    <n v="0.5"/>
  </r>
  <r>
    <x v="2"/>
    <x v="1"/>
    <x v="5"/>
    <x v="18"/>
    <n v="509"/>
    <x v="13"/>
    <n v="3.5252747252747255E-2"/>
    <n v="44"/>
    <n v="0.62"/>
    <n v="0.62"/>
  </r>
  <r>
    <x v="3"/>
    <x v="1"/>
    <x v="5"/>
    <x v="18"/>
    <n v="509"/>
    <x v="23"/>
    <n v="9.694505494505494E-2"/>
    <n v="44"/>
    <n v="0.83"/>
    <n v="0.83"/>
  </r>
  <r>
    <x v="4"/>
    <x v="1"/>
    <x v="5"/>
    <x v="18"/>
    <n v="509"/>
    <x v="1328"/>
    <n v="7.5881538461538458"/>
    <n v="44"/>
    <n v="1.38"/>
    <n v="1.38"/>
  </r>
  <r>
    <x v="5"/>
    <x v="1"/>
    <x v="5"/>
    <x v="18"/>
    <n v="509"/>
    <x v="1329"/>
    <n v="33.31384615384615"/>
    <n v="44"/>
    <n v="1.5"/>
    <n v="1.5"/>
  </r>
  <r>
    <x v="6"/>
    <x v="1"/>
    <x v="5"/>
    <x v="18"/>
    <n v="509"/>
    <x v="1330"/>
    <n v="72.091868131868125"/>
    <n v="44"/>
    <n v="1.78"/>
    <n v="1.78"/>
  </r>
  <r>
    <x v="7"/>
    <x v="1"/>
    <x v="5"/>
    <x v="18"/>
    <n v="509"/>
    <x v="1331"/>
    <n v="112.30643956043956"/>
    <n v="44"/>
    <n v="1.34"/>
    <n v="1.34"/>
  </r>
  <r>
    <x v="8"/>
    <x v="1"/>
    <x v="5"/>
    <x v="18"/>
    <n v="509"/>
    <x v="1332"/>
    <n v="144.61558241758243"/>
    <n v="44"/>
    <n v="0.67"/>
    <n v="0.67"/>
  </r>
  <r>
    <x v="9"/>
    <x v="1"/>
    <x v="5"/>
    <x v="18"/>
    <n v="509"/>
    <x v="1333"/>
    <n v="166.25195604395603"/>
    <n v="44"/>
    <n v="0.87"/>
    <n v="0.87"/>
  </r>
  <r>
    <x v="10"/>
    <x v="1"/>
    <x v="5"/>
    <x v="18"/>
    <n v="509"/>
    <x v="1334"/>
    <n v="177.58571428571429"/>
    <n v="44"/>
    <n v="1.44"/>
    <n v="1.44"/>
  </r>
  <r>
    <x v="11"/>
    <x v="1"/>
    <x v="5"/>
    <x v="18"/>
    <n v="509"/>
    <x v="1335"/>
    <n v="180.02696703296704"/>
    <n v="44"/>
    <n v="1.95"/>
    <n v="1.95"/>
  </r>
  <r>
    <x v="12"/>
    <x v="1"/>
    <x v="5"/>
    <x v="18"/>
    <n v="509"/>
    <x v="1336"/>
    <n v="174.05162637362639"/>
    <n v="44"/>
    <n v="2.93"/>
    <n v="2.93"/>
  </r>
  <r>
    <x v="13"/>
    <x v="1"/>
    <x v="5"/>
    <x v="18"/>
    <n v="509"/>
    <x v="1337"/>
    <n v="158.59329670329669"/>
    <n v="44"/>
    <n v="5.48"/>
    <n v="5.48"/>
  </r>
  <r>
    <x v="14"/>
    <x v="1"/>
    <x v="5"/>
    <x v="18"/>
    <n v="509"/>
    <x v="1338"/>
    <n v="132.96454945054944"/>
    <n v="44"/>
    <n v="6.6"/>
    <n v="6.6"/>
  </r>
  <r>
    <x v="15"/>
    <x v="1"/>
    <x v="5"/>
    <x v="18"/>
    <n v="509"/>
    <x v="1339"/>
    <n v="97.852813186813179"/>
    <n v="44"/>
    <n v="7.72"/>
    <n v="7.72"/>
  </r>
  <r>
    <x v="16"/>
    <x v="1"/>
    <x v="5"/>
    <x v="18"/>
    <n v="509"/>
    <x v="1340"/>
    <n v="56.545406593406589"/>
    <n v="44"/>
    <n v="8.4600000000000009"/>
    <n v="8.4600000000000009"/>
  </r>
  <r>
    <x v="17"/>
    <x v="1"/>
    <x v="5"/>
    <x v="18"/>
    <n v="509"/>
    <x v="1341"/>
    <n v="23.302065934065933"/>
    <n v="44"/>
    <n v="7.6"/>
    <n v="7.6"/>
  </r>
  <r>
    <x v="18"/>
    <x v="1"/>
    <x v="5"/>
    <x v="18"/>
    <n v="509"/>
    <x v="1342"/>
    <n v="4.6181098901098903"/>
    <n v="44"/>
    <n v="7.82"/>
    <n v="7.82"/>
  </r>
  <r>
    <x v="19"/>
    <x v="1"/>
    <x v="5"/>
    <x v="18"/>
    <n v="509"/>
    <x v="42"/>
    <n v="0"/>
    <n v="44"/>
    <n v="6.92"/>
    <n v="6.92"/>
  </r>
  <r>
    <x v="20"/>
    <x v="1"/>
    <x v="5"/>
    <x v="18"/>
    <n v="509"/>
    <x v="42"/>
    <n v="0"/>
    <n v="44"/>
    <n v="6.87"/>
    <n v="6.87"/>
  </r>
  <r>
    <x v="21"/>
    <x v="1"/>
    <x v="5"/>
    <x v="18"/>
    <n v="509"/>
    <x v="42"/>
    <n v="0"/>
    <n v="44"/>
    <n v="13.71"/>
    <n v="13.71"/>
  </r>
  <r>
    <x v="22"/>
    <x v="1"/>
    <x v="5"/>
    <x v="18"/>
    <n v="509"/>
    <x v="42"/>
    <n v="0"/>
    <n v="44"/>
    <n v="12.91"/>
    <n v="12.91"/>
  </r>
  <r>
    <x v="23"/>
    <x v="1"/>
    <x v="5"/>
    <x v="18"/>
    <n v="509"/>
    <x v="42"/>
    <n v="0"/>
    <n v="44"/>
    <n v="10.4"/>
    <n v="10.4"/>
  </r>
  <r>
    <x v="0"/>
    <x v="1"/>
    <x v="5"/>
    <x v="18"/>
    <n v="509"/>
    <x v="42"/>
    <n v="0"/>
    <n v="44"/>
    <n v="7.93"/>
    <n v="7.93"/>
  </r>
  <r>
    <x v="1"/>
    <x v="1"/>
    <x v="5"/>
    <x v="19"/>
    <n v="509"/>
    <x v="42"/>
    <n v="0"/>
    <n v="44"/>
    <n v="6.75"/>
    <n v="6.75"/>
  </r>
  <r>
    <x v="2"/>
    <x v="1"/>
    <x v="5"/>
    <x v="19"/>
    <n v="509"/>
    <x v="42"/>
    <n v="0"/>
    <n v="44"/>
    <n v="7.3"/>
    <n v="7.3"/>
  </r>
  <r>
    <x v="3"/>
    <x v="1"/>
    <x v="5"/>
    <x v="19"/>
    <n v="509"/>
    <x v="123"/>
    <n v="8.8131868131868137E-3"/>
    <n v="44"/>
    <n v="5.86"/>
    <n v="5.86"/>
  </r>
  <r>
    <x v="4"/>
    <x v="1"/>
    <x v="5"/>
    <x v="19"/>
    <n v="509"/>
    <x v="1343"/>
    <n v="1.5334945054945055"/>
    <n v="44"/>
    <n v="5.56"/>
    <n v="5.56"/>
  </r>
  <r>
    <x v="5"/>
    <x v="1"/>
    <x v="5"/>
    <x v="19"/>
    <n v="509"/>
    <x v="258"/>
    <n v="5.0411428571428569"/>
    <n v="44"/>
    <n v="6.32"/>
    <n v="6.32"/>
  </r>
  <r>
    <x v="6"/>
    <x v="1"/>
    <x v="5"/>
    <x v="19"/>
    <n v="509"/>
    <x v="1344"/>
    <n v="8.1521978021978025"/>
    <n v="44"/>
    <n v="7.68"/>
    <n v="7.68"/>
  </r>
  <r>
    <x v="7"/>
    <x v="1"/>
    <x v="5"/>
    <x v="19"/>
    <n v="509"/>
    <x v="406"/>
    <n v="12.937758241758241"/>
    <n v="44"/>
    <n v="6.04"/>
    <n v="6.04"/>
  </r>
  <r>
    <x v="8"/>
    <x v="1"/>
    <x v="5"/>
    <x v="19"/>
    <n v="509"/>
    <x v="1345"/>
    <n v="14.859032967032967"/>
    <n v="44"/>
    <n v="4.0999999999999996"/>
    <n v="4.0999999999999996"/>
  </r>
  <r>
    <x v="9"/>
    <x v="1"/>
    <x v="5"/>
    <x v="19"/>
    <n v="509"/>
    <x v="1346"/>
    <n v="15.440703296703296"/>
    <n v="44"/>
    <n v="3.59"/>
    <n v="3.59"/>
  </r>
  <r>
    <x v="10"/>
    <x v="1"/>
    <x v="5"/>
    <x v="19"/>
    <n v="509"/>
    <x v="1347"/>
    <n v="17.256219780219777"/>
    <n v="44"/>
    <n v="5.44"/>
    <n v="5.44"/>
  </r>
  <r>
    <x v="11"/>
    <x v="1"/>
    <x v="5"/>
    <x v="19"/>
    <n v="509"/>
    <x v="1348"/>
    <n v="15.76679120879121"/>
    <n v="44"/>
    <n v="6.16"/>
    <n v="6.16"/>
  </r>
  <r>
    <x v="12"/>
    <x v="1"/>
    <x v="5"/>
    <x v="19"/>
    <n v="509"/>
    <x v="1349"/>
    <n v="16.692175824175823"/>
    <n v="44"/>
    <n v="7.63"/>
    <n v="7.63"/>
  </r>
  <r>
    <x v="13"/>
    <x v="1"/>
    <x v="5"/>
    <x v="19"/>
    <n v="509"/>
    <x v="1350"/>
    <n v="17.776197802197803"/>
    <n v="44"/>
    <n v="10.91"/>
    <n v="10.91"/>
  </r>
  <r>
    <x v="14"/>
    <x v="1"/>
    <x v="5"/>
    <x v="19"/>
    <n v="509"/>
    <x v="430"/>
    <n v="14.938351648351647"/>
    <n v="44"/>
    <n v="10.53"/>
    <n v="10.53"/>
  </r>
  <r>
    <x v="15"/>
    <x v="1"/>
    <x v="5"/>
    <x v="19"/>
    <n v="509"/>
    <x v="683"/>
    <n v="10.558197802197803"/>
    <n v="44"/>
    <n v="11.02"/>
    <n v="11.02"/>
  </r>
  <r>
    <x v="16"/>
    <x v="1"/>
    <x v="5"/>
    <x v="19"/>
    <n v="509"/>
    <x v="1351"/>
    <n v="6.6187032967032966"/>
    <n v="44"/>
    <n v="11.42"/>
    <n v="11.42"/>
  </r>
  <r>
    <x v="17"/>
    <x v="1"/>
    <x v="5"/>
    <x v="19"/>
    <n v="509"/>
    <x v="1352"/>
    <n v="3.6486593406593402"/>
    <n v="44"/>
    <n v="9.43"/>
    <n v="9.43"/>
  </r>
  <r>
    <x v="18"/>
    <x v="1"/>
    <x v="5"/>
    <x v="19"/>
    <n v="509"/>
    <x v="496"/>
    <n v="0.70505494505494504"/>
    <n v="44"/>
    <n v="10.41"/>
    <n v="10.41"/>
  </r>
  <r>
    <x v="19"/>
    <x v="1"/>
    <x v="5"/>
    <x v="19"/>
    <n v="509"/>
    <x v="42"/>
    <n v="0"/>
    <n v="44"/>
    <n v="12.18"/>
    <n v="12.18"/>
  </r>
  <r>
    <x v="20"/>
    <x v="1"/>
    <x v="5"/>
    <x v="19"/>
    <n v="509"/>
    <x v="42"/>
    <n v="0"/>
    <n v="44"/>
    <n v="12.49"/>
    <n v="12.49"/>
  </r>
  <r>
    <x v="21"/>
    <x v="1"/>
    <x v="5"/>
    <x v="19"/>
    <n v="509"/>
    <x v="42"/>
    <n v="0"/>
    <n v="44"/>
    <n v="11.41"/>
    <n v="11.41"/>
  </r>
  <r>
    <x v="22"/>
    <x v="1"/>
    <x v="5"/>
    <x v="19"/>
    <n v="509"/>
    <x v="42"/>
    <n v="0"/>
    <n v="44"/>
    <n v="9.0299999999999994"/>
    <n v="9.0299999999999994"/>
  </r>
  <r>
    <x v="23"/>
    <x v="1"/>
    <x v="5"/>
    <x v="19"/>
    <n v="509"/>
    <x v="42"/>
    <n v="0"/>
    <n v="44"/>
    <n v="8.23"/>
    <n v="8.23"/>
  </r>
  <r>
    <x v="0"/>
    <x v="1"/>
    <x v="5"/>
    <x v="19"/>
    <n v="509"/>
    <x v="42"/>
    <n v="0"/>
    <n v="44"/>
    <n v="11.79"/>
    <n v="11.79"/>
  </r>
  <r>
    <x v="1"/>
    <x v="1"/>
    <x v="5"/>
    <x v="20"/>
    <n v="509"/>
    <x v="42"/>
    <n v="0"/>
    <n v="44"/>
    <n v="12.18"/>
    <n v="12.18"/>
  </r>
  <r>
    <x v="2"/>
    <x v="1"/>
    <x v="5"/>
    <x v="20"/>
    <n v="509"/>
    <x v="42"/>
    <n v="0"/>
    <n v="44"/>
    <n v="8.84"/>
    <n v="8.84"/>
  </r>
  <r>
    <x v="3"/>
    <x v="1"/>
    <x v="5"/>
    <x v="20"/>
    <n v="509"/>
    <x v="42"/>
    <n v="0"/>
    <n v="44"/>
    <n v="9.3699999999999992"/>
    <n v="9.3699999999999992"/>
  </r>
  <r>
    <x v="4"/>
    <x v="1"/>
    <x v="5"/>
    <x v="20"/>
    <n v="509"/>
    <x v="13"/>
    <n v="3.5252747252747255E-2"/>
    <n v="44"/>
    <n v="9.02"/>
    <n v="9.02"/>
  </r>
  <r>
    <x v="5"/>
    <x v="1"/>
    <x v="5"/>
    <x v="20"/>
    <n v="509"/>
    <x v="332"/>
    <n v="0.35252747252747252"/>
    <n v="44"/>
    <n v="10.89"/>
    <n v="10.89"/>
  </r>
  <r>
    <x v="6"/>
    <x v="1"/>
    <x v="5"/>
    <x v="20"/>
    <n v="509"/>
    <x v="305"/>
    <n v="1.0311428571428571"/>
    <n v="44"/>
    <n v="10.68"/>
    <n v="10.68"/>
  </r>
  <r>
    <x v="7"/>
    <x v="1"/>
    <x v="5"/>
    <x v="20"/>
    <n v="509"/>
    <x v="638"/>
    <n v="2.4236263736263735"/>
    <n v="44"/>
    <n v="13.37"/>
    <n v="13.37"/>
  </r>
  <r>
    <x v="8"/>
    <x v="1"/>
    <x v="5"/>
    <x v="20"/>
    <n v="509"/>
    <x v="1353"/>
    <n v="3.675098901098901"/>
    <n v="44"/>
    <n v="9.14"/>
    <n v="9.14"/>
  </r>
  <r>
    <x v="9"/>
    <x v="1"/>
    <x v="5"/>
    <x v="20"/>
    <n v="509"/>
    <x v="1354"/>
    <n v="5.1909670329670323"/>
    <n v="44"/>
    <n v="5.89"/>
    <n v="5.89"/>
  </r>
  <r>
    <x v="10"/>
    <x v="1"/>
    <x v="5"/>
    <x v="20"/>
    <n v="509"/>
    <x v="1355"/>
    <n v="5.173340659340659"/>
    <n v="44"/>
    <n v="5.52"/>
    <n v="5.52"/>
  </r>
  <r>
    <x v="11"/>
    <x v="1"/>
    <x v="5"/>
    <x v="20"/>
    <n v="509"/>
    <x v="1356"/>
    <n v="4.7767472527472528"/>
    <n v="44"/>
    <n v="6.41"/>
    <n v="6.41"/>
  </r>
  <r>
    <x v="12"/>
    <x v="1"/>
    <x v="5"/>
    <x v="20"/>
    <n v="509"/>
    <x v="1357"/>
    <n v="3.7632307692307689"/>
    <n v="44"/>
    <n v="5.93"/>
    <n v="5.93"/>
  </r>
  <r>
    <x v="13"/>
    <x v="1"/>
    <x v="5"/>
    <x v="20"/>
    <n v="509"/>
    <x v="97"/>
    <n v="3.6398461538461535"/>
    <n v="44"/>
    <n v="8.9"/>
    <n v="8.9"/>
  </r>
  <r>
    <x v="14"/>
    <x v="1"/>
    <x v="5"/>
    <x v="20"/>
    <n v="509"/>
    <x v="1358"/>
    <n v="3.6134065934065931"/>
    <n v="44"/>
    <n v="9.18"/>
    <n v="9.18"/>
  </r>
  <r>
    <x v="15"/>
    <x v="1"/>
    <x v="5"/>
    <x v="20"/>
    <n v="509"/>
    <x v="269"/>
    <n v="2.5029450549450547"/>
    <n v="44"/>
    <n v="8.56"/>
    <n v="8.56"/>
  </r>
  <r>
    <x v="16"/>
    <x v="1"/>
    <x v="5"/>
    <x v="20"/>
    <n v="509"/>
    <x v="520"/>
    <n v="1.3307912087912088"/>
    <n v="44"/>
    <n v="8.4"/>
    <n v="8.4"/>
  </r>
  <r>
    <x v="17"/>
    <x v="1"/>
    <x v="5"/>
    <x v="20"/>
    <n v="509"/>
    <x v="1359"/>
    <n v="0.66980219780219774"/>
    <n v="44"/>
    <n v="8.35"/>
    <n v="8.35"/>
  </r>
  <r>
    <x v="18"/>
    <x v="1"/>
    <x v="5"/>
    <x v="20"/>
    <n v="509"/>
    <x v="267"/>
    <n v="0.1233846153846154"/>
    <n v="44"/>
    <n v="9.2100000000000009"/>
    <n v="9.2100000000000009"/>
  </r>
  <r>
    <x v="19"/>
    <x v="1"/>
    <x v="5"/>
    <x v="20"/>
    <n v="509"/>
    <x v="42"/>
    <n v="0"/>
    <n v="44"/>
    <n v="8.52"/>
    <n v="8.52"/>
  </r>
  <r>
    <x v="20"/>
    <x v="1"/>
    <x v="5"/>
    <x v="20"/>
    <n v="509"/>
    <x v="42"/>
    <n v="0"/>
    <n v="44"/>
    <n v="10.45"/>
    <n v="10.45"/>
  </r>
  <r>
    <x v="21"/>
    <x v="1"/>
    <x v="5"/>
    <x v="20"/>
    <n v="509"/>
    <x v="42"/>
    <n v="0"/>
    <n v="44"/>
    <n v="10.54"/>
    <n v="10.54"/>
  </r>
  <r>
    <x v="22"/>
    <x v="1"/>
    <x v="5"/>
    <x v="20"/>
    <n v="509"/>
    <x v="42"/>
    <n v="0"/>
    <n v="44"/>
    <n v="10.18"/>
    <n v="10.18"/>
  </r>
  <r>
    <x v="23"/>
    <x v="1"/>
    <x v="5"/>
    <x v="20"/>
    <n v="509"/>
    <x v="42"/>
    <n v="0"/>
    <n v="44"/>
    <n v="8.6300000000000008"/>
    <n v="8.6300000000000008"/>
  </r>
  <r>
    <x v="0"/>
    <x v="1"/>
    <x v="5"/>
    <x v="20"/>
    <n v="509"/>
    <x v="42"/>
    <n v="0"/>
    <n v="44"/>
    <n v="7.65"/>
    <n v="7.65"/>
  </r>
  <r>
    <x v="1"/>
    <x v="1"/>
    <x v="5"/>
    <x v="21"/>
    <n v="509"/>
    <x v="42"/>
    <n v="0"/>
    <n v="44"/>
    <n v="7.96"/>
    <n v="7.96"/>
  </r>
  <r>
    <x v="2"/>
    <x v="1"/>
    <x v="5"/>
    <x v="21"/>
    <n v="509"/>
    <x v="42"/>
    <n v="0"/>
    <n v="44"/>
    <n v="7.85"/>
    <n v="7.85"/>
  </r>
  <r>
    <x v="3"/>
    <x v="1"/>
    <x v="5"/>
    <x v="21"/>
    <n v="509"/>
    <x v="113"/>
    <n v="1.7626373626373627E-2"/>
    <n v="44"/>
    <n v="7.58"/>
    <n v="7.58"/>
  </r>
  <r>
    <x v="4"/>
    <x v="1"/>
    <x v="5"/>
    <x v="21"/>
    <n v="509"/>
    <x v="286"/>
    <n v="2.9347912087912089"/>
    <n v="44"/>
    <n v="8.41"/>
    <n v="8.41"/>
  </r>
  <r>
    <x v="5"/>
    <x v="1"/>
    <x v="5"/>
    <x v="21"/>
    <n v="509"/>
    <x v="1360"/>
    <n v="11.228"/>
    <n v="44"/>
    <n v="9.33"/>
    <n v="9.33"/>
  </r>
  <r>
    <x v="6"/>
    <x v="1"/>
    <x v="5"/>
    <x v="21"/>
    <n v="509"/>
    <x v="1361"/>
    <n v="19.424263736263736"/>
    <n v="44"/>
    <n v="9.74"/>
    <n v="9.74"/>
  </r>
  <r>
    <x v="7"/>
    <x v="1"/>
    <x v="5"/>
    <x v="21"/>
    <n v="509"/>
    <x v="1362"/>
    <n v="29.665186813186811"/>
    <n v="44"/>
    <n v="9.76"/>
    <n v="9.76"/>
  </r>
  <r>
    <x v="8"/>
    <x v="1"/>
    <x v="5"/>
    <x v="21"/>
    <n v="509"/>
    <x v="1363"/>
    <n v="48.049494505494508"/>
    <n v="44"/>
    <n v="10.33"/>
    <n v="10.33"/>
  </r>
  <r>
    <x v="9"/>
    <x v="1"/>
    <x v="5"/>
    <x v="21"/>
    <n v="509"/>
    <x v="1364"/>
    <n v="51.751032967032963"/>
    <n v="44"/>
    <n v="12.23"/>
    <n v="12.23"/>
  </r>
  <r>
    <x v="10"/>
    <x v="1"/>
    <x v="5"/>
    <x v="21"/>
    <n v="509"/>
    <x v="1365"/>
    <n v="52.491340659340658"/>
    <n v="44"/>
    <n v="12.25"/>
    <n v="12.25"/>
  </r>
  <r>
    <x v="11"/>
    <x v="1"/>
    <x v="5"/>
    <x v="21"/>
    <n v="509"/>
    <x v="1366"/>
    <n v="51.565956043956042"/>
    <n v="44"/>
    <n v="12.31"/>
    <n v="12.31"/>
  </r>
  <r>
    <x v="12"/>
    <x v="1"/>
    <x v="5"/>
    <x v="21"/>
    <n v="509"/>
    <x v="1367"/>
    <n v="43.960175824175828"/>
    <n v="44"/>
    <n v="10.73"/>
    <n v="10.73"/>
  </r>
  <r>
    <x v="13"/>
    <x v="1"/>
    <x v="5"/>
    <x v="21"/>
    <n v="509"/>
    <x v="1368"/>
    <n v="36.336769230769228"/>
    <n v="44"/>
    <n v="12.6"/>
    <n v="12.6"/>
  </r>
  <r>
    <x v="14"/>
    <x v="1"/>
    <x v="5"/>
    <x v="21"/>
    <n v="509"/>
    <x v="1369"/>
    <n v="31.454263736263734"/>
    <n v="44"/>
    <n v="13.05"/>
    <n v="13.05"/>
  </r>
  <r>
    <x v="15"/>
    <x v="1"/>
    <x v="5"/>
    <x v="21"/>
    <n v="509"/>
    <x v="1370"/>
    <n v="29.815010989010986"/>
    <n v="44"/>
    <n v="10.6"/>
    <n v="10.6"/>
  </r>
  <r>
    <x v="16"/>
    <x v="1"/>
    <x v="5"/>
    <x v="21"/>
    <n v="509"/>
    <x v="459"/>
    <n v="19.565274725274723"/>
    <n v="44"/>
    <n v="10.32"/>
    <n v="10.32"/>
  </r>
  <r>
    <x v="17"/>
    <x v="1"/>
    <x v="5"/>
    <x v="21"/>
    <n v="509"/>
    <x v="111"/>
    <n v="9.7473846153846164"/>
    <n v="44"/>
    <n v="9.7899999999999991"/>
    <n v="9.7899999999999991"/>
  </r>
  <r>
    <x v="18"/>
    <x v="1"/>
    <x v="5"/>
    <x v="21"/>
    <n v="509"/>
    <x v="307"/>
    <n v="2.1504175824175822"/>
    <n v="44"/>
    <n v="7.9"/>
    <n v="7.9"/>
  </r>
  <r>
    <x v="19"/>
    <x v="1"/>
    <x v="5"/>
    <x v="21"/>
    <n v="509"/>
    <x v="42"/>
    <n v="0"/>
    <n v="44"/>
    <n v="7.15"/>
    <n v="7.15"/>
  </r>
  <r>
    <x v="20"/>
    <x v="1"/>
    <x v="5"/>
    <x v="21"/>
    <n v="509"/>
    <x v="42"/>
    <n v="0"/>
    <n v="44"/>
    <n v="8.39"/>
    <n v="8.39"/>
  </r>
  <r>
    <x v="21"/>
    <x v="1"/>
    <x v="5"/>
    <x v="21"/>
    <n v="509"/>
    <x v="42"/>
    <n v="0"/>
    <n v="44"/>
    <n v="9.6199999999999992"/>
    <n v="9.6199999999999992"/>
  </r>
  <r>
    <x v="22"/>
    <x v="1"/>
    <x v="5"/>
    <x v="21"/>
    <n v="509"/>
    <x v="42"/>
    <n v="0"/>
    <n v="44"/>
    <n v="8.57"/>
    <n v="8.57"/>
  </r>
  <r>
    <x v="23"/>
    <x v="1"/>
    <x v="5"/>
    <x v="21"/>
    <n v="509"/>
    <x v="42"/>
    <n v="0"/>
    <n v="44"/>
    <n v="11.18"/>
    <n v="11.18"/>
  </r>
  <r>
    <x v="0"/>
    <x v="1"/>
    <x v="5"/>
    <x v="21"/>
    <n v="509"/>
    <x v="42"/>
    <n v="0"/>
    <n v="44"/>
    <n v="10.01"/>
    <n v="10.01"/>
  </r>
  <r>
    <x v="1"/>
    <x v="1"/>
    <x v="5"/>
    <x v="22"/>
    <n v="509"/>
    <x v="42"/>
    <n v="0"/>
    <n v="44"/>
    <n v="9.57"/>
    <n v="9.57"/>
  </r>
  <r>
    <x v="2"/>
    <x v="1"/>
    <x v="5"/>
    <x v="22"/>
    <n v="509"/>
    <x v="42"/>
    <n v="0"/>
    <n v="44"/>
    <n v="11.13"/>
    <n v="11.13"/>
  </r>
  <r>
    <x v="3"/>
    <x v="1"/>
    <x v="5"/>
    <x v="22"/>
    <n v="509"/>
    <x v="14"/>
    <n v="2.6439560439560437E-2"/>
    <n v="44"/>
    <n v="11.68"/>
    <n v="11.68"/>
  </r>
  <r>
    <x v="4"/>
    <x v="1"/>
    <x v="5"/>
    <x v="22"/>
    <n v="509"/>
    <x v="1371"/>
    <n v="3.3578241758241756"/>
    <n v="44"/>
    <n v="8.25"/>
    <n v="8.25"/>
  </r>
  <r>
    <x v="5"/>
    <x v="1"/>
    <x v="5"/>
    <x v="22"/>
    <n v="509"/>
    <x v="171"/>
    <n v="16.269142857142857"/>
    <n v="44"/>
    <n v="6.85"/>
    <n v="6.85"/>
  </r>
  <r>
    <x v="6"/>
    <x v="1"/>
    <x v="5"/>
    <x v="22"/>
    <n v="509"/>
    <x v="1372"/>
    <n v="36.645230769230764"/>
    <n v="44"/>
    <n v="6.41"/>
    <n v="6.41"/>
  </r>
  <r>
    <x v="7"/>
    <x v="1"/>
    <x v="5"/>
    <x v="22"/>
    <n v="509"/>
    <x v="1373"/>
    <n v="62.335670329670329"/>
    <n v="44"/>
    <n v="5.76"/>
    <n v="5.76"/>
  </r>
  <r>
    <x v="8"/>
    <x v="1"/>
    <x v="5"/>
    <x v="22"/>
    <n v="509"/>
    <x v="1374"/>
    <n v="84.289318681318676"/>
    <n v="44"/>
    <n v="8.51"/>
    <n v="8.51"/>
  </r>
  <r>
    <x v="9"/>
    <x v="1"/>
    <x v="5"/>
    <x v="22"/>
    <n v="509"/>
    <x v="1375"/>
    <n v="95.155978021978015"/>
    <n v="44"/>
    <n v="10.050000000000001"/>
    <n v="10.050000000000001"/>
  </r>
  <r>
    <x v="10"/>
    <x v="1"/>
    <x v="5"/>
    <x v="22"/>
    <n v="509"/>
    <x v="1085"/>
    <n v="88.942681318681323"/>
    <n v="44"/>
    <n v="9.69"/>
    <n v="9.69"/>
  </r>
  <r>
    <x v="11"/>
    <x v="1"/>
    <x v="5"/>
    <x v="22"/>
    <n v="509"/>
    <x v="1376"/>
    <n v="75.105978021978018"/>
    <n v="44"/>
    <n v="8.3000000000000007"/>
    <n v="8.3000000000000007"/>
  </r>
  <r>
    <x v="12"/>
    <x v="1"/>
    <x v="5"/>
    <x v="22"/>
    <n v="509"/>
    <x v="1377"/>
    <n v="70.064835164835159"/>
    <n v="44"/>
    <n v="9.76"/>
    <n v="9.76"/>
  </r>
  <r>
    <x v="13"/>
    <x v="1"/>
    <x v="5"/>
    <x v="22"/>
    <n v="509"/>
    <x v="1378"/>
    <n v="56.677604395604398"/>
    <n v="44"/>
    <n v="9.66"/>
    <n v="9.66"/>
  </r>
  <r>
    <x v="14"/>
    <x v="1"/>
    <x v="5"/>
    <x v="22"/>
    <n v="509"/>
    <x v="795"/>
    <n v="45.423164835164833"/>
    <n v="44"/>
    <n v="8.3800000000000008"/>
    <n v="8.3800000000000008"/>
  </r>
  <r>
    <x v="15"/>
    <x v="1"/>
    <x v="5"/>
    <x v="22"/>
    <n v="509"/>
    <x v="1379"/>
    <n v="32.432527472527468"/>
    <n v="44"/>
    <n v="8.56"/>
    <n v="8.56"/>
  </r>
  <r>
    <x v="16"/>
    <x v="1"/>
    <x v="5"/>
    <x v="22"/>
    <n v="509"/>
    <x v="1380"/>
    <n v="19.988307692307693"/>
    <n v="44"/>
    <n v="7.76"/>
    <n v="7.76"/>
  </r>
  <r>
    <x v="17"/>
    <x v="1"/>
    <x v="5"/>
    <x v="22"/>
    <n v="509"/>
    <x v="1381"/>
    <n v="9.5446813186813184"/>
    <n v="44"/>
    <n v="7.51"/>
    <n v="7.51"/>
  </r>
  <r>
    <x v="18"/>
    <x v="1"/>
    <x v="5"/>
    <x v="22"/>
    <n v="509"/>
    <x v="122"/>
    <n v="2.6263296703296701"/>
    <n v="44"/>
    <n v="5.36"/>
    <n v="5.36"/>
  </r>
  <r>
    <x v="19"/>
    <x v="1"/>
    <x v="5"/>
    <x v="22"/>
    <n v="509"/>
    <x v="13"/>
    <n v="3.5252747252747255E-2"/>
    <n v="44"/>
    <n v="6.37"/>
    <n v="6.37"/>
  </r>
  <r>
    <x v="20"/>
    <x v="1"/>
    <x v="5"/>
    <x v="22"/>
    <n v="509"/>
    <x v="42"/>
    <n v="0"/>
    <n v="44"/>
    <n v="7.14"/>
    <n v="7.14"/>
  </r>
  <r>
    <x v="21"/>
    <x v="1"/>
    <x v="5"/>
    <x v="22"/>
    <n v="509"/>
    <x v="42"/>
    <n v="0"/>
    <n v="44"/>
    <n v="6.35"/>
    <n v="6.35"/>
  </r>
  <r>
    <x v="22"/>
    <x v="1"/>
    <x v="5"/>
    <x v="22"/>
    <n v="509"/>
    <x v="42"/>
    <n v="0"/>
    <n v="44"/>
    <n v="4.93"/>
    <n v="4.93"/>
  </r>
  <r>
    <x v="23"/>
    <x v="1"/>
    <x v="5"/>
    <x v="22"/>
    <n v="509"/>
    <x v="42"/>
    <n v="0"/>
    <n v="44"/>
    <n v="5.09"/>
    <n v="5.09"/>
  </r>
  <r>
    <x v="0"/>
    <x v="1"/>
    <x v="5"/>
    <x v="22"/>
    <n v="509"/>
    <x v="42"/>
    <n v="0"/>
    <n v="44"/>
    <n v="7.08"/>
    <n v="7.08"/>
  </r>
  <r>
    <x v="1"/>
    <x v="1"/>
    <x v="5"/>
    <x v="23"/>
    <n v="509"/>
    <x v="42"/>
    <n v="0"/>
    <n v="44"/>
    <n v="9.0399999999999991"/>
    <n v="9.0399999999999991"/>
  </r>
  <r>
    <x v="2"/>
    <x v="1"/>
    <x v="5"/>
    <x v="23"/>
    <n v="509"/>
    <x v="42"/>
    <n v="0"/>
    <n v="44"/>
    <n v="9.65"/>
    <n v="9.65"/>
  </r>
  <r>
    <x v="3"/>
    <x v="1"/>
    <x v="5"/>
    <x v="23"/>
    <n v="509"/>
    <x v="13"/>
    <n v="3.5252747252747255E-2"/>
    <n v="44"/>
    <n v="8.94"/>
    <n v="8.94"/>
  </r>
  <r>
    <x v="4"/>
    <x v="1"/>
    <x v="5"/>
    <x v="23"/>
    <n v="509"/>
    <x v="1382"/>
    <n v="3.9747472527472523"/>
    <n v="44"/>
    <n v="10.26"/>
    <n v="10.26"/>
  </r>
  <r>
    <x v="5"/>
    <x v="1"/>
    <x v="5"/>
    <x v="23"/>
    <n v="509"/>
    <x v="1383"/>
    <n v="15.528835164835165"/>
    <n v="44"/>
    <n v="8.34"/>
    <n v="8.34"/>
  </r>
  <r>
    <x v="6"/>
    <x v="1"/>
    <x v="5"/>
    <x v="23"/>
    <n v="509"/>
    <x v="1384"/>
    <n v="32.582351648351647"/>
    <n v="44"/>
    <n v="3.2"/>
    <n v="3.2"/>
  </r>
  <r>
    <x v="7"/>
    <x v="1"/>
    <x v="5"/>
    <x v="23"/>
    <n v="509"/>
    <x v="1385"/>
    <n v="49.706373626373626"/>
    <n v="44"/>
    <n v="5.56"/>
    <n v="5.56"/>
  </r>
  <r>
    <x v="8"/>
    <x v="1"/>
    <x v="5"/>
    <x v="23"/>
    <n v="509"/>
    <x v="1386"/>
    <n v="65.843318681318678"/>
    <n v="44"/>
    <n v="10.220000000000001"/>
    <n v="10.220000000000001"/>
  </r>
  <r>
    <x v="9"/>
    <x v="1"/>
    <x v="5"/>
    <x v="23"/>
    <n v="509"/>
    <x v="1387"/>
    <n v="75.590703296703296"/>
    <n v="44"/>
    <n v="10.51"/>
    <n v="10.51"/>
  </r>
  <r>
    <x v="10"/>
    <x v="1"/>
    <x v="5"/>
    <x v="23"/>
    <n v="509"/>
    <x v="1388"/>
    <n v="77.811626373626382"/>
    <n v="44"/>
    <n v="12.18"/>
    <n v="12.18"/>
  </r>
  <r>
    <x v="11"/>
    <x v="1"/>
    <x v="5"/>
    <x v="23"/>
    <n v="509"/>
    <x v="1389"/>
    <n v="75.299868131868124"/>
    <n v="44"/>
    <n v="10.64"/>
    <n v="10.64"/>
  </r>
  <r>
    <x v="12"/>
    <x v="1"/>
    <x v="5"/>
    <x v="23"/>
    <n v="509"/>
    <x v="1390"/>
    <n v="71.924417582417576"/>
    <n v="44"/>
    <n v="8.9600000000000009"/>
    <n v="8.9600000000000009"/>
  </r>
  <r>
    <x v="13"/>
    <x v="1"/>
    <x v="5"/>
    <x v="23"/>
    <n v="509"/>
    <x v="1391"/>
    <n v="69.086571428571432"/>
    <n v="44"/>
    <n v="8.1999999999999993"/>
    <n v="8.1999999999999993"/>
  </r>
  <r>
    <x v="14"/>
    <x v="1"/>
    <x v="5"/>
    <x v="23"/>
    <n v="509"/>
    <x v="1392"/>
    <n v="63.410879120879123"/>
    <n v="44"/>
    <n v="8.32"/>
    <n v="8.32"/>
  </r>
  <r>
    <x v="15"/>
    <x v="1"/>
    <x v="5"/>
    <x v="23"/>
    <n v="509"/>
    <x v="1393"/>
    <n v="46.657010989010985"/>
    <n v="44"/>
    <n v="8.66"/>
    <n v="8.66"/>
  </r>
  <r>
    <x v="16"/>
    <x v="1"/>
    <x v="5"/>
    <x v="23"/>
    <n v="509"/>
    <x v="1394"/>
    <n v="28.924879120879119"/>
    <n v="44"/>
    <n v="8.19"/>
    <n v="8.19"/>
  </r>
  <r>
    <x v="17"/>
    <x v="1"/>
    <x v="5"/>
    <x v="23"/>
    <n v="509"/>
    <x v="1395"/>
    <n v="12.946571428571428"/>
    <n v="44"/>
    <n v="6.18"/>
    <n v="6.18"/>
  </r>
  <r>
    <x v="18"/>
    <x v="1"/>
    <x v="5"/>
    <x v="23"/>
    <n v="509"/>
    <x v="645"/>
    <n v="2.9524175824175822"/>
    <n v="44"/>
    <n v="4.34"/>
    <n v="4.34"/>
  </r>
  <r>
    <x v="19"/>
    <x v="1"/>
    <x v="5"/>
    <x v="23"/>
    <n v="509"/>
    <x v="123"/>
    <n v="8.8131868131868137E-3"/>
    <n v="44"/>
    <n v="2.68"/>
    <n v="2.68"/>
  </r>
  <r>
    <x v="20"/>
    <x v="1"/>
    <x v="5"/>
    <x v="23"/>
    <n v="509"/>
    <x v="42"/>
    <n v="0"/>
    <n v="44"/>
    <n v="1.86"/>
    <n v="1.86"/>
  </r>
  <r>
    <x v="21"/>
    <x v="1"/>
    <x v="5"/>
    <x v="23"/>
    <n v="509"/>
    <x v="42"/>
    <n v="0"/>
    <n v="44"/>
    <n v="1.7"/>
    <n v="1.7"/>
  </r>
  <r>
    <x v="22"/>
    <x v="1"/>
    <x v="5"/>
    <x v="23"/>
    <n v="509"/>
    <x v="42"/>
    <n v="0"/>
    <n v="44"/>
    <n v="3.05"/>
    <n v="3.05"/>
  </r>
  <r>
    <x v="23"/>
    <x v="1"/>
    <x v="5"/>
    <x v="23"/>
    <n v="509"/>
    <x v="42"/>
    <n v="0"/>
    <n v="44"/>
    <n v="4.5199999999999996"/>
    <n v="4.5199999999999996"/>
  </r>
  <r>
    <x v="0"/>
    <x v="1"/>
    <x v="5"/>
    <x v="23"/>
    <n v="509"/>
    <x v="42"/>
    <n v="0"/>
    <n v="44"/>
    <n v="4.24"/>
    <n v="4.24"/>
  </r>
  <r>
    <x v="1"/>
    <x v="1"/>
    <x v="5"/>
    <x v="24"/>
    <n v="509"/>
    <x v="42"/>
    <n v="0"/>
    <n v="44"/>
    <n v="5.77"/>
    <n v="5.77"/>
  </r>
  <r>
    <x v="2"/>
    <x v="1"/>
    <x v="5"/>
    <x v="24"/>
    <n v="509"/>
    <x v="42"/>
    <n v="0"/>
    <n v="44"/>
    <n v="6.19"/>
    <n v="6.19"/>
  </r>
  <r>
    <x v="3"/>
    <x v="1"/>
    <x v="5"/>
    <x v="24"/>
    <n v="509"/>
    <x v="14"/>
    <n v="2.6439560439560437E-2"/>
    <n v="44"/>
    <n v="5.41"/>
    <n v="5.41"/>
  </r>
  <r>
    <x v="4"/>
    <x v="1"/>
    <x v="5"/>
    <x v="24"/>
    <n v="509"/>
    <x v="192"/>
    <n v="4.5828571428571427"/>
    <n v="44"/>
    <n v="3.99"/>
    <n v="3.99"/>
  </r>
  <r>
    <x v="5"/>
    <x v="1"/>
    <x v="5"/>
    <x v="24"/>
    <n v="509"/>
    <x v="1396"/>
    <n v="20.702175824175821"/>
    <n v="44"/>
    <n v="4.03"/>
    <n v="4.03"/>
  </r>
  <r>
    <x v="6"/>
    <x v="1"/>
    <x v="5"/>
    <x v="24"/>
    <n v="509"/>
    <x v="1397"/>
    <n v="44.162879120879118"/>
    <n v="44"/>
    <n v="2.0099999999999998"/>
    <n v="2.0099999999999998"/>
  </r>
  <r>
    <x v="7"/>
    <x v="1"/>
    <x v="5"/>
    <x v="24"/>
    <n v="509"/>
    <x v="1398"/>
    <n v="71.871538461538464"/>
    <n v="44"/>
    <n v="1.82"/>
    <n v="1.82"/>
  </r>
  <r>
    <x v="8"/>
    <x v="1"/>
    <x v="5"/>
    <x v="24"/>
    <n v="509"/>
    <x v="1399"/>
    <n v="99.624263736263742"/>
    <n v="44"/>
    <n v="2.82"/>
    <n v="2.82"/>
  </r>
  <r>
    <x v="9"/>
    <x v="1"/>
    <x v="5"/>
    <x v="24"/>
    <n v="509"/>
    <x v="1400"/>
    <n v="124.78591208791208"/>
    <n v="44"/>
    <n v="3.92"/>
    <n v="3.92"/>
  </r>
  <r>
    <x v="10"/>
    <x v="1"/>
    <x v="5"/>
    <x v="24"/>
    <n v="509"/>
    <x v="1401"/>
    <n v="139.41580219780218"/>
    <n v="44"/>
    <n v="4.28"/>
    <n v="4.28"/>
  </r>
  <r>
    <x v="11"/>
    <x v="1"/>
    <x v="5"/>
    <x v="24"/>
    <n v="509"/>
    <x v="1402"/>
    <n v="131.98628571428571"/>
    <n v="44"/>
    <n v="6.59"/>
    <n v="6.59"/>
  </r>
  <r>
    <x v="12"/>
    <x v="1"/>
    <x v="5"/>
    <x v="24"/>
    <n v="509"/>
    <x v="1403"/>
    <n v="120.96098901098901"/>
    <n v="44"/>
    <n v="7.77"/>
    <n v="7.77"/>
  </r>
  <r>
    <x v="13"/>
    <x v="1"/>
    <x v="5"/>
    <x v="24"/>
    <n v="509"/>
    <x v="1404"/>
    <n v="102.16246153846154"/>
    <n v="44"/>
    <n v="7.25"/>
    <n v="7.25"/>
  </r>
  <r>
    <x v="14"/>
    <x v="1"/>
    <x v="5"/>
    <x v="24"/>
    <n v="509"/>
    <x v="1405"/>
    <n v="75.35274725274725"/>
    <n v="44"/>
    <n v="6.87"/>
    <n v="6.87"/>
  </r>
  <r>
    <x v="15"/>
    <x v="1"/>
    <x v="5"/>
    <x v="24"/>
    <n v="509"/>
    <x v="1406"/>
    <n v="46.991912087912084"/>
    <n v="44"/>
    <n v="7.49"/>
    <n v="7.49"/>
  </r>
  <r>
    <x v="16"/>
    <x v="1"/>
    <x v="5"/>
    <x v="24"/>
    <n v="509"/>
    <x v="1407"/>
    <n v="26.413120879120878"/>
    <n v="44"/>
    <n v="6.5"/>
    <n v="6.5"/>
  </r>
  <r>
    <x v="17"/>
    <x v="1"/>
    <x v="5"/>
    <x v="24"/>
    <n v="509"/>
    <x v="1360"/>
    <n v="11.228"/>
    <n v="44"/>
    <n v="5.39"/>
    <n v="5.39"/>
  </r>
  <r>
    <x v="18"/>
    <x v="1"/>
    <x v="5"/>
    <x v="24"/>
    <n v="509"/>
    <x v="180"/>
    <n v="1.9036483516483518"/>
    <n v="44"/>
    <n v="4.2"/>
    <n v="4.2"/>
  </r>
  <r>
    <x v="19"/>
    <x v="1"/>
    <x v="5"/>
    <x v="24"/>
    <n v="509"/>
    <x v="42"/>
    <n v="0"/>
    <n v="44"/>
    <n v="3.86"/>
    <n v="3.86"/>
  </r>
  <r>
    <x v="20"/>
    <x v="1"/>
    <x v="5"/>
    <x v="24"/>
    <n v="509"/>
    <x v="42"/>
    <n v="0"/>
    <n v="44"/>
    <n v="2.62"/>
    <n v="2.62"/>
  </r>
  <r>
    <x v="21"/>
    <x v="1"/>
    <x v="5"/>
    <x v="24"/>
    <n v="509"/>
    <x v="42"/>
    <n v="0"/>
    <n v="44"/>
    <n v="1.77"/>
    <n v="1.77"/>
  </r>
  <r>
    <x v="22"/>
    <x v="1"/>
    <x v="5"/>
    <x v="24"/>
    <n v="509"/>
    <x v="42"/>
    <n v="0"/>
    <n v="44"/>
    <n v="1.48"/>
    <n v="1.48"/>
  </r>
  <r>
    <x v="23"/>
    <x v="1"/>
    <x v="5"/>
    <x v="24"/>
    <n v="509"/>
    <x v="42"/>
    <n v="0"/>
    <n v="44"/>
    <n v="1.86"/>
    <n v="1.86"/>
  </r>
  <r>
    <x v="0"/>
    <x v="1"/>
    <x v="5"/>
    <x v="24"/>
    <n v="509"/>
    <x v="42"/>
    <n v="0"/>
    <n v="44"/>
    <n v="2"/>
    <n v="2"/>
  </r>
  <r>
    <x v="1"/>
    <x v="1"/>
    <x v="5"/>
    <x v="25"/>
    <n v="509"/>
    <x v="42"/>
    <n v="0"/>
    <n v="44"/>
    <n v="2.16"/>
    <n v="2.16"/>
  </r>
  <r>
    <x v="2"/>
    <x v="1"/>
    <x v="5"/>
    <x v="25"/>
    <n v="509"/>
    <x v="42"/>
    <n v="0"/>
    <n v="44"/>
    <n v="2"/>
    <n v="2"/>
  </r>
  <r>
    <x v="3"/>
    <x v="1"/>
    <x v="5"/>
    <x v="25"/>
    <n v="509"/>
    <x v="42"/>
    <n v="0"/>
    <n v="44"/>
    <n v="2.31"/>
    <n v="2.31"/>
  </r>
  <r>
    <x v="4"/>
    <x v="1"/>
    <x v="5"/>
    <x v="25"/>
    <n v="509"/>
    <x v="221"/>
    <n v="1.7009450549450549"/>
    <n v="44"/>
    <n v="2.14"/>
    <n v="2.14"/>
  </r>
  <r>
    <x v="5"/>
    <x v="1"/>
    <x v="5"/>
    <x v="25"/>
    <n v="509"/>
    <x v="1408"/>
    <n v="9.7209450549450533"/>
    <n v="44"/>
    <n v="1.38"/>
    <n v="1.38"/>
  </r>
  <r>
    <x v="6"/>
    <x v="1"/>
    <x v="5"/>
    <x v="25"/>
    <n v="509"/>
    <x v="1409"/>
    <n v="25.505362637362637"/>
    <n v="44"/>
    <n v="0.6"/>
    <n v="0.6"/>
  </r>
  <r>
    <x v="7"/>
    <x v="1"/>
    <x v="5"/>
    <x v="25"/>
    <n v="509"/>
    <x v="422"/>
    <n v="47.785098901098898"/>
    <n v="44"/>
    <n v="1.53"/>
    <n v="1.53"/>
  </r>
  <r>
    <x v="8"/>
    <x v="1"/>
    <x v="5"/>
    <x v="25"/>
    <n v="509"/>
    <x v="1410"/>
    <n v="68.972000000000008"/>
    <n v="44"/>
    <n v="3.46"/>
    <n v="3.46"/>
  </r>
  <r>
    <x v="9"/>
    <x v="1"/>
    <x v="5"/>
    <x v="25"/>
    <n v="509"/>
    <x v="1411"/>
    <n v="75.220549450549441"/>
    <n v="44"/>
    <n v="3.04"/>
    <n v="3.04"/>
  </r>
  <r>
    <x v="10"/>
    <x v="1"/>
    <x v="5"/>
    <x v="25"/>
    <n v="509"/>
    <x v="1412"/>
    <n v="68.62828571428571"/>
    <n v="44"/>
    <n v="2.54"/>
    <n v="2.54"/>
  </r>
  <r>
    <x v="11"/>
    <x v="1"/>
    <x v="5"/>
    <x v="25"/>
    <n v="509"/>
    <x v="1413"/>
    <n v="58.969032967032966"/>
    <n v="44"/>
    <n v="2.4500000000000002"/>
    <n v="2.4500000000000002"/>
  </r>
  <r>
    <x v="12"/>
    <x v="1"/>
    <x v="5"/>
    <x v="25"/>
    <n v="509"/>
    <x v="1414"/>
    <n v="45.317406593406595"/>
    <n v="44"/>
    <n v="4.6399999999999997"/>
    <n v="4.6399999999999997"/>
  </r>
  <r>
    <x v="13"/>
    <x v="1"/>
    <x v="5"/>
    <x v="25"/>
    <n v="509"/>
    <x v="1415"/>
    <n v="39.368505494505492"/>
    <n v="44"/>
    <n v="4.8099999999999996"/>
    <n v="4.8099999999999996"/>
  </r>
  <r>
    <x v="14"/>
    <x v="1"/>
    <x v="5"/>
    <x v="25"/>
    <n v="509"/>
    <x v="1416"/>
    <n v="31.260373626373624"/>
    <n v="44"/>
    <n v="4.28"/>
    <n v="4.28"/>
  </r>
  <r>
    <x v="15"/>
    <x v="1"/>
    <x v="5"/>
    <x v="25"/>
    <n v="509"/>
    <x v="1417"/>
    <n v="22.138725274725275"/>
    <n v="44"/>
    <n v="3.87"/>
    <n v="3.87"/>
  </r>
  <r>
    <x v="16"/>
    <x v="1"/>
    <x v="5"/>
    <x v="25"/>
    <n v="509"/>
    <x v="406"/>
    <n v="12.937758241758241"/>
    <n v="44"/>
    <n v="4.95"/>
    <n v="4.95"/>
  </r>
  <r>
    <x v="17"/>
    <x v="1"/>
    <x v="5"/>
    <x v="25"/>
    <n v="509"/>
    <x v="1418"/>
    <n v="5.4994285714285711"/>
    <n v="44"/>
    <n v="5.19"/>
    <n v="5.19"/>
  </r>
  <r>
    <x v="18"/>
    <x v="1"/>
    <x v="5"/>
    <x v="25"/>
    <n v="509"/>
    <x v="298"/>
    <n v="1.0223296703296703"/>
    <n v="44"/>
    <n v="5.43"/>
    <n v="5.43"/>
  </r>
  <r>
    <x v="19"/>
    <x v="1"/>
    <x v="5"/>
    <x v="25"/>
    <n v="509"/>
    <x v="42"/>
    <n v="0"/>
    <n v="44"/>
    <n v="3.48"/>
    <n v="3.48"/>
  </r>
  <r>
    <x v="20"/>
    <x v="1"/>
    <x v="5"/>
    <x v="25"/>
    <n v="509"/>
    <x v="42"/>
    <n v="0"/>
    <n v="44"/>
    <n v="2.2799999999999998"/>
    <n v="2.2799999999999998"/>
  </r>
  <r>
    <x v="21"/>
    <x v="1"/>
    <x v="5"/>
    <x v="25"/>
    <n v="509"/>
    <x v="42"/>
    <n v="0"/>
    <n v="44"/>
    <n v="1.59"/>
    <n v="1.59"/>
  </r>
  <r>
    <x v="22"/>
    <x v="1"/>
    <x v="5"/>
    <x v="25"/>
    <n v="509"/>
    <x v="42"/>
    <n v="0"/>
    <n v="44"/>
    <n v="1.1200000000000001"/>
    <n v="1.1200000000000001"/>
  </r>
  <r>
    <x v="23"/>
    <x v="1"/>
    <x v="5"/>
    <x v="25"/>
    <n v="509"/>
    <x v="42"/>
    <n v="0"/>
    <n v="44"/>
    <n v="0.61"/>
    <n v="0.61"/>
  </r>
  <r>
    <x v="0"/>
    <x v="1"/>
    <x v="5"/>
    <x v="25"/>
    <n v="509"/>
    <x v="42"/>
    <n v="0"/>
    <n v="44"/>
    <n v="0.44"/>
    <n v="0.44"/>
  </r>
  <r>
    <x v="1"/>
    <x v="1"/>
    <x v="5"/>
    <x v="26"/>
    <n v="509"/>
    <x v="42"/>
    <n v="0"/>
    <n v="44"/>
    <n v="0.98"/>
    <n v="0.98"/>
  </r>
  <r>
    <x v="2"/>
    <x v="1"/>
    <x v="5"/>
    <x v="26"/>
    <n v="509"/>
    <x v="42"/>
    <n v="0"/>
    <n v="44"/>
    <n v="1.6"/>
    <n v="1.6"/>
  </r>
  <r>
    <x v="3"/>
    <x v="1"/>
    <x v="5"/>
    <x v="26"/>
    <n v="509"/>
    <x v="42"/>
    <n v="0"/>
    <n v="44"/>
    <n v="2.21"/>
    <n v="2.21"/>
  </r>
  <r>
    <x v="4"/>
    <x v="1"/>
    <x v="5"/>
    <x v="26"/>
    <n v="509"/>
    <x v="78"/>
    <n v="1.6128131868131867"/>
    <n v="44"/>
    <n v="3.38"/>
    <n v="3.38"/>
  </r>
  <r>
    <x v="5"/>
    <x v="1"/>
    <x v="5"/>
    <x v="26"/>
    <n v="509"/>
    <x v="1419"/>
    <n v="7.6850989010989013"/>
    <n v="44"/>
    <n v="2.89"/>
    <n v="2.89"/>
  </r>
  <r>
    <x v="6"/>
    <x v="1"/>
    <x v="5"/>
    <x v="26"/>
    <n v="509"/>
    <x v="1420"/>
    <n v="17.326725274725273"/>
    <n v="44"/>
    <n v="3.01"/>
    <n v="3.01"/>
  </r>
  <r>
    <x v="7"/>
    <x v="1"/>
    <x v="5"/>
    <x v="26"/>
    <n v="509"/>
    <x v="1421"/>
    <n v="29.753318681318678"/>
    <n v="44"/>
    <n v="3.34"/>
    <n v="3.34"/>
  </r>
  <r>
    <x v="8"/>
    <x v="1"/>
    <x v="5"/>
    <x v="26"/>
    <n v="509"/>
    <x v="1422"/>
    <n v="40.901999999999994"/>
    <n v="44"/>
    <n v="5.33"/>
    <n v="5.33"/>
  </r>
  <r>
    <x v="9"/>
    <x v="1"/>
    <x v="5"/>
    <x v="26"/>
    <n v="509"/>
    <x v="1423"/>
    <n v="52.429648351648353"/>
    <n v="44"/>
    <n v="6.04"/>
    <n v="6.04"/>
  </r>
  <r>
    <x v="10"/>
    <x v="1"/>
    <x v="5"/>
    <x v="26"/>
    <n v="509"/>
    <x v="1424"/>
    <n v="61.189956043956052"/>
    <n v="44"/>
    <n v="5.75"/>
    <n v="5.75"/>
  </r>
  <r>
    <x v="11"/>
    <x v="1"/>
    <x v="5"/>
    <x v="26"/>
    <n v="509"/>
    <x v="1425"/>
    <n v="60.793362637362641"/>
    <n v="44"/>
    <n v="7.14"/>
    <n v="7.14"/>
  </r>
  <r>
    <x v="12"/>
    <x v="1"/>
    <x v="5"/>
    <x v="26"/>
    <n v="509"/>
    <x v="1426"/>
    <n v="53.725186813186809"/>
    <n v="44"/>
    <n v="6.17"/>
    <n v="6.17"/>
  </r>
  <r>
    <x v="13"/>
    <x v="1"/>
    <x v="5"/>
    <x v="26"/>
    <n v="509"/>
    <x v="1427"/>
    <n v="46.692263736263733"/>
    <n v="44"/>
    <n v="7.89"/>
    <n v="7.89"/>
  </r>
  <r>
    <x v="14"/>
    <x v="1"/>
    <x v="5"/>
    <x v="26"/>
    <n v="509"/>
    <x v="1428"/>
    <n v="34.935472527472527"/>
    <n v="44"/>
    <n v="8.2799999999999994"/>
    <n v="8.2799999999999994"/>
  </r>
  <r>
    <x v="15"/>
    <x v="1"/>
    <x v="5"/>
    <x v="26"/>
    <n v="509"/>
    <x v="1429"/>
    <n v="24.544725274725277"/>
    <n v="44"/>
    <n v="9.68"/>
    <n v="9.68"/>
  </r>
  <r>
    <x v="16"/>
    <x v="1"/>
    <x v="5"/>
    <x v="26"/>
    <n v="509"/>
    <x v="1430"/>
    <n v="12.902505494505494"/>
    <n v="44"/>
    <n v="8.6"/>
    <n v="8.6"/>
  </r>
  <r>
    <x v="17"/>
    <x v="1"/>
    <x v="5"/>
    <x v="26"/>
    <n v="509"/>
    <x v="1431"/>
    <n v="5.5434945054945057"/>
    <n v="44"/>
    <n v="8.98"/>
    <n v="8.98"/>
  </r>
  <r>
    <x v="18"/>
    <x v="1"/>
    <x v="5"/>
    <x v="26"/>
    <n v="509"/>
    <x v="303"/>
    <n v="1.0135164835164834"/>
    <n v="44"/>
    <n v="9.4499999999999993"/>
    <n v="9.4499999999999993"/>
  </r>
  <r>
    <x v="19"/>
    <x v="1"/>
    <x v="5"/>
    <x v="26"/>
    <n v="509"/>
    <x v="42"/>
    <n v="0"/>
    <n v="44"/>
    <n v="8.08"/>
    <n v="8.08"/>
  </r>
  <r>
    <x v="20"/>
    <x v="1"/>
    <x v="5"/>
    <x v="26"/>
    <n v="509"/>
    <x v="42"/>
    <n v="0"/>
    <n v="44"/>
    <n v="6.82"/>
    <n v="6.82"/>
  </r>
  <r>
    <x v="21"/>
    <x v="1"/>
    <x v="5"/>
    <x v="26"/>
    <n v="509"/>
    <x v="42"/>
    <n v="0"/>
    <n v="44"/>
    <n v="8.68"/>
    <n v="8.68"/>
  </r>
  <r>
    <x v="22"/>
    <x v="1"/>
    <x v="5"/>
    <x v="26"/>
    <n v="509"/>
    <x v="42"/>
    <n v="0"/>
    <n v="44"/>
    <n v="9.51"/>
    <n v="9.51"/>
  </r>
  <r>
    <x v="23"/>
    <x v="1"/>
    <x v="5"/>
    <x v="26"/>
    <n v="509"/>
    <x v="42"/>
    <n v="0"/>
    <n v="44"/>
    <n v="8.93"/>
    <n v="8.93"/>
  </r>
  <r>
    <x v="0"/>
    <x v="1"/>
    <x v="5"/>
    <x v="26"/>
    <n v="509"/>
    <x v="42"/>
    <n v="0"/>
    <n v="44"/>
    <n v="11.71"/>
    <n v="11.71"/>
  </r>
  <r>
    <x v="1"/>
    <x v="1"/>
    <x v="5"/>
    <x v="27"/>
    <n v="509"/>
    <x v="42"/>
    <n v="0"/>
    <n v="44"/>
    <n v="10.44"/>
    <n v="10.44"/>
  </r>
  <r>
    <x v="2"/>
    <x v="1"/>
    <x v="5"/>
    <x v="27"/>
    <n v="509"/>
    <x v="42"/>
    <n v="0"/>
    <n v="44"/>
    <n v="7.91"/>
    <n v="7.91"/>
  </r>
  <r>
    <x v="3"/>
    <x v="1"/>
    <x v="5"/>
    <x v="27"/>
    <n v="509"/>
    <x v="113"/>
    <n v="1.7626373626373627E-2"/>
    <n v="44"/>
    <n v="10.43"/>
    <n v="10.43"/>
  </r>
  <r>
    <x v="4"/>
    <x v="1"/>
    <x v="5"/>
    <x v="27"/>
    <n v="509"/>
    <x v="639"/>
    <n v="0.82843956043956035"/>
    <n v="44"/>
    <n v="9.52"/>
    <n v="9.52"/>
  </r>
  <r>
    <x v="5"/>
    <x v="1"/>
    <x v="5"/>
    <x v="27"/>
    <n v="509"/>
    <x v="1432"/>
    <n v="3.4371428571428568"/>
    <n v="44"/>
    <n v="6.72"/>
    <n v="6.72"/>
  </r>
  <r>
    <x v="6"/>
    <x v="1"/>
    <x v="5"/>
    <x v="27"/>
    <n v="509"/>
    <x v="687"/>
    <n v="7.4383296703296695"/>
    <n v="44"/>
    <n v="5.45"/>
    <n v="5.45"/>
  </r>
  <r>
    <x v="7"/>
    <x v="1"/>
    <x v="5"/>
    <x v="27"/>
    <n v="509"/>
    <x v="1433"/>
    <n v="11.483582417582417"/>
    <n v="44"/>
    <n v="4.71"/>
    <n v="4.71"/>
  </r>
  <r>
    <x v="8"/>
    <x v="1"/>
    <x v="5"/>
    <x v="27"/>
    <n v="509"/>
    <x v="1434"/>
    <n v="14.198043956043955"/>
    <n v="44"/>
    <n v="6.19"/>
    <n v="6.19"/>
  </r>
  <r>
    <x v="9"/>
    <x v="1"/>
    <x v="5"/>
    <x v="27"/>
    <n v="509"/>
    <x v="1435"/>
    <n v="15.414263736263734"/>
    <n v="44"/>
    <n v="6.72"/>
    <n v="6.72"/>
  </r>
  <r>
    <x v="10"/>
    <x v="1"/>
    <x v="5"/>
    <x v="27"/>
    <n v="509"/>
    <x v="1436"/>
    <n v="17.203340659340657"/>
    <n v="44"/>
    <n v="6.95"/>
    <n v="6.95"/>
  </r>
  <r>
    <x v="11"/>
    <x v="1"/>
    <x v="5"/>
    <x v="27"/>
    <n v="509"/>
    <x v="1437"/>
    <n v="19.133428571428571"/>
    <n v="44"/>
    <n v="7.59"/>
    <n v="7.59"/>
  </r>
  <r>
    <x v="12"/>
    <x v="1"/>
    <x v="5"/>
    <x v="27"/>
    <n v="509"/>
    <x v="1438"/>
    <n v="18.66632967032967"/>
    <n v="44"/>
    <n v="7.76"/>
    <n v="7.76"/>
  </r>
  <r>
    <x v="13"/>
    <x v="1"/>
    <x v="5"/>
    <x v="27"/>
    <n v="509"/>
    <x v="1439"/>
    <n v="17.837890109890107"/>
    <n v="44"/>
    <n v="7.24"/>
    <n v="7.24"/>
  </r>
  <r>
    <x v="14"/>
    <x v="1"/>
    <x v="5"/>
    <x v="27"/>
    <n v="509"/>
    <x v="1440"/>
    <n v="15.555274725274723"/>
    <n v="44"/>
    <n v="6.7"/>
    <n v="6.7"/>
  </r>
  <r>
    <x v="15"/>
    <x v="1"/>
    <x v="5"/>
    <x v="27"/>
    <n v="509"/>
    <x v="1441"/>
    <n v="11.6950989010989"/>
    <n v="44"/>
    <n v="6.55"/>
    <n v="6.55"/>
  </r>
  <r>
    <x v="16"/>
    <x v="1"/>
    <x v="5"/>
    <x v="27"/>
    <n v="509"/>
    <x v="1442"/>
    <n v="6.839032967032967"/>
    <n v="44"/>
    <n v="6.47"/>
    <n v="6.47"/>
  </r>
  <r>
    <x v="17"/>
    <x v="1"/>
    <x v="5"/>
    <x v="27"/>
    <n v="509"/>
    <x v="1443"/>
    <n v="2.5734505494505493"/>
    <n v="44"/>
    <n v="5.73"/>
    <n v="5.73"/>
  </r>
  <r>
    <x v="18"/>
    <x v="1"/>
    <x v="5"/>
    <x v="27"/>
    <n v="509"/>
    <x v="253"/>
    <n v="0.51116483516483513"/>
    <n v="44"/>
    <n v="3.52"/>
    <n v="3.52"/>
  </r>
  <r>
    <x v="19"/>
    <x v="1"/>
    <x v="5"/>
    <x v="27"/>
    <n v="509"/>
    <x v="42"/>
    <n v="0"/>
    <n v="44"/>
    <n v="3.3"/>
    <n v="3.3"/>
  </r>
  <r>
    <x v="20"/>
    <x v="1"/>
    <x v="5"/>
    <x v="27"/>
    <n v="509"/>
    <x v="42"/>
    <n v="0"/>
    <n v="44"/>
    <n v="2.85"/>
    <n v="2.85"/>
  </r>
  <r>
    <x v="21"/>
    <x v="1"/>
    <x v="5"/>
    <x v="27"/>
    <n v="509"/>
    <x v="42"/>
    <n v="0"/>
    <n v="44"/>
    <n v="1.89"/>
    <n v="1.89"/>
  </r>
  <r>
    <x v="22"/>
    <x v="1"/>
    <x v="5"/>
    <x v="27"/>
    <n v="509"/>
    <x v="42"/>
    <n v="0"/>
    <n v="44"/>
    <n v="1.01"/>
    <n v="1.01"/>
  </r>
  <r>
    <x v="23"/>
    <x v="1"/>
    <x v="5"/>
    <x v="27"/>
    <n v="509"/>
    <x v="14"/>
    <n v="2.6439560439560437E-2"/>
    <n v="44"/>
    <n v="0.43"/>
    <n v="0.43"/>
  </r>
  <r>
    <x v="0"/>
    <x v="1"/>
    <x v="5"/>
    <x v="27"/>
    <n v="509"/>
    <x v="13"/>
    <n v="3.5252747252747255E-2"/>
    <n v="44"/>
    <n v="0.26"/>
    <n v="0.26"/>
  </r>
  <r>
    <x v="1"/>
    <x v="1"/>
    <x v="5"/>
    <x v="28"/>
    <n v="509"/>
    <x v="13"/>
    <n v="3.5252747252747255E-2"/>
    <n v="44"/>
    <n v="0.46"/>
    <n v="0.46"/>
  </r>
  <r>
    <x v="2"/>
    <x v="1"/>
    <x v="5"/>
    <x v="28"/>
    <n v="509"/>
    <x v="13"/>
    <n v="3.5252747252747255E-2"/>
    <n v="44"/>
    <n v="0.99"/>
    <n v="0.99"/>
  </r>
  <r>
    <x v="3"/>
    <x v="1"/>
    <x v="5"/>
    <x v="28"/>
    <n v="509"/>
    <x v="181"/>
    <n v="0.37896703296703294"/>
    <n v="44"/>
    <n v="1.24"/>
    <n v="1.24"/>
  </r>
  <r>
    <x v="4"/>
    <x v="1"/>
    <x v="5"/>
    <x v="28"/>
    <n v="509"/>
    <x v="1444"/>
    <n v="9.7650109890109889"/>
    <n v="44"/>
    <n v="2.38"/>
    <n v="2.38"/>
  </r>
  <r>
    <x v="5"/>
    <x v="1"/>
    <x v="5"/>
    <x v="28"/>
    <n v="509"/>
    <x v="1445"/>
    <n v="36.13406593406593"/>
    <n v="44"/>
    <n v="2.85"/>
    <n v="2.85"/>
  </r>
  <r>
    <x v="6"/>
    <x v="1"/>
    <x v="5"/>
    <x v="28"/>
    <n v="509"/>
    <x v="1446"/>
    <n v="73.308087912087913"/>
    <n v="44"/>
    <n v="2.2000000000000002"/>
    <n v="2.2000000000000002"/>
  </r>
  <r>
    <x v="7"/>
    <x v="1"/>
    <x v="5"/>
    <x v="28"/>
    <n v="509"/>
    <x v="1447"/>
    <n v="113.42571428571428"/>
    <n v="44"/>
    <n v="1.1000000000000001"/>
    <n v="1.1000000000000001"/>
  </r>
  <r>
    <x v="8"/>
    <x v="1"/>
    <x v="5"/>
    <x v="28"/>
    <n v="509"/>
    <x v="1123"/>
    <n v="141.98925274725275"/>
    <n v="44"/>
    <n v="0.56000000000000005"/>
    <n v="0.56000000000000005"/>
  </r>
  <r>
    <x v="9"/>
    <x v="1"/>
    <x v="5"/>
    <x v="28"/>
    <n v="509"/>
    <x v="1448"/>
    <n v="159.8623956043956"/>
    <n v="44"/>
    <n v="0.51"/>
    <n v="0.51"/>
  </r>
  <r>
    <x v="10"/>
    <x v="1"/>
    <x v="5"/>
    <x v="28"/>
    <n v="509"/>
    <x v="1449"/>
    <n v="170.64092307692309"/>
    <n v="44"/>
    <n v="2.2799999999999998"/>
    <n v="2.2799999999999998"/>
  </r>
  <r>
    <x v="11"/>
    <x v="1"/>
    <x v="5"/>
    <x v="28"/>
    <n v="509"/>
    <x v="1450"/>
    <n v="176.20204395604395"/>
    <n v="44"/>
    <n v="5.85"/>
    <n v="5.85"/>
  </r>
  <r>
    <x v="12"/>
    <x v="1"/>
    <x v="5"/>
    <x v="28"/>
    <n v="509"/>
    <x v="1451"/>
    <n v="172.46525274725275"/>
    <n v="44"/>
    <n v="7.25"/>
    <n v="7.25"/>
  </r>
  <r>
    <x v="13"/>
    <x v="1"/>
    <x v="5"/>
    <x v="28"/>
    <n v="509"/>
    <x v="1452"/>
    <n v="158.34652747252747"/>
    <n v="44"/>
    <n v="7.56"/>
    <n v="7.56"/>
  </r>
  <r>
    <x v="14"/>
    <x v="1"/>
    <x v="5"/>
    <x v="28"/>
    <n v="509"/>
    <x v="1453"/>
    <n v="133.87230769230769"/>
    <n v="44"/>
    <n v="8.26"/>
    <n v="8.26"/>
  </r>
  <r>
    <x v="15"/>
    <x v="1"/>
    <x v="5"/>
    <x v="28"/>
    <n v="509"/>
    <x v="1454"/>
    <n v="99.033780219780226"/>
    <n v="44"/>
    <n v="8.1300000000000008"/>
    <n v="8.1300000000000008"/>
  </r>
  <r>
    <x v="16"/>
    <x v="1"/>
    <x v="5"/>
    <x v="28"/>
    <n v="509"/>
    <x v="1455"/>
    <n v="57.999582417582417"/>
    <n v="44"/>
    <n v="7.9"/>
    <n v="7.9"/>
  </r>
  <r>
    <x v="17"/>
    <x v="1"/>
    <x v="5"/>
    <x v="28"/>
    <n v="509"/>
    <x v="1456"/>
    <n v="25.320285714285713"/>
    <n v="44"/>
    <n v="7.11"/>
    <n v="7.11"/>
  </r>
  <r>
    <x v="18"/>
    <x v="1"/>
    <x v="5"/>
    <x v="28"/>
    <n v="509"/>
    <x v="863"/>
    <n v="4.7503076923076923"/>
    <n v="44"/>
    <n v="5.87"/>
    <n v="5.87"/>
  </r>
  <r>
    <x v="19"/>
    <x v="1"/>
    <x v="5"/>
    <x v="28"/>
    <n v="509"/>
    <x v="12"/>
    <n v="5.2879120879120875E-2"/>
    <n v="44"/>
    <n v="6.13"/>
    <n v="6.13"/>
  </r>
  <r>
    <x v="20"/>
    <x v="1"/>
    <x v="5"/>
    <x v="28"/>
    <n v="509"/>
    <x v="42"/>
    <n v="0"/>
    <n v="44"/>
    <n v="4.68"/>
    <n v="4.68"/>
  </r>
  <r>
    <x v="21"/>
    <x v="1"/>
    <x v="5"/>
    <x v="28"/>
    <n v="509"/>
    <x v="42"/>
    <n v="0"/>
    <n v="44"/>
    <n v="4.07"/>
    <n v="4.07"/>
  </r>
  <r>
    <x v="22"/>
    <x v="1"/>
    <x v="5"/>
    <x v="28"/>
    <n v="509"/>
    <x v="42"/>
    <n v="0"/>
    <n v="44"/>
    <n v="2.92"/>
    <n v="2.92"/>
  </r>
  <r>
    <x v="23"/>
    <x v="1"/>
    <x v="5"/>
    <x v="28"/>
    <n v="509"/>
    <x v="42"/>
    <n v="0"/>
    <n v="44"/>
    <n v="2.3199999999999998"/>
    <n v="2.3199999999999998"/>
  </r>
  <r>
    <x v="0"/>
    <x v="1"/>
    <x v="5"/>
    <x v="28"/>
    <n v="509"/>
    <x v="42"/>
    <n v="0"/>
    <n v="44"/>
    <n v="1.54"/>
    <n v="1.54"/>
  </r>
  <r>
    <x v="1"/>
    <x v="1"/>
    <x v="5"/>
    <x v="29"/>
    <n v="509"/>
    <x v="42"/>
    <n v="0"/>
    <n v="44"/>
    <n v="1.93"/>
    <n v="1.93"/>
  </r>
  <r>
    <x v="2"/>
    <x v="1"/>
    <x v="5"/>
    <x v="29"/>
    <n v="509"/>
    <x v="42"/>
    <n v="0"/>
    <n v="44"/>
    <n v="4.09"/>
    <n v="4.09"/>
  </r>
  <r>
    <x v="3"/>
    <x v="1"/>
    <x v="5"/>
    <x v="29"/>
    <n v="509"/>
    <x v="24"/>
    <n v="0.19389010989010988"/>
    <n v="44"/>
    <n v="4.84"/>
    <n v="4.84"/>
  </r>
  <r>
    <x v="4"/>
    <x v="1"/>
    <x v="5"/>
    <x v="29"/>
    <n v="509"/>
    <x v="1457"/>
    <n v="6.257362637362637"/>
    <n v="44"/>
    <n v="4.3099999999999996"/>
    <n v="4.3099999999999996"/>
  </r>
  <r>
    <x v="5"/>
    <x v="1"/>
    <x v="5"/>
    <x v="29"/>
    <n v="509"/>
    <x v="1458"/>
    <n v="20.508285714285712"/>
    <n v="44"/>
    <n v="4.26"/>
    <n v="4.26"/>
  </r>
  <r>
    <x v="6"/>
    <x v="1"/>
    <x v="5"/>
    <x v="29"/>
    <n v="509"/>
    <x v="1459"/>
    <n v="43.810351648351649"/>
    <n v="44"/>
    <n v="4.92"/>
    <n v="4.92"/>
  </r>
  <r>
    <x v="7"/>
    <x v="1"/>
    <x v="5"/>
    <x v="29"/>
    <n v="509"/>
    <x v="1460"/>
    <n v="67.861538461538458"/>
    <n v="44"/>
    <n v="2.35"/>
    <n v="2.35"/>
  </r>
  <r>
    <x v="8"/>
    <x v="1"/>
    <x v="5"/>
    <x v="29"/>
    <n v="509"/>
    <x v="1461"/>
    <n v="91.33986813186813"/>
    <n v="44"/>
    <n v="2.38"/>
    <n v="2.38"/>
  </r>
  <r>
    <x v="9"/>
    <x v="1"/>
    <x v="5"/>
    <x v="29"/>
    <n v="509"/>
    <x v="1462"/>
    <n v="107.69714285714285"/>
    <n v="44"/>
    <n v="2.52"/>
    <n v="2.52"/>
  </r>
  <r>
    <x v="10"/>
    <x v="1"/>
    <x v="5"/>
    <x v="29"/>
    <n v="509"/>
    <x v="1463"/>
    <n v="118.4316043956044"/>
    <n v="44"/>
    <n v="6.13"/>
    <n v="6.13"/>
  </r>
  <r>
    <x v="11"/>
    <x v="1"/>
    <x v="5"/>
    <x v="29"/>
    <n v="509"/>
    <x v="1464"/>
    <n v="122.63549450549451"/>
    <n v="44"/>
    <n v="13.57"/>
    <n v="13.57"/>
  </r>
  <r>
    <x v="12"/>
    <x v="1"/>
    <x v="5"/>
    <x v="29"/>
    <n v="509"/>
    <x v="1465"/>
    <n v="122.34465934065933"/>
    <n v="44"/>
    <n v="16.41"/>
    <n v="16.41"/>
  </r>
  <r>
    <x v="13"/>
    <x v="1"/>
    <x v="5"/>
    <x v="29"/>
    <n v="509"/>
    <x v="1466"/>
    <n v="110.4732967032967"/>
    <n v="44"/>
    <n v="17.239999999999998"/>
    <n v="17.239999999999998"/>
  </r>
  <r>
    <x v="14"/>
    <x v="1"/>
    <x v="5"/>
    <x v="29"/>
    <n v="509"/>
    <x v="1467"/>
    <n v="93.058439560439567"/>
    <n v="44"/>
    <n v="17.18"/>
    <n v="17.18"/>
  </r>
  <r>
    <x v="15"/>
    <x v="1"/>
    <x v="5"/>
    <x v="29"/>
    <n v="509"/>
    <x v="1468"/>
    <n v="68.830989010989001"/>
    <n v="44"/>
    <n v="14.48"/>
    <n v="14.48"/>
  </r>
  <r>
    <x v="16"/>
    <x v="1"/>
    <x v="5"/>
    <x v="29"/>
    <n v="509"/>
    <x v="1469"/>
    <n v="41.448417582417584"/>
    <n v="44"/>
    <n v="12.61"/>
    <n v="12.61"/>
  </r>
  <r>
    <x v="17"/>
    <x v="1"/>
    <x v="5"/>
    <x v="29"/>
    <n v="509"/>
    <x v="1470"/>
    <n v="18.463626373626372"/>
    <n v="44"/>
    <n v="10.11"/>
    <n v="10.11"/>
  </r>
  <r>
    <x v="18"/>
    <x v="1"/>
    <x v="5"/>
    <x v="29"/>
    <n v="509"/>
    <x v="1471"/>
    <n v="4.4065934065934069"/>
    <n v="44"/>
    <n v="9.25"/>
    <n v="9.25"/>
  </r>
  <r>
    <x v="19"/>
    <x v="1"/>
    <x v="5"/>
    <x v="29"/>
    <n v="509"/>
    <x v="113"/>
    <n v="1.7626373626373627E-2"/>
    <n v="44"/>
    <n v="10.02"/>
    <n v="10.02"/>
  </r>
  <r>
    <x v="20"/>
    <x v="1"/>
    <x v="5"/>
    <x v="29"/>
    <n v="509"/>
    <x v="42"/>
    <n v="0"/>
    <n v="44"/>
    <n v="12.45"/>
    <n v="12.45"/>
  </r>
  <r>
    <x v="21"/>
    <x v="1"/>
    <x v="5"/>
    <x v="29"/>
    <n v="509"/>
    <x v="42"/>
    <n v="0"/>
    <n v="44"/>
    <n v="13.74"/>
    <n v="13.74"/>
  </r>
  <r>
    <x v="22"/>
    <x v="1"/>
    <x v="5"/>
    <x v="29"/>
    <n v="509"/>
    <x v="42"/>
    <n v="0"/>
    <n v="44"/>
    <n v="10.52"/>
    <n v="10.52"/>
  </r>
  <r>
    <x v="23"/>
    <x v="1"/>
    <x v="5"/>
    <x v="29"/>
    <n v="509"/>
    <x v="42"/>
    <n v="0"/>
    <n v="44"/>
    <n v="7.87"/>
    <n v="7.87"/>
  </r>
  <r>
    <x v="0"/>
    <x v="1"/>
    <x v="5"/>
    <x v="29"/>
    <n v="509"/>
    <x v="42"/>
    <n v="0"/>
    <n v="44"/>
    <n v="8.77"/>
    <n v="8.77"/>
  </r>
  <r>
    <x v="1"/>
    <x v="1"/>
    <x v="5"/>
    <x v="30"/>
    <n v="509"/>
    <x v="42"/>
    <n v="0"/>
    <n v="44"/>
    <n v="10.42"/>
    <n v="10.42"/>
  </r>
  <r>
    <x v="2"/>
    <x v="1"/>
    <x v="5"/>
    <x v="30"/>
    <n v="509"/>
    <x v="42"/>
    <n v="0"/>
    <n v="44"/>
    <n v="9.81"/>
    <n v="9.81"/>
  </r>
  <r>
    <x v="3"/>
    <x v="1"/>
    <x v="5"/>
    <x v="30"/>
    <n v="509"/>
    <x v="519"/>
    <n v="8.813186813186813E-2"/>
    <n v="44"/>
    <n v="9.68"/>
    <n v="9.68"/>
  </r>
  <r>
    <x v="4"/>
    <x v="1"/>
    <x v="5"/>
    <x v="30"/>
    <n v="509"/>
    <x v="1472"/>
    <n v="3.0229230769230768"/>
    <n v="44"/>
    <n v="6.38"/>
    <n v="6.38"/>
  </r>
  <r>
    <x v="5"/>
    <x v="1"/>
    <x v="5"/>
    <x v="30"/>
    <n v="509"/>
    <x v="1473"/>
    <n v="12.814373626373625"/>
    <n v="44"/>
    <n v="6.01"/>
    <n v="6.01"/>
  </r>
  <r>
    <x v="6"/>
    <x v="1"/>
    <x v="5"/>
    <x v="30"/>
    <n v="509"/>
    <x v="1474"/>
    <n v="23.548835164835165"/>
    <n v="44"/>
    <n v="5.9"/>
    <n v="5.9"/>
  </r>
  <r>
    <x v="7"/>
    <x v="1"/>
    <x v="5"/>
    <x v="30"/>
    <n v="509"/>
    <x v="1475"/>
    <n v="29.154021978021976"/>
    <n v="44"/>
    <n v="5.76"/>
    <n v="5.76"/>
  </r>
  <r>
    <x v="8"/>
    <x v="1"/>
    <x v="5"/>
    <x v="30"/>
    <n v="509"/>
    <x v="1476"/>
    <n v="38.143472527472525"/>
    <n v="44"/>
    <n v="4.1500000000000004"/>
    <n v="4.1500000000000004"/>
  </r>
  <r>
    <x v="9"/>
    <x v="1"/>
    <x v="5"/>
    <x v="30"/>
    <n v="509"/>
    <x v="1477"/>
    <n v="45.493670329670323"/>
    <n v="44"/>
    <n v="2.97"/>
    <n v="2.97"/>
  </r>
  <r>
    <x v="10"/>
    <x v="1"/>
    <x v="5"/>
    <x v="30"/>
    <n v="509"/>
    <x v="1478"/>
    <n v="52.887934065934061"/>
    <n v="44"/>
    <n v="2.71"/>
    <n v="2.71"/>
  </r>
  <r>
    <x v="11"/>
    <x v="1"/>
    <x v="5"/>
    <x v="30"/>
    <n v="509"/>
    <x v="1479"/>
    <n v="51.41613186813187"/>
    <n v="44"/>
    <n v="3.15"/>
    <n v="3.15"/>
  </r>
  <r>
    <x v="12"/>
    <x v="1"/>
    <x v="5"/>
    <x v="30"/>
    <n v="509"/>
    <x v="1480"/>
    <n v="52.64116483516483"/>
    <n v="44"/>
    <n v="3.98"/>
    <n v="3.98"/>
  </r>
  <r>
    <x v="13"/>
    <x v="1"/>
    <x v="5"/>
    <x v="30"/>
    <n v="509"/>
    <x v="1481"/>
    <n v="52.835054945054949"/>
    <n v="44"/>
    <n v="4.78"/>
    <n v="4.78"/>
  </r>
  <r>
    <x v="14"/>
    <x v="1"/>
    <x v="5"/>
    <x v="30"/>
    <n v="509"/>
    <x v="1482"/>
    <n v="42.356175824175828"/>
    <n v="44"/>
    <n v="6.44"/>
    <n v="6.44"/>
  </r>
  <r>
    <x v="15"/>
    <x v="1"/>
    <x v="5"/>
    <x v="30"/>
    <n v="509"/>
    <x v="1483"/>
    <n v="29.048263736263735"/>
    <n v="44"/>
    <n v="6.02"/>
    <n v="6.02"/>
  </r>
  <r>
    <x v="16"/>
    <x v="1"/>
    <x v="5"/>
    <x v="30"/>
    <n v="509"/>
    <x v="379"/>
    <n v="17.379604395604392"/>
    <n v="44"/>
    <n v="4.9000000000000004"/>
    <n v="4.9000000000000004"/>
  </r>
  <r>
    <x v="17"/>
    <x v="1"/>
    <x v="5"/>
    <x v="30"/>
    <n v="509"/>
    <x v="1484"/>
    <n v="7.9318681318681321"/>
    <n v="44"/>
    <n v="2.93"/>
    <n v="2.93"/>
  </r>
  <r>
    <x v="18"/>
    <x v="1"/>
    <x v="5"/>
    <x v="30"/>
    <n v="509"/>
    <x v="1485"/>
    <n v="2.264989010989011"/>
    <n v="44"/>
    <n v="1.79"/>
    <n v="1.79"/>
  </r>
  <r>
    <x v="19"/>
    <x v="1"/>
    <x v="5"/>
    <x v="30"/>
    <n v="509"/>
    <x v="113"/>
    <n v="1.7626373626373627E-2"/>
    <n v="44"/>
    <n v="0.97"/>
    <n v="0.97"/>
  </r>
  <r>
    <x v="20"/>
    <x v="1"/>
    <x v="5"/>
    <x v="30"/>
    <n v="509"/>
    <x v="42"/>
    <n v="0"/>
    <n v="44"/>
    <n v="0.37"/>
    <n v="0.37"/>
  </r>
  <r>
    <x v="21"/>
    <x v="1"/>
    <x v="5"/>
    <x v="30"/>
    <n v="509"/>
    <x v="42"/>
    <n v="0"/>
    <n v="44"/>
    <n v="0.31"/>
    <n v="0.31"/>
  </r>
  <r>
    <x v="22"/>
    <x v="1"/>
    <x v="5"/>
    <x v="30"/>
    <n v="509"/>
    <x v="42"/>
    <n v="0"/>
    <n v="44"/>
    <n v="0.41"/>
    <n v="0.41"/>
  </r>
  <r>
    <x v="23"/>
    <x v="1"/>
    <x v="5"/>
    <x v="30"/>
    <n v="509"/>
    <x v="42"/>
    <n v="0"/>
    <n v="44"/>
    <n v="0.61"/>
    <n v="0.61"/>
  </r>
  <r>
    <x v="0"/>
    <x v="1"/>
    <x v="5"/>
    <x v="30"/>
    <n v="509"/>
    <x v="42"/>
    <n v="0"/>
    <n v="44"/>
    <n v="0.41"/>
    <n v="0.41"/>
  </r>
  <r>
    <x v="1"/>
    <x v="1"/>
    <x v="5"/>
    <x v="0"/>
    <n v="509"/>
    <x v="42"/>
    <n v="0"/>
    <n v="44"/>
    <n v="0.2"/>
    <n v="0.2"/>
  </r>
  <r>
    <x v="2"/>
    <x v="1"/>
    <x v="5"/>
    <x v="0"/>
    <n v="509"/>
    <x v="42"/>
    <n v="0"/>
    <n v="44"/>
    <n v="0.77"/>
    <n v="0.77"/>
  </r>
  <r>
    <x v="3"/>
    <x v="1"/>
    <x v="5"/>
    <x v="0"/>
    <n v="509"/>
    <x v="12"/>
    <n v="5.2879120879120875E-2"/>
    <n v="44"/>
    <n v="1.37"/>
    <n v="1.37"/>
  </r>
  <r>
    <x v="4"/>
    <x v="1"/>
    <x v="5"/>
    <x v="0"/>
    <n v="509"/>
    <x v="585"/>
    <n v="2.361934065934066"/>
    <n v="44"/>
    <n v="1.05"/>
    <n v="1.05"/>
  </r>
  <r>
    <x v="5"/>
    <x v="1"/>
    <x v="5"/>
    <x v="0"/>
    <n v="509"/>
    <x v="1486"/>
    <n v="8.6809890109890109"/>
    <n v="44"/>
    <n v="0.77"/>
    <n v="0.77"/>
  </r>
  <r>
    <x v="6"/>
    <x v="1"/>
    <x v="5"/>
    <x v="0"/>
    <n v="509"/>
    <x v="1487"/>
    <n v="17.996527472527475"/>
    <n v="44"/>
    <n v="0.31"/>
    <n v="0.31"/>
  </r>
  <r>
    <x v="7"/>
    <x v="1"/>
    <x v="5"/>
    <x v="0"/>
    <n v="509"/>
    <x v="1488"/>
    <n v="30.123472527472526"/>
    <n v="44"/>
    <n v="0.33"/>
    <n v="0.33"/>
  </r>
  <r>
    <x v="8"/>
    <x v="1"/>
    <x v="5"/>
    <x v="0"/>
    <n v="509"/>
    <x v="1489"/>
    <n v="37.05063736263736"/>
    <n v="44"/>
    <n v="0.27"/>
    <n v="0.27"/>
  </r>
  <r>
    <x v="9"/>
    <x v="1"/>
    <x v="5"/>
    <x v="0"/>
    <n v="509"/>
    <x v="1490"/>
    <n v="41.439604395604398"/>
    <n v="44"/>
    <n v="0.99"/>
    <n v="0.99"/>
  </r>
  <r>
    <x v="10"/>
    <x v="1"/>
    <x v="5"/>
    <x v="0"/>
    <n v="509"/>
    <x v="1491"/>
    <n v="42.805648351648351"/>
    <n v="44"/>
    <n v="1.02"/>
    <n v="1.02"/>
  </r>
  <r>
    <x v="11"/>
    <x v="1"/>
    <x v="5"/>
    <x v="0"/>
    <n v="509"/>
    <x v="1492"/>
    <n v="41.906703296703292"/>
    <n v="44"/>
    <n v="1.35"/>
    <n v="1.35"/>
  </r>
  <r>
    <x v="12"/>
    <x v="1"/>
    <x v="5"/>
    <x v="0"/>
    <n v="509"/>
    <x v="1493"/>
    <n v="38.531252747252744"/>
    <n v="44"/>
    <n v="1.1100000000000001"/>
    <n v="1.1100000000000001"/>
  </r>
  <r>
    <x v="13"/>
    <x v="1"/>
    <x v="5"/>
    <x v="0"/>
    <n v="509"/>
    <x v="1494"/>
    <n v="35.287999999999997"/>
    <n v="44"/>
    <n v="1.32"/>
    <n v="1.32"/>
  </r>
  <r>
    <x v="14"/>
    <x v="1"/>
    <x v="5"/>
    <x v="0"/>
    <n v="509"/>
    <x v="1495"/>
    <n v="31.604087912087909"/>
    <n v="44"/>
    <n v="1.75"/>
    <n v="1.75"/>
  </r>
  <r>
    <x v="15"/>
    <x v="1"/>
    <x v="5"/>
    <x v="0"/>
    <n v="509"/>
    <x v="1496"/>
    <n v="24.342021978021979"/>
    <n v="44"/>
    <n v="2.04"/>
    <n v="2.04"/>
  </r>
  <r>
    <x v="16"/>
    <x v="1"/>
    <x v="5"/>
    <x v="0"/>
    <n v="509"/>
    <x v="1497"/>
    <n v="15.572901098901101"/>
    <n v="44"/>
    <n v="2.23"/>
    <n v="2.23"/>
  </r>
  <r>
    <x v="17"/>
    <x v="1"/>
    <x v="5"/>
    <x v="0"/>
    <n v="509"/>
    <x v="1498"/>
    <n v="7.4030769230769229"/>
    <n v="44"/>
    <n v="2.4700000000000002"/>
    <n v="2.4700000000000002"/>
  </r>
  <r>
    <x v="18"/>
    <x v="1"/>
    <x v="5"/>
    <x v="0"/>
    <n v="509"/>
    <x v="318"/>
    <n v="1.7714505494505492"/>
    <n v="44"/>
    <n v="3.44"/>
    <n v="3.44"/>
  </r>
  <r>
    <x v="19"/>
    <x v="1"/>
    <x v="5"/>
    <x v="0"/>
    <n v="509"/>
    <x v="113"/>
    <n v="1.7626373626373627E-2"/>
    <n v="44"/>
    <n v="4.5599999999999996"/>
    <n v="4.5599999999999996"/>
  </r>
  <r>
    <x v="20"/>
    <x v="1"/>
    <x v="5"/>
    <x v="0"/>
    <n v="509"/>
    <x v="42"/>
    <n v="0"/>
    <n v="44"/>
    <n v="7.06"/>
    <n v="7.06"/>
  </r>
  <r>
    <x v="21"/>
    <x v="1"/>
    <x v="5"/>
    <x v="0"/>
    <n v="509"/>
    <x v="42"/>
    <n v="0"/>
    <n v="44"/>
    <n v="8.33"/>
    <n v="8.33"/>
  </r>
  <r>
    <x v="22"/>
    <x v="1"/>
    <x v="5"/>
    <x v="0"/>
    <n v="509"/>
    <x v="42"/>
    <n v="0"/>
    <n v="44"/>
    <n v="8.2200000000000006"/>
    <n v="8.2200000000000006"/>
  </r>
  <r>
    <x v="23"/>
    <x v="1"/>
    <x v="5"/>
    <x v="0"/>
    <n v="509"/>
    <x v="42"/>
    <n v="0"/>
    <n v="44"/>
    <n v="8.31"/>
    <n v="8.31"/>
  </r>
  <r>
    <x v="0"/>
    <x v="1"/>
    <x v="5"/>
    <x v="0"/>
    <n v="509"/>
    <x v="42"/>
    <n v="0"/>
    <n v="44"/>
    <n v="6.2"/>
    <n v="6.2"/>
  </r>
  <r>
    <x v="1"/>
    <x v="1"/>
    <x v="6"/>
    <x v="1"/>
    <n v="509"/>
    <x v="42"/>
    <n v="0"/>
    <n v="44"/>
    <n v="6.68"/>
    <n v="6.68"/>
  </r>
  <r>
    <x v="2"/>
    <x v="1"/>
    <x v="6"/>
    <x v="1"/>
    <n v="509"/>
    <x v="42"/>
    <n v="0"/>
    <n v="44"/>
    <n v="6.17"/>
    <n v="6.17"/>
  </r>
  <r>
    <x v="3"/>
    <x v="1"/>
    <x v="6"/>
    <x v="1"/>
    <n v="509"/>
    <x v="254"/>
    <n v="0.16745054945054944"/>
    <n v="44"/>
    <n v="4.78"/>
    <n v="4.78"/>
  </r>
  <r>
    <x v="4"/>
    <x v="1"/>
    <x v="6"/>
    <x v="1"/>
    <n v="509"/>
    <x v="685"/>
    <n v="5.6492527472527474"/>
    <n v="44"/>
    <n v="5.81"/>
    <n v="5.81"/>
  </r>
  <r>
    <x v="5"/>
    <x v="1"/>
    <x v="6"/>
    <x v="1"/>
    <n v="509"/>
    <x v="1499"/>
    <n v="21.028263736263735"/>
    <n v="44"/>
    <n v="4.04"/>
    <n v="4.04"/>
  </r>
  <r>
    <x v="6"/>
    <x v="1"/>
    <x v="6"/>
    <x v="1"/>
    <n v="509"/>
    <x v="1000"/>
    <n v="42.594131868131868"/>
    <n v="44"/>
    <n v="3.11"/>
    <n v="3.11"/>
  </r>
  <r>
    <x v="7"/>
    <x v="1"/>
    <x v="6"/>
    <x v="1"/>
    <n v="509"/>
    <x v="1500"/>
    <n v="64.151186813186811"/>
    <n v="44"/>
    <n v="3.45"/>
    <n v="3.45"/>
  </r>
  <r>
    <x v="8"/>
    <x v="1"/>
    <x v="6"/>
    <x v="1"/>
    <n v="509"/>
    <x v="1144"/>
    <n v="80.534901098901088"/>
    <n v="44"/>
    <n v="2.74"/>
    <n v="2.74"/>
  </r>
  <r>
    <x v="9"/>
    <x v="1"/>
    <x v="6"/>
    <x v="1"/>
    <n v="509"/>
    <x v="1501"/>
    <n v="83.566637362637351"/>
    <n v="44"/>
    <n v="5.3"/>
    <n v="5.3"/>
  </r>
  <r>
    <x v="10"/>
    <x v="1"/>
    <x v="6"/>
    <x v="1"/>
    <n v="509"/>
    <x v="1502"/>
    <n v="79.759340659340651"/>
    <n v="44"/>
    <n v="6.84"/>
    <n v="6.84"/>
  </r>
  <r>
    <x v="11"/>
    <x v="1"/>
    <x v="6"/>
    <x v="1"/>
    <n v="509"/>
    <x v="1503"/>
    <n v="74.674131868131866"/>
    <n v="44"/>
    <n v="8.16"/>
    <n v="8.16"/>
  </r>
  <r>
    <x v="12"/>
    <x v="1"/>
    <x v="6"/>
    <x v="1"/>
    <n v="509"/>
    <x v="1504"/>
    <n v="68.504901098901101"/>
    <n v="44"/>
    <n v="9.52"/>
    <n v="9.52"/>
  </r>
  <r>
    <x v="13"/>
    <x v="1"/>
    <x v="6"/>
    <x v="1"/>
    <n v="509"/>
    <x v="1505"/>
    <n v="61.956703296703296"/>
    <n v="44"/>
    <n v="11.44"/>
    <n v="11.44"/>
  </r>
  <r>
    <x v="14"/>
    <x v="1"/>
    <x v="6"/>
    <x v="1"/>
    <n v="509"/>
    <x v="1506"/>
    <n v="51.953736263736268"/>
    <n v="44"/>
    <n v="10.98"/>
    <n v="10.98"/>
  </r>
  <r>
    <x v="15"/>
    <x v="1"/>
    <x v="6"/>
    <x v="1"/>
    <n v="509"/>
    <x v="1507"/>
    <n v="43.431384615384616"/>
    <n v="44"/>
    <n v="6.05"/>
    <n v="6.05"/>
  </r>
  <r>
    <x v="16"/>
    <x v="1"/>
    <x v="6"/>
    <x v="1"/>
    <n v="509"/>
    <x v="1508"/>
    <n v="26.800901098901097"/>
    <n v="44"/>
    <n v="6.98"/>
    <n v="6.98"/>
  </r>
  <r>
    <x v="17"/>
    <x v="1"/>
    <x v="6"/>
    <x v="1"/>
    <n v="509"/>
    <x v="1509"/>
    <n v="12.840813186813186"/>
    <n v="44"/>
    <n v="6.2"/>
    <n v="6.2"/>
  </r>
  <r>
    <x v="18"/>
    <x v="1"/>
    <x v="6"/>
    <x v="1"/>
    <n v="509"/>
    <x v="1510"/>
    <n v="2.873098901098901"/>
    <n v="44"/>
    <n v="10.18"/>
    <n v="10.18"/>
  </r>
  <r>
    <x v="19"/>
    <x v="1"/>
    <x v="6"/>
    <x v="1"/>
    <n v="509"/>
    <x v="12"/>
    <n v="5.2879120879120875E-2"/>
    <n v="44"/>
    <n v="9.2799999999999994"/>
    <n v="9.2799999999999994"/>
  </r>
  <r>
    <x v="20"/>
    <x v="1"/>
    <x v="6"/>
    <x v="1"/>
    <n v="509"/>
    <x v="42"/>
    <n v="0"/>
    <n v="44"/>
    <n v="7.57"/>
    <n v="7.57"/>
  </r>
  <r>
    <x v="21"/>
    <x v="1"/>
    <x v="6"/>
    <x v="1"/>
    <n v="509"/>
    <x v="42"/>
    <n v="0"/>
    <n v="44"/>
    <n v="9.2100000000000009"/>
    <n v="9.2100000000000009"/>
  </r>
  <r>
    <x v="22"/>
    <x v="1"/>
    <x v="6"/>
    <x v="1"/>
    <n v="509"/>
    <x v="42"/>
    <n v="0"/>
    <n v="44"/>
    <n v="9.9"/>
    <n v="9.9"/>
  </r>
  <r>
    <x v="23"/>
    <x v="1"/>
    <x v="6"/>
    <x v="1"/>
    <n v="509"/>
    <x v="42"/>
    <n v="0"/>
    <n v="44"/>
    <n v="6.98"/>
    <n v="6.98"/>
  </r>
  <r>
    <x v="0"/>
    <x v="1"/>
    <x v="6"/>
    <x v="1"/>
    <n v="509"/>
    <x v="42"/>
    <n v="0"/>
    <n v="44"/>
    <n v="8.7899999999999991"/>
    <n v="8.7899999999999991"/>
  </r>
  <r>
    <x v="1"/>
    <x v="1"/>
    <x v="6"/>
    <x v="2"/>
    <n v="509"/>
    <x v="42"/>
    <n v="0"/>
    <n v="44"/>
    <n v="9.5299999999999994"/>
    <n v="9.5299999999999994"/>
  </r>
  <r>
    <x v="2"/>
    <x v="1"/>
    <x v="6"/>
    <x v="2"/>
    <n v="509"/>
    <x v="42"/>
    <n v="0"/>
    <n v="44"/>
    <n v="6.22"/>
    <n v="6.22"/>
  </r>
  <r>
    <x v="3"/>
    <x v="1"/>
    <x v="6"/>
    <x v="2"/>
    <n v="509"/>
    <x v="404"/>
    <n v="0.2115164835164835"/>
    <n v="44"/>
    <n v="7.2"/>
    <n v="7.2"/>
  </r>
  <r>
    <x v="4"/>
    <x v="1"/>
    <x v="6"/>
    <x v="2"/>
    <n v="509"/>
    <x v="863"/>
    <n v="4.7503076923076923"/>
    <n v="44"/>
    <n v="7.32"/>
    <n v="7.32"/>
  </r>
  <r>
    <x v="5"/>
    <x v="1"/>
    <x v="6"/>
    <x v="2"/>
    <n v="509"/>
    <x v="1511"/>
    <n v="15.943054945054945"/>
    <n v="44"/>
    <n v="5.37"/>
    <n v="5.37"/>
  </r>
  <r>
    <x v="6"/>
    <x v="1"/>
    <x v="6"/>
    <x v="2"/>
    <n v="509"/>
    <x v="1512"/>
    <n v="36.495406593406592"/>
    <n v="44"/>
    <n v="3.83"/>
    <n v="3.83"/>
  </r>
  <r>
    <x v="7"/>
    <x v="1"/>
    <x v="6"/>
    <x v="2"/>
    <n v="509"/>
    <x v="1513"/>
    <n v="61.789252747252746"/>
    <n v="44"/>
    <n v="3.03"/>
    <n v="3.03"/>
  </r>
  <r>
    <x v="8"/>
    <x v="1"/>
    <x v="6"/>
    <x v="2"/>
    <n v="509"/>
    <x v="1514"/>
    <n v="90.273472527472535"/>
    <n v="44"/>
    <n v="2.06"/>
    <n v="2.06"/>
  </r>
  <r>
    <x v="9"/>
    <x v="1"/>
    <x v="6"/>
    <x v="2"/>
    <n v="509"/>
    <x v="1515"/>
    <n v="108.3933846153846"/>
    <n v="44"/>
    <n v="2.2200000000000002"/>
    <n v="2.2200000000000002"/>
  </r>
  <r>
    <x v="10"/>
    <x v="1"/>
    <x v="6"/>
    <x v="2"/>
    <n v="509"/>
    <x v="1516"/>
    <n v="116.10492307692309"/>
    <n v="44"/>
    <n v="3.93"/>
    <n v="3.93"/>
  </r>
  <r>
    <x v="11"/>
    <x v="1"/>
    <x v="6"/>
    <x v="2"/>
    <n v="509"/>
    <x v="1517"/>
    <n v="121.05793406593408"/>
    <n v="44"/>
    <n v="4.68"/>
    <n v="4.68"/>
  </r>
  <r>
    <x v="12"/>
    <x v="1"/>
    <x v="6"/>
    <x v="2"/>
    <n v="509"/>
    <x v="1518"/>
    <n v="119.498"/>
    <n v="44"/>
    <n v="6.4"/>
    <n v="6.4"/>
  </r>
  <r>
    <x v="13"/>
    <x v="1"/>
    <x v="6"/>
    <x v="2"/>
    <n v="509"/>
    <x v="1519"/>
    <n v="108.09373626373626"/>
    <n v="44"/>
    <n v="7.27"/>
    <n v="7.27"/>
  </r>
  <r>
    <x v="14"/>
    <x v="1"/>
    <x v="6"/>
    <x v="2"/>
    <n v="509"/>
    <x v="1520"/>
    <n v="91.445626373626382"/>
    <n v="44"/>
    <n v="6.84"/>
    <n v="6.84"/>
  </r>
  <r>
    <x v="15"/>
    <x v="1"/>
    <x v="6"/>
    <x v="2"/>
    <n v="509"/>
    <x v="1521"/>
    <n v="70.426175824175814"/>
    <n v="44"/>
    <n v="6.49"/>
    <n v="6.49"/>
  </r>
  <r>
    <x v="16"/>
    <x v="1"/>
    <x v="6"/>
    <x v="2"/>
    <n v="509"/>
    <x v="369"/>
    <n v="44.206945054945052"/>
    <n v="44"/>
    <n v="6.69"/>
    <n v="6.69"/>
  </r>
  <r>
    <x v="17"/>
    <x v="1"/>
    <x v="6"/>
    <x v="2"/>
    <n v="509"/>
    <x v="1522"/>
    <n v="19.750351648351646"/>
    <n v="44"/>
    <n v="6.26"/>
    <n v="6.26"/>
  </r>
  <r>
    <x v="18"/>
    <x v="1"/>
    <x v="6"/>
    <x v="2"/>
    <n v="509"/>
    <x v="317"/>
    <n v="4.5299780219780219"/>
    <n v="44"/>
    <n v="3.73"/>
    <n v="3.73"/>
  </r>
  <r>
    <x v="19"/>
    <x v="1"/>
    <x v="6"/>
    <x v="2"/>
    <n v="509"/>
    <x v="519"/>
    <n v="8.813186813186813E-2"/>
    <n v="44"/>
    <n v="3.54"/>
    <n v="3.54"/>
  </r>
  <r>
    <x v="20"/>
    <x v="1"/>
    <x v="6"/>
    <x v="2"/>
    <n v="509"/>
    <x v="42"/>
    <n v="0"/>
    <n v="44"/>
    <n v="4.08"/>
    <n v="4.08"/>
  </r>
  <r>
    <x v="21"/>
    <x v="1"/>
    <x v="6"/>
    <x v="2"/>
    <n v="509"/>
    <x v="42"/>
    <n v="0"/>
    <n v="44"/>
    <n v="3.92"/>
    <n v="3.92"/>
  </r>
  <r>
    <x v="22"/>
    <x v="1"/>
    <x v="6"/>
    <x v="2"/>
    <n v="509"/>
    <x v="42"/>
    <n v="0"/>
    <n v="44"/>
    <n v="5.93"/>
    <n v="5.93"/>
  </r>
  <r>
    <x v="23"/>
    <x v="1"/>
    <x v="6"/>
    <x v="2"/>
    <n v="509"/>
    <x v="42"/>
    <n v="0"/>
    <n v="44"/>
    <n v="5.07"/>
    <n v="5.07"/>
  </r>
  <r>
    <x v="0"/>
    <x v="1"/>
    <x v="6"/>
    <x v="2"/>
    <n v="509"/>
    <x v="42"/>
    <n v="0"/>
    <n v="44"/>
    <n v="4.82"/>
    <n v="4.82"/>
  </r>
  <r>
    <x v="1"/>
    <x v="1"/>
    <x v="6"/>
    <x v="3"/>
    <n v="509"/>
    <x v="42"/>
    <n v="0"/>
    <n v="44"/>
    <n v="4.95"/>
    <n v="4.95"/>
  </r>
  <r>
    <x v="2"/>
    <x v="1"/>
    <x v="6"/>
    <x v="3"/>
    <n v="509"/>
    <x v="42"/>
    <n v="0"/>
    <n v="44"/>
    <n v="3.09"/>
    <n v="3.09"/>
  </r>
  <r>
    <x v="3"/>
    <x v="1"/>
    <x v="6"/>
    <x v="3"/>
    <n v="509"/>
    <x v="273"/>
    <n v="0.36134065934065929"/>
    <n v="44"/>
    <n v="1.87"/>
    <n v="1.87"/>
  </r>
  <r>
    <x v="4"/>
    <x v="1"/>
    <x v="6"/>
    <x v="3"/>
    <n v="509"/>
    <x v="1523"/>
    <n v="9.0599560439560438"/>
    <n v="44"/>
    <n v="2.08"/>
    <n v="2.08"/>
  </r>
  <r>
    <x v="5"/>
    <x v="1"/>
    <x v="6"/>
    <x v="3"/>
    <n v="509"/>
    <x v="1524"/>
    <n v="34.186351648351646"/>
    <n v="44"/>
    <n v="1.74"/>
    <n v="1.74"/>
  </r>
  <r>
    <x v="6"/>
    <x v="1"/>
    <x v="6"/>
    <x v="3"/>
    <n v="509"/>
    <x v="1525"/>
    <n v="71.02547252747253"/>
    <n v="44"/>
    <n v="0.78"/>
    <n v="0.78"/>
  </r>
  <r>
    <x v="7"/>
    <x v="1"/>
    <x v="6"/>
    <x v="3"/>
    <n v="509"/>
    <x v="1526"/>
    <n v="109.22182417582418"/>
    <n v="44"/>
    <n v="0.78"/>
    <n v="0.78"/>
  </r>
  <r>
    <x v="8"/>
    <x v="1"/>
    <x v="6"/>
    <x v="3"/>
    <n v="509"/>
    <x v="1527"/>
    <n v="139.07208791208791"/>
    <n v="44"/>
    <n v="0.89"/>
    <n v="0.89"/>
  </r>
  <r>
    <x v="9"/>
    <x v="1"/>
    <x v="6"/>
    <x v="3"/>
    <n v="509"/>
    <x v="1528"/>
    <n v="159.14852747252749"/>
    <n v="44"/>
    <n v="1.6"/>
    <n v="1.6"/>
  </r>
  <r>
    <x v="10"/>
    <x v="1"/>
    <x v="6"/>
    <x v="3"/>
    <n v="509"/>
    <x v="1529"/>
    <n v="170.34127472527473"/>
    <n v="44"/>
    <n v="4.21"/>
    <n v="4.21"/>
  </r>
  <r>
    <x v="11"/>
    <x v="1"/>
    <x v="6"/>
    <x v="3"/>
    <n v="509"/>
    <x v="1530"/>
    <n v="172.98523076923075"/>
    <n v="44"/>
    <n v="6.8"/>
    <n v="6.8"/>
  </r>
  <r>
    <x v="12"/>
    <x v="1"/>
    <x v="6"/>
    <x v="3"/>
    <n v="509"/>
    <x v="1531"/>
    <n v="167.11564835164836"/>
    <n v="44"/>
    <n v="7.78"/>
    <n v="7.78"/>
  </r>
  <r>
    <x v="13"/>
    <x v="1"/>
    <x v="6"/>
    <x v="3"/>
    <n v="509"/>
    <x v="1532"/>
    <n v="151.64850549450549"/>
    <n v="44"/>
    <n v="8.49"/>
    <n v="8.49"/>
  </r>
  <r>
    <x v="14"/>
    <x v="1"/>
    <x v="6"/>
    <x v="3"/>
    <n v="509"/>
    <x v="1533"/>
    <n v="126.5132967032967"/>
    <n v="44"/>
    <n v="8.5299999999999994"/>
    <n v="8.5299999999999994"/>
  </r>
  <r>
    <x v="15"/>
    <x v="1"/>
    <x v="6"/>
    <x v="3"/>
    <n v="509"/>
    <x v="1534"/>
    <n v="92.512021978021977"/>
    <n v="44"/>
    <n v="8.11"/>
    <n v="8.11"/>
  </r>
  <r>
    <x v="16"/>
    <x v="1"/>
    <x v="6"/>
    <x v="3"/>
    <n v="509"/>
    <x v="1535"/>
    <n v="56.510153846153848"/>
    <n v="44"/>
    <n v="8.3699999999999992"/>
    <n v="8.3699999999999992"/>
  </r>
  <r>
    <x v="17"/>
    <x v="1"/>
    <x v="6"/>
    <x v="3"/>
    <n v="509"/>
    <x v="1536"/>
    <n v="26.836153846153845"/>
    <n v="44"/>
    <n v="7.01"/>
    <n v="7.01"/>
  </r>
  <r>
    <x v="18"/>
    <x v="1"/>
    <x v="6"/>
    <x v="3"/>
    <n v="509"/>
    <x v="1498"/>
    <n v="7.4030769230769229"/>
    <n v="44"/>
    <n v="4.9400000000000004"/>
    <n v="4.9400000000000004"/>
  </r>
  <r>
    <x v="19"/>
    <x v="1"/>
    <x v="6"/>
    <x v="3"/>
    <n v="509"/>
    <x v="426"/>
    <n v="0.18507692307692306"/>
    <n v="44"/>
    <n v="3.38"/>
    <n v="3.38"/>
  </r>
  <r>
    <x v="20"/>
    <x v="1"/>
    <x v="6"/>
    <x v="3"/>
    <n v="509"/>
    <x v="42"/>
    <n v="0"/>
    <n v="44"/>
    <n v="2.19"/>
    <n v="2.19"/>
  </r>
  <r>
    <x v="21"/>
    <x v="1"/>
    <x v="6"/>
    <x v="3"/>
    <n v="509"/>
    <x v="42"/>
    <n v="0"/>
    <n v="44"/>
    <n v="1.68"/>
    <n v="1.68"/>
  </r>
  <r>
    <x v="22"/>
    <x v="1"/>
    <x v="6"/>
    <x v="3"/>
    <n v="509"/>
    <x v="42"/>
    <n v="0"/>
    <n v="44"/>
    <n v="1.29"/>
    <n v="1.29"/>
  </r>
  <r>
    <x v="23"/>
    <x v="1"/>
    <x v="6"/>
    <x v="3"/>
    <n v="509"/>
    <x v="42"/>
    <n v="0"/>
    <n v="44"/>
    <n v="0.54"/>
    <n v="0.54"/>
  </r>
  <r>
    <x v="0"/>
    <x v="1"/>
    <x v="6"/>
    <x v="3"/>
    <n v="509"/>
    <x v="42"/>
    <n v="0"/>
    <n v="44"/>
    <n v="0.45"/>
    <n v="0.45"/>
  </r>
  <r>
    <x v="1"/>
    <x v="1"/>
    <x v="6"/>
    <x v="4"/>
    <n v="509"/>
    <x v="42"/>
    <n v="0"/>
    <n v="44"/>
    <n v="0.88"/>
    <n v="0.88"/>
  </r>
  <r>
    <x v="2"/>
    <x v="1"/>
    <x v="6"/>
    <x v="4"/>
    <n v="509"/>
    <x v="42"/>
    <n v="0"/>
    <n v="44"/>
    <n v="3.29"/>
    <n v="3.29"/>
  </r>
  <r>
    <x v="3"/>
    <x v="1"/>
    <x v="6"/>
    <x v="4"/>
    <n v="509"/>
    <x v="14"/>
    <n v="2.6439560439560437E-2"/>
    <n v="44"/>
    <n v="1.9"/>
    <n v="1.9"/>
  </r>
  <r>
    <x v="4"/>
    <x v="1"/>
    <x v="6"/>
    <x v="4"/>
    <n v="509"/>
    <x v="22"/>
    <n v="0.74030769230769222"/>
    <n v="44"/>
    <n v="1.04"/>
    <n v="1.04"/>
  </r>
  <r>
    <x v="5"/>
    <x v="1"/>
    <x v="6"/>
    <x v="4"/>
    <n v="509"/>
    <x v="1510"/>
    <n v="2.873098901098901"/>
    <n v="44"/>
    <n v="0.55000000000000004"/>
    <n v="0.55000000000000004"/>
  </r>
  <r>
    <x v="6"/>
    <x v="1"/>
    <x v="6"/>
    <x v="4"/>
    <n v="509"/>
    <x v="1537"/>
    <n v="6.0546593406593407"/>
    <n v="44"/>
    <n v="0.49"/>
    <n v="0.49"/>
  </r>
  <r>
    <x v="7"/>
    <x v="1"/>
    <x v="6"/>
    <x v="4"/>
    <n v="509"/>
    <x v="168"/>
    <n v="9.4741758241758234"/>
    <n v="44"/>
    <n v="0.56999999999999995"/>
    <n v="0.56999999999999995"/>
  </r>
  <r>
    <x v="8"/>
    <x v="1"/>
    <x v="6"/>
    <x v="4"/>
    <n v="509"/>
    <x v="431"/>
    <n v="11.985934065934066"/>
    <n v="44"/>
    <n v="0.43"/>
    <n v="0.43"/>
  </r>
  <r>
    <x v="9"/>
    <x v="1"/>
    <x v="6"/>
    <x v="4"/>
    <n v="509"/>
    <x v="1538"/>
    <n v="13.625186813186813"/>
    <n v="44"/>
    <n v="0.31"/>
    <n v="0.31"/>
  </r>
  <r>
    <x v="10"/>
    <x v="1"/>
    <x v="6"/>
    <x v="4"/>
    <n v="509"/>
    <x v="1539"/>
    <n v="14.497692307692306"/>
    <n v="44"/>
    <n v="1.65"/>
    <n v="1.65"/>
  </r>
  <r>
    <x v="11"/>
    <x v="1"/>
    <x v="6"/>
    <x v="4"/>
    <n v="509"/>
    <x v="1540"/>
    <n v="14.506505494505495"/>
    <n v="44"/>
    <n v="4.04"/>
    <n v="4.04"/>
  </r>
  <r>
    <x v="12"/>
    <x v="1"/>
    <x v="6"/>
    <x v="4"/>
    <n v="509"/>
    <x v="1541"/>
    <n v="13.863142857142858"/>
    <n v="44"/>
    <n v="6.9"/>
    <n v="6.9"/>
  </r>
  <r>
    <x v="13"/>
    <x v="1"/>
    <x v="6"/>
    <x v="4"/>
    <n v="509"/>
    <x v="1542"/>
    <n v="12.620483516483516"/>
    <n v="44"/>
    <n v="8.9499999999999993"/>
    <n v="8.9499999999999993"/>
  </r>
  <r>
    <x v="14"/>
    <x v="1"/>
    <x v="6"/>
    <x v="4"/>
    <n v="509"/>
    <x v="1162"/>
    <n v="10.928351648351649"/>
    <n v="44"/>
    <n v="8.14"/>
    <n v="8.14"/>
  </r>
  <r>
    <x v="15"/>
    <x v="1"/>
    <x v="6"/>
    <x v="4"/>
    <n v="509"/>
    <x v="750"/>
    <n v="7.8789890109890104"/>
    <n v="44"/>
    <n v="6.31"/>
    <n v="6.31"/>
  </r>
  <r>
    <x v="16"/>
    <x v="1"/>
    <x v="6"/>
    <x v="4"/>
    <n v="509"/>
    <x v="584"/>
    <n v="4.3449010989010981"/>
    <n v="44"/>
    <n v="4.34"/>
    <n v="4.34"/>
  </r>
  <r>
    <x v="17"/>
    <x v="1"/>
    <x v="6"/>
    <x v="4"/>
    <n v="509"/>
    <x v="271"/>
    <n v="2.0975384615384614"/>
    <n v="44"/>
    <n v="2.91"/>
    <n v="2.91"/>
  </r>
  <r>
    <x v="18"/>
    <x v="1"/>
    <x v="6"/>
    <x v="4"/>
    <n v="509"/>
    <x v="231"/>
    <n v="0.62573626373626368"/>
    <n v="44"/>
    <n v="1.08"/>
    <n v="1.08"/>
  </r>
  <r>
    <x v="19"/>
    <x v="1"/>
    <x v="6"/>
    <x v="4"/>
    <n v="509"/>
    <x v="13"/>
    <n v="3.5252747252747255E-2"/>
    <n v="44"/>
    <n v="0.77"/>
    <n v="0.77"/>
  </r>
  <r>
    <x v="20"/>
    <x v="1"/>
    <x v="6"/>
    <x v="4"/>
    <n v="509"/>
    <x v="42"/>
    <n v="0"/>
    <n v="44"/>
    <n v="1.42"/>
    <n v="1.42"/>
  </r>
  <r>
    <x v="21"/>
    <x v="1"/>
    <x v="6"/>
    <x v="4"/>
    <n v="509"/>
    <x v="42"/>
    <n v="0"/>
    <n v="44"/>
    <n v="2.1"/>
    <n v="2.1"/>
  </r>
  <r>
    <x v="22"/>
    <x v="1"/>
    <x v="6"/>
    <x v="4"/>
    <n v="509"/>
    <x v="42"/>
    <n v="0"/>
    <n v="44"/>
    <n v="2.54"/>
    <n v="2.54"/>
  </r>
  <r>
    <x v="23"/>
    <x v="1"/>
    <x v="6"/>
    <x v="4"/>
    <n v="509"/>
    <x v="42"/>
    <n v="0"/>
    <n v="44"/>
    <n v="2.75"/>
    <n v="2.75"/>
  </r>
  <r>
    <x v="0"/>
    <x v="1"/>
    <x v="6"/>
    <x v="4"/>
    <n v="509"/>
    <x v="42"/>
    <n v="0"/>
    <n v="44"/>
    <n v="2.1"/>
    <n v="2.1"/>
  </r>
  <r>
    <x v="1"/>
    <x v="1"/>
    <x v="6"/>
    <x v="5"/>
    <n v="509"/>
    <x v="42"/>
    <n v="0"/>
    <n v="44"/>
    <n v="1.64"/>
    <n v="1.64"/>
  </r>
  <r>
    <x v="2"/>
    <x v="1"/>
    <x v="6"/>
    <x v="5"/>
    <n v="509"/>
    <x v="42"/>
    <n v="0"/>
    <n v="44"/>
    <n v="1.22"/>
    <n v="1.22"/>
  </r>
  <r>
    <x v="3"/>
    <x v="1"/>
    <x v="6"/>
    <x v="5"/>
    <n v="509"/>
    <x v="174"/>
    <n v="0.28202197802197804"/>
    <n v="44"/>
    <n v="0.82"/>
    <n v="0.82"/>
  </r>
  <r>
    <x v="4"/>
    <x v="1"/>
    <x v="6"/>
    <x v="5"/>
    <n v="509"/>
    <x v="1351"/>
    <n v="6.6187032967032966"/>
    <n v="44"/>
    <n v="0.82"/>
    <n v="0.82"/>
  </r>
  <r>
    <x v="5"/>
    <x v="1"/>
    <x v="6"/>
    <x v="5"/>
    <n v="509"/>
    <x v="1543"/>
    <n v="24.932505494505492"/>
    <n v="44"/>
    <n v="1.03"/>
    <n v="1.03"/>
  </r>
  <r>
    <x v="6"/>
    <x v="1"/>
    <x v="6"/>
    <x v="5"/>
    <n v="509"/>
    <x v="1544"/>
    <n v="52.182879120879122"/>
    <n v="44"/>
    <n v="0.75"/>
    <n v="0.75"/>
  </r>
  <r>
    <x v="7"/>
    <x v="1"/>
    <x v="6"/>
    <x v="5"/>
    <n v="509"/>
    <x v="1545"/>
    <n v="79.054285714285712"/>
    <n v="44"/>
    <n v="0.71"/>
    <n v="0.71"/>
  </r>
  <r>
    <x v="8"/>
    <x v="1"/>
    <x v="6"/>
    <x v="5"/>
    <n v="509"/>
    <x v="1546"/>
    <n v="100.26762637362637"/>
    <n v="44"/>
    <n v="0.33"/>
    <n v="0.33"/>
  </r>
  <r>
    <x v="9"/>
    <x v="1"/>
    <x v="6"/>
    <x v="5"/>
    <n v="509"/>
    <x v="1547"/>
    <n v="114.49210989010989"/>
    <n v="44"/>
    <n v="0.26"/>
    <n v="0.26"/>
  </r>
  <r>
    <x v="10"/>
    <x v="1"/>
    <x v="6"/>
    <x v="5"/>
    <n v="509"/>
    <x v="1548"/>
    <n v="121.99213186813185"/>
    <n v="44"/>
    <n v="1.1399999999999999"/>
    <n v="1.1399999999999999"/>
  </r>
  <r>
    <x v="11"/>
    <x v="1"/>
    <x v="6"/>
    <x v="5"/>
    <n v="509"/>
    <x v="1549"/>
    <n v="123.19953846153845"/>
    <n v="44"/>
    <n v="3.11"/>
    <n v="3.11"/>
  </r>
  <r>
    <x v="12"/>
    <x v="1"/>
    <x v="6"/>
    <x v="5"/>
    <n v="509"/>
    <x v="1550"/>
    <n v="118.66956043956044"/>
    <n v="44"/>
    <n v="4.32"/>
    <n v="4.32"/>
  </r>
  <r>
    <x v="13"/>
    <x v="1"/>
    <x v="6"/>
    <x v="5"/>
    <n v="509"/>
    <x v="1551"/>
    <n v="108.04085714285715"/>
    <n v="44"/>
    <n v="5.8"/>
    <n v="5.8"/>
  </r>
  <r>
    <x v="14"/>
    <x v="1"/>
    <x v="6"/>
    <x v="5"/>
    <n v="509"/>
    <x v="1552"/>
    <n v="89.083692307692303"/>
    <n v="44"/>
    <n v="4.75"/>
    <n v="4.75"/>
  </r>
  <r>
    <x v="15"/>
    <x v="1"/>
    <x v="6"/>
    <x v="5"/>
    <n v="509"/>
    <x v="1553"/>
    <n v="59.665274725274728"/>
    <n v="44"/>
    <n v="4.1100000000000003"/>
    <n v="4.1100000000000003"/>
  </r>
  <r>
    <x v="16"/>
    <x v="1"/>
    <x v="6"/>
    <x v="5"/>
    <n v="509"/>
    <x v="1554"/>
    <n v="35.164615384615381"/>
    <n v="44"/>
    <n v="3.67"/>
    <n v="3.67"/>
  </r>
  <r>
    <x v="17"/>
    <x v="1"/>
    <x v="6"/>
    <x v="5"/>
    <n v="509"/>
    <x v="1555"/>
    <n v="15.898989010989009"/>
    <n v="44"/>
    <n v="2.81"/>
    <n v="2.81"/>
  </r>
  <r>
    <x v="18"/>
    <x v="1"/>
    <x v="6"/>
    <x v="5"/>
    <n v="509"/>
    <x v="1556"/>
    <n v="4.0011868131868127"/>
    <n v="44"/>
    <n v="2.9"/>
    <n v="2.9"/>
  </r>
  <r>
    <x v="19"/>
    <x v="1"/>
    <x v="6"/>
    <x v="5"/>
    <n v="509"/>
    <x v="12"/>
    <n v="5.2879120879120875E-2"/>
    <n v="44"/>
    <n v="1.92"/>
    <n v="1.92"/>
  </r>
  <r>
    <x v="20"/>
    <x v="1"/>
    <x v="6"/>
    <x v="5"/>
    <n v="509"/>
    <x v="42"/>
    <n v="0"/>
    <n v="44"/>
    <n v="3.7"/>
    <n v="3.7"/>
  </r>
  <r>
    <x v="21"/>
    <x v="1"/>
    <x v="6"/>
    <x v="5"/>
    <n v="509"/>
    <x v="42"/>
    <n v="0"/>
    <n v="44"/>
    <n v="15.95"/>
    <n v="15.95"/>
  </r>
  <r>
    <x v="22"/>
    <x v="1"/>
    <x v="6"/>
    <x v="5"/>
    <n v="509"/>
    <x v="42"/>
    <n v="0"/>
    <n v="44"/>
    <n v="18.47"/>
    <n v="18.47"/>
  </r>
  <r>
    <x v="23"/>
    <x v="1"/>
    <x v="6"/>
    <x v="5"/>
    <n v="509"/>
    <x v="42"/>
    <n v="0"/>
    <n v="44"/>
    <n v="5.23"/>
    <n v="5.23"/>
  </r>
  <r>
    <x v="0"/>
    <x v="1"/>
    <x v="6"/>
    <x v="5"/>
    <n v="509"/>
    <x v="42"/>
    <n v="0"/>
    <n v="44"/>
    <n v="5.26"/>
    <n v="5.26"/>
  </r>
  <r>
    <x v="1"/>
    <x v="1"/>
    <x v="6"/>
    <x v="6"/>
    <n v="509"/>
    <x v="42"/>
    <n v="0"/>
    <n v="44"/>
    <n v="12.15"/>
    <n v="12.15"/>
  </r>
  <r>
    <x v="2"/>
    <x v="1"/>
    <x v="6"/>
    <x v="6"/>
    <n v="509"/>
    <x v="42"/>
    <n v="0"/>
    <n v="44"/>
    <n v="9.52"/>
    <n v="9.52"/>
  </r>
  <r>
    <x v="3"/>
    <x v="1"/>
    <x v="6"/>
    <x v="6"/>
    <n v="509"/>
    <x v="519"/>
    <n v="8.813186813186813E-2"/>
    <n v="44"/>
    <n v="8.36"/>
    <n v="8.36"/>
  </r>
  <r>
    <x v="4"/>
    <x v="1"/>
    <x v="6"/>
    <x v="6"/>
    <n v="509"/>
    <x v="1557"/>
    <n v="5.3848571428571432"/>
    <n v="44"/>
    <n v="7.51"/>
    <n v="7.51"/>
  </r>
  <r>
    <x v="5"/>
    <x v="1"/>
    <x v="6"/>
    <x v="6"/>
    <n v="509"/>
    <x v="1558"/>
    <n v="21.275032967032967"/>
    <n v="44"/>
    <n v="4.3"/>
    <n v="4.3"/>
  </r>
  <r>
    <x v="6"/>
    <x v="1"/>
    <x v="6"/>
    <x v="6"/>
    <n v="509"/>
    <x v="1559"/>
    <n v="44.779802197802198"/>
    <n v="44"/>
    <n v="1.92"/>
    <n v="1.92"/>
  </r>
  <r>
    <x v="7"/>
    <x v="1"/>
    <x v="6"/>
    <x v="6"/>
    <n v="509"/>
    <x v="1560"/>
    <n v="67.958483516483511"/>
    <n v="44"/>
    <n v="0.64"/>
    <n v="0.64"/>
  </r>
  <r>
    <x v="8"/>
    <x v="1"/>
    <x v="6"/>
    <x v="6"/>
    <n v="509"/>
    <x v="1561"/>
    <n v="85.963824175824186"/>
    <n v="44"/>
    <n v="0.19"/>
    <n v="0.19"/>
  </r>
  <r>
    <x v="9"/>
    <x v="1"/>
    <x v="6"/>
    <x v="6"/>
    <n v="509"/>
    <x v="1562"/>
    <n v="99.245296703296702"/>
    <n v="44"/>
    <n v="0.16"/>
    <n v="0.16"/>
  </r>
  <r>
    <x v="10"/>
    <x v="1"/>
    <x v="6"/>
    <x v="6"/>
    <n v="509"/>
    <x v="1563"/>
    <n v="106.12839560439561"/>
    <n v="44"/>
    <n v="2.06"/>
    <n v="2.06"/>
  </r>
  <r>
    <x v="11"/>
    <x v="1"/>
    <x v="6"/>
    <x v="6"/>
    <n v="509"/>
    <x v="1564"/>
    <n v="107.58257142857141"/>
    <n v="44"/>
    <n v="4.83"/>
    <n v="4.83"/>
  </r>
  <r>
    <x v="12"/>
    <x v="1"/>
    <x v="6"/>
    <x v="6"/>
    <n v="509"/>
    <x v="1565"/>
    <n v="103.34342857142857"/>
    <n v="44"/>
    <n v="7.17"/>
    <n v="7.17"/>
  </r>
  <r>
    <x v="13"/>
    <x v="1"/>
    <x v="6"/>
    <x v="6"/>
    <n v="509"/>
    <x v="1566"/>
    <n v="90.529054945054938"/>
    <n v="44"/>
    <n v="7.22"/>
    <n v="7.22"/>
  </r>
  <r>
    <x v="14"/>
    <x v="1"/>
    <x v="6"/>
    <x v="6"/>
    <n v="509"/>
    <x v="1567"/>
    <n v="72.726417582417582"/>
    <n v="44"/>
    <n v="6.8"/>
    <n v="6.8"/>
  </r>
  <r>
    <x v="15"/>
    <x v="1"/>
    <x v="6"/>
    <x v="6"/>
    <n v="509"/>
    <x v="1568"/>
    <n v="50.922593406593407"/>
    <n v="44"/>
    <n v="7.47"/>
    <n v="7.47"/>
  </r>
  <r>
    <x v="16"/>
    <x v="1"/>
    <x v="6"/>
    <x v="6"/>
    <n v="509"/>
    <x v="1569"/>
    <n v="27.664593406593408"/>
    <n v="44"/>
    <n v="9.4499999999999993"/>
    <n v="9.4499999999999993"/>
  </r>
  <r>
    <x v="17"/>
    <x v="1"/>
    <x v="6"/>
    <x v="6"/>
    <n v="509"/>
    <x v="219"/>
    <n v="7.02410989010989"/>
    <n v="44"/>
    <n v="7.35"/>
    <n v="7.35"/>
  </r>
  <r>
    <x v="18"/>
    <x v="1"/>
    <x v="6"/>
    <x v="6"/>
    <n v="509"/>
    <x v="325"/>
    <n v="1.930087912087912"/>
    <n v="44"/>
    <n v="5.74"/>
    <n v="5.74"/>
  </r>
  <r>
    <x v="19"/>
    <x v="1"/>
    <x v="6"/>
    <x v="6"/>
    <n v="509"/>
    <x v="332"/>
    <n v="0.35252747252747252"/>
    <n v="44"/>
    <n v="3.23"/>
    <n v="3.23"/>
  </r>
  <r>
    <x v="20"/>
    <x v="1"/>
    <x v="6"/>
    <x v="6"/>
    <n v="509"/>
    <x v="42"/>
    <n v="0"/>
    <n v="44"/>
    <n v="2.4500000000000002"/>
    <n v="2.4500000000000002"/>
  </r>
  <r>
    <x v="21"/>
    <x v="1"/>
    <x v="6"/>
    <x v="6"/>
    <n v="509"/>
    <x v="42"/>
    <n v="0"/>
    <n v="44"/>
    <n v="3.93"/>
    <n v="3.93"/>
  </r>
  <r>
    <x v="22"/>
    <x v="1"/>
    <x v="6"/>
    <x v="6"/>
    <n v="509"/>
    <x v="42"/>
    <n v="0"/>
    <n v="44"/>
    <n v="1.98"/>
    <n v="1.98"/>
  </r>
  <r>
    <x v="23"/>
    <x v="1"/>
    <x v="6"/>
    <x v="6"/>
    <n v="509"/>
    <x v="42"/>
    <n v="0"/>
    <n v="44"/>
    <n v="1.69"/>
    <n v="1.69"/>
  </r>
  <r>
    <x v="0"/>
    <x v="1"/>
    <x v="6"/>
    <x v="6"/>
    <n v="509"/>
    <x v="42"/>
    <n v="0"/>
    <n v="44"/>
    <n v="1.45"/>
    <n v="1.45"/>
  </r>
  <r>
    <x v="1"/>
    <x v="1"/>
    <x v="6"/>
    <x v="7"/>
    <n v="509"/>
    <x v="42"/>
    <n v="0"/>
    <n v="44"/>
    <n v="0.66"/>
    <n v="0.66"/>
  </r>
  <r>
    <x v="2"/>
    <x v="1"/>
    <x v="6"/>
    <x v="7"/>
    <n v="509"/>
    <x v="42"/>
    <n v="0"/>
    <n v="44"/>
    <n v="0.44"/>
    <n v="0.44"/>
  </r>
  <r>
    <x v="3"/>
    <x v="1"/>
    <x v="6"/>
    <x v="7"/>
    <n v="509"/>
    <x v="296"/>
    <n v="0.15863736263736264"/>
    <n v="44"/>
    <n v="0.52"/>
    <n v="0.52"/>
  </r>
  <r>
    <x v="4"/>
    <x v="1"/>
    <x v="6"/>
    <x v="7"/>
    <n v="509"/>
    <x v="1353"/>
    <n v="3.675098901098901"/>
    <n v="44"/>
    <n v="2.0299999999999998"/>
    <n v="2.0299999999999998"/>
  </r>
  <r>
    <x v="5"/>
    <x v="1"/>
    <x v="6"/>
    <x v="7"/>
    <n v="509"/>
    <x v="1570"/>
    <n v="13.008263736263736"/>
    <n v="44"/>
    <n v="0.83"/>
    <n v="0.83"/>
  </r>
  <r>
    <x v="6"/>
    <x v="1"/>
    <x v="6"/>
    <x v="7"/>
    <n v="509"/>
    <x v="1571"/>
    <n v="28.175758241758238"/>
    <n v="44"/>
    <n v="0.77"/>
    <n v="0.77"/>
  </r>
  <r>
    <x v="7"/>
    <x v="1"/>
    <x v="6"/>
    <x v="7"/>
    <n v="509"/>
    <x v="1572"/>
    <n v="42.884967032967026"/>
    <n v="44"/>
    <n v="0.67"/>
    <n v="0.67"/>
  </r>
  <r>
    <x v="8"/>
    <x v="1"/>
    <x v="6"/>
    <x v="7"/>
    <n v="509"/>
    <x v="1573"/>
    <n v="54.747516483516478"/>
    <n v="44"/>
    <n v="0.56000000000000005"/>
    <n v="0.56000000000000005"/>
  </r>
  <r>
    <x v="9"/>
    <x v="1"/>
    <x v="6"/>
    <x v="7"/>
    <n v="509"/>
    <x v="1574"/>
    <n v="62.670571428571428"/>
    <n v="44"/>
    <n v="1.0900000000000001"/>
    <n v="1.0900000000000001"/>
  </r>
  <r>
    <x v="10"/>
    <x v="1"/>
    <x v="6"/>
    <x v="7"/>
    <n v="509"/>
    <x v="1575"/>
    <n v="66.715824175824181"/>
    <n v="44"/>
    <n v="3.72"/>
    <n v="3.72"/>
  </r>
  <r>
    <x v="11"/>
    <x v="1"/>
    <x v="6"/>
    <x v="7"/>
    <n v="509"/>
    <x v="1576"/>
    <n v="68.178813186813187"/>
    <n v="44"/>
    <n v="6.1"/>
    <n v="6.1"/>
  </r>
  <r>
    <x v="12"/>
    <x v="1"/>
    <x v="6"/>
    <x v="7"/>
    <n v="509"/>
    <x v="1577"/>
    <n v="65.129450549450553"/>
    <n v="44"/>
    <n v="8.76"/>
    <n v="8.76"/>
  </r>
  <r>
    <x v="13"/>
    <x v="1"/>
    <x v="6"/>
    <x v="7"/>
    <n v="509"/>
    <x v="1578"/>
    <n v="56.880307692307696"/>
    <n v="44"/>
    <n v="10.57"/>
    <n v="10.57"/>
  </r>
  <r>
    <x v="14"/>
    <x v="1"/>
    <x v="6"/>
    <x v="7"/>
    <n v="509"/>
    <x v="1579"/>
    <n v="41.060637362637365"/>
    <n v="44"/>
    <n v="11.27"/>
    <n v="11.27"/>
  </r>
  <r>
    <x v="15"/>
    <x v="1"/>
    <x v="6"/>
    <x v="7"/>
    <n v="509"/>
    <x v="1571"/>
    <n v="28.175758241758238"/>
    <n v="44"/>
    <n v="10.35"/>
    <n v="10.35"/>
  </r>
  <r>
    <x v="16"/>
    <x v="1"/>
    <x v="6"/>
    <x v="7"/>
    <n v="509"/>
    <x v="1580"/>
    <n v="15.837296703296701"/>
    <n v="44"/>
    <n v="8.65"/>
    <n v="8.65"/>
  </r>
  <r>
    <x v="17"/>
    <x v="1"/>
    <x v="6"/>
    <x v="7"/>
    <n v="509"/>
    <x v="633"/>
    <n v="7.41189010989011"/>
    <n v="44"/>
    <n v="6.52"/>
    <n v="6.52"/>
  </r>
  <r>
    <x v="18"/>
    <x v="1"/>
    <x v="6"/>
    <x v="7"/>
    <n v="509"/>
    <x v="1212"/>
    <n v="2.0534725274725276"/>
    <n v="44"/>
    <n v="4.6500000000000004"/>
    <n v="4.6500000000000004"/>
  </r>
  <r>
    <x v="19"/>
    <x v="1"/>
    <x v="6"/>
    <x v="7"/>
    <n v="509"/>
    <x v="23"/>
    <n v="9.694505494505494E-2"/>
    <n v="44"/>
    <n v="2.35"/>
    <n v="2.35"/>
  </r>
  <r>
    <x v="20"/>
    <x v="1"/>
    <x v="6"/>
    <x v="7"/>
    <n v="509"/>
    <x v="42"/>
    <n v="0"/>
    <n v="44"/>
    <n v="4.3899999999999997"/>
    <n v="4.3899999999999997"/>
  </r>
  <r>
    <x v="21"/>
    <x v="1"/>
    <x v="6"/>
    <x v="7"/>
    <n v="509"/>
    <x v="42"/>
    <n v="0"/>
    <n v="44"/>
    <n v="5.0199999999999996"/>
    <n v="5.0199999999999996"/>
  </r>
  <r>
    <x v="22"/>
    <x v="1"/>
    <x v="6"/>
    <x v="7"/>
    <n v="509"/>
    <x v="13"/>
    <n v="3.5252747252747255E-2"/>
    <n v="44"/>
    <n v="2.4300000000000002"/>
    <n v="2.4300000000000002"/>
  </r>
  <r>
    <x v="23"/>
    <x v="1"/>
    <x v="6"/>
    <x v="7"/>
    <n v="509"/>
    <x v="13"/>
    <n v="3.5252747252747255E-2"/>
    <n v="44"/>
    <n v="2.35"/>
    <n v="2.35"/>
  </r>
  <r>
    <x v="0"/>
    <x v="1"/>
    <x v="6"/>
    <x v="7"/>
    <n v="509"/>
    <x v="13"/>
    <n v="3.5252747252747255E-2"/>
    <n v="44"/>
    <n v="1.41"/>
    <n v="1.41"/>
  </r>
  <r>
    <x v="1"/>
    <x v="1"/>
    <x v="6"/>
    <x v="8"/>
    <n v="509"/>
    <x v="13"/>
    <n v="3.5252747252747255E-2"/>
    <n v="44"/>
    <n v="0.94"/>
    <n v="0.94"/>
  </r>
  <r>
    <x v="2"/>
    <x v="1"/>
    <x v="6"/>
    <x v="8"/>
    <n v="509"/>
    <x v="13"/>
    <n v="3.5252747252747255E-2"/>
    <n v="44"/>
    <n v="0.88"/>
    <n v="0.88"/>
  </r>
  <r>
    <x v="3"/>
    <x v="1"/>
    <x v="6"/>
    <x v="8"/>
    <n v="509"/>
    <x v="354"/>
    <n v="0.17626373626373626"/>
    <n v="44"/>
    <n v="0.37"/>
    <n v="0.37"/>
  </r>
  <r>
    <x v="4"/>
    <x v="1"/>
    <x v="6"/>
    <x v="8"/>
    <n v="509"/>
    <x v="1581"/>
    <n v="6.9183516483516483"/>
    <n v="44"/>
    <n v="0.95"/>
    <n v="0.95"/>
  </r>
  <r>
    <x v="5"/>
    <x v="1"/>
    <x v="6"/>
    <x v="8"/>
    <n v="509"/>
    <x v="1582"/>
    <n v="25.390791208791207"/>
    <n v="44"/>
    <n v="1.1499999999999999"/>
    <n v="1.1499999999999999"/>
  </r>
  <r>
    <x v="6"/>
    <x v="1"/>
    <x v="6"/>
    <x v="8"/>
    <n v="509"/>
    <x v="410"/>
    <n v="50.429054945054943"/>
    <n v="44"/>
    <n v="0.97"/>
    <n v="0.97"/>
  </r>
  <r>
    <x v="7"/>
    <x v="1"/>
    <x v="6"/>
    <x v="8"/>
    <n v="509"/>
    <x v="1583"/>
    <n v="72.788109890109894"/>
    <n v="44"/>
    <n v="0.13"/>
    <n v="0.13"/>
  </r>
  <r>
    <x v="8"/>
    <x v="1"/>
    <x v="6"/>
    <x v="8"/>
    <n v="509"/>
    <x v="1584"/>
    <n v="91.674769230769229"/>
    <n v="44"/>
    <n v="0.91"/>
    <n v="0.91"/>
  </r>
  <r>
    <x v="9"/>
    <x v="1"/>
    <x v="6"/>
    <x v="8"/>
    <n v="509"/>
    <x v="1585"/>
    <n v="113.02912087912088"/>
    <n v="44"/>
    <n v="4.68"/>
    <n v="4.68"/>
  </r>
  <r>
    <x v="10"/>
    <x v="1"/>
    <x v="6"/>
    <x v="8"/>
    <n v="509"/>
    <x v="1586"/>
    <n v="124.01035164835166"/>
    <n v="44"/>
    <n v="8.09"/>
    <n v="8.09"/>
  </r>
  <r>
    <x v="11"/>
    <x v="1"/>
    <x v="6"/>
    <x v="8"/>
    <n v="509"/>
    <x v="1587"/>
    <n v="136.78947252747253"/>
    <n v="44"/>
    <n v="8.49"/>
    <n v="8.49"/>
  </r>
  <r>
    <x v="12"/>
    <x v="1"/>
    <x v="6"/>
    <x v="8"/>
    <n v="509"/>
    <x v="1588"/>
    <n v="130.74362637362637"/>
    <n v="44"/>
    <n v="8.34"/>
    <n v="8.34"/>
  </r>
  <r>
    <x v="13"/>
    <x v="1"/>
    <x v="6"/>
    <x v="8"/>
    <n v="509"/>
    <x v="1589"/>
    <n v="113.25826373626373"/>
    <n v="44"/>
    <n v="5.64"/>
    <n v="5.64"/>
  </r>
  <r>
    <x v="14"/>
    <x v="1"/>
    <x v="6"/>
    <x v="8"/>
    <n v="509"/>
    <x v="1590"/>
    <n v="95.376307692307691"/>
    <n v="44"/>
    <n v="3.78"/>
    <n v="3.78"/>
  </r>
  <r>
    <x v="15"/>
    <x v="1"/>
    <x v="6"/>
    <x v="8"/>
    <n v="509"/>
    <x v="1591"/>
    <n v="69.562483516483525"/>
    <n v="44"/>
    <n v="2.09"/>
    <n v="2.09"/>
  </r>
  <r>
    <x v="16"/>
    <x v="1"/>
    <x v="6"/>
    <x v="8"/>
    <n v="509"/>
    <x v="1592"/>
    <n v="42.752769230769225"/>
    <n v="44"/>
    <n v="1.93"/>
    <n v="1.93"/>
  </r>
  <r>
    <x v="17"/>
    <x v="1"/>
    <x v="6"/>
    <x v="8"/>
    <n v="509"/>
    <x v="1593"/>
    <n v="22.200417582417582"/>
    <n v="44"/>
    <n v="2.69"/>
    <n v="2.69"/>
  </r>
  <r>
    <x v="18"/>
    <x v="1"/>
    <x v="6"/>
    <x v="8"/>
    <n v="509"/>
    <x v="241"/>
    <n v="7.2532527472527475"/>
    <n v="44"/>
    <n v="2.88"/>
    <n v="2.88"/>
  </r>
  <r>
    <x v="19"/>
    <x v="1"/>
    <x v="6"/>
    <x v="8"/>
    <n v="509"/>
    <x v="190"/>
    <n v="0.40540659340659341"/>
    <n v="44"/>
    <n v="3.44"/>
    <n v="3.44"/>
  </r>
  <r>
    <x v="20"/>
    <x v="1"/>
    <x v="6"/>
    <x v="8"/>
    <n v="509"/>
    <x v="113"/>
    <n v="1.7626373626373627E-2"/>
    <n v="44"/>
    <n v="3.72"/>
    <n v="3.72"/>
  </r>
  <r>
    <x v="21"/>
    <x v="1"/>
    <x v="6"/>
    <x v="8"/>
    <n v="509"/>
    <x v="13"/>
    <n v="3.5252747252747255E-2"/>
    <n v="44"/>
    <n v="4.7300000000000004"/>
    <n v="4.7300000000000004"/>
  </r>
  <r>
    <x v="22"/>
    <x v="1"/>
    <x v="6"/>
    <x v="8"/>
    <n v="509"/>
    <x v="13"/>
    <n v="3.5252747252747255E-2"/>
    <n v="44"/>
    <n v="6.51"/>
    <n v="6.51"/>
  </r>
  <r>
    <x v="23"/>
    <x v="1"/>
    <x v="6"/>
    <x v="8"/>
    <n v="509"/>
    <x v="13"/>
    <n v="3.5252747252747255E-2"/>
    <n v="44"/>
    <n v="6.45"/>
    <n v="6.45"/>
  </r>
  <r>
    <x v="0"/>
    <x v="1"/>
    <x v="6"/>
    <x v="8"/>
    <n v="509"/>
    <x v="13"/>
    <n v="3.5252747252747255E-2"/>
    <n v="44"/>
    <n v="6.95"/>
    <n v="6.95"/>
  </r>
  <r>
    <x v="1"/>
    <x v="1"/>
    <x v="6"/>
    <x v="9"/>
    <n v="509"/>
    <x v="13"/>
    <n v="3.5252747252747255E-2"/>
    <n v="44"/>
    <n v="6.23"/>
    <n v="6.23"/>
  </r>
  <r>
    <x v="2"/>
    <x v="1"/>
    <x v="6"/>
    <x v="9"/>
    <n v="509"/>
    <x v="14"/>
    <n v="2.6439560439560437E-2"/>
    <n v="44"/>
    <n v="5.67"/>
    <n v="5.67"/>
  </r>
  <r>
    <x v="3"/>
    <x v="1"/>
    <x v="6"/>
    <x v="9"/>
    <n v="509"/>
    <x v="123"/>
    <n v="8.8131868131868137E-3"/>
    <n v="44"/>
    <n v="3.54"/>
    <n v="3.54"/>
  </r>
  <r>
    <x v="4"/>
    <x v="1"/>
    <x v="6"/>
    <x v="9"/>
    <n v="509"/>
    <x v="1594"/>
    <n v="1.4982417582417582"/>
    <n v="44"/>
    <n v="2.83"/>
    <n v="2.83"/>
  </r>
  <r>
    <x v="5"/>
    <x v="1"/>
    <x v="6"/>
    <x v="9"/>
    <n v="509"/>
    <x v="457"/>
    <n v="6.7420879120879125"/>
    <n v="44"/>
    <n v="3"/>
    <n v="3"/>
  </r>
  <r>
    <x v="6"/>
    <x v="1"/>
    <x v="6"/>
    <x v="9"/>
    <n v="509"/>
    <x v="1595"/>
    <n v="14.735648351648351"/>
    <n v="44"/>
    <n v="4.34"/>
    <n v="4.34"/>
  </r>
  <r>
    <x v="7"/>
    <x v="1"/>
    <x v="6"/>
    <x v="9"/>
    <n v="509"/>
    <x v="1596"/>
    <n v="26.228043956043958"/>
    <n v="44"/>
    <n v="3.63"/>
    <n v="3.63"/>
  </r>
  <r>
    <x v="8"/>
    <x v="1"/>
    <x v="6"/>
    <x v="9"/>
    <n v="509"/>
    <x v="1597"/>
    <n v="39.862043956043955"/>
    <n v="44"/>
    <n v="4.01"/>
    <n v="4.01"/>
  </r>
  <r>
    <x v="9"/>
    <x v="1"/>
    <x v="6"/>
    <x v="9"/>
    <n v="509"/>
    <x v="1598"/>
    <n v="50.129406593406593"/>
    <n v="44"/>
    <n v="4.8099999999999996"/>
    <n v="4.8099999999999996"/>
  </r>
  <r>
    <x v="10"/>
    <x v="1"/>
    <x v="6"/>
    <x v="9"/>
    <n v="509"/>
    <x v="1599"/>
    <n v="56.642351648351642"/>
    <n v="44"/>
    <n v="6.88"/>
    <n v="6.88"/>
  </r>
  <r>
    <x v="11"/>
    <x v="1"/>
    <x v="6"/>
    <x v="9"/>
    <n v="509"/>
    <x v="1600"/>
    <n v="60.30863736263737"/>
    <n v="44"/>
    <n v="8.69"/>
    <n v="8.69"/>
  </r>
  <r>
    <x v="12"/>
    <x v="1"/>
    <x v="6"/>
    <x v="9"/>
    <n v="509"/>
    <x v="1601"/>
    <n v="55.646461538461537"/>
    <n v="44"/>
    <n v="9.98"/>
    <n v="9.98"/>
  </r>
  <r>
    <x v="13"/>
    <x v="1"/>
    <x v="6"/>
    <x v="9"/>
    <n v="509"/>
    <x v="1602"/>
    <n v="48.842681318681322"/>
    <n v="44"/>
    <n v="11.64"/>
    <n v="11.64"/>
  </r>
  <r>
    <x v="14"/>
    <x v="1"/>
    <x v="6"/>
    <x v="9"/>
    <n v="509"/>
    <x v="1603"/>
    <n v="39.491890109890107"/>
    <n v="44"/>
    <n v="11.64"/>
    <n v="11.64"/>
  </r>
  <r>
    <x v="15"/>
    <x v="1"/>
    <x v="6"/>
    <x v="9"/>
    <n v="509"/>
    <x v="1604"/>
    <n v="28.475406593406596"/>
    <n v="44"/>
    <n v="11.45"/>
    <n v="11.45"/>
  </r>
  <r>
    <x v="16"/>
    <x v="1"/>
    <x v="6"/>
    <x v="9"/>
    <n v="509"/>
    <x v="1605"/>
    <n v="19.600527472527471"/>
    <n v="44"/>
    <n v="12.7"/>
    <n v="12.7"/>
  </r>
  <r>
    <x v="17"/>
    <x v="1"/>
    <x v="6"/>
    <x v="9"/>
    <n v="509"/>
    <x v="1606"/>
    <n v="8.9541978021978021"/>
    <n v="44"/>
    <n v="9.8699999999999992"/>
    <n v="9.8699999999999992"/>
  </r>
  <r>
    <x v="18"/>
    <x v="1"/>
    <x v="6"/>
    <x v="9"/>
    <n v="509"/>
    <x v="1152"/>
    <n v="1.9389010989010991"/>
    <n v="44"/>
    <n v="8.75"/>
    <n v="8.75"/>
  </r>
  <r>
    <x v="19"/>
    <x v="1"/>
    <x v="6"/>
    <x v="9"/>
    <n v="509"/>
    <x v="14"/>
    <n v="2.6439560439560437E-2"/>
    <n v="44"/>
    <n v="6.61"/>
    <n v="6.61"/>
  </r>
  <r>
    <x v="20"/>
    <x v="1"/>
    <x v="6"/>
    <x v="9"/>
    <n v="509"/>
    <x v="42"/>
    <n v="0"/>
    <n v="44"/>
    <n v="6.34"/>
    <n v="6.34"/>
  </r>
  <r>
    <x v="21"/>
    <x v="1"/>
    <x v="6"/>
    <x v="9"/>
    <n v="509"/>
    <x v="14"/>
    <n v="2.6439560439560437E-2"/>
    <n v="44"/>
    <n v="5.63"/>
    <n v="5.63"/>
  </r>
  <r>
    <x v="22"/>
    <x v="1"/>
    <x v="6"/>
    <x v="9"/>
    <n v="509"/>
    <x v="42"/>
    <n v="0"/>
    <n v="44"/>
    <n v="4.57"/>
    <n v="4.57"/>
  </r>
  <r>
    <x v="23"/>
    <x v="1"/>
    <x v="6"/>
    <x v="9"/>
    <n v="509"/>
    <x v="42"/>
    <n v="0"/>
    <n v="44"/>
    <n v="4.04"/>
    <n v="4.04"/>
  </r>
  <r>
    <x v="0"/>
    <x v="1"/>
    <x v="6"/>
    <x v="9"/>
    <n v="509"/>
    <x v="42"/>
    <n v="0"/>
    <n v="44"/>
    <n v="3.74"/>
    <n v="3.74"/>
  </r>
  <r>
    <x v="1"/>
    <x v="1"/>
    <x v="6"/>
    <x v="10"/>
    <n v="509"/>
    <x v="42"/>
    <n v="0"/>
    <n v="44"/>
    <n v="6.6"/>
    <n v="6.6"/>
  </r>
  <r>
    <x v="2"/>
    <x v="1"/>
    <x v="6"/>
    <x v="10"/>
    <n v="509"/>
    <x v="42"/>
    <n v="0"/>
    <n v="44"/>
    <n v="9.01"/>
    <n v="9.01"/>
  </r>
  <r>
    <x v="3"/>
    <x v="1"/>
    <x v="6"/>
    <x v="10"/>
    <n v="509"/>
    <x v="1"/>
    <n v="4.4065934065934065E-2"/>
    <n v="44"/>
    <n v="6.01"/>
    <n v="6.01"/>
  </r>
  <r>
    <x v="4"/>
    <x v="1"/>
    <x v="6"/>
    <x v="10"/>
    <n v="509"/>
    <x v="830"/>
    <n v="2.4676923076923076"/>
    <n v="44"/>
    <n v="3.51"/>
    <n v="3.51"/>
  </r>
  <r>
    <x v="5"/>
    <x v="1"/>
    <x v="6"/>
    <x v="10"/>
    <n v="509"/>
    <x v="172"/>
    <n v="10.161604395604394"/>
    <n v="44"/>
    <n v="2.4300000000000002"/>
    <n v="2.4300000000000002"/>
  </r>
  <r>
    <x v="6"/>
    <x v="1"/>
    <x v="6"/>
    <x v="10"/>
    <n v="509"/>
    <x v="1607"/>
    <n v="22.085846153846152"/>
    <n v="44"/>
    <n v="1.47"/>
    <n v="1.47"/>
  </r>
  <r>
    <x v="7"/>
    <x v="1"/>
    <x v="6"/>
    <x v="10"/>
    <n v="509"/>
    <x v="1608"/>
    <n v="38.407868131868128"/>
    <n v="44"/>
    <n v="1.1100000000000001"/>
    <n v="1.1100000000000001"/>
  </r>
  <r>
    <x v="8"/>
    <x v="1"/>
    <x v="6"/>
    <x v="10"/>
    <n v="509"/>
    <x v="814"/>
    <n v="53.328593406593406"/>
    <n v="44"/>
    <n v="0.64"/>
    <n v="0.64"/>
  </r>
  <r>
    <x v="9"/>
    <x v="1"/>
    <x v="6"/>
    <x v="10"/>
    <n v="509"/>
    <x v="1609"/>
    <n v="65.543670329670334"/>
    <n v="44"/>
    <n v="0.42"/>
    <n v="0.42"/>
  </r>
  <r>
    <x v="10"/>
    <x v="1"/>
    <x v="6"/>
    <x v="10"/>
    <n v="509"/>
    <x v="1610"/>
    <n v="69.095384615384617"/>
    <n v="44"/>
    <n v="0.37"/>
    <n v="0.37"/>
  </r>
  <r>
    <x v="11"/>
    <x v="1"/>
    <x v="6"/>
    <x v="10"/>
    <n v="509"/>
    <x v="1611"/>
    <n v="76.198813186813183"/>
    <n v="44"/>
    <n v="0.39"/>
    <n v="0.39"/>
  </r>
  <r>
    <x v="12"/>
    <x v="1"/>
    <x v="6"/>
    <x v="10"/>
    <n v="509"/>
    <x v="1612"/>
    <n v="80.164747252747247"/>
    <n v="44"/>
    <n v="0.76"/>
    <n v="0.76"/>
  </r>
  <r>
    <x v="13"/>
    <x v="1"/>
    <x v="6"/>
    <x v="10"/>
    <n v="509"/>
    <x v="1613"/>
    <n v="77.150637362637369"/>
    <n v="44"/>
    <n v="1.47"/>
    <n v="1.47"/>
  </r>
  <r>
    <x v="14"/>
    <x v="1"/>
    <x v="6"/>
    <x v="10"/>
    <n v="509"/>
    <x v="1614"/>
    <n v="71.783406593406596"/>
    <n v="44"/>
    <n v="1.1200000000000001"/>
    <n v="1.1200000000000001"/>
  </r>
  <r>
    <x v="15"/>
    <x v="1"/>
    <x v="6"/>
    <x v="10"/>
    <n v="509"/>
    <x v="1615"/>
    <n v="58.484307692307688"/>
    <n v="44"/>
    <n v="1.71"/>
    <n v="1.71"/>
  </r>
  <r>
    <x v="16"/>
    <x v="1"/>
    <x v="6"/>
    <x v="10"/>
    <n v="509"/>
    <x v="1616"/>
    <n v="35.887296703296698"/>
    <n v="44"/>
    <n v="2.71"/>
    <n v="2.71"/>
  </r>
  <r>
    <x v="17"/>
    <x v="1"/>
    <x v="6"/>
    <x v="10"/>
    <n v="509"/>
    <x v="1617"/>
    <n v="17.811450549450552"/>
    <n v="44"/>
    <n v="2.5499999999999998"/>
    <n v="2.5499999999999998"/>
  </r>
  <r>
    <x v="18"/>
    <x v="1"/>
    <x v="6"/>
    <x v="10"/>
    <n v="509"/>
    <x v="1618"/>
    <n v="4.5123516483516486"/>
    <n v="44"/>
    <n v="1.89"/>
    <n v="1.89"/>
  </r>
  <r>
    <x v="19"/>
    <x v="1"/>
    <x v="6"/>
    <x v="10"/>
    <n v="509"/>
    <x v="519"/>
    <n v="8.813186813186813E-2"/>
    <n v="44"/>
    <n v="1.59"/>
    <n v="1.59"/>
  </r>
  <r>
    <x v="20"/>
    <x v="1"/>
    <x v="6"/>
    <x v="10"/>
    <n v="509"/>
    <x v="42"/>
    <n v="0"/>
    <n v="44"/>
    <n v="1.52"/>
    <n v="1.52"/>
  </r>
  <r>
    <x v="21"/>
    <x v="1"/>
    <x v="6"/>
    <x v="10"/>
    <n v="509"/>
    <x v="42"/>
    <n v="0"/>
    <n v="44"/>
    <n v="0.78"/>
    <n v="0.78"/>
  </r>
  <r>
    <x v="22"/>
    <x v="1"/>
    <x v="6"/>
    <x v="10"/>
    <n v="509"/>
    <x v="42"/>
    <n v="0"/>
    <n v="44"/>
    <n v="0.69"/>
    <n v="0.69"/>
  </r>
  <r>
    <x v="23"/>
    <x v="1"/>
    <x v="6"/>
    <x v="10"/>
    <n v="509"/>
    <x v="42"/>
    <n v="0"/>
    <n v="44"/>
    <n v="0.14000000000000001"/>
    <n v="0.14000000000000001"/>
  </r>
  <r>
    <x v="0"/>
    <x v="1"/>
    <x v="6"/>
    <x v="10"/>
    <n v="509"/>
    <x v="42"/>
    <n v="0"/>
    <n v="44"/>
    <n v="0.11"/>
    <n v="0.11"/>
  </r>
  <r>
    <x v="1"/>
    <x v="1"/>
    <x v="6"/>
    <x v="11"/>
    <n v="509"/>
    <x v="42"/>
    <n v="0"/>
    <n v="44"/>
    <n v="7.0000000000000007E-2"/>
    <n v="7.0000000000000007E-2"/>
  </r>
  <r>
    <x v="2"/>
    <x v="1"/>
    <x v="6"/>
    <x v="11"/>
    <n v="509"/>
    <x v="42"/>
    <n v="0"/>
    <n v="44"/>
    <n v="7.0000000000000007E-2"/>
    <n v="7.0000000000000007E-2"/>
  </r>
  <r>
    <x v="3"/>
    <x v="1"/>
    <x v="6"/>
    <x v="11"/>
    <n v="509"/>
    <x v="229"/>
    <n v="0.26439560439560439"/>
    <n v="44"/>
    <n v="0.33"/>
    <n v="0.33"/>
  </r>
  <r>
    <x v="4"/>
    <x v="1"/>
    <x v="6"/>
    <x v="11"/>
    <n v="509"/>
    <x v="1619"/>
    <n v="6.5834505494505491"/>
    <n v="44"/>
    <n v="0.55000000000000004"/>
    <n v="0.55000000000000004"/>
  </r>
  <r>
    <x v="5"/>
    <x v="1"/>
    <x v="6"/>
    <x v="11"/>
    <n v="509"/>
    <x v="1499"/>
    <n v="21.028263736263735"/>
    <n v="44"/>
    <n v="0.69"/>
    <n v="0.69"/>
  </r>
  <r>
    <x v="6"/>
    <x v="1"/>
    <x v="6"/>
    <x v="11"/>
    <n v="509"/>
    <x v="1620"/>
    <n v="41.201648351648352"/>
    <n v="44"/>
    <n v="0.92"/>
    <n v="0.92"/>
  </r>
  <r>
    <x v="7"/>
    <x v="1"/>
    <x v="6"/>
    <x v="11"/>
    <n v="509"/>
    <x v="1621"/>
    <n v="65.834505494505493"/>
    <n v="44"/>
    <n v="0.47"/>
    <n v="0.47"/>
  </r>
  <r>
    <x v="8"/>
    <x v="1"/>
    <x v="6"/>
    <x v="11"/>
    <n v="509"/>
    <x v="1622"/>
    <n v="92.124241758241752"/>
    <n v="44"/>
    <n v="0.1"/>
    <n v="0.1"/>
  </r>
  <r>
    <x v="9"/>
    <x v="1"/>
    <x v="6"/>
    <x v="11"/>
    <n v="509"/>
    <x v="1623"/>
    <n v="108.59608791208791"/>
    <n v="44"/>
    <n v="0.22"/>
    <n v="0.22"/>
  </r>
  <r>
    <x v="10"/>
    <x v="1"/>
    <x v="6"/>
    <x v="11"/>
    <n v="509"/>
    <x v="1624"/>
    <n v="116.25474725274725"/>
    <n v="44"/>
    <n v="1.48"/>
    <n v="1.48"/>
  </r>
  <r>
    <x v="11"/>
    <x v="1"/>
    <x v="6"/>
    <x v="11"/>
    <n v="509"/>
    <x v="1625"/>
    <n v="118.0967032967033"/>
    <n v="44"/>
    <n v="3.1"/>
    <n v="3.1"/>
  </r>
  <r>
    <x v="12"/>
    <x v="1"/>
    <x v="6"/>
    <x v="11"/>
    <n v="509"/>
    <x v="1626"/>
    <n v="109.66248351648352"/>
    <n v="44"/>
    <n v="5.65"/>
    <n v="5.65"/>
  </r>
  <r>
    <x v="13"/>
    <x v="1"/>
    <x v="6"/>
    <x v="11"/>
    <n v="509"/>
    <x v="1627"/>
    <n v="97.385714285714286"/>
    <n v="44"/>
    <n v="6.62"/>
    <n v="6.62"/>
  </r>
  <r>
    <x v="14"/>
    <x v="1"/>
    <x v="6"/>
    <x v="11"/>
    <n v="509"/>
    <x v="1628"/>
    <n v="76.357450549450547"/>
    <n v="44"/>
    <n v="5.8"/>
    <n v="5.8"/>
  </r>
  <r>
    <x v="15"/>
    <x v="1"/>
    <x v="6"/>
    <x v="11"/>
    <n v="509"/>
    <x v="1629"/>
    <n v="55.752219780219775"/>
    <n v="44"/>
    <n v="3.25"/>
    <n v="3.25"/>
  </r>
  <r>
    <x v="16"/>
    <x v="1"/>
    <x v="6"/>
    <x v="11"/>
    <n v="509"/>
    <x v="1630"/>
    <n v="36.010681318681314"/>
    <n v="44"/>
    <n v="1.72"/>
    <n v="1.72"/>
  </r>
  <r>
    <x v="17"/>
    <x v="1"/>
    <x v="6"/>
    <x v="11"/>
    <n v="509"/>
    <x v="594"/>
    <n v="19.054109890109892"/>
    <n v="44"/>
    <n v="2.0699999999999998"/>
    <n v="2.0699999999999998"/>
  </r>
  <r>
    <x v="18"/>
    <x v="1"/>
    <x v="6"/>
    <x v="11"/>
    <n v="509"/>
    <x v="160"/>
    <n v="6.0194065934065932"/>
    <n v="44"/>
    <n v="3.8"/>
    <n v="3.8"/>
  </r>
  <r>
    <x v="19"/>
    <x v="1"/>
    <x v="6"/>
    <x v="11"/>
    <n v="509"/>
    <x v="304"/>
    <n v="0.39659340659340658"/>
    <n v="44"/>
    <n v="3.74"/>
    <n v="3.74"/>
  </r>
  <r>
    <x v="20"/>
    <x v="1"/>
    <x v="6"/>
    <x v="11"/>
    <n v="509"/>
    <x v="42"/>
    <n v="0"/>
    <n v="44"/>
    <n v="3.46"/>
    <n v="3.46"/>
  </r>
  <r>
    <x v="21"/>
    <x v="1"/>
    <x v="6"/>
    <x v="11"/>
    <n v="509"/>
    <x v="42"/>
    <n v="0"/>
    <n v="44"/>
    <n v="3.63"/>
    <n v="3.63"/>
  </r>
  <r>
    <x v="22"/>
    <x v="1"/>
    <x v="6"/>
    <x v="11"/>
    <n v="509"/>
    <x v="42"/>
    <n v="0"/>
    <n v="44"/>
    <n v="2.79"/>
    <n v="2.79"/>
  </r>
  <r>
    <x v="23"/>
    <x v="1"/>
    <x v="6"/>
    <x v="11"/>
    <n v="509"/>
    <x v="42"/>
    <n v="0"/>
    <n v="44"/>
    <n v="3.32"/>
    <n v="3.32"/>
  </r>
  <r>
    <x v="0"/>
    <x v="1"/>
    <x v="6"/>
    <x v="11"/>
    <n v="509"/>
    <x v="42"/>
    <n v="0"/>
    <n v="44"/>
    <n v="3.5"/>
    <n v="3.5"/>
  </r>
  <r>
    <x v="1"/>
    <x v="1"/>
    <x v="6"/>
    <x v="12"/>
    <n v="509"/>
    <x v="42"/>
    <n v="0"/>
    <n v="44"/>
    <n v="4.4800000000000004"/>
    <n v="4.4800000000000004"/>
  </r>
  <r>
    <x v="2"/>
    <x v="1"/>
    <x v="6"/>
    <x v="12"/>
    <n v="509"/>
    <x v="42"/>
    <n v="0"/>
    <n v="44"/>
    <n v="4.8499999999999996"/>
    <n v="4.8499999999999996"/>
  </r>
  <r>
    <x v="3"/>
    <x v="1"/>
    <x v="6"/>
    <x v="12"/>
    <n v="509"/>
    <x v="319"/>
    <n v="0.38778021978021976"/>
    <n v="44"/>
    <n v="5.66"/>
    <n v="5.66"/>
  </r>
  <r>
    <x v="4"/>
    <x v="1"/>
    <x v="6"/>
    <x v="12"/>
    <n v="509"/>
    <x v="1442"/>
    <n v="6.839032967032967"/>
    <n v="44"/>
    <n v="3.61"/>
    <n v="3.61"/>
  </r>
  <r>
    <x v="5"/>
    <x v="1"/>
    <x v="6"/>
    <x v="12"/>
    <n v="509"/>
    <x v="1631"/>
    <n v="22.447186813186811"/>
    <n v="44"/>
    <n v="2.06"/>
    <n v="2.06"/>
  </r>
  <r>
    <x v="6"/>
    <x v="1"/>
    <x v="6"/>
    <x v="12"/>
    <n v="509"/>
    <x v="1632"/>
    <n v="44.5770989010989"/>
    <n v="44"/>
    <n v="1.34"/>
    <n v="1.34"/>
  </r>
  <r>
    <x v="7"/>
    <x v="1"/>
    <x v="6"/>
    <x v="12"/>
    <n v="509"/>
    <x v="561"/>
    <n v="65.041318681318671"/>
    <n v="44"/>
    <n v="1.04"/>
    <n v="1.04"/>
  </r>
  <r>
    <x v="8"/>
    <x v="1"/>
    <x v="6"/>
    <x v="12"/>
    <n v="509"/>
    <x v="1251"/>
    <n v="80.305758241758241"/>
    <n v="44"/>
    <n v="1.2"/>
    <n v="1.2"/>
  </r>
  <r>
    <x v="9"/>
    <x v="1"/>
    <x v="6"/>
    <x v="12"/>
    <n v="509"/>
    <x v="1633"/>
    <n v="88.052549450549449"/>
    <n v="44"/>
    <n v="1.37"/>
    <n v="1.37"/>
  </r>
  <r>
    <x v="10"/>
    <x v="1"/>
    <x v="6"/>
    <x v="12"/>
    <n v="509"/>
    <x v="1634"/>
    <n v="89.436219780219787"/>
    <n v="44"/>
    <n v="1.56"/>
    <n v="1.56"/>
  </r>
  <r>
    <x v="11"/>
    <x v="1"/>
    <x v="6"/>
    <x v="12"/>
    <n v="509"/>
    <x v="1635"/>
    <n v="86.201780219780218"/>
    <n v="44"/>
    <n v="3.01"/>
    <n v="3.01"/>
  </r>
  <r>
    <x v="12"/>
    <x v="1"/>
    <x v="6"/>
    <x v="12"/>
    <n v="509"/>
    <x v="1636"/>
    <n v="73.131824175824178"/>
    <n v="44"/>
    <n v="6.42"/>
    <n v="6.42"/>
  </r>
  <r>
    <x v="13"/>
    <x v="1"/>
    <x v="6"/>
    <x v="12"/>
    <n v="509"/>
    <x v="1637"/>
    <n v="64.433208791208784"/>
    <n v="44"/>
    <n v="5.84"/>
    <n v="5.84"/>
  </r>
  <r>
    <x v="14"/>
    <x v="1"/>
    <x v="6"/>
    <x v="12"/>
    <n v="509"/>
    <x v="421"/>
    <n v="55.831538461538464"/>
    <n v="44"/>
    <n v="3.82"/>
    <n v="3.82"/>
  </r>
  <r>
    <x v="15"/>
    <x v="1"/>
    <x v="6"/>
    <x v="12"/>
    <n v="509"/>
    <x v="1638"/>
    <n v="43.889670329670324"/>
    <n v="44"/>
    <n v="5.13"/>
    <n v="5.13"/>
  </r>
  <r>
    <x v="16"/>
    <x v="1"/>
    <x v="6"/>
    <x v="12"/>
    <n v="509"/>
    <x v="1639"/>
    <n v="25.805010989010988"/>
    <n v="44"/>
    <n v="2.48"/>
    <n v="2.48"/>
  </r>
  <r>
    <x v="17"/>
    <x v="1"/>
    <x v="6"/>
    <x v="12"/>
    <n v="509"/>
    <x v="1180"/>
    <n v="15.35257142857143"/>
    <n v="44"/>
    <n v="3.2"/>
    <n v="3.2"/>
  </r>
  <r>
    <x v="18"/>
    <x v="1"/>
    <x v="6"/>
    <x v="12"/>
    <n v="509"/>
    <x v="1640"/>
    <n v="5.4465494505494503"/>
    <n v="44"/>
    <n v="4.29"/>
    <n v="4.29"/>
  </r>
  <r>
    <x v="19"/>
    <x v="1"/>
    <x v="6"/>
    <x v="12"/>
    <n v="509"/>
    <x v="296"/>
    <n v="0.15863736263736264"/>
    <n v="44"/>
    <n v="2.13"/>
    <n v="2.13"/>
  </r>
  <r>
    <x v="20"/>
    <x v="1"/>
    <x v="6"/>
    <x v="12"/>
    <n v="509"/>
    <x v="42"/>
    <n v="0"/>
    <n v="44"/>
    <n v="2.64"/>
    <n v="2.64"/>
  </r>
  <r>
    <x v="21"/>
    <x v="1"/>
    <x v="6"/>
    <x v="12"/>
    <n v="509"/>
    <x v="42"/>
    <n v="0"/>
    <n v="44"/>
    <n v="2.68"/>
    <n v="2.68"/>
  </r>
  <r>
    <x v="22"/>
    <x v="1"/>
    <x v="6"/>
    <x v="12"/>
    <n v="509"/>
    <x v="42"/>
    <n v="0"/>
    <n v="44"/>
    <n v="2.2000000000000002"/>
    <n v="2.2000000000000002"/>
  </r>
  <r>
    <x v="23"/>
    <x v="1"/>
    <x v="6"/>
    <x v="12"/>
    <n v="509"/>
    <x v="42"/>
    <n v="0"/>
    <n v="44"/>
    <n v="2.13"/>
    <n v="2.13"/>
  </r>
  <r>
    <x v="0"/>
    <x v="1"/>
    <x v="6"/>
    <x v="12"/>
    <n v="509"/>
    <x v="42"/>
    <n v="0"/>
    <n v="44"/>
    <n v="3.43"/>
    <n v="3.43"/>
  </r>
  <r>
    <x v="1"/>
    <x v="1"/>
    <x v="6"/>
    <x v="13"/>
    <n v="509"/>
    <x v="42"/>
    <n v="0"/>
    <n v="44"/>
    <n v="5.56"/>
    <n v="5.56"/>
  </r>
  <r>
    <x v="2"/>
    <x v="1"/>
    <x v="6"/>
    <x v="13"/>
    <n v="509"/>
    <x v="42"/>
    <n v="0"/>
    <n v="44"/>
    <n v="4.92"/>
    <n v="4.92"/>
  </r>
  <r>
    <x v="3"/>
    <x v="1"/>
    <x v="6"/>
    <x v="13"/>
    <n v="509"/>
    <x v="281"/>
    <n v="7.9318681318681319E-2"/>
    <n v="44"/>
    <n v="4.7300000000000004"/>
    <n v="4.7300000000000004"/>
  </r>
  <r>
    <x v="4"/>
    <x v="1"/>
    <x v="6"/>
    <x v="13"/>
    <n v="509"/>
    <x v="233"/>
    <n v="4.7238681318681319"/>
    <n v="44"/>
    <n v="4.51"/>
    <n v="4.51"/>
  </r>
  <r>
    <x v="5"/>
    <x v="1"/>
    <x v="6"/>
    <x v="13"/>
    <n v="509"/>
    <x v="1641"/>
    <n v="18.542945054945054"/>
    <n v="44"/>
    <n v="3.85"/>
    <n v="3.85"/>
  </r>
  <r>
    <x v="6"/>
    <x v="1"/>
    <x v="6"/>
    <x v="13"/>
    <n v="509"/>
    <x v="1642"/>
    <n v="40.135252747252743"/>
    <n v="44"/>
    <n v="2.33"/>
    <n v="2.33"/>
  </r>
  <r>
    <x v="7"/>
    <x v="1"/>
    <x v="6"/>
    <x v="13"/>
    <n v="509"/>
    <x v="1643"/>
    <n v="68.337450549450551"/>
    <n v="44"/>
    <n v="2.44"/>
    <n v="2.44"/>
  </r>
  <r>
    <x v="8"/>
    <x v="1"/>
    <x v="6"/>
    <x v="13"/>
    <n v="509"/>
    <x v="1644"/>
    <n v="93.604857142857128"/>
    <n v="44"/>
    <n v="2.11"/>
    <n v="2.11"/>
  </r>
  <r>
    <x v="9"/>
    <x v="1"/>
    <x v="6"/>
    <x v="13"/>
    <n v="509"/>
    <x v="1645"/>
    <n v="109.54791208791208"/>
    <n v="44"/>
    <n v="2.48"/>
    <n v="2.48"/>
  </r>
  <r>
    <x v="10"/>
    <x v="1"/>
    <x v="6"/>
    <x v="13"/>
    <n v="509"/>
    <x v="1646"/>
    <n v="128.27593406593408"/>
    <n v="44"/>
    <n v="2.39"/>
    <n v="2.39"/>
  </r>
  <r>
    <x v="11"/>
    <x v="1"/>
    <x v="6"/>
    <x v="13"/>
    <n v="509"/>
    <x v="1647"/>
    <n v="135.34410989010988"/>
    <n v="44"/>
    <n v="3.35"/>
    <n v="3.35"/>
  </r>
  <r>
    <x v="12"/>
    <x v="1"/>
    <x v="6"/>
    <x v="13"/>
    <n v="509"/>
    <x v="1648"/>
    <n v="133.6167252747253"/>
    <n v="44"/>
    <n v="5.32"/>
    <n v="5.32"/>
  </r>
  <r>
    <x v="13"/>
    <x v="1"/>
    <x v="6"/>
    <x v="13"/>
    <n v="509"/>
    <x v="1586"/>
    <n v="124.01035164835166"/>
    <n v="44"/>
    <n v="5.96"/>
    <n v="5.96"/>
  </r>
  <r>
    <x v="14"/>
    <x v="1"/>
    <x v="6"/>
    <x v="13"/>
    <n v="509"/>
    <x v="1649"/>
    <n v="102.28584615384615"/>
    <n v="44"/>
    <n v="4.8499999999999996"/>
    <n v="4.8499999999999996"/>
  </r>
  <r>
    <x v="15"/>
    <x v="1"/>
    <x v="6"/>
    <x v="13"/>
    <n v="509"/>
    <x v="1650"/>
    <n v="78.023142857142858"/>
    <n v="44"/>
    <n v="4.28"/>
    <n v="4.28"/>
  </r>
  <r>
    <x v="16"/>
    <x v="1"/>
    <x v="6"/>
    <x v="13"/>
    <n v="509"/>
    <x v="1651"/>
    <n v="49.891450549450546"/>
    <n v="44"/>
    <n v="3.16"/>
    <n v="3.16"/>
  </r>
  <r>
    <x v="17"/>
    <x v="1"/>
    <x v="6"/>
    <x v="13"/>
    <n v="509"/>
    <x v="1652"/>
    <n v="24.121692307692307"/>
    <n v="44"/>
    <n v="2.97"/>
    <n v="2.97"/>
  </r>
  <r>
    <x v="18"/>
    <x v="1"/>
    <x v="6"/>
    <x v="13"/>
    <n v="509"/>
    <x v="647"/>
    <n v="6.5746373626373629"/>
    <n v="44"/>
    <n v="1.1499999999999999"/>
    <n v="1.1499999999999999"/>
  </r>
  <r>
    <x v="19"/>
    <x v="1"/>
    <x v="6"/>
    <x v="13"/>
    <n v="509"/>
    <x v="24"/>
    <n v="0.19389010989010988"/>
    <n v="44"/>
    <n v="3.73"/>
    <n v="3.73"/>
  </r>
  <r>
    <x v="20"/>
    <x v="1"/>
    <x v="6"/>
    <x v="13"/>
    <n v="509"/>
    <x v="42"/>
    <n v="0"/>
    <n v="44"/>
    <n v="2.48"/>
    <n v="2.48"/>
  </r>
  <r>
    <x v="21"/>
    <x v="1"/>
    <x v="6"/>
    <x v="13"/>
    <n v="509"/>
    <x v="42"/>
    <n v="0"/>
    <n v="44"/>
    <n v="6.23"/>
    <n v="6.23"/>
  </r>
  <r>
    <x v="22"/>
    <x v="1"/>
    <x v="6"/>
    <x v="13"/>
    <n v="509"/>
    <x v="42"/>
    <n v="0"/>
    <n v="44"/>
    <n v="2.16"/>
    <n v="2.16"/>
  </r>
  <r>
    <x v="23"/>
    <x v="1"/>
    <x v="6"/>
    <x v="13"/>
    <n v="509"/>
    <x v="42"/>
    <n v="0"/>
    <n v="44"/>
    <n v="0.33"/>
    <n v="0.33"/>
  </r>
  <r>
    <x v="0"/>
    <x v="1"/>
    <x v="6"/>
    <x v="13"/>
    <n v="509"/>
    <x v="42"/>
    <n v="0"/>
    <n v="44"/>
    <n v="1.65"/>
    <n v="1.65"/>
  </r>
  <r>
    <x v="1"/>
    <x v="1"/>
    <x v="6"/>
    <x v="14"/>
    <n v="509"/>
    <x v="42"/>
    <n v="0"/>
    <n v="44"/>
    <n v="1.9"/>
    <n v="1.9"/>
  </r>
  <r>
    <x v="2"/>
    <x v="1"/>
    <x v="6"/>
    <x v="14"/>
    <n v="509"/>
    <x v="42"/>
    <n v="0"/>
    <n v="44"/>
    <n v="2.1"/>
    <n v="2.1"/>
  </r>
  <r>
    <x v="3"/>
    <x v="1"/>
    <x v="6"/>
    <x v="14"/>
    <n v="509"/>
    <x v="266"/>
    <n v="0.27320879120879121"/>
    <n v="44"/>
    <n v="1.48"/>
    <n v="1.48"/>
  </r>
  <r>
    <x v="4"/>
    <x v="1"/>
    <x v="6"/>
    <x v="14"/>
    <n v="509"/>
    <x v="633"/>
    <n v="7.41189010989011"/>
    <n v="44"/>
    <n v="0.8"/>
    <n v="0.8"/>
  </r>
  <r>
    <x v="5"/>
    <x v="1"/>
    <x v="6"/>
    <x v="14"/>
    <n v="509"/>
    <x v="667"/>
    <n v="22.923098901098903"/>
    <n v="44"/>
    <n v="0.76"/>
    <n v="0.76"/>
  </r>
  <r>
    <x v="6"/>
    <x v="1"/>
    <x v="6"/>
    <x v="14"/>
    <n v="509"/>
    <x v="1653"/>
    <n v="44.180505494505496"/>
    <n v="44"/>
    <n v="0.7"/>
    <n v="0.7"/>
  </r>
  <r>
    <x v="7"/>
    <x v="1"/>
    <x v="6"/>
    <x v="14"/>
    <n v="509"/>
    <x v="1654"/>
    <n v="66.751076923076923"/>
    <n v="44"/>
    <n v="0.73"/>
    <n v="0.73"/>
  </r>
  <r>
    <x v="8"/>
    <x v="1"/>
    <x v="6"/>
    <x v="14"/>
    <n v="509"/>
    <x v="1655"/>
    <n v="85.752307692307681"/>
    <n v="44"/>
    <n v="0.56000000000000005"/>
    <n v="0.56000000000000005"/>
  </r>
  <r>
    <x v="9"/>
    <x v="1"/>
    <x v="6"/>
    <x v="14"/>
    <n v="509"/>
    <x v="1656"/>
    <n v="94.891582417582413"/>
    <n v="44"/>
    <n v="0.33"/>
    <n v="0.33"/>
  </r>
  <r>
    <x v="10"/>
    <x v="1"/>
    <x v="6"/>
    <x v="14"/>
    <n v="509"/>
    <x v="1657"/>
    <n v="92.44151648351648"/>
    <n v="44"/>
    <n v="0.51"/>
    <n v="0.51"/>
  </r>
  <r>
    <x v="11"/>
    <x v="1"/>
    <x v="6"/>
    <x v="14"/>
    <n v="509"/>
    <x v="1658"/>
    <n v="81.856879120879114"/>
    <n v="44"/>
    <n v="1.21"/>
    <n v="1.21"/>
  </r>
  <r>
    <x v="12"/>
    <x v="1"/>
    <x v="6"/>
    <x v="14"/>
    <n v="509"/>
    <x v="1659"/>
    <n v="77.635362637362633"/>
    <n v="44"/>
    <n v="1.8"/>
    <n v="1.8"/>
  </r>
  <r>
    <x v="13"/>
    <x v="1"/>
    <x v="6"/>
    <x v="14"/>
    <n v="509"/>
    <x v="1660"/>
    <n v="66.521934065934062"/>
    <n v="44"/>
    <n v="1.33"/>
    <n v="1.33"/>
  </r>
  <r>
    <x v="14"/>
    <x v="1"/>
    <x v="6"/>
    <x v="14"/>
    <n v="509"/>
    <x v="1661"/>
    <n v="44.118813186813185"/>
    <n v="44"/>
    <n v="1.58"/>
    <n v="1.58"/>
  </r>
  <r>
    <x v="15"/>
    <x v="1"/>
    <x v="6"/>
    <x v="14"/>
    <n v="509"/>
    <x v="849"/>
    <n v="28.246263736263732"/>
    <n v="44"/>
    <n v="2.62"/>
    <n v="2.62"/>
  </r>
  <r>
    <x v="16"/>
    <x v="1"/>
    <x v="6"/>
    <x v="14"/>
    <n v="509"/>
    <x v="1662"/>
    <n v="10.443626373626373"/>
    <n v="44"/>
    <n v="4.0999999999999996"/>
    <n v="4.0999999999999996"/>
  </r>
  <r>
    <x v="17"/>
    <x v="1"/>
    <x v="6"/>
    <x v="14"/>
    <n v="509"/>
    <x v="1663"/>
    <n v="3.9306813186813185"/>
    <n v="44"/>
    <n v="3.62"/>
    <n v="3.62"/>
  </r>
  <r>
    <x v="18"/>
    <x v="1"/>
    <x v="6"/>
    <x v="14"/>
    <n v="509"/>
    <x v="719"/>
    <n v="0.96945054945054954"/>
    <n v="44"/>
    <n v="1.97"/>
    <n v="1.97"/>
  </r>
  <r>
    <x v="19"/>
    <x v="1"/>
    <x v="6"/>
    <x v="14"/>
    <n v="509"/>
    <x v="123"/>
    <n v="8.8131868131868137E-3"/>
    <n v="44"/>
    <n v="1.06"/>
    <n v="1.06"/>
  </r>
  <r>
    <x v="20"/>
    <x v="1"/>
    <x v="6"/>
    <x v="14"/>
    <n v="509"/>
    <x v="42"/>
    <n v="0"/>
    <n v="44"/>
    <n v="0.1"/>
    <n v="0.1"/>
  </r>
  <r>
    <x v="21"/>
    <x v="1"/>
    <x v="6"/>
    <x v="14"/>
    <n v="509"/>
    <x v="42"/>
    <n v="0"/>
    <n v="44"/>
    <n v="0.25"/>
    <n v="0.25"/>
  </r>
  <r>
    <x v="22"/>
    <x v="1"/>
    <x v="6"/>
    <x v="14"/>
    <n v="509"/>
    <x v="13"/>
    <n v="3.5252747252747255E-2"/>
    <n v="44"/>
    <n v="3.28"/>
    <n v="3.28"/>
  </r>
  <r>
    <x v="23"/>
    <x v="1"/>
    <x v="6"/>
    <x v="14"/>
    <n v="509"/>
    <x v="13"/>
    <n v="3.5252747252747255E-2"/>
    <n v="44"/>
    <n v="4.8600000000000003"/>
    <n v="4.8600000000000003"/>
  </r>
  <r>
    <x v="0"/>
    <x v="1"/>
    <x v="6"/>
    <x v="14"/>
    <n v="509"/>
    <x v="13"/>
    <n v="3.5252747252747255E-2"/>
    <n v="44"/>
    <n v="5.68"/>
    <n v="5.68"/>
  </r>
  <r>
    <x v="1"/>
    <x v="1"/>
    <x v="6"/>
    <x v="15"/>
    <n v="509"/>
    <x v="13"/>
    <n v="3.5252747252747255E-2"/>
    <n v="44"/>
    <n v="3.18"/>
    <n v="3.18"/>
  </r>
  <r>
    <x v="2"/>
    <x v="1"/>
    <x v="6"/>
    <x v="15"/>
    <n v="509"/>
    <x v="13"/>
    <n v="3.5252747252747255E-2"/>
    <n v="44"/>
    <n v="1.93"/>
    <n v="1.93"/>
  </r>
  <r>
    <x v="3"/>
    <x v="1"/>
    <x v="6"/>
    <x v="15"/>
    <n v="509"/>
    <x v="12"/>
    <n v="5.2879120879120875E-2"/>
    <n v="44"/>
    <n v="2.31"/>
    <n v="2.31"/>
  </r>
  <r>
    <x v="4"/>
    <x v="1"/>
    <x v="6"/>
    <x v="15"/>
    <n v="509"/>
    <x v="1664"/>
    <n v="2.8290329670329668"/>
    <n v="44"/>
    <n v="2.69"/>
    <n v="2.69"/>
  </r>
  <r>
    <x v="5"/>
    <x v="1"/>
    <x v="6"/>
    <x v="15"/>
    <n v="509"/>
    <x v="1665"/>
    <n v="11.034109890109889"/>
    <n v="44"/>
    <n v="2.57"/>
    <n v="2.57"/>
  </r>
  <r>
    <x v="6"/>
    <x v="1"/>
    <x v="6"/>
    <x v="15"/>
    <n v="509"/>
    <x v="1666"/>
    <n v="21.504175824175821"/>
    <n v="44"/>
    <n v="1.2"/>
    <n v="1.2"/>
  </r>
  <r>
    <x v="7"/>
    <x v="1"/>
    <x v="6"/>
    <x v="15"/>
    <n v="509"/>
    <x v="1667"/>
    <n v="35.799164835164831"/>
    <n v="44"/>
    <n v="1.57"/>
    <n v="1.57"/>
  </r>
  <r>
    <x v="8"/>
    <x v="1"/>
    <x v="6"/>
    <x v="15"/>
    <n v="509"/>
    <x v="471"/>
    <n v="44.911999999999999"/>
    <n v="44"/>
    <n v="2.96"/>
    <n v="2.96"/>
  </r>
  <r>
    <x v="9"/>
    <x v="1"/>
    <x v="6"/>
    <x v="15"/>
    <n v="509"/>
    <x v="1668"/>
    <n v="52.861494505494498"/>
    <n v="44"/>
    <n v="4.12"/>
    <n v="4.12"/>
  </r>
  <r>
    <x v="10"/>
    <x v="1"/>
    <x v="6"/>
    <x v="15"/>
    <n v="509"/>
    <x v="1669"/>
    <n v="63.296307692307685"/>
    <n v="44"/>
    <n v="4.91"/>
    <n v="4.91"/>
  </r>
  <r>
    <x v="11"/>
    <x v="1"/>
    <x v="6"/>
    <x v="15"/>
    <n v="509"/>
    <x v="1670"/>
    <n v="70.434989010989014"/>
    <n v="44"/>
    <n v="5.75"/>
    <n v="5.75"/>
  </r>
  <r>
    <x v="12"/>
    <x v="1"/>
    <x v="6"/>
    <x v="15"/>
    <n v="509"/>
    <x v="1671"/>
    <n v="74.277538461538455"/>
    <n v="44"/>
    <n v="6.1"/>
    <n v="6.1"/>
  </r>
  <r>
    <x v="13"/>
    <x v="1"/>
    <x v="6"/>
    <x v="15"/>
    <n v="509"/>
    <x v="1672"/>
    <n v="70.884461538461537"/>
    <n v="44"/>
    <n v="5.88"/>
    <n v="5.88"/>
  </r>
  <r>
    <x v="14"/>
    <x v="1"/>
    <x v="6"/>
    <x v="15"/>
    <n v="509"/>
    <x v="1673"/>
    <n v="60.202879120879125"/>
    <n v="44"/>
    <n v="6.32"/>
    <n v="6.32"/>
  </r>
  <r>
    <x v="15"/>
    <x v="1"/>
    <x v="6"/>
    <x v="15"/>
    <n v="509"/>
    <x v="1674"/>
    <n v="42.206351648351649"/>
    <n v="44"/>
    <n v="6.5"/>
    <n v="6.5"/>
  </r>
  <r>
    <x v="16"/>
    <x v="1"/>
    <x v="6"/>
    <x v="15"/>
    <n v="509"/>
    <x v="1675"/>
    <n v="27.197494505494504"/>
    <n v="44"/>
    <n v="6.35"/>
    <n v="6.35"/>
  </r>
  <r>
    <x v="17"/>
    <x v="1"/>
    <x v="6"/>
    <x v="15"/>
    <n v="509"/>
    <x v="1676"/>
    <n v="14.453626373626372"/>
    <n v="44"/>
    <n v="5.25"/>
    <n v="5.25"/>
  </r>
  <r>
    <x v="18"/>
    <x v="1"/>
    <x v="6"/>
    <x v="15"/>
    <n v="509"/>
    <x v="1677"/>
    <n v="3.4107032967032969"/>
    <n v="44"/>
    <n v="8.19"/>
    <n v="8.19"/>
  </r>
  <r>
    <x v="19"/>
    <x v="1"/>
    <x v="6"/>
    <x v="15"/>
    <n v="509"/>
    <x v="214"/>
    <n v="7.0505494505494509E-2"/>
    <n v="44"/>
    <n v="9.15"/>
    <n v="9.15"/>
  </r>
  <r>
    <x v="20"/>
    <x v="1"/>
    <x v="6"/>
    <x v="15"/>
    <n v="509"/>
    <x v="42"/>
    <n v="0"/>
    <n v="44"/>
    <n v="5.29"/>
    <n v="5.29"/>
  </r>
  <r>
    <x v="21"/>
    <x v="1"/>
    <x v="6"/>
    <x v="15"/>
    <n v="509"/>
    <x v="42"/>
    <n v="0"/>
    <n v="44"/>
    <n v="4.09"/>
    <n v="4.09"/>
  </r>
  <r>
    <x v="22"/>
    <x v="1"/>
    <x v="6"/>
    <x v="15"/>
    <n v="509"/>
    <x v="42"/>
    <n v="0"/>
    <n v="44"/>
    <n v="4.22"/>
    <n v="4.22"/>
  </r>
  <r>
    <x v="23"/>
    <x v="1"/>
    <x v="6"/>
    <x v="15"/>
    <n v="509"/>
    <x v="42"/>
    <n v="0"/>
    <n v="44"/>
    <n v="3.72"/>
    <n v="3.72"/>
  </r>
  <r>
    <x v="0"/>
    <x v="1"/>
    <x v="6"/>
    <x v="15"/>
    <n v="509"/>
    <x v="42"/>
    <n v="0"/>
    <n v="44"/>
    <n v="5.82"/>
    <n v="5.82"/>
  </r>
  <r>
    <x v="1"/>
    <x v="1"/>
    <x v="6"/>
    <x v="16"/>
    <n v="509"/>
    <x v="42"/>
    <n v="0"/>
    <n v="44"/>
    <n v="4.67"/>
    <n v="4.67"/>
  </r>
  <r>
    <x v="2"/>
    <x v="1"/>
    <x v="6"/>
    <x v="16"/>
    <n v="509"/>
    <x v="42"/>
    <n v="0"/>
    <n v="44"/>
    <n v="4.1100000000000003"/>
    <n v="4.1100000000000003"/>
  </r>
  <r>
    <x v="3"/>
    <x v="1"/>
    <x v="6"/>
    <x v="16"/>
    <n v="509"/>
    <x v="42"/>
    <n v="0"/>
    <n v="44"/>
    <n v="3.91"/>
    <n v="3.91"/>
  </r>
  <r>
    <x v="4"/>
    <x v="1"/>
    <x v="6"/>
    <x v="16"/>
    <n v="509"/>
    <x v="266"/>
    <n v="0.27320879120879121"/>
    <n v="44"/>
    <n v="3.49"/>
    <n v="3.49"/>
  </r>
  <r>
    <x v="5"/>
    <x v="1"/>
    <x v="6"/>
    <x v="16"/>
    <n v="509"/>
    <x v="157"/>
    <n v="1.1280879120879121"/>
    <n v="44"/>
    <n v="4.45"/>
    <n v="4.45"/>
  </r>
  <r>
    <x v="6"/>
    <x v="1"/>
    <x v="6"/>
    <x v="16"/>
    <n v="509"/>
    <x v="1678"/>
    <n v="2.5470109890109889"/>
    <n v="44"/>
    <n v="4.76"/>
    <n v="4.76"/>
  </r>
  <r>
    <x v="7"/>
    <x v="1"/>
    <x v="6"/>
    <x v="16"/>
    <n v="509"/>
    <x v="1679"/>
    <n v="4.089318681318681"/>
    <n v="44"/>
    <n v="4.45"/>
    <n v="4.45"/>
  </r>
  <r>
    <x v="8"/>
    <x v="1"/>
    <x v="6"/>
    <x v="16"/>
    <n v="509"/>
    <x v="484"/>
    <n v="5.3319780219780215"/>
    <n v="44"/>
    <n v="5.0599999999999996"/>
    <n v="5.0599999999999996"/>
  </r>
  <r>
    <x v="9"/>
    <x v="1"/>
    <x v="6"/>
    <x v="16"/>
    <n v="509"/>
    <x v="1680"/>
    <n v="6.2661758241758241"/>
    <n v="44"/>
    <n v="5.63"/>
    <n v="5.63"/>
  </r>
  <r>
    <x v="10"/>
    <x v="1"/>
    <x v="6"/>
    <x v="16"/>
    <n v="509"/>
    <x v="1681"/>
    <n v="8.1962637362637363"/>
    <n v="44"/>
    <n v="7.4"/>
    <n v="7.4"/>
  </r>
  <r>
    <x v="11"/>
    <x v="1"/>
    <x v="6"/>
    <x v="16"/>
    <n v="509"/>
    <x v="1682"/>
    <n v="9.2802857142857142"/>
    <n v="44"/>
    <n v="8.67"/>
    <n v="8.67"/>
  </r>
  <r>
    <x v="12"/>
    <x v="1"/>
    <x v="6"/>
    <x v="16"/>
    <n v="509"/>
    <x v="1683"/>
    <n v="6.9095384615384612"/>
    <n v="44"/>
    <n v="9.44"/>
    <n v="9.44"/>
  </r>
  <r>
    <x v="13"/>
    <x v="1"/>
    <x v="6"/>
    <x v="16"/>
    <n v="509"/>
    <x v="1684"/>
    <n v="4.8296263736263736"/>
    <n v="44"/>
    <n v="9.64"/>
    <n v="9.64"/>
  </r>
  <r>
    <x v="14"/>
    <x v="1"/>
    <x v="6"/>
    <x v="16"/>
    <n v="509"/>
    <x v="1266"/>
    <n v="2.8466593406593406"/>
    <n v="44"/>
    <n v="9.02"/>
    <n v="9.02"/>
  </r>
  <r>
    <x v="15"/>
    <x v="1"/>
    <x v="6"/>
    <x v="16"/>
    <n v="509"/>
    <x v="1685"/>
    <n v="1.7538241758241757"/>
    <n v="44"/>
    <n v="9.0500000000000007"/>
    <n v="9.0500000000000007"/>
  </r>
  <r>
    <x v="16"/>
    <x v="1"/>
    <x v="6"/>
    <x v="16"/>
    <n v="509"/>
    <x v="264"/>
    <n v="1.2338461538461538"/>
    <n v="44"/>
    <n v="8.82"/>
    <n v="8.82"/>
  </r>
  <r>
    <x v="17"/>
    <x v="1"/>
    <x v="6"/>
    <x v="16"/>
    <n v="509"/>
    <x v="415"/>
    <n v="0.60810989010989003"/>
    <n v="44"/>
    <n v="9.26"/>
    <n v="9.26"/>
  </r>
  <r>
    <x v="18"/>
    <x v="1"/>
    <x v="6"/>
    <x v="16"/>
    <n v="509"/>
    <x v="426"/>
    <n v="0.18507692307692306"/>
    <n v="44"/>
    <n v="7.75"/>
    <n v="7.75"/>
  </r>
  <r>
    <x v="19"/>
    <x v="1"/>
    <x v="6"/>
    <x v="16"/>
    <n v="509"/>
    <x v="123"/>
    <n v="8.8131868131868137E-3"/>
    <n v="44"/>
    <n v="7.42"/>
    <n v="7.42"/>
  </r>
  <r>
    <x v="20"/>
    <x v="1"/>
    <x v="6"/>
    <x v="16"/>
    <n v="509"/>
    <x v="42"/>
    <n v="0"/>
    <n v="44"/>
    <n v="7.82"/>
    <n v="7.82"/>
  </r>
  <r>
    <x v="21"/>
    <x v="1"/>
    <x v="6"/>
    <x v="16"/>
    <n v="509"/>
    <x v="42"/>
    <n v="0"/>
    <n v="44"/>
    <n v="7.4"/>
    <n v="7.4"/>
  </r>
  <r>
    <x v="22"/>
    <x v="1"/>
    <x v="6"/>
    <x v="16"/>
    <n v="511"/>
    <x v="42"/>
    <n v="0"/>
    <n v="44"/>
    <n v="6.78"/>
    <n v="6.78"/>
  </r>
  <r>
    <x v="23"/>
    <x v="1"/>
    <x v="6"/>
    <x v="16"/>
    <n v="511"/>
    <x v="42"/>
    <n v="0"/>
    <n v="44"/>
    <n v="6.64"/>
    <n v="6.64"/>
  </r>
  <r>
    <x v="0"/>
    <x v="1"/>
    <x v="6"/>
    <x v="16"/>
    <n v="511"/>
    <x v="42"/>
    <n v="0"/>
    <n v="44"/>
    <n v="7.12"/>
    <n v="7.12"/>
  </r>
  <r>
    <x v="1"/>
    <x v="1"/>
    <x v="6"/>
    <x v="17"/>
    <n v="511"/>
    <x v="42"/>
    <n v="0"/>
    <n v="44"/>
    <n v="6.06"/>
    <n v="6.06"/>
  </r>
  <r>
    <x v="2"/>
    <x v="1"/>
    <x v="6"/>
    <x v="17"/>
    <n v="511"/>
    <x v="42"/>
    <n v="0"/>
    <n v="44"/>
    <n v="5.33"/>
    <n v="5.33"/>
  </r>
  <r>
    <x v="3"/>
    <x v="1"/>
    <x v="6"/>
    <x v="17"/>
    <n v="511"/>
    <x v="205"/>
    <n v="0.23676923076923079"/>
    <n v="44"/>
    <n v="5.1100000000000003"/>
    <n v="5.1100000000000003"/>
  </r>
  <r>
    <x v="4"/>
    <x v="1"/>
    <x v="6"/>
    <x v="17"/>
    <n v="511"/>
    <x v="1442"/>
    <n v="6.8049230769230764"/>
    <n v="44"/>
    <n v="5.18"/>
    <n v="5.18"/>
  </r>
  <r>
    <x v="5"/>
    <x v="1"/>
    <x v="6"/>
    <x v="17"/>
    <n v="511"/>
    <x v="1686"/>
    <n v="26.342769230769228"/>
    <n v="44"/>
    <n v="5.35"/>
    <n v="5.35"/>
  </r>
  <r>
    <x v="6"/>
    <x v="1"/>
    <x v="6"/>
    <x v="17"/>
    <n v="511"/>
    <x v="1687"/>
    <n v="57.166615384615383"/>
    <n v="44"/>
    <n v="2.84"/>
    <n v="2.84"/>
  </r>
  <r>
    <x v="7"/>
    <x v="1"/>
    <x v="6"/>
    <x v="17"/>
    <n v="511"/>
    <x v="1688"/>
    <n v="91.278923076923078"/>
    <n v="44"/>
    <n v="2.79"/>
    <n v="2.79"/>
  </r>
  <r>
    <x v="8"/>
    <x v="1"/>
    <x v="6"/>
    <x v="17"/>
    <n v="511"/>
    <x v="1689"/>
    <n v="115.61353846153847"/>
    <n v="44"/>
    <n v="4.1100000000000003"/>
    <n v="4.1100000000000003"/>
  </r>
  <r>
    <x v="9"/>
    <x v="1"/>
    <x v="6"/>
    <x v="17"/>
    <n v="511"/>
    <x v="1690"/>
    <n v="132.08215384615386"/>
    <n v="44"/>
    <n v="5.64"/>
    <n v="5.64"/>
  </r>
  <r>
    <x v="10"/>
    <x v="1"/>
    <x v="6"/>
    <x v="17"/>
    <n v="511"/>
    <x v="1691"/>
    <n v="143.02615384615385"/>
    <n v="44"/>
    <n v="5.61"/>
    <n v="5.61"/>
  </r>
  <r>
    <x v="11"/>
    <x v="1"/>
    <x v="6"/>
    <x v="17"/>
    <n v="511"/>
    <x v="1692"/>
    <n v="146.25323076923078"/>
    <n v="44"/>
    <n v="5.97"/>
    <n v="5.97"/>
  </r>
  <r>
    <x v="12"/>
    <x v="1"/>
    <x v="6"/>
    <x v="17"/>
    <n v="511"/>
    <x v="1693"/>
    <n v="135.90553846153844"/>
    <n v="44"/>
    <n v="8"/>
    <n v="8"/>
  </r>
  <r>
    <x v="13"/>
    <x v="1"/>
    <x v="6"/>
    <x v="17"/>
    <n v="511"/>
    <x v="1694"/>
    <n v="126.32953846153846"/>
    <n v="44"/>
    <n v="8.1999999999999993"/>
    <n v="8.1999999999999993"/>
  </r>
  <r>
    <x v="14"/>
    <x v="1"/>
    <x v="6"/>
    <x v="17"/>
    <n v="511"/>
    <x v="1695"/>
    <n v="110.88692307692308"/>
    <n v="44"/>
    <n v="8.19"/>
    <n v="8.19"/>
  </r>
  <r>
    <x v="15"/>
    <x v="1"/>
    <x v="6"/>
    <x v="17"/>
    <n v="511"/>
    <x v="1696"/>
    <n v="85.780615384615373"/>
    <n v="44"/>
    <n v="9.2799999999999994"/>
    <n v="9.2799999999999994"/>
  </r>
  <r>
    <x v="16"/>
    <x v="1"/>
    <x v="6"/>
    <x v="17"/>
    <n v="511"/>
    <x v="1697"/>
    <n v="54.72"/>
    <n v="44"/>
    <n v="9.65"/>
    <n v="9.65"/>
  </r>
  <r>
    <x v="17"/>
    <x v="1"/>
    <x v="6"/>
    <x v="17"/>
    <n v="511"/>
    <x v="1698"/>
    <n v="23.203384615384618"/>
    <n v="44"/>
    <n v="8.27"/>
    <n v="8.27"/>
  </r>
  <r>
    <x v="18"/>
    <x v="1"/>
    <x v="6"/>
    <x v="17"/>
    <n v="511"/>
    <x v="1699"/>
    <n v="6.9364615384615389"/>
    <n v="44"/>
    <n v="6.29"/>
    <n v="6.29"/>
  </r>
  <r>
    <x v="19"/>
    <x v="1"/>
    <x v="6"/>
    <x v="17"/>
    <n v="511"/>
    <x v="295"/>
    <n v="0.45600000000000002"/>
    <n v="44"/>
    <n v="4.67"/>
    <n v="4.67"/>
  </r>
  <r>
    <x v="20"/>
    <x v="1"/>
    <x v="6"/>
    <x v="17"/>
    <n v="511"/>
    <x v="42"/>
    <n v="0"/>
    <n v="44"/>
    <n v="4.1100000000000003"/>
    <n v="4.1100000000000003"/>
  </r>
  <r>
    <x v="21"/>
    <x v="1"/>
    <x v="6"/>
    <x v="17"/>
    <n v="511"/>
    <x v="42"/>
    <n v="0"/>
    <n v="44"/>
    <n v="3.85"/>
    <n v="3.85"/>
  </r>
  <r>
    <x v="22"/>
    <x v="1"/>
    <x v="6"/>
    <x v="17"/>
    <n v="511"/>
    <x v="42"/>
    <n v="0"/>
    <n v="44"/>
    <n v="3.44"/>
    <n v="3.44"/>
  </r>
  <r>
    <x v="23"/>
    <x v="1"/>
    <x v="6"/>
    <x v="17"/>
    <n v="511"/>
    <x v="42"/>
    <n v="0"/>
    <n v="44"/>
    <n v="4.51"/>
    <n v="4.51"/>
  </r>
  <r>
    <x v="0"/>
    <x v="1"/>
    <x v="6"/>
    <x v="17"/>
    <n v="511"/>
    <x v="42"/>
    <n v="0"/>
    <n v="44"/>
    <n v="3.51"/>
    <n v="3.51"/>
  </r>
  <r>
    <x v="1"/>
    <x v="1"/>
    <x v="6"/>
    <x v="18"/>
    <n v="511"/>
    <x v="42"/>
    <n v="0"/>
    <n v="44"/>
    <n v="3.43"/>
    <n v="3.43"/>
  </r>
  <r>
    <x v="2"/>
    <x v="1"/>
    <x v="6"/>
    <x v="18"/>
    <n v="511"/>
    <x v="42"/>
    <n v="0"/>
    <n v="44"/>
    <n v="1.84"/>
    <n v="1.84"/>
  </r>
  <r>
    <x v="3"/>
    <x v="1"/>
    <x v="6"/>
    <x v="18"/>
    <n v="511"/>
    <x v="229"/>
    <n v="0.26307692307692304"/>
    <n v="44"/>
    <n v="1.43"/>
    <n v="1.43"/>
  </r>
  <r>
    <x v="4"/>
    <x v="1"/>
    <x v="6"/>
    <x v="18"/>
    <n v="511"/>
    <x v="243"/>
    <n v="6.4103076923076916"/>
    <n v="44"/>
    <n v="0.85"/>
    <n v="0.85"/>
  </r>
  <r>
    <x v="5"/>
    <x v="1"/>
    <x v="6"/>
    <x v="18"/>
    <n v="511"/>
    <x v="1700"/>
    <n v="21.002307692307692"/>
    <n v="44"/>
    <n v="1.35"/>
    <n v="1.35"/>
  </r>
  <r>
    <x v="6"/>
    <x v="1"/>
    <x v="6"/>
    <x v="18"/>
    <n v="511"/>
    <x v="1701"/>
    <n v="39.093230769230765"/>
    <n v="44"/>
    <n v="1.31"/>
    <n v="1.31"/>
  </r>
  <r>
    <x v="7"/>
    <x v="1"/>
    <x v="6"/>
    <x v="18"/>
    <n v="511"/>
    <x v="550"/>
    <n v="57.052615384615386"/>
    <n v="44"/>
    <n v="1.17"/>
    <n v="1.17"/>
  </r>
  <r>
    <x v="8"/>
    <x v="1"/>
    <x v="6"/>
    <x v="18"/>
    <n v="511"/>
    <x v="1702"/>
    <n v="72.460153846153844"/>
    <n v="44"/>
    <n v="1.97"/>
    <n v="1.97"/>
  </r>
  <r>
    <x v="9"/>
    <x v="1"/>
    <x v="6"/>
    <x v="18"/>
    <n v="511"/>
    <x v="1703"/>
    <n v="70.522153846153842"/>
    <n v="44"/>
    <n v="4.1900000000000004"/>
    <n v="4.1900000000000004"/>
  </r>
  <r>
    <x v="10"/>
    <x v="1"/>
    <x v="6"/>
    <x v="18"/>
    <n v="511"/>
    <x v="1704"/>
    <n v="62.778923076923078"/>
    <n v="44"/>
    <n v="7.6"/>
    <n v="7.6"/>
  </r>
  <r>
    <x v="11"/>
    <x v="1"/>
    <x v="6"/>
    <x v="18"/>
    <n v="511"/>
    <x v="1705"/>
    <n v="58.14"/>
    <n v="44"/>
    <n v="8.33"/>
    <n v="8.33"/>
  </r>
  <r>
    <x v="12"/>
    <x v="1"/>
    <x v="6"/>
    <x v="18"/>
    <n v="511"/>
    <x v="1706"/>
    <n v="45.336923076923078"/>
    <n v="44"/>
    <n v="8.0399999999999991"/>
    <n v="8.0399999999999991"/>
  </r>
  <r>
    <x v="13"/>
    <x v="1"/>
    <x v="6"/>
    <x v="18"/>
    <n v="511"/>
    <x v="1707"/>
    <n v="40.531384615384617"/>
    <n v="44"/>
    <n v="8.23"/>
    <n v="8.23"/>
  </r>
  <r>
    <x v="14"/>
    <x v="1"/>
    <x v="6"/>
    <x v="18"/>
    <n v="511"/>
    <x v="1708"/>
    <n v="27.903692307692307"/>
    <n v="44"/>
    <n v="9.07"/>
    <n v="9.07"/>
  </r>
  <r>
    <x v="15"/>
    <x v="1"/>
    <x v="6"/>
    <x v="18"/>
    <n v="511"/>
    <x v="667"/>
    <n v="22.808769230769233"/>
    <n v="44"/>
    <n v="9.3000000000000007"/>
    <n v="9.3000000000000007"/>
  </r>
  <r>
    <x v="16"/>
    <x v="1"/>
    <x v="6"/>
    <x v="18"/>
    <n v="511"/>
    <x v="1709"/>
    <n v="14.01323076923077"/>
    <n v="44"/>
    <n v="10.039999999999999"/>
    <n v="10.039999999999999"/>
  </r>
  <r>
    <x v="17"/>
    <x v="1"/>
    <x v="6"/>
    <x v="18"/>
    <n v="511"/>
    <x v="1710"/>
    <n v="6.4629230769230768"/>
    <n v="44"/>
    <n v="12.53"/>
    <n v="12.53"/>
  </r>
  <r>
    <x v="18"/>
    <x v="1"/>
    <x v="6"/>
    <x v="18"/>
    <n v="511"/>
    <x v="1711"/>
    <n v="1.4995384615384615"/>
    <n v="44"/>
    <n v="12.26"/>
    <n v="12.26"/>
  </r>
  <r>
    <x v="19"/>
    <x v="1"/>
    <x v="6"/>
    <x v="18"/>
    <n v="511"/>
    <x v="123"/>
    <n v="8.7692307692307687E-3"/>
    <n v="44"/>
    <n v="11.64"/>
    <n v="11.64"/>
  </r>
  <r>
    <x v="20"/>
    <x v="1"/>
    <x v="6"/>
    <x v="18"/>
    <n v="511"/>
    <x v="42"/>
    <n v="0"/>
    <n v="44"/>
    <n v="10.039999999999999"/>
    <n v="10.039999999999999"/>
  </r>
  <r>
    <x v="21"/>
    <x v="1"/>
    <x v="6"/>
    <x v="18"/>
    <n v="511"/>
    <x v="42"/>
    <n v="0"/>
    <n v="44"/>
    <n v="9.4"/>
    <n v="9.4"/>
  </r>
  <r>
    <x v="22"/>
    <x v="1"/>
    <x v="6"/>
    <x v="18"/>
    <n v="511"/>
    <x v="13"/>
    <n v="3.5076923076923075E-2"/>
    <n v="44"/>
    <n v="7.02"/>
    <n v="7.02"/>
  </r>
  <r>
    <x v="23"/>
    <x v="1"/>
    <x v="6"/>
    <x v="18"/>
    <n v="511"/>
    <x v="13"/>
    <n v="3.5076923076923075E-2"/>
    <n v="44"/>
    <n v="6.44"/>
    <n v="6.44"/>
  </r>
  <r>
    <x v="0"/>
    <x v="1"/>
    <x v="6"/>
    <x v="18"/>
    <n v="511"/>
    <x v="13"/>
    <n v="3.5076923076923075E-2"/>
    <n v="44"/>
    <n v="5.98"/>
    <n v="5.98"/>
  </r>
  <r>
    <x v="1"/>
    <x v="1"/>
    <x v="6"/>
    <x v="19"/>
    <n v="511"/>
    <x v="13"/>
    <n v="3.5076923076923075E-2"/>
    <n v="44"/>
    <n v="5.93"/>
    <n v="5.93"/>
  </r>
  <r>
    <x v="2"/>
    <x v="1"/>
    <x v="6"/>
    <x v="19"/>
    <n v="511"/>
    <x v="123"/>
    <n v="8.7692307692307687E-3"/>
    <n v="44"/>
    <n v="5.22"/>
    <n v="5.22"/>
  </r>
  <r>
    <x v="3"/>
    <x v="1"/>
    <x v="6"/>
    <x v="19"/>
    <n v="511"/>
    <x v="261"/>
    <n v="0.10523076923076922"/>
    <n v="44"/>
    <n v="5.63"/>
    <n v="5.63"/>
  </r>
  <r>
    <x v="4"/>
    <x v="1"/>
    <x v="6"/>
    <x v="19"/>
    <n v="511"/>
    <x v="954"/>
    <n v="5.2966153846153849"/>
    <n v="44"/>
    <n v="6.77"/>
    <n v="6.77"/>
  </r>
  <r>
    <x v="5"/>
    <x v="1"/>
    <x v="6"/>
    <x v="19"/>
    <n v="511"/>
    <x v="1712"/>
    <n v="22.186153846153847"/>
    <n v="44"/>
    <n v="5.17"/>
    <n v="5.17"/>
  </r>
  <r>
    <x v="6"/>
    <x v="1"/>
    <x v="6"/>
    <x v="19"/>
    <n v="511"/>
    <x v="1713"/>
    <n v="48.59030769230769"/>
    <n v="44"/>
    <n v="5.29"/>
    <n v="5.29"/>
  </r>
  <r>
    <x v="7"/>
    <x v="1"/>
    <x v="6"/>
    <x v="19"/>
    <n v="511"/>
    <x v="1714"/>
    <n v="79.721076923076922"/>
    <n v="44"/>
    <n v="4.84"/>
    <n v="4.84"/>
  </r>
  <r>
    <x v="8"/>
    <x v="1"/>
    <x v="6"/>
    <x v="19"/>
    <n v="511"/>
    <x v="1715"/>
    <n v="110.02753846153846"/>
    <n v="44"/>
    <n v="6.56"/>
    <n v="6.56"/>
  </r>
  <r>
    <x v="9"/>
    <x v="1"/>
    <x v="6"/>
    <x v="19"/>
    <n v="511"/>
    <x v="1401"/>
    <n v="138.72046153846154"/>
    <n v="44"/>
    <n v="7.87"/>
    <n v="7.87"/>
  </r>
  <r>
    <x v="10"/>
    <x v="1"/>
    <x v="6"/>
    <x v="19"/>
    <n v="511"/>
    <x v="1716"/>
    <n v="152.66353846153845"/>
    <n v="44"/>
    <n v="7.86"/>
    <n v="7.86"/>
  </r>
  <r>
    <x v="11"/>
    <x v="1"/>
    <x v="6"/>
    <x v="19"/>
    <n v="511"/>
    <x v="1717"/>
    <n v="154.7856923076923"/>
    <n v="44"/>
    <n v="8.27"/>
    <n v="8.27"/>
  </r>
  <r>
    <x v="12"/>
    <x v="1"/>
    <x v="6"/>
    <x v="19"/>
    <n v="511"/>
    <x v="1718"/>
    <n v="147.92815384615383"/>
    <n v="44"/>
    <n v="9.6999999999999993"/>
    <n v="9.6999999999999993"/>
  </r>
  <r>
    <x v="13"/>
    <x v="1"/>
    <x v="6"/>
    <x v="19"/>
    <n v="511"/>
    <x v="1719"/>
    <n v="132.51184615384616"/>
    <n v="44"/>
    <n v="11.11"/>
    <n v="11.11"/>
  </r>
  <r>
    <x v="14"/>
    <x v="1"/>
    <x v="6"/>
    <x v="19"/>
    <n v="511"/>
    <x v="1720"/>
    <n v="108.7296923076923"/>
    <n v="44"/>
    <n v="11.43"/>
    <n v="11.43"/>
  </r>
  <r>
    <x v="15"/>
    <x v="1"/>
    <x v="6"/>
    <x v="19"/>
    <n v="511"/>
    <x v="1721"/>
    <n v="80.168307692307692"/>
    <n v="44"/>
    <n v="12.52"/>
    <n v="12.52"/>
  </r>
  <r>
    <x v="16"/>
    <x v="1"/>
    <x v="6"/>
    <x v="19"/>
    <n v="511"/>
    <x v="1722"/>
    <n v="52.045384615384613"/>
    <n v="44"/>
    <n v="10.8"/>
    <n v="10.8"/>
  </r>
  <r>
    <x v="17"/>
    <x v="1"/>
    <x v="6"/>
    <x v="19"/>
    <n v="511"/>
    <x v="1723"/>
    <n v="23.010461538461538"/>
    <n v="44"/>
    <n v="8.86"/>
    <n v="8.86"/>
  </r>
  <r>
    <x v="18"/>
    <x v="1"/>
    <x v="6"/>
    <x v="19"/>
    <n v="511"/>
    <x v="1724"/>
    <n v="6.8136923076923068"/>
    <n v="44"/>
    <n v="8.1199999999999992"/>
    <n v="8.1199999999999992"/>
  </r>
  <r>
    <x v="19"/>
    <x v="1"/>
    <x v="6"/>
    <x v="19"/>
    <n v="511"/>
    <x v="657"/>
    <n v="0.28938461538461541"/>
    <n v="44"/>
    <n v="7.16"/>
    <n v="7.16"/>
  </r>
  <r>
    <x v="20"/>
    <x v="1"/>
    <x v="6"/>
    <x v="19"/>
    <n v="511"/>
    <x v="13"/>
    <n v="3.5076923076923075E-2"/>
    <n v="44"/>
    <n v="6.28"/>
    <n v="6.28"/>
  </r>
  <r>
    <x v="21"/>
    <x v="1"/>
    <x v="6"/>
    <x v="19"/>
    <n v="511"/>
    <x v="13"/>
    <n v="3.5076923076923075E-2"/>
    <n v="44"/>
    <n v="4.96"/>
    <n v="4.96"/>
  </r>
  <r>
    <x v="22"/>
    <x v="1"/>
    <x v="6"/>
    <x v="19"/>
    <n v="511"/>
    <x v="42"/>
    <n v="0"/>
    <n v="44"/>
    <n v="4.46"/>
    <n v="4.46"/>
  </r>
  <r>
    <x v="23"/>
    <x v="1"/>
    <x v="6"/>
    <x v="19"/>
    <n v="511"/>
    <x v="42"/>
    <n v="0"/>
    <n v="44"/>
    <n v="4.2"/>
    <n v="4.2"/>
  </r>
  <r>
    <x v="0"/>
    <x v="1"/>
    <x v="6"/>
    <x v="19"/>
    <n v="511"/>
    <x v="42"/>
    <n v="0"/>
    <n v="44"/>
    <n v="4.63"/>
    <n v="4.63"/>
  </r>
  <r>
    <x v="1"/>
    <x v="1"/>
    <x v="6"/>
    <x v="20"/>
    <n v="511"/>
    <x v="42"/>
    <n v="0"/>
    <n v="44"/>
    <n v="5.54"/>
    <n v="5.54"/>
  </r>
  <r>
    <x v="2"/>
    <x v="1"/>
    <x v="6"/>
    <x v="20"/>
    <n v="511"/>
    <x v="42"/>
    <n v="0"/>
    <n v="44"/>
    <n v="5.88"/>
    <n v="5.88"/>
  </r>
  <r>
    <x v="3"/>
    <x v="1"/>
    <x v="6"/>
    <x v="20"/>
    <n v="511"/>
    <x v="113"/>
    <n v="1.7538461538461537E-2"/>
    <n v="44"/>
    <n v="7.58"/>
    <n v="7.58"/>
  </r>
  <r>
    <x v="4"/>
    <x v="1"/>
    <x v="6"/>
    <x v="20"/>
    <n v="511"/>
    <x v="301"/>
    <n v="1.7187692307692308"/>
    <n v="44"/>
    <n v="5.73"/>
    <n v="5.73"/>
  </r>
  <r>
    <x v="5"/>
    <x v="1"/>
    <x v="6"/>
    <x v="20"/>
    <n v="511"/>
    <x v="1725"/>
    <n v="7.8572307692307701"/>
    <n v="44"/>
    <n v="6.54"/>
    <n v="6.54"/>
  </r>
  <r>
    <x v="6"/>
    <x v="1"/>
    <x v="6"/>
    <x v="20"/>
    <n v="511"/>
    <x v="1726"/>
    <n v="14.688461538461539"/>
    <n v="44"/>
    <n v="6.78"/>
    <n v="6.78"/>
  </r>
  <r>
    <x v="7"/>
    <x v="1"/>
    <x v="6"/>
    <x v="20"/>
    <n v="511"/>
    <x v="1727"/>
    <n v="25.334307692307693"/>
    <n v="44"/>
    <n v="7.06"/>
    <n v="7.06"/>
  </r>
  <r>
    <x v="8"/>
    <x v="1"/>
    <x v="6"/>
    <x v="20"/>
    <n v="511"/>
    <x v="1728"/>
    <n v="40.391076923076923"/>
    <n v="44"/>
    <n v="7.52"/>
    <n v="7.52"/>
  </r>
  <r>
    <x v="9"/>
    <x v="1"/>
    <x v="6"/>
    <x v="20"/>
    <n v="511"/>
    <x v="1729"/>
    <n v="61.875692307692312"/>
    <n v="44"/>
    <n v="7.39"/>
    <n v="7.39"/>
  </r>
  <r>
    <x v="10"/>
    <x v="1"/>
    <x v="6"/>
    <x v="20"/>
    <n v="511"/>
    <x v="1730"/>
    <n v="68.82092307692308"/>
    <n v="44"/>
    <n v="7.03"/>
    <n v="7.03"/>
  </r>
  <r>
    <x v="11"/>
    <x v="1"/>
    <x v="6"/>
    <x v="20"/>
    <n v="511"/>
    <x v="1731"/>
    <n v="79.536923076923074"/>
    <n v="44"/>
    <n v="7.28"/>
    <n v="7.28"/>
  </r>
  <r>
    <x v="12"/>
    <x v="1"/>
    <x v="6"/>
    <x v="20"/>
    <n v="511"/>
    <x v="1732"/>
    <n v="83.053384615384616"/>
    <n v="44"/>
    <n v="7.38"/>
    <n v="7.38"/>
  </r>
  <r>
    <x v="13"/>
    <x v="1"/>
    <x v="6"/>
    <x v="20"/>
    <n v="511"/>
    <x v="1733"/>
    <n v="76.502769230769232"/>
    <n v="44"/>
    <n v="7.52"/>
    <n v="7.52"/>
  </r>
  <r>
    <x v="14"/>
    <x v="1"/>
    <x v="6"/>
    <x v="20"/>
    <n v="511"/>
    <x v="1734"/>
    <n v="59.578153846153846"/>
    <n v="44"/>
    <n v="7.54"/>
    <n v="7.54"/>
  </r>
  <r>
    <x v="15"/>
    <x v="1"/>
    <x v="6"/>
    <x v="20"/>
    <n v="511"/>
    <x v="1735"/>
    <n v="50.142461538461539"/>
    <n v="44"/>
    <n v="6.37"/>
    <n v="6.37"/>
  </r>
  <r>
    <x v="16"/>
    <x v="1"/>
    <x v="6"/>
    <x v="20"/>
    <n v="511"/>
    <x v="1736"/>
    <n v="33.507230769230773"/>
    <n v="44"/>
    <n v="6.96"/>
    <n v="6.96"/>
  </r>
  <r>
    <x v="17"/>
    <x v="1"/>
    <x v="6"/>
    <x v="20"/>
    <n v="511"/>
    <x v="1737"/>
    <n v="17.933076923076921"/>
    <n v="44"/>
    <n v="6.99"/>
    <n v="6.99"/>
  </r>
  <r>
    <x v="18"/>
    <x v="1"/>
    <x v="6"/>
    <x v="20"/>
    <n v="511"/>
    <x v="323"/>
    <n v="5.2527692307692311"/>
    <n v="44"/>
    <n v="8.3699999999999992"/>
    <n v="8.3699999999999992"/>
  </r>
  <r>
    <x v="19"/>
    <x v="1"/>
    <x v="6"/>
    <x v="20"/>
    <n v="511"/>
    <x v="32"/>
    <n v="0.114"/>
    <n v="44"/>
    <n v="6.41"/>
    <n v="6.41"/>
  </r>
  <r>
    <x v="20"/>
    <x v="1"/>
    <x v="6"/>
    <x v="20"/>
    <n v="511"/>
    <x v="42"/>
    <n v="0"/>
    <n v="44"/>
    <n v="4.71"/>
    <n v="4.71"/>
  </r>
  <r>
    <x v="21"/>
    <x v="1"/>
    <x v="6"/>
    <x v="20"/>
    <n v="511"/>
    <x v="42"/>
    <n v="0"/>
    <n v="44"/>
    <n v="2.6"/>
    <n v="2.6"/>
  </r>
  <r>
    <x v="22"/>
    <x v="1"/>
    <x v="6"/>
    <x v="20"/>
    <n v="511"/>
    <x v="42"/>
    <n v="0"/>
    <n v="44"/>
    <n v="1.53"/>
    <n v="1.53"/>
  </r>
  <r>
    <x v="23"/>
    <x v="1"/>
    <x v="6"/>
    <x v="20"/>
    <n v="511"/>
    <x v="42"/>
    <n v="0"/>
    <n v="44"/>
    <n v="2.99"/>
    <n v="2.99"/>
  </r>
  <r>
    <x v="0"/>
    <x v="1"/>
    <x v="6"/>
    <x v="20"/>
    <n v="511"/>
    <x v="42"/>
    <n v="0"/>
    <n v="44"/>
    <n v="3.81"/>
    <n v="3.81"/>
  </r>
  <r>
    <x v="1"/>
    <x v="1"/>
    <x v="6"/>
    <x v="21"/>
    <n v="511"/>
    <x v="42"/>
    <n v="0"/>
    <n v="44"/>
    <n v="3.02"/>
    <n v="3.02"/>
  </r>
  <r>
    <x v="2"/>
    <x v="1"/>
    <x v="6"/>
    <x v="21"/>
    <n v="511"/>
    <x v="42"/>
    <n v="0"/>
    <n v="44"/>
    <n v="3.1"/>
    <n v="3.1"/>
  </r>
  <r>
    <x v="3"/>
    <x v="1"/>
    <x v="6"/>
    <x v="21"/>
    <n v="511"/>
    <x v="123"/>
    <n v="8.7692307692307687E-3"/>
    <n v="44"/>
    <n v="4.2"/>
    <n v="4.2"/>
  </r>
  <r>
    <x v="4"/>
    <x v="1"/>
    <x v="6"/>
    <x v="21"/>
    <n v="511"/>
    <x v="1213"/>
    <n v="0.98215384615384627"/>
    <n v="44"/>
    <n v="5.69"/>
    <n v="5.69"/>
  </r>
  <r>
    <x v="5"/>
    <x v="1"/>
    <x v="6"/>
    <x v="21"/>
    <n v="511"/>
    <x v="1738"/>
    <n v="4.0075384615384619"/>
    <n v="44"/>
    <n v="5.17"/>
    <n v="5.17"/>
  </r>
  <r>
    <x v="6"/>
    <x v="1"/>
    <x v="6"/>
    <x v="21"/>
    <n v="511"/>
    <x v="1739"/>
    <n v="8.8744615384615368"/>
    <n v="44"/>
    <n v="5.5"/>
    <n v="5.5"/>
  </r>
  <r>
    <x v="7"/>
    <x v="1"/>
    <x v="6"/>
    <x v="21"/>
    <n v="511"/>
    <x v="1740"/>
    <n v="16.038923076923076"/>
    <n v="44"/>
    <n v="5.66"/>
    <n v="5.66"/>
  </r>
  <r>
    <x v="8"/>
    <x v="1"/>
    <x v="6"/>
    <x v="21"/>
    <n v="511"/>
    <x v="1741"/>
    <n v="22.817538461538462"/>
    <n v="44"/>
    <n v="4.2699999999999996"/>
    <n v="4.2699999999999996"/>
  </r>
  <r>
    <x v="9"/>
    <x v="1"/>
    <x v="6"/>
    <x v="21"/>
    <n v="511"/>
    <x v="1742"/>
    <n v="33.963230769230769"/>
    <n v="44"/>
    <n v="3.54"/>
    <n v="3.54"/>
  </r>
  <r>
    <x v="10"/>
    <x v="1"/>
    <x v="6"/>
    <x v="21"/>
    <n v="511"/>
    <x v="1743"/>
    <n v="42.600923076923074"/>
    <n v="44"/>
    <n v="2.39"/>
    <n v="2.39"/>
  </r>
  <r>
    <x v="11"/>
    <x v="1"/>
    <x v="6"/>
    <x v="21"/>
    <n v="511"/>
    <x v="1744"/>
    <n v="46.713692307692313"/>
    <n v="44"/>
    <n v="2.29"/>
    <n v="2.29"/>
  </r>
  <r>
    <x v="12"/>
    <x v="1"/>
    <x v="6"/>
    <x v="21"/>
    <n v="511"/>
    <x v="1745"/>
    <n v="46.582153846153844"/>
    <n v="44"/>
    <n v="3.97"/>
    <n v="3.97"/>
  </r>
  <r>
    <x v="13"/>
    <x v="1"/>
    <x v="6"/>
    <x v="21"/>
    <n v="511"/>
    <x v="1746"/>
    <n v="42.232615384615379"/>
    <n v="44"/>
    <n v="5.53"/>
    <n v="5.53"/>
  </r>
  <r>
    <x v="14"/>
    <x v="1"/>
    <x v="6"/>
    <x v="21"/>
    <n v="511"/>
    <x v="1747"/>
    <n v="32.902153846153851"/>
    <n v="44"/>
    <n v="6.31"/>
    <n v="6.31"/>
  </r>
  <r>
    <x v="15"/>
    <x v="1"/>
    <x v="6"/>
    <x v="21"/>
    <n v="511"/>
    <x v="1748"/>
    <n v="26.325230769230767"/>
    <n v="44"/>
    <n v="6.5"/>
    <n v="6.5"/>
  </r>
  <r>
    <x v="16"/>
    <x v="1"/>
    <x v="6"/>
    <x v="21"/>
    <n v="511"/>
    <x v="1749"/>
    <n v="16.459846153846154"/>
    <n v="44"/>
    <n v="5.66"/>
    <n v="5.66"/>
  </r>
  <r>
    <x v="17"/>
    <x v="1"/>
    <x v="6"/>
    <x v="21"/>
    <n v="511"/>
    <x v="1750"/>
    <n v="8.1641538461538463"/>
    <n v="44"/>
    <n v="4.38"/>
    <n v="4.38"/>
  </r>
  <r>
    <x v="18"/>
    <x v="1"/>
    <x v="6"/>
    <x v="21"/>
    <n v="511"/>
    <x v="41"/>
    <n v="2.0256923076923079"/>
    <n v="44"/>
    <n v="4.08"/>
    <n v="4.08"/>
  </r>
  <r>
    <x v="19"/>
    <x v="1"/>
    <x v="6"/>
    <x v="21"/>
    <n v="511"/>
    <x v="14"/>
    <n v="2.6307692307692306E-2"/>
    <n v="44"/>
    <n v="4.1900000000000004"/>
    <n v="4.1900000000000004"/>
  </r>
  <r>
    <x v="20"/>
    <x v="1"/>
    <x v="6"/>
    <x v="21"/>
    <n v="511"/>
    <x v="42"/>
    <n v="0"/>
    <n v="44"/>
    <n v="10.42"/>
    <n v="10.42"/>
  </r>
  <r>
    <x v="21"/>
    <x v="1"/>
    <x v="6"/>
    <x v="21"/>
    <n v="511"/>
    <x v="42"/>
    <n v="0"/>
    <n v="44"/>
    <n v="10.31"/>
    <n v="10.31"/>
  </r>
  <r>
    <x v="22"/>
    <x v="1"/>
    <x v="6"/>
    <x v="21"/>
    <n v="511"/>
    <x v="42"/>
    <n v="0"/>
    <n v="44"/>
    <n v="7.99"/>
    <n v="7.99"/>
  </r>
  <r>
    <x v="23"/>
    <x v="1"/>
    <x v="6"/>
    <x v="21"/>
    <n v="511"/>
    <x v="42"/>
    <n v="0"/>
    <n v="44"/>
    <n v="6.1"/>
    <n v="6.1"/>
  </r>
  <r>
    <x v="0"/>
    <x v="1"/>
    <x v="6"/>
    <x v="21"/>
    <n v="511"/>
    <x v="42"/>
    <n v="0"/>
    <n v="44"/>
    <n v="4.66"/>
    <n v="4.66"/>
  </r>
  <r>
    <x v="1"/>
    <x v="1"/>
    <x v="6"/>
    <x v="22"/>
    <n v="511"/>
    <x v="42"/>
    <n v="0"/>
    <n v="44"/>
    <n v="4.9000000000000004"/>
    <n v="4.9000000000000004"/>
  </r>
  <r>
    <x v="2"/>
    <x v="1"/>
    <x v="6"/>
    <x v="22"/>
    <n v="511"/>
    <x v="42"/>
    <n v="0"/>
    <n v="44"/>
    <n v="5.95"/>
    <n v="5.95"/>
  </r>
  <r>
    <x v="3"/>
    <x v="1"/>
    <x v="6"/>
    <x v="22"/>
    <n v="511"/>
    <x v="42"/>
    <n v="0"/>
    <n v="44"/>
    <n v="8.0500000000000007"/>
    <n v="8.0500000000000007"/>
  </r>
  <r>
    <x v="4"/>
    <x v="1"/>
    <x v="6"/>
    <x v="22"/>
    <n v="511"/>
    <x v="32"/>
    <n v="0.114"/>
    <n v="44"/>
    <n v="8.9600000000000009"/>
    <n v="8.9600000000000009"/>
  </r>
  <r>
    <x v="5"/>
    <x v="1"/>
    <x v="6"/>
    <x v="22"/>
    <n v="511"/>
    <x v="260"/>
    <n v="0.48230769230769233"/>
    <n v="44"/>
    <n v="8.36"/>
    <n v="8.36"/>
  </r>
  <r>
    <x v="6"/>
    <x v="1"/>
    <x v="6"/>
    <x v="22"/>
    <n v="511"/>
    <x v="448"/>
    <n v="1.289076923076923"/>
    <n v="44"/>
    <n v="6.69"/>
    <n v="6.69"/>
  </r>
  <r>
    <x v="7"/>
    <x v="1"/>
    <x v="6"/>
    <x v="22"/>
    <n v="511"/>
    <x v="307"/>
    <n v="2.1396923076923078"/>
    <n v="44"/>
    <n v="9.35"/>
    <n v="9.35"/>
  </r>
  <r>
    <x v="8"/>
    <x v="1"/>
    <x v="6"/>
    <x v="22"/>
    <n v="511"/>
    <x v="640"/>
    <n v="2.6395384615384612"/>
    <n v="44"/>
    <n v="8.1300000000000008"/>
    <n v="8.1300000000000008"/>
  </r>
  <r>
    <x v="9"/>
    <x v="1"/>
    <x v="6"/>
    <x v="22"/>
    <n v="511"/>
    <x v="730"/>
    <n v="3.0955384615384611"/>
    <n v="44"/>
    <n v="7.45"/>
    <n v="7.45"/>
  </r>
  <r>
    <x v="10"/>
    <x v="1"/>
    <x v="6"/>
    <x v="22"/>
    <n v="511"/>
    <x v="1229"/>
    <n v="3.270923076923077"/>
    <n v="44"/>
    <n v="9.94"/>
    <n v="9.94"/>
  </r>
  <r>
    <x v="11"/>
    <x v="1"/>
    <x v="6"/>
    <x v="22"/>
    <n v="511"/>
    <x v="1751"/>
    <n v="3.3235384615384613"/>
    <n v="44"/>
    <n v="10.86"/>
    <n v="10.86"/>
  </r>
  <r>
    <x v="12"/>
    <x v="1"/>
    <x v="6"/>
    <x v="22"/>
    <n v="511"/>
    <x v="830"/>
    <n v="2.4553846153846153"/>
    <n v="44"/>
    <n v="10.15"/>
    <n v="10.15"/>
  </r>
  <r>
    <x v="13"/>
    <x v="1"/>
    <x v="6"/>
    <x v="22"/>
    <n v="511"/>
    <x v="1131"/>
    <n v="2.0081538461538462"/>
    <n v="44"/>
    <n v="10.15"/>
    <n v="10.15"/>
  </r>
  <r>
    <x v="14"/>
    <x v="1"/>
    <x v="6"/>
    <x v="22"/>
    <n v="511"/>
    <x v="1752"/>
    <n v="2.1747692307692308"/>
    <n v="44"/>
    <n v="8.91"/>
    <n v="8.91"/>
  </r>
  <r>
    <x v="15"/>
    <x v="1"/>
    <x v="6"/>
    <x v="22"/>
    <n v="511"/>
    <x v="157"/>
    <n v="1.1224615384615384"/>
    <n v="44"/>
    <n v="7.98"/>
    <n v="7.98"/>
  </r>
  <r>
    <x v="16"/>
    <x v="1"/>
    <x v="6"/>
    <x v="22"/>
    <n v="511"/>
    <x v="1753"/>
    <n v="0.61384615384615382"/>
    <n v="44"/>
    <n v="10.25"/>
    <n v="10.25"/>
  </r>
  <r>
    <x v="17"/>
    <x v="1"/>
    <x v="6"/>
    <x v="22"/>
    <n v="511"/>
    <x v="124"/>
    <n v="0.33323076923076922"/>
    <n v="44"/>
    <n v="10.97"/>
    <n v="10.97"/>
  </r>
  <r>
    <x v="18"/>
    <x v="1"/>
    <x v="6"/>
    <x v="22"/>
    <n v="511"/>
    <x v="267"/>
    <n v="0.12276923076923078"/>
    <n v="44"/>
    <n v="10.039999999999999"/>
    <n v="10.039999999999999"/>
  </r>
  <r>
    <x v="19"/>
    <x v="1"/>
    <x v="6"/>
    <x v="22"/>
    <n v="511"/>
    <x v="42"/>
    <n v="0"/>
    <n v="44"/>
    <n v="15.18"/>
    <n v="15.18"/>
  </r>
  <r>
    <x v="20"/>
    <x v="1"/>
    <x v="6"/>
    <x v="22"/>
    <n v="511"/>
    <x v="42"/>
    <n v="0"/>
    <n v="44"/>
    <n v="17.43"/>
    <n v="17.43"/>
  </r>
  <r>
    <x v="21"/>
    <x v="1"/>
    <x v="6"/>
    <x v="22"/>
    <n v="511"/>
    <x v="42"/>
    <n v="0"/>
    <n v="44"/>
    <n v="20.76"/>
    <n v="20.76"/>
  </r>
  <r>
    <x v="22"/>
    <x v="1"/>
    <x v="6"/>
    <x v="22"/>
    <n v="512"/>
    <x v="42"/>
    <n v="0"/>
    <n v="44"/>
    <n v="16.11"/>
    <n v="16.11"/>
  </r>
  <r>
    <x v="23"/>
    <x v="1"/>
    <x v="6"/>
    <x v="22"/>
    <n v="512"/>
    <x v="42"/>
    <n v="0"/>
    <n v="44"/>
    <n v="17.96"/>
    <n v="17.96"/>
  </r>
  <r>
    <x v="0"/>
    <x v="1"/>
    <x v="6"/>
    <x v="22"/>
    <n v="512"/>
    <x v="42"/>
    <n v="0"/>
    <n v="44"/>
    <n v="18.579999999999998"/>
    <n v="18.579999999999998"/>
  </r>
  <r>
    <x v="1"/>
    <x v="1"/>
    <x v="6"/>
    <x v="23"/>
    <n v="512"/>
    <x v="42"/>
    <n v="0"/>
    <n v="44"/>
    <n v="15.03"/>
    <n v="15.03"/>
  </r>
  <r>
    <x v="2"/>
    <x v="1"/>
    <x v="6"/>
    <x v="23"/>
    <n v="512"/>
    <x v="42"/>
    <n v="0"/>
    <n v="44"/>
    <n v="10.89"/>
    <n v="10.89"/>
  </r>
  <r>
    <x v="3"/>
    <x v="1"/>
    <x v="6"/>
    <x v="23"/>
    <n v="512"/>
    <x v="519"/>
    <n v="8.7472527472527484E-2"/>
    <n v="44"/>
    <n v="8.15"/>
    <n v="8.15"/>
  </r>
  <r>
    <x v="4"/>
    <x v="1"/>
    <x v="6"/>
    <x v="23"/>
    <n v="512"/>
    <x v="41"/>
    <n v="2.0206153846153847"/>
    <n v="44"/>
    <n v="5.5"/>
    <n v="5.5"/>
  </r>
  <r>
    <x v="5"/>
    <x v="1"/>
    <x v="6"/>
    <x v="23"/>
    <n v="512"/>
    <x v="1754"/>
    <n v="8.7035164835164824"/>
    <n v="44"/>
    <n v="4.82"/>
    <n v="4.82"/>
  </r>
  <r>
    <x v="6"/>
    <x v="1"/>
    <x v="6"/>
    <x v="23"/>
    <n v="512"/>
    <x v="1755"/>
    <n v="21.212087912087913"/>
    <n v="44"/>
    <n v="4.24"/>
    <n v="4.24"/>
  </r>
  <r>
    <x v="7"/>
    <x v="1"/>
    <x v="6"/>
    <x v="23"/>
    <n v="512"/>
    <x v="529"/>
    <n v="39.362637362637365"/>
    <n v="44"/>
    <n v="4.18"/>
    <n v="4.18"/>
  </r>
  <r>
    <x v="8"/>
    <x v="1"/>
    <x v="6"/>
    <x v="23"/>
    <n v="512"/>
    <x v="1756"/>
    <n v="56.279824175824182"/>
    <n v="44"/>
    <n v="3.17"/>
    <n v="3.17"/>
  </r>
  <r>
    <x v="9"/>
    <x v="1"/>
    <x v="6"/>
    <x v="23"/>
    <n v="512"/>
    <x v="1757"/>
    <n v="73.678109890109894"/>
    <n v="44"/>
    <n v="7.37"/>
    <n v="7.37"/>
  </r>
  <r>
    <x v="10"/>
    <x v="1"/>
    <x v="6"/>
    <x v="23"/>
    <n v="512"/>
    <x v="1758"/>
    <n v="81.93551648351648"/>
    <n v="44"/>
    <n v="7.06"/>
    <n v="7.06"/>
  </r>
  <r>
    <x v="11"/>
    <x v="1"/>
    <x v="6"/>
    <x v="23"/>
    <n v="512"/>
    <x v="1759"/>
    <n v="87.726197802197802"/>
    <n v="44"/>
    <n v="6.68"/>
    <n v="6.68"/>
  </r>
  <r>
    <x v="12"/>
    <x v="1"/>
    <x v="6"/>
    <x v="23"/>
    <n v="512"/>
    <x v="1561"/>
    <n v="85.3207032967033"/>
    <n v="44"/>
    <n v="6.47"/>
    <n v="6.47"/>
  </r>
  <r>
    <x v="13"/>
    <x v="1"/>
    <x v="6"/>
    <x v="23"/>
    <n v="512"/>
    <x v="1760"/>
    <n v="82.1541978021978"/>
    <n v="44"/>
    <n v="6.18"/>
    <n v="6.18"/>
  </r>
  <r>
    <x v="14"/>
    <x v="1"/>
    <x v="6"/>
    <x v="23"/>
    <n v="512"/>
    <x v="1761"/>
    <n v="67.59002197802198"/>
    <n v="44"/>
    <n v="6.31"/>
    <n v="6.31"/>
  </r>
  <r>
    <x v="15"/>
    <x v="1"/>
    <x v="6"/>
    <x v="23"/>
    <n v="512"/>
    <x v="1762"/>
    <n v="47.50632967032967"/>
    <n v="44"/>
    <n v="6.21"/>
    <n v="6.21"/>
  </r>
  <r>
    <x v="16"/>
    <x v="1"/>
    <x v="6"/>
    <x v="23"/>
    <n v="512"/>
    <x v="1763"/>
    <n v="30.414197802197805"/>
    <n v="44"/>
    <n v="6.04"/>
    <n v="6.04"/>
  </r>
  <r>
    <x v="17"/>
    <x v="1"/>
    <x v="6"/>
    <x v="23"/>
    <n v="512"/>
    <x v="1764"/>
    <n v="15.395164835164836"/>
    <n v="44"/>
    <n v="5.1100000000000003"/>
    <n v="5.1100000000000003"/>
  </r>
  <r>
    <x v="18"/>
    <x v="1"/>
    <x v="6"/>
    <x v="23"/>
    <n v="512"/>
    <x v="1765"/>
    <n v="5.1171428571428565"/>
    <n v="44"/>
    <n v="4.53"/>
    <n v="4.53"/>
  </r>
  <r>
    <x v="19"/>
    <x v="1"/>
    <x v="6"/>
    <x v="23"/>
    <n v="512"/>
    <x v="1766"/>
    <n v="0.24492307692307694"/>
    <n v="44"/>
    <n v="4.25"/>
    <n v="4.25"/>
  </r>
  <r>
    <x v="20"/>
    <x v="1"/>
    <x v="6"/>
    <x v="23"/>
    <n v="512"/>
    <x v="42"/>
    <n v="0"/>
    <n v="44"/>
    <n v="4.5999999999999996"/>
    <n v="4.5999999999999996"/>
  </r>
  <r>
    <x v="21"/>
    <x v="1"/>
    <x v="6"/>
    <x v="23"/>
    <n v="512"/>
    <x v="42"/>
    <n v="0"/>
    <n v="44"/>
    <n v="4.2300000000000004"/>
    <n v="4.2300000000000004"/>
  </r>
  <r>
    <x v="22"/>
    <x v="1"/>
    <x v="6"/>
    <x v="23"/>
    <n v="512"/>
    <x v="42"/>
    <n v="0"/>
    <n v="44"/>
    <n v="3.22"/>
    <n v="3.22"/>
  </r>
  <r>
    <x v="23"/>
    <x v="1"/>
    <x v="6"/>
    <x v="23"/>
    <n v="512"/>
    <x v="42"/>
    <n v="0"/>
    <n v="44"/>
    <n v="1.93"/>
    <n v="1.93"/>
  </r>
  <r>
    <x v="0"/>
    <x v="1"/>
    <x v="6"/>
    <x v="23"/>
    <n v="512"/>
    <x v="42"/>
    <n v="0"/>
    <n v="44"/>
    <n v="1.21"/>
    <n v="1.21"/>
  </r>
  <r>
    <x v="1"/>
    <x v="1"/>
    <x v="6"/>
    <x v="24"/>
    <n v="512"/>
    <x v="42"/>
    <n v="0"/>
    <n v="44"/>
    <n v="0.69"/>
    <n v="0.69"/>
  </r>
  <r>
    <x v="2"/>
    <x v="1"/>
    <x v="6"/>
    <x v="24"/>
    <n v="512"/>
    <x v="42"/>
    <n v="0"/>
    <n v="44"/>
    <n v="1.22"/>
    <n v="1.22"/>
  </r>
  <r>
    <x v="3"/>
    <x v="1"/>
    <x v="6"/>
    <x v="24"/>
    <n v="512"/>
    <x v="205"/>
    <n v="0.23617582417582419"/>
    <n v="44"/>
    <n v="2.11"/>
    <n v="2.11"/>
  </r>
  <r>
    <x v="4"/>
    <x v="1"/>
    <x v="6"/>
    <x v="24"/>
    <n v="512"/>
    <x v="697"/>
    <n v="5.729450549450549"/>
    <n v="44"/>
    <n v="2.68"/>
    <n v="2.68"/>
  </r>
  <r>
    <x v="5"/>
    <x v="1"/>
    <x v="6"/>
    <x v="24"/>
    <n v="512"/>
    <x v="1767"/>
    <n v="22.244263736263736"/>
    <n v="44"/>
    <n v="1.52"/>
    <n v="1.52"/>
  </r>
  <r>
    <x v="6"/>
    <x v="1"/>
    <x v="6"/>
    <x v="24"/>
    <n v="512"/>
    <x v="1768"/>
    <n v="46.185494505494503"/>
    <n v="44"/>
    <n v="0.88"/>
    <n v="0.88"/>
  </r>
  <r>
    <x v="7"/>
    <x v="1"/>
    <x v="6"/>
    <x v="24"/>
    <n v="512"/>
    <x v="1769"/>
    <n v="69.91679120879121"/>
    <n v="44"/>
    <n v="0.42"/>
    <n v="0.42"/>
  </r>
  <r>
    <x v="8"/>
    <x v="1"/>
    <x v="6"/>
    <x v="24"/>
    <n v="512"/>
    <x v="1770"/>
    <n v="88.329758241758242"/>
    <n v="44"/>
    <n v="0.48"/>
    <n v="0.48"/>
  </r>
  <r>
    <x v="9"/>
    <x v="1"/>
    <x v="6"/>
    <x v="24"/>
    <n v="512"/>
    <x v="1771"/>
    <n v="100.96079120879121"/>
    <n v="44"/>
    <n v="0.97"/>
    <n v="0.97"/>
  </r>
  <r>
    <x v="10"/>
    <x v="1"/>
    <x v="6"/>
    <x v="24"/>
    <n v="512"/>
    <x v="1772"/>
    <n v="107.86237362637362"/>
    <n v="44"/>
    <n v="2.4500000000000002"/>
    <n v="2.4500000000000002"/>
  </r>
  <r>
    <x v="11"/>
    <x v="1"/>
    <x v="6"/>
    <x v="24"/>
    <n v="512"/>
    <x v="1773"/>
    <n v="110.17164835164836"/>
    <n v="44"/>
    <n v="4.9800000000000004"/>
    <n v="4.9800000000000004"/>
  </r>
  <r>
    <x v="12"/>
    <x v="1"/>
    <x v="6"/>
    <x v="24"/>
    <n v="512"/>
    <x v="1774"/>
    <n v="107.15384615384616"/>
    <n v="44"/>
    <n v="5.17"/>
    <n v="5.17"/>
  </r>
  <r>
    <x v="13"/>
    <x v="1"/>
    <x v="6"/>
    <x v="24"/>
    <n v="512"/>
    <x v="1775"/>
    <n v="99.132615384615377"/>
    <n v="44"/>
    <n v="5.22"/>
    <n v="5.22"/>
  </r>
  <r>
    <x v="14"/>
    <x v="1"/>
    <x v="6"/>
    <x v="24"/>
    <n v="512"/>
    <x v="1776"/>
    <n v="85.460659340659348"/>
    <n v="44"/>
    <n v="5.57"/>
    <n v="5.57"/>
  </r>
  <r>
    <x v="15"/>
    <x v="1"/>
    <x v="6"/>
    <x v="24"/>
    <n v="512"/>
    <x v="1777"/>
    <n v="66.365406593406604"/>
    <n v="44"/>
    <n v="5.66"/>
    <n v="5.66"/>
  </r>
  <r>
    <x v="16"/>
    <x v="1"/>
    <x v="6"/>
    <x v="24"/>
    <n v="512"/>
    <x v="1778"/>
    <n v="42.739076923076922"/>
    <n v="44"/>
    <n v="5.61"/>
    <n v="5.61"/>
  </r>
  <r>
    <x v="17"/>
    <x v="1"/>
    <x v="6"/>
    <x v="24"/>
    <n v="512"/>
    <x v="1779"/>
    <n v="19.733802197802198"/>
    <n v="44"/>
    <n v="5.48"/>
    <n v="5.48"/>
  </r>
  <r>
    <x v="18"/>
    <x v="1"/>
    <x v="6"/>
    <x v="24"/>
    <n v="512"/>
    <x v="1780"/>
    <n v="5.0121758241758245"/>
    <n v="44"/>
    <n v="4"/>
    <n v="4"/>
  </r>
  <r>
    <x v="19"/>
    <x v="1"/>
    <x v="6"/>
    <x v="24"/>
    <n v="512"/>
    <x v="3"/>
    <n v="0.2011868131868132"/>
    <n v="44"/>
    <n v="3.54"/>
    <n v="3.54"/>
  </r>
  <r>
    <x v="20"/>
    <x v="1"/>
    <x v="6"/>
    <x v="24"/>
    <n v="512"/>
    <x v="42"/>
    <n v="0"/>
    <n v="44"/>
    <n v="3.47"/>
    <n v="3.47"/>
  </r>
  <r>
    <x v="21"/>
    <x v="1"/>
    <x v="6"/>
    <x v="24"/>
    <n v="512"/>
    <x v="42"/>
    <n v="0"/>
    <n v="44"/>
    <n v="2.7"/>
    <n v="2.7"/>
  </r>
  <r>
    <x v="22"/>
    <x v="1"/>
    <x v="6"/>
    <x v="24"/>
    <n v="513"/>
    <x v="42"/>
    <n v="0"/>
    <n v="44"/>
    <n v="2.04"/>
    <n v="2.04"/>
  </r>
  <r>
    <x v="23"/>
    <x v="1"/>
    <x v="6"/>
    <x v="24"/>
    <n v="513"/>
    <x v="42"/>
    <n v="0"/>
    <n v="44"/>
    <n v="0.76"/>
    <n v="0.76"/>
  </r>
  <r>
    <x v="0"/>
    <x v="1"/>
    <x v="6"/>
    <x v="24"/>
    <n v="513"/>
    <x v="42"/>
    <n v="0"/>
    <n v="44"/>
    <n v="0.09"/>
    <n v="0.09"/>
  </r>
  <r>
    <x v="1"/>
    <x v="1"/>
    <x v="6"/>
    <x v="25"/>
    <n v="513"/>
    <x v="42"/>
    <n v="0"/>
    <n v="44"/>
    <n v="7.0000000000000007E-2"/>
    <n v="7.0000000000000007E-2"/>
  </r>
  <r>
    <x v="2"/>
    <x v="1"/>
    <x v="6"/>
    <x v="25"/>
    <n v="513"/>
    <x v="42"/>
    <n v="0"/>
    <n v="44"/>
    <n v="0.05"/>
    <n v="0.05"/>
  </r>
  <r>
    <x v="3"/>
    <x v="1"/>
    <x v="6"/>
    <x v="25"/>
    <n v="513"/>
    <x v="319"/>
    <n v="0.38391208791208792"/>
    <n v="44"/>
    <n v="0.39"/>
    <n v="0.39"/>
  </r>
  <r>
    <x v="4"/>
    <x v="1"/>
    <x v="6"/>
    <x v="25"/>
    <n v="513"/>
    <x v="1781"/>
    <n v="8.1581318681318677"/>
    <n v="44"/>
    <n v="0.39"/>
    <n v="0.39"/>
  </r>
  <r>
    <x v="5"/>
    <x v="1"/>
    <x v="6"/>
    <x v="25"/>
    <n v="513"/>
    <x v="1782"/>
    <n v="29.18604395604396"/>
    <n v="44"/>
    <n v="0.57999999999999996"/>
    <n v="0.57999999999999996"/>
  </r>
  <r>
    <x v="6"/>
    <x v="1"/>
    <x v="6"/>
    <x v="25"/>
    <n v="513"/>
    <x v="1783"/>
    <n v="55.030307692307694"/>
    <n v="44"/>
    <n v="0.3"/>
    <n v="0.3"/>
  </r>
  <r>
    <x v="7"/>
    <x v="1"/>
    <x v="6"/>
    <x v="25"/>
    <n v="513"/>
    <x v="1784"/>
    <n v="81.232307692307685"/>
    <n v="44"/>
    <n v="0.19"/>
    <n v="0.19"/>
  </r>
  <r>
    <x v="8"/>
    <x v="1"/>
    <x v="6"/>
    <x v="25"/>
    <n v="513"/>
    <x v="1785"/>
    <n v="108.54241758241758"/>
    <n v="44"/>
    <n v="0.2"/>
    <n v="0.2"/>
  </r>
  <r>
    <x v="9"/>
    <x v="1"/>
    <x v="6"/>
    <x v="25"/>
    <n v="513"/>
    <x v="1786"/>
    <n v="124.91103296703297"/>
    <n v="44"/>
    <n v="3.12"/>
    <n v="3.12"/>
  </r>
  <r>
    <x v="10"/>
    <x v="1"/>
    <x v="6"/>
    <x v="25"/>
    <n v="513"/>
    <x v="1787"/>
    <n v="135.04980219780219"/>
    <n v="44"/>
    <n v="6.52"/>
    <n v="6.52"/>
  </r>
  <r>
    <x v="11"/>
    <x v="1"/>
    <x v="6"/>
    <x v="25"/>
    <n v="513"/>
    <x v="1788"/>
    <n v="134.23835164835165"/>
    <n v="44"/>
    <n v="6.67"/>
    <n v="6.67"/>
  </r>
  <r>
    <x v="12"/>
    <x v="1"/>
    <x v="6"/>
    <x v="25"/>
    <n v="513"/>
    <x v="1789"/>
    <n v="126.53393406593408"/>
    <n v="44"/>
    <n v="7.78"/>
    <n v="7.78"/>
  </r>
  <r>
    <x v="13"/>
    <x v="1"/>
    <x v="6"/>
    <x v="25"/>
    <n v="513"/>
    <x v="1790"/>
    <n v="115.60989010989012"/>
    <n v="44"/>
    <n v="7.57"/>
    <n v="7.57"/>
  </r>
  <r>
    <x v="14"/>
    <x v="1"/>
    <x v="6"/>
    <x v="25"/>
    <n v="513"/>
    <x v="1791"/>
    <n v="100.20978021978021"/>
    <n v="44"/>
    <n v="6.62"/>
    <n v="6.62"/>
  </r>
  <r>
    <x v="15"/>
    <x v="1"/>
    <x v="6"/>
    <x v="25"/>
    <n v="513"/>
    <x v="1792"/>
    <n v="82.794131868131871"/>
    <n v="44"/>
    <n v="6.21"/>
    <n v="6.21"/>
  </r>
  <r>
    <x v="16"/>
    <x v="1"/>
    <x v="6"/>
    <x v="25"/>
    <n v="513"/>
    <x v="1793"/>
    <n v="53.468483516483516"/>
    <n v="44"/>
    <n v="6.05"/>
    <n v="6.05"/>
  </r>
  <r>
    <x v="17"/>
    <x v="1"/>
    <x v="6"/>
    <x v="25"/>
    <n v="513"/>
    <x v="1794"/>
    <n v="26.481208791208793"/>
    <n v="44"/>
    <n v="5.05"/>
    <n v="5.05"/>
  </r>
  <r>
    <x v="18"/>
    <x v="1"/>
    <x v="6"/>
    <x v="25"/>
    <n v="513"/>
    <x v="1795"/>
    <n v="7.4862857142857147"/>
    <n v="44"/>
    <n v="4.45"/>
    <n v="4.45"/>
  </r>
  <r>
    <x v="19"/>
    <x v="1"/>
    <x v="6"/>
    <x v="25"/>
    <n v="513"/>
    <x v="332"/>
    <n v="0.34901098901098904"/>
    <n v="44"/>
    <n v="3.2"/>
    <n v="3.2"/>
  </r>
  <r>
    <x v="20"/>
    <x v="1"/>
    <x v="6"/>
    <x v="25"/>
    <n v="513"/>
    <x v="42"/>
    <n v="0"/>
    <n v="44"/>
    <n v="1.63"/>
    <n v="1.63"/>
  </r>
  <r>
    <x v="21"/>
    <x v="1"/>
    <x v="6"/>
    <x v="25"/>
    <n v="513"/>
    <x v="42"/>
    <n v="0"/>
    <n v="44"/>
    <n v="1.36"/>
    <n v="1.36"/>
  </r>
  <r>
    <x v="22"/>
    <x v="1"/>
    <x v="6"/>
    <x v="25"/>
    <n v="513"/>
    <x v="42"/>
    <n v="0"/>
    <n v="44"/>
    <n v="0.72"/>
    <n v="0.72"/>
  </r>
  <r>
    <x v="23"/>
    <x v="1"/>
    <x v="6"/>
    <x v="25"/>
    <n v="513"/>
    <x v="42"/>
    <n v="0"/>
    <n v="44"/>
    <n v="0.89"/>
    <n v="0.89"/>
  </r>
  <r>
    <x v="0"/>
    <x v="1"/>
    <x v="6"/>
    <x v="25"/>
    <n v="513"/>
    <x v="42"/>
    <n v="0"/>
    <n v="44"/>
    <n v="0.44"/>
    <n v="0.44"/>
  </r>
  <r>
    <x v="1"/>
    <x v="1"/>
    <x v="6"/>
    <x v="26"/>
    <n v="513"/>
    <x v="42"/>
    <n v="0"/>
    <n v="44"/>
    <n v="0.12"/>
    <n v="0.12"/>
  </r>
  <r>
    <x v="2"/>
    <x v="1"/>
    <x v="6"/>
    <x v="26"/>
    <n v="513"/>
    <x v="42"/>
    <n v="0"/>
    <n v="44"/>
    <n v="0.64"/>
    <n v="0.64"/>
  </r>
  <r>
    <x v="3"/>
    <x v="1"/>
    <x v="6"/>
    <x v="26"/>
    <n v="513"/>
    <x v="295"/>
    <n v="0.45371428571428574"/>
    <n v="44"/>
    <n v="1.52"/>
    <n v="1.52"/>
  </r>
  <r>
    <x v="4"/>
    <x v="1"/>
    <x v="6"/>
    <x v="26"/>
    <n v="513"/>
    <x v="333"/>
    <n v="7.9138241758241765"/>
    <n v="44"/>
    <n v="1.9"/>
    <n v="1.9"/>
  </r>
  <r>
    <x v="5"/>
    <x v="1"/>
    <x v="6"/>
    <x v="26"/>
    <n v="513"/>
    <x v="1796"/>
    <n v="27.920879120879121"/>
    <n v="44"/>
    <n v="1.0900000000000001"/>
    <n v="1.0900000000000001"/>
  </r>
  <r>
    <x v="6"/>
    <x v="1"/>
    <x v="6"/>
    <x v="26"/>
    <n v="513"/>
    <x v="1797"/>
    <n v="58.319736263736267"/>
    <n v="44"/>
    <n v="0.75"/>
    <n v="0.75"/>
  </r>
  <r>
    <x v="7"/>
    <x v="1"/>
    <x v="6"/>
    <x v="26"/>
    <n v="513"/>
    <x v="1798"/>
    <n v="88.605164835164828"/>
    <n v="44"/>
    <n v="0.33"/>
    <n v="0.33"/>
  </r>
  <r>
    <x v="8"/>
    <x v="1"/>
    <x v="6"/>
    <x v="26"/>
    <n v="513"/>
    <x v="1799"/>
    <n v="112.61712087912088"/>
    <n v="44"/>
    <n v="0.15"/>
    <n v="0.15"/>
  </r>
  <r>
    <x v="9"/>
    <x v="1"/>
    <x v="6"/>
    <x v="26"/>
    <n v="513"/>
    <x v="1800"/>
    <n v="127.89507692307693"/>
    <n v="44"/>
    <n v="0.41"/>
    <n v="0.41"/>
  </r>
  <r>
    <x v="10"/>
    <x v="1"/>
    <x v="6"/>
    <x v="26"/>
    <n v="513"/>
    <x v="1801"/>
    <n v="136.11428571428573"/>
    <n v="44"/>
    <n v="4.49"/>
    <n v="4.49"/>
  </r>
  <r>
    <x v="11"/>
    <x v="1"/>
    <x v="6"/>
    <x v="26"/>
    <n v="513"/>
    <x v="1802"/>
    <n v="137.30092307692308"/>
    <n v="44"/>
    <n v="5.88"/>
    <n v="5.88"/>
  </r>
  <r>
    <x v="12"/>
    <x v="1"/>
    <x v="6"/>
    <x v="26"/>
    <n v="513"/>
    <x v="1803"/>
    <n v="135.30283516483516"/>
    <n v="44"/>
    <n v="6.96"/>
    <n v="6.96"/>
  </r>
  <r>
    <x v="13"/>
    <x v="1"/>
    <x v="6"/>
    <x v="26"/>
    <n v="513"/>
    <x v="1804"/>
    <n v="123.06127472527471"/>
    <n v="44"/>
    <n v="6.83"/>
    <n v="6.83"/>
  </r>
  <r>
    <x v="14"/>
    <x v="1"/>
    <x v="6"/>
    <x v="26"/>
    <n v="513"/>
    <x v="1805"/>
    <n v="100.9776043956044"/>
    <n v="44"/>
    <n v="7.54"/>
    <n v="7.54"/>
  </r>
  <r>
    <x v="15"/>
    <x v="1"/>
    <x v="6"/>
    <x v="26"/>
    <n v="513"/>
    <x v="1806"/>
    <n v="75.482351648351653"/>
    <n v="44"/>
    <n v="7.09"/>
    <n v="7.09"/>
  </r>
  <r>
    <x v="16"/>
    <x v="1"/>
    <x v="6"/>
    <x v="26"/>
    <n v="513"/>
    <x v="1807"/>
    <n v="47.893032967032966"/>
    <n v="44"/>
    <n v="6.17"/>
    <n v="6.17"/>
  </r>
  <r>
    <x v="17"/>
    <x v="1"/>
    <x v="6"/>
    <x v="26"/>
    <n v="513"/>
    <x v="1808"/>
    <n v="22.380329670329669"/>
    <n v="44"/>
    <n v="4.3899999999999997"/>
    <n v="4.3899999999999997"/>
  </r>
  <r>
    <x v="18"/>
    <x v="1"/>
    <x v="6"/>
    <x v="26"/>
    <n v="513"/>
    <x v="668"/>
    <n v="8.0447032967032968"/>
    <n v="44"/>
    <n v="4.05"/>
    <n v="4.05"/>
  </r>
  <r>
    <x v="19"/>
    <x v="1"/>
    <x v="6"/>
    <x v="26"/>
    <n v="513"/>
    <x v="297"/>
    <n v="0.47116483516483521"/>
    <n v="44"/>
    <n v="2.37"/>
    <n v="2.37"/>
  </r>
  <r>
    <x v="20"/>
    <x v="1"/>
    <x v="6"/>
    <x v="26"/>
    <n v="513"/>
    <x v="42"/>
    <n v="0"/>
    <n v="44"/>
    <n v="0.95"/>
    <n v="0.95"/>
  </r>
  <r>
    <x v="21"/>
    <x v="1"/>
    <x v="6"/>
    <x v="26"/>
    <n v="513"/>
    <x v="42"/>
    <n v="0"/>
    <n v="44"/>
    <n v="1.8"/>
    <n v="1.8"/>
  </r>
  <r>
    <x v="22"/>
    <x v="1"/>
    <x v="6"/>
    <x v="26"/>
    <n v="513"/>
    <x v="42"/>
    <n v="0"/>
    <n v="44"/>
    <n v="1.49"/>
    <n v="1.49"/>
  </r>
  <r>
    <x v="23"/>
    <x v="1"/>
    <x v="6"/>
    <x v="26"/>
    <n v="513"/>
    <x v="42"/>
    <n v="0"/>
    <n v="44"/>
    <n v="1.61"/>
    <n v="1.61"/>
  </r>
  <r>
    <x v="0"/>
    <x v="1"/>
    <x v="6"/>
    <x v="26"/>
    <n v="513"/>
    <x v="42"/>
    <n v="0"/>
    <n v="44"/>
    <n v="2.12"/>
    <n v="2.12"/>
  </r>
  <r>
    <x v="1"/>
    <x v="1"/>
    <x v="6"/>
    <x v="27"/>
    <n v="513"/>
    <x v="42"/>
    <n v="0"/>
    <n v="44"/>
    <n v="2.71"/>
    <n v="2.71"/>
  </r>
  <r>
    <x v="2"/>
    <x v="1"/>
    <x v="6"/>
    <x v="27"/>
    <n v="513"/>
    <x v="42"/>
    <n v="0"/>
    <n v="44"/>
    <n v="2.98"/>
    <n v="2.98"/>
  </r>
  <r>
    <x v="3"/>
    <x v="1"/>
    <x v="6"/>
    <x v="27"/>
    <n v="513"/>
    <x v="296"/>
    <n v="0.15705494505494505"/>
    <n v="44"/>
    <n v="4.71"/>
    <n v="4.71"/>
  </r>
  <r>
    <x v="4"/>
    <x v="1"/>
    <x v="6"/>
    <x v="27"/>
    <n v="513"/>
    <x v="1809"/>
    <n v="6.4567032967032967"/>
    <n v="44"/>
    <n v="5"/>
    <n v="5"/>
  </r>
  <r>
    <x v="5"/>
    <x v="1"/>
    <x v="6"/>
    <x v="27"/>
    <n v="513"/>
    <x v="1810"/>
    <n v="20.199010989010986"/>
    <n v="44"/>
    <n v="3.88"/>
    <n v="3.88"/>
  </r>
  <r>
    <x v="6"/>
    <x v="1"/>
    <x v="6"/>
    <x v="27"/>
    <n v="513"/>
    <x v="1811"/>
    <n v="42.300131868131864"/>
    <n v="44"/>
    <n v="4.62"/>
    <n v="4.62"/>
  </r>
  <r>
    <x v="7"/>
    <x v="1"/>
    <x v="6"/>
    <x v="27"/>
    <n v="513"/>
    <x v="1812"/>
    <n v="58.049252747252751"/>
    <n v="44"/>
    <n v="5.4"/>
    <n v="5.4"/>
  </r>
  <r>
    <x v="8"/>
    <x v="1"/>
    <x v="6"/>
    <x v="27"/>
    <n v="513"/>
    <x v="1813"/>
    <n v="72.227824175824182"/>
    <n v="44"/>
    <n v="4.87"/>
    <n v="4.87"/>
  </r>
  <r>
    <x v="9"/>
    <x v="1"/>
    <x v="6"/>
    <x v="27"/>
    <n v="513"/>
    <x v="1814"/>
    <n v="81.214857142857142"/>
    <n v="44"/>
    <n v="6.89"/>
    <n v="6.89"/>
  </r>
  <r>
    <x v="10"/>
    <x v="1"/>
    <x v="6"/>
    <x v="27"/>
    <n v="513"/>
    <x v="1815"/>
    <n v="85.743274725274716"/>
    <n v="44"/>
    <n v="8.02"/>
    <n v="8.02"/>
  </r>
  <r>
    <x v="11"/>
    <x v="1"/>
    <x v="6"/>
    <x v="27"/>
    <n v="513"/>
    <x v="1816"/>
    <n v="92.435560439560433"/>
    <n v="44"/>
    <n v="8.8000000000000007"/>
    <n v="8.8000000000000007"/>
  </r>
  <r>
    <x v="12"/>
    <x v="1"/>
    <x v="6"/>
    <x v="27"/>
    <n v="513"/>
    <x v="1817"/>
    <n v="105.11338461538462"/>
    <n v="44"/>
    <n v="10.39"/>
    <n v="10.39"/>
  </r>
  <r>
    <x v="13"/>
    <x v="1"/>
    <x v="6"/>
    <x v="27"/>
    <n v="513"/>
    <x v="1467"/>
    <n v="92.130175824175822"/>
    <n v="44"/>
    <n v="10.15"/>
    <n v="10.15"/>
  </r>
  <r>
    <x v="14"/>
    <x v="1"/>
    <x v="6"/>
    <x v="27"/>
    <n v="513"/>
    <x v="1818"/>
    <n v="84.382131868131864"/>
    <n v="44"/>
    <n v="10.71"/>
    <n v="10.71"/>
  </r>
  <r>
    <x v="15"/>
    <x v="1"/>
    <x v="6"/>
    <x v="27"/>
    <n v="513"/>
    <x v="1819"/>
    <n v="70.456593406593413"/>
    <n v="44"/>
    <n v="11.19"/>
    <n v="11.19"/>
  </r>
  <r>
    <x v="16"/>
    <x v="1"/>
    <x v="6"/>
    <x v="27"/>
    <n v="513"/>
    <x v="1820"/>
    <n v="46.505714285714284"/>
    <n v="44"/>
    <n v="7.7"/>
    <n v="7.7"/>
  </r>
  <r>
    <x v="17"/>
    <x v="1"/>
    <x v="6"/>
    <x v="27"/>
    <n v="513"/>
    <x v="1821"/>
    <n v="23.470989010989008"/>
    <n v="44"/>
    <n v="7.14"/>
    <n v="7.14"/>
  </r>
  <r>
    <x v="18"/>
    <x v="1"/>
    <x v="6"/>
    <x v="27"/>
    <n v="513"/>
    <x v="330"/>
    <n v="7.2943296703296703"/>
    <n v="44"/>
    <n v="7.24"/>
    <n v="7.24"/>
  </r>
  <r>
    <x v="19"/>
    <x v="1"/>
    <x v="6"/>
    <x v="27"/>
    <n v="513"/>
    <x v="1301"/>
    <n v="0.42753846153846153"/>
    <n v="44"/>
    <n v="7.27"/>
    <n v="7.27"/>
  </r>
  <r>
    <x v="20"/>
    <x v="1"/>
    <x v="6"/>
    <x v="27"/>
    <n v="513"/>
    <x v="42"/>
    <n v="0"/>
    <n v="44"/>
    <n v="5.37"/>
    <n v="5.37"/>
  </r>
  <r>
    <x v="21"/>
    <x v="1"/>
    <x v="6"/>
    <x v="27"/>
    <n v="513"/>
    <x v="42"/>
    <n v="0"/>
    <n v="44"/>
    <n v="4.62"/>
    <n v="4.62"/>
  </r>
  <r>
    <x v="22"/>
    <x v="1"/>
    <x v="6"/>
    <x v="27"/>
    <n v="513"/>
    <x v="42"/>
    <n v="0"/>
    <n v="44"/>
    <n v="3.6"/>
    <n v="3.6"/>
  </r>
  <r>
    <x v="23"/>
    <x v="1"/>
    <x v="6"/>
    <x v="27"/>
    <n v="513"/>
    <x v="42"/>
    <n v="0"/>
    <n v="44"/>
    <n v="2.99"/>
    <n v="2.99"/>
  </r>
  <r>
    <x v="0"/>
    <x v="1"/>
    <x v="6"/>
    <x v="27"/>
    <n v="513"/>
    <x v="42"/>
    <n v="0"/>
    <n v="44"/>
    <n v="2.57"/>
    <n v="2.57"/>
  </r>
  <r>
    <x v="1"/>
    <x v="1"/>
    <x v="6"/>
    <x v="28"/>
    <n v="513"/>
    <x v="42"/>
    <n v="0"/>
    <n v="44"/>
    <n v="2.77"/>
    <n v="2.77"/>
  </r>
  <r>
    <x v="2"/>
    <x v="1"/>
    <x v="6"/>
    <x v="28"/>
    <n v="513"/>
    <x v="42"/>
    <n v="0"/>
    <n v="44"/>
    <n v="2.12"/>
    <n v="2.12"/>
  </r>
  <r>
    <x v="3"/>
    <x v="1"/>
    <x v="6"/>
    <x v="28"/>
    <n v="513"/>
    <x v="354"/>
    <n v="0.17450549450549452"/>
    <n v="44"/>
    <n v="0.9"/>
    <n v="0.9"/>
  </r>
  <r>
    <x v="4"/>
    <x v="1"/>
    <x v="6"/>
    <x v="28"/>
    <n v="513"/>
    <x v="152"/>
    <n v="5.3398681318681316"/>
    <n v="44"/>
    <n v="0.18"/>
    <n v="0.18"/>
  </r>
  <r>
    <x v="5"/>
    <x v="1"/>
    <x v="6"/>
    <x v="28"/>
    <n v="513"/>
    <x v="1822"/>
    <n v="21.123890109890112"/>
    <n v="44"/>
    <n v="0.24"/>
    <n v="0.24"/>
  </r>
  <r>
    <x v="6"/>
    <x v="1"/>
    <x v="6"/>
    <x v="28"/>
    <n v="513"/>
    <x v="1823"/>
    <n v="45.23182417582418"/>
    <n v="44"/>
    <n v="0.12"/>
    <n v="0.12"/>
  </r>
  <r>
    <x v="7"/>
    <x v="1"/>
    <x v="6"/>
    <x v="28"/>
    <n v="513"/>
    <x v="1824"/>
    <n v="69.671318681318681"/>
    <n v="44"/>
    <n v="0.08"/>
    <n v="0.08"/>
  </r>
  <r>
    <x v="8"/>
    <x v="1"/>
    <x v="6"/>
    <x v="28"/>
    <n v="513"/>
    <x v="1825"/>
    <n v="88.299780219780217"/>
    <n v="44"/>
    <n v="0.34"/>
    <n v="0.34"/>
  </r>
  <r>
    <x v="9"/>
    <x v="1"/>
    <x v="6"/>
    <x v="28"/>
    <n v="513"/>
    <x v="1826"/>
    <n v="100.89907692307692"/>
    <n v="44"/>
    <n v="1.02"/>
    <n v="1.02"/>
  </r>
  <r>
    <x v="10"/>
    <x v="1"/>
    <x v="6"/>
    <x v="28"/>
    <n v="513"/>
    <x v="1827"/>
    <n v="107.82694505494506"/>
    <n v="44"/>
    <n v="4.2699999999999996"/>
    <n v="4.2699999999999996"/>
  </r>
  <r>
    <x v="11"/>
    <x v="1"/>
    <x v="6"/>
    <x v="28"/>
    <n v="513"/>
    <x v="1828"/>
    <n v="109.94718681318682"/>
    <n v="44"/>
    <n v="5.62"/>
    <n v="5.62"/>
  </r>
  <r>
    <x v="12"/>
    <x v="1"/>
    <x v="6"/>
    <x v="28"/>
    <n v="513"/>
    <x v="1829"/>
    <n v="107.07657142857143"/>
    <n v="44"/>
    <n v="6.05"/>
    <n v="6.05"/>
  </r>
  <r>
    <x v="13"/>
    <x v="1"/>
    <x v="6"/>
    <x v="28"/>
    <n v="513"/>
    <x v="1830"/>
    <n v="98.839912087912083"/>
    <n v="44"/>
    <n v="6.6"/>
    <n v="6.6"/>
  </r>
  <r>
    <x v="14"/>
    <x v="1"/>
    <x v="6"/>
    <x v="28"/>
    <n v="513"/>
    <x v="1831"/>
    <n v="85.211032967032963"/>
    <n v="44"/>
    <n v="6.7"/>
    <n v="6.7"/>
  </r>
  <r>
    <x v="15"/>
    <x v="1"/>
    <x v="6"/>
    <x v="28"/>
    <n v="513"/>
    <x v="1832"/>
    <n v="66.120131868131864"/>
    <n v="44"/>
    <n v="6.59"/>
    <n v="6.59"/>
  </r>
  <r>
    <x v="16"/>
    <x v="1"/>
    <x v="6"/>
    <x v="28"/>
    <n v="513"/>
    <x v="1833"/>
    <n v="42.81492307692308"/>
    <n v="44"/>
    <n v="6.9"/>
    <n v="6.9"/>
  </r>
  <r>
    <x v="17"/>
    <x v="1"/>
    <x v="6"/>
    <x v="28"/>
    <n v="513"/>
    <x v="1834"/>
    <n v="19.448637362637363"/>
    <n v="44"/>
    <n v="6.61"/>
    <n v="6.61"/>
  </r>
  <r>
    <x v="18"/>
    <x v="1"/>
    <x v="6"/>
    <x v="28"/>
    <n v="513"/>
    <x v="1354"/>
    <n v="5.1391868131868126"/>
    <n v="44"/>
    <n v="4.49"/>
    <n v="4.49"/>
  </r>
  <r>
    <x v="19"/>
    <x v="1"/>
    <x v="6"/>
    <x v="28"/>
    <n v="513"/>
    <x v="254"/>
    <n v="0.16578021978021978"/>
    <n v="44"/>
    <n v="2.74"/>
    <n v="2.74"/>
  </r>
  <r>
    <x v="20"/>
    <x v="1"/>
    <x v="6"/>
    <x v="28"/>
    <n v="513"/>
    <x v="42"/>
    <n v="0"/>
    <n v="44"/>
    <n v="2.4"/>
    <n v="2.4"/>
  </r>
  <r>
    <x v="21"/>
    <x v="1"/>
    <x v="6"/>
    <x v="28"/>
    <n v="513"/>
    <x v="42"/>
    <n v="0"/>
    <n v="44"/>
    <n v="1.69"/>
    <n v="1.69"/>
  </r>
  <r>
    <x v="22"/>
    <x v="1"/>
    <x v="6"/>
    <x v="28"/>
    <n v="514"/>
    <x v="42"/>
    <n v="0"/>
    <n v="44"/>
    <n v="1.33"/>
    <n v="1.33"/>
  </r>
  <r>
    <x v="23"/>
    <x v="1"/>
    <x v="6"/>
    <x v="28"/>
    <n v="514"/>
    <x v="42"/>
    <n v="0"/>
    <n v="44"/>
    <n v="1.42"/>
    <n v="1.42"/>
  </r>
  <r>
    <x v="0"/>
    <x v="1"/>
    <x v="6"/>
    <x v="28"/>
    <n v="514"/>
    <x v="123"/>
    <n v="8.7032967032967031E-3"/>
    <n v="44"/>
    <n v="0.65"/>
    <n v="0.65"/>
  </r>
  <r>
    <x v="1"/>
    <x v="1"/>
    <x v="6"/>
    <x v="29"/>
    <n v="514"/>
    <x v="13"/>
    <n v="3.4813186813186812E-2"/>
    <n v="44"/>
    <n v="0.17"/>
    <n v="0.17"/>
  </r>
  <r>
    <x v="2"/>
    <x v="1"/>
    <x v="6"/>
    <x v="29"/>
    <n v="514"/>
    <x v="13"/>
    <n v="3.4813186813186812E-2"/>
    <n v="44"/>
    <n v="0.31"/>
    <n v="0.31"/>
  </r>
  <r>
    <x v="3"/>
    <x v="1"/>
    <x v="6"/>
    <x v="29"/>
    <n v="514"/>
    <x v="274"/>
    <n v="0.31331868131868129"/>
    <n v="44"/>
    <n v="1.38"/>
    <n v="1.38"/>
  </r>
  <r>
    <x v="4"/>
    <x v="1"/>
    <x v="6"/>
    <x v="29"/>
    <n v="514"/>
    <x v="1835"/>
    <n v="8.459604395604396"/>
    <n v="44"/>
    <n v="0.86"/>
    <n v="0.86"/>
  </r>
  <r>
    <x v="5"/>
    <x v="1"/>
    <x v="6"/>
    <x v="29"/>
    <n v="514"/>
    <x v="1341"/>
    <n v="23.011516483516484"/>
    <n v="44"/>
    <n v="0.25"/>
    <n v="0.25"/>
  </r>
  <r>
    <x v="6"/>
    <x v="1"/>
    <x v="6"/>
    <x v="29"/>
    <n v="514"/>
    <x v="1836"/>
    <n v="40.966417582417584"/>
    <n v="44"/>
    <n v="0.11"/>
    <n v="0.11"/>
  </r>
  <r>
    <x v="7"/>
    <x v="1"/>
    <x v="6"/>
    <x v="29"/>
    <n v="514"/>
    <x v="1837"/>
    <n v="69.582857142857151"/>
    <n v="44"/>
    <n v="7.0000000000000007E-2"/>
    <n v="7.0000000000000007E-2"/>
  </r>
  <r>
    <x v="8"/>
    <x v="1"/>
    <x v="6"/>
    <x v="29"/>
    <n v="514"/>
    <x v="1838"/>
    <n v="110.99314285714286"/>
    <n v="44"/>
    <n v="0.06"/>
    <n v="0.06"/>
  </r>
  <r>
    <x v="9"/>
    <x v="1"/>
    <x v="6"/>
    <x v="29"/>
    <n v="514"/>
    <x v="1839"/>
    <n v="144.66619780219781"/>
    <n v="44"/>
    <n v="0.43"/>
    <n v="0.43"/>
  </r>
  <r>
    <x v="10"/>
    <x v="1"/>
    <x v="6"/>
    <x v="29"/>
    <n v="514"/>
    <x v="1840"/>
    <n v="151.20237362637363"/>
    <n v="44"/>
    <n v="4.41"/>
    <n v="4.41"/>
  </r>
  <r>
    <x v="11"/>
    <x v="1"/>
    <x v="6"/>
    <x v="29"/>
    <n v="514"/>
    <x v="1841"/>
    <n v="153.65670329670331"/>
    <n v="44"/>
    <n v="6.41"/>
    <n v="6.41"/>
  </r>
  <r>
    <x v="12"/>
    <x v="1"/>
    <x v="6"/>
    <x v="29"/>
    <n v="514"/>
    <x v="1842"/>
    <n v="143.12571428571428"/>
    <n v="44"/>
    <n v="7.07"/>
    <n v="7.07"/>
  </r>
  <r>
    <x v="13"/>
    <x v="1"/>
    <x v="6"/>
    <x v="29"/>
    <n v="514"/>
    <x v="1843"/>
    <n v="130.33186813186813"/>
    <n v="44"/>
    <n v="6.74"/>
    <n v="6.74"/>
  </r>
  <r>
    <x v="14"/>
    <x v="1"/>
    <x v="6"/>
    <x v="29"/>
    <n v="514"/>
    <x v="1844"/>
    <n v="113.98707692307693"/>
    <n v="44"/>
    <n v="6.55"/>
    <n v="6.55"/>
  </r>
  <r>
    <x v="15"/>
    <x v="1"/>
    <x v="6"/>
    <x v="29"/>
    <n v="514"/>
    <x v="1845"/>
    <n v="93.290637362637369"/>
    <n v="44"/>
    <n v="6.04"/>
    <n v="6.04"/>
  </r>
  <r>
    <x v="16"/>
    <x v="1"/>
    <x v="6"/>
    <x v="29"/>
    <n v="514"/>
    <x v="1846"/>
    <n v="58.903912087912097"/>
    <n v="44"/>
    <n v="5.6"/>
    <n v="5.6"/>
  </r>
  <r>
    <x v="17"/>
    <x v="1"/>
    <x v="6"/>
    <x v="29"/>
    <n v="514"/>
    <x v="1847"/>
    <n v="29.373626373626376"/>
    <n v="44"/>
    <n v="4.8899999999999997"/>
    <n v="4.8899999999999997"/>
  </r>
  <r>
    <x v="18"/>
    <x v="1"/>
    <x v="6"/>
    <x v="29"/>
    <n v="514"/>
    <x v="168"/>
    <n v="9.3560439560439566"/>
    <n v="44"/>
    <n v="3.68"/>
    <n v="3.68"/>
  </r>
  <r>
    <x v="19"/>
    <x v="1"/>
    <x v="6"/>
    <x v="29"/>
    <n v="514"/>
    <x v="332"/>
    <n v="0.34813186813186814"/>
    <n v="44"/>
    <n v="2.79"/>
    <n v="2.79"/>
  </r>
  <r>
    <x v="20"/>
    <x v="1"/>
    <x v="6"/>
    <x v="29"/>
    <n v="514"/>
    <x v="42"/>
    <n v="0"/>
    <n v="44"/>
    <n v="1.86"/>
    <n v="1.86"/>
  </r>
  <r>
    <x v="21"/>
    <x v="1"/>
    <x v="6"/>
    <x v="29"/>
    <n v="514"/>
    <x v="42"/>
    <n v="0"/>
    <n v="44"/>
    <n v="1.2"/>
    <n v="1.2"/>
  </r>
  <r>
    <x v="22"/>
    <x v="1"/>
    <x v="6"/>
    <x v="29"/>
    <n v="514"/>
    <x v="42"/>
    <n v="0"/>
    <n v="44"/>
    <n v="0.93"/>
    <n v="0.93"/>
  </r>
  <r>
    <x v="23"/>
    <x v="1"/>
    <x v="6"/>
    <x v="29"/>
    <n v="514"/>
    <x v="42"/>
    <n v="0"/>
    <n v="44"/>
    <n v="0.38"/>
    <n v="0.38"/>
  </r>
  <r>
    <x v="0"/>
    <x v="1"/>
    <x v="6"/>
    <x v="29"/>
    <n v="514"/>
    <x v="42"/>
    <n v="0"/>
    <n v="44"/>
    <n v="0.12"/>
    <n v="0.12"/>
  </r>
  <r>
    <x v="1"/>
    <x v="1"/>
    <x v="6"/>
    <x v="30"/>
    <n v="514"/>
    <x v="42"/>
    <n v="0"/>
    <n v="44"/>
    <n v="0.55000000000000004"/>
    <n v="0.55000000000000004"/>
  </r>
  <r>
    <x v="2"/>
    <x v="1"/>
    <x v="6"/>
    <x v="30"/>
    <n v="514"/>
    <x v="42"/>
    <n v="0"/>
    <n v="44"/>
    <n v="0.83"/>
    <n v="0.83"/>
  </r>
  <r>
    <x v="3"/>
    <x v="1"/>
    <x v="6"/>
    <x v="30"/>
    <n v="514"/>
    <x v="3"/>
    <n v="0.20017582417582419"/>
    <n v="44"/>
    <n v="1.38"/>
    <n v="1.38"/>
  </r>
  <r>
    <x v="4"/>
    <x v="1"/>
    <x v="6"/>
    <x v="30"/>
    <n v="514"/>
    <x v="1848"/>
    <n v="5.752879120879121"/>
    <n v="44"/>
    <n v="2.02"/>
    <n v="2.02"/>
  </r>
  <r>
    <x v="5"/>
    <x v="1"/>
    <x v="6"/>
    <x v="30"/>
    <n v="514"/>
    <x v="1849"/>
    <n v="23.089846153846157"/>
    <n v="44"/>
    <n v="1.99"/>
    <n v="1.99"/>
  </r>
  <r>
    <x v="6"/>
    <x v="1"/>
    <x v="6"/>
    <x v="30"/>
    <n v="514"/>
    <x v="1850"/>
    <n v="49.173626373626377"/>
    <n v="44"/>
    <n v="1.58"/>
    <n v="1.58"/>
  </r>
  <r>
    <x v="7"/>
    <x v="1"/>
    <x v="6"/>
    <x v="30"/>
    <n v="514"/>
    <x v="1851"/>
    <n v="75.144263736263738"/>
    <n v="44"/>
    <n v="1.02"/>
    <n v="1.02"/>
  </r>
  <r>
    <x v="8"/>
    <x v="1"/>
    <x v="6"/>
    <x v="30"/>
    <n v="514"/>
    <x v="1852"/>
    <n v="95.54479120879121"/>
    <n v="44"/>
    <n v="0.99"/>
    <n v="0.99"/>
  </r>
  <r>
    <x v="9"/>
    <x v="1"/>
    <x v="6"/>
    <x v="30"/>
    <n v="514"/>
    <x v="1853"/>
    <n v="109.530989010989"/>
    <n v="44"/>
    <n v="0.65"/>
    <n v="0.65"/>
  </r>
  <r>
    <x v="10"/>
    <x v="1"/>
    <x v="6"/>
    <x v="30"/>
    <n v="514"/>
    <x v="1854"/>
    <n v="117.1811868131868"/>
    <n v="44"/>
    <n v="0.91"/>
    <n v="0.91"/>
  </r>
  <r>
    <x v="11"/>
    <x v="1"/>
    <x v="6"/>
    <x v="30"/>
    <n v="514"/>
    <x v="1855"/>
    <n v="119.60070329670329"/>
    <n v="44"/>
    <n v="2.3199999999999998"/>
    <n v="2.3199999999999998"/>
  </r>
  <r>
    <x v="12"/>
    <x v="1"/>
    <x v="6"/>
    <x v="30"/>
    <n v="514"/>
    <x v="1856"/>
    <n v="116.04105494505495"/>
    <n v="44"/>
    <n v="4.79"/>
    <n v="4.79"/>
  </r>
  <r>
    <x v="13"/>
    <x v="1"/>
    <x v="6"/>
    <x v="30"/>
    <n v="514"/>
    <x v="1857"/>
    <n v="107.05054945054945"/>
    <n v="44"/>
    <n v="5.14"/>
    <n v="5.14"/>
  </r>
  <r>
    <x v="14"/>
    <x v="1"/>
    <x v="6"/>
    <x v="30"/>
    <n v="514"/>
    <x v="1858"/>
    <n v="92.333274725274734"/>
    <n v="44"/>
    <n v="5.21"/>
    <n v="5.21"/>
  </r>
  <r>
    <x v="15"/>
    <x v="1"/>
    <x v="6"/>
    <x v="30"/>
    <n v="514"/>
    <x v="1859"/>
    <n v="71.549802197802194"/>
    <n v="44"/>
    <n v="5.0599999999999996"/>
    <n v="5.0599999999999996"/>
  </r>
  <r>
    <x v="16"/>
    <x v="1"/>
    <x v="6"/>
    <x v="30"/>
    <n v="514"/>
    <x v="1860"/>
    <n v="45.857670329670327"/>
    <n v="44"/>
    <n v="5.18"/>
    <n v="5.18"/>
  </r>
  <r>
    <x v="17"/>
    <x v="1"/>
    <x v="6"/>
    <x v="30"/>
    <n v="514"/>
    <x v="1861"/>
    <n v="21.201230769230769"/>
    <n v="44"/>
    <n v="4.76"/>
    <n v="4.76"/>
  </r>
  <r>
    <x v="18"/>
    <x v="1"/>
    <x v="6"/>
    <x v="30"/>
    <n v="514"/>
    <x v="1862"/>
    <n v="5.4482637362637361"/>
    <n v="44"/>
    <n v="5.04"/>
    <n v="5.04"/>
  </r>
  <r>
    <x v="19"/>
    <x v="1"/>
    <x v="6"/>
    <x v="30"/>
    <n v="514"/>
    <x v="229"/>
    <n v="0.2610989010989011"/>
    <n v="44"/>
    <n v="4.25"/>
    <n v="4.25"/>
  </r>
  <r>
    <x v="20"/>
    <x v="1"/>
    <x v="6"/>
    <x v="30"/>
    <n v="514"/>
    <x v="42"/>
    <n v="0"/>
    <n v="44"/>
    <n v="2.94"/>
    <n v="2.94"/>
  </r>
  <r>
    <x v="21"/>
    <x v="1"/>
    <x v="6"/>
    <x v="30"/>
    <n v="514"/>
    <x v="42"/>
    <n v="0"/>
    <n v="44"/>
    <n v="2.37"/>
    <n v="2.37"/>
  </r>
  <r>
    <x v="22"/>
    <x v="1"/>
    <x v="6"/>
    <x v="30"/>
    <n v="514"/>
    <x v="42"/>
    <n v="0"/>
    <n v="44"/>
    <n v="0.75"/>
    <n v="0.75"/>
  </r>
  <r>
    <x v="23"/>
    <x v="1"/>
    <x v="6"/>
    <x v="30"/>
    <n v="514"/>
    <x v="42"/>
    <n v="0"/>
    <n v="44"/>
    <n v="0.48"/>
    <n v="0.48"/>
  </r>
  <r>
    <x v="0"/>
    <x v="1"/>
    <x v="6"/>
    <x v="30"/>
    <n v="514"/>
    <x v="42"/>
    <n v="0"/>
    <n v="44"/>
    <n v="0.92"/>
    <n v="0.92"/>
  </r>
  <r>
    <x v="1"/>
    <x v="1"/>
    <x v="7"/>
    <x v="1"/>
    <n v="514"/>
    <x v="42"/>
    <n v="0"/>
    <n v="44"/>
    <n v="0.75"/>
    <n v="0.75"/>
  </r>
  <r>
    <x v="2"/>
    <x v="1"/>
    <x v="7"/>
    <x v="1"/>
    <n v="514"/>
    <x v="42"/>
    <n v="0"/>
    <n v="44"/>
    <n v="0.91"/>
    <n v="0.91"/>
  </r>
  <r>
    <x v="3"/>
    <x v="1"/>
    <x v="7"/>
    <x v="1"/>
    <n v="514"/>
    <x v="1766"/>
    <n v="0.24369230769230771"/>
    <n v="44"/>
    <n v="1.1399999999999999"/>
    <n v="1.1399999999999999"/>
  </r>
  <r>
    <x v="4"/>
    <x v="1"/>
    <x v="7"/>
    <x v="1"/>
    <n v="514"/>
    <x v="316"/>
    <n v="6.6145054945054946"/>
    <n v="44"/>
    <n v="0.94"/>
    <n v="0.94"/>
  </r>
  <r>
    <x v="5"/>
    <x v="1"/>
    <x v="7"/>
    <x v="1"/>
    <n v="514"/>
    <x v="1863"/>
    <n v="26.780043956043958"/>
    <n v="44"/>
    <n v="1.28"/>
    <n v="1.28"/>
  </r>
  <r>
    <x v="6"/>
    <x v="1"/>
    <x v="7"/>
    <x v="1"/>
    <n v="514"/>
    <x v="1864"/>
    <n v="57.015296703296706"/>
    <n v="44"/>
    <n v="0.86"/>
    <n v="0.86"/>
  </r>
  <r>
    <x v="7"/>
    <x v="1"/>
    <x v="7"/>
    <x v="1"/>
    <n v="514"/>
    <x v="970"/>
    <n v="87.207032967032973"/>
    <n v="44"/>
    <n v="0.47"/>
    <n v="0.47"/>
  </r>
  <r>
    <x v="8"/>
    <x v="1"/>
    <x v="7"/>
    <x v="1"/>
    <n v="514"/>
    <x v="1865"/>
    <n v="111.05406593406593"/>
    <n v="44"/>
    <n v="0.17"/>
    <n v="0.17"/>
  </r>
  <r>
    <x v="9"/>
    <x v="1"/>
    <x v="7"/>
    <x v="1"/>
    <n v="514"/>
    <x v="1866"/>
    <n v="127.40756043956043"/>
    <n v="44"/>
    <n v="0.3"/>
    <n v="0.3"/>
  </r>
  <r>
    <x v="10"/>
    <x v="1"/>
    <x v="7"/>
    <x v="1"/>
    <n v="514"/>
    <x v="1867"/>
    <n v="136.59824175824176"/>
    <n v="44"/>
    <n v="1.49"/>
    <n v="1.49"/>
  </r>
  <r>
    <x v="11"/>
    <x v="1"/>
    <x v="7"/>
    <x v="1"/>
    <n v="514"/>
    <x v="1868"/>
    <n v="139.00905494505494"/>
    <n v="44"/>
    <n v="4.46"/>
    <n v="4.46"/>
  </r>
  <r>
    <x v="12"/>
    <x v="1"/>
    <x v="7"/>
    <x v="1"/>
    <n v="514"/>
    <x v="1869"/>
    <n v="134.78795604395606"/>
    <n v="44"/>
    <n v="6.67"/>
    <n v="6.67"/>
  </r>
  <r>
    <x v="13"/>
    <x v="1"/>
    <x v="7"/>
    <x v="1"/>
    <n v="514"/>
    <x v="1870"/>
    <n v="124.38751648351648"/>
    <n v="44"/>
    <n v="7.14"/>
    <n v="7.14"/>
  </r>
  <r>
    <x v="14"/>
    <x v="1"/>
    <x v="7"/>
    <x v="1"/>
    <n v="514"/>
    <x v="1871"/>
    <n v="106.84167032967034"/>
    <n v="44"/>
    <n v="6.34"/>
    <n v="6.34"/>
  </r>
  <r>
    <x v="15"/>
    <x v="1"/>
    <x v="7"/>
    <x v="1"/>
    <n v="514"/>
    <x v="1872"/>
    <n v="82.533362637362643"/>
    <n v="44"/>
    <n v="5.84"/>
    <n v="5.84"/>
  </r>
  <r>
    <x v="16"/>
    <x v="1"/>
    <x v="7"/>
    <x v="1"/>
    <n v="514"/>
    <x v="1873"/>
    <n v="52.959560439560441"/>
    <n v="44"/>
    <n v="5.12"/>
    <n v="5.12"/>
  </r>
  <r>
    <x v="17"/>
    <x v="1"/>
    <x v="7"/>
    <x v="1"/>
    <n v="514"/>
    <x v="1874"/>
    <n v="24.708659340659342"/>
    <n v="44"/>
    <n v="3.71"/>
    <n v="3.71"/>
  </r>
  <r>
    <x v="18"/>
    <x v="1"/>
    <x v="7"/>
    <x v="1"/>
    <n v="514"/>
    <x v="1683"/>
    <n v="6.8233846153846152"/>
    <n v="44"/>
    <n v="3.1"/>
    <n v="3.1"/>
  </r>
  <r>
    <x v="19"/>
    <x v="1"/>
    <x v="7"/>
    <x v="1"/>
    <n v="514"/>
    <x v="613"/>
    <n v="0.33942857142857147"/>
    <n v="44"/>
    <n v="2.64"/>
    <n v="2.64"/>
  </r>
  <r>
    <x v="20"/>
    <x v="1"/>
    <x v="7"/>
    <x v="1"/>
    <n v="514"/>
    <x v="42"/>
    <n v="0"/>
    <n v="44"/>
    <n v="3.13"/>
    <n v="3.13"/>
  </r>
  <r>
    <x v="21"/>
    <x v="1"/>
    <x v="7"/>
    <x v="1"/>
    <n v="514"/>
    <x v="42"/>
    <n v="0"/>
    <n v="44"/>
    <n v="2.2400000000000002"/>
    <n v="2.2400000000000002"/>
  </r>
  <r>
    <x v="22"/>
    <x v="1"/>
    <x v="7"/>
    <x v="1"/>
    <n v="514"/>
    <x v="42"/>
    <n v="0"/>
    <n v="44"/>
    <n v="2.36"/>
    <n v="2.36"/>
  </r>
  <r>
    <x v="23"/>
    <x v="1"/>
    <x v="7"/>
    <x v="1"/>
    <n v="514"/>
    <x v="42"/>
    <n v="0"/>
    <n v="44"/>
    <n v="0.97"/>
    <n v="0.97"/>
  </r>
  <r>
    <x v="0"/>
    <x v="1"/>
    <x v="7"/>
    <x v="1"/>
    <n v="514"/>
    <x v="42"/>
    <n v="0"/>
    <n v="44"/>
    <n v="0.22"/>
    <n v="0.22"/>
  </r>
  <r>
    <x v="1"/>
    <x v="1"/>
    <x v="7"/>
    <x v="2"/>
    <n v="514"/>
    <x v="42"/>
    <n v="0"/>
    <n v="44"/>
    <n v="0.17"/>
    <n v="0.17"/>
  </r>
  <r>
    <x v="2"/>
    <x v="1"/>
    <x v="7"/>
    <x v="2"/>
    <n v="514"/>
    <x v="42"/>
    <n v="0"/>
    <n v="44"/>
    <n v="0.28000000000000003"/>
    <n v="0.28000000000000003"/>
  </r>
  <r>
    <x v="3"/>
    <x v="1"/>
    <x v="7"/>
    <x v="2"/>
    <n v="514"/>
    <x v="266"/>
    <n v="0.26980219780219783"/>
    <n v="44"/>
    <n v="0.56000000000000005"/>
    <n v="0.56000000000000005"/>
  </r>
  <r>
    <x v="4"/>
    <x v="1"/>
    <x v="7"/>
    <x v="2"/>
    <n v="514"/>
    <x v="708"/>
    <n v="6.9017142857142852"/>
    <n v="44"/>
    <n v="1.07"/>
    <n v="1.07"/>
  </r>
  <r>
    <x v="5"/>
    <x v="1"/>
    <x v="7"/>
    <x v="2"/>
    <n v="514"/>
    <x v="1875"/>
    <n v="25.770461538461539"/>
    <n v="44"/>
    <n v="1.2"/>
    <n v="1.2"/>
  </r>
  <r>
    <x v="6"/>
    <x v="1"/>
    <x v="7"/>
    <x v="2"/>
    <n v="514"/>
    <x v="1876"/>
    <n v="54.83947252747253"/>
    <n v="44"/>
    <n v="1.1499999999999999"/>
    <n v="1.1499999999999999"/>
  </r>
  <r>
    <x v="7"/>
    <x v="1"/>
    <x v="7"/>
    <x v="2"/>
    <n v="514"/>
    <x v="1877"/>
    <n v="84.744"/>
    <n v="44"/>
    <n v="0.68"/>
    <n v="0.68"/>
  </r>
  <r>
    <x v="8"/>
    <x v="1"/>
    <x v="7"/>
    <x v="2"/>
    <n v="514"/>
    <x v="1626"/>
    <n v="108.29512087912089"/>
    <n v="44"/>
    <n v="0.5"/>
    <n v="0.5"/>
  </r>
  <r>
    <x v="9"/>
    <x v="1"/>
    <x v="7"/>
    <x v="2"/>
    <n v="514"/>
    <x v="1878"/>
    <n v="124.02197802197803"/>
    <n v="44"/>
    <n v="0.43"/>
    <n v="0.43"/>
  </r>
  <r>
    <x v="10"/>
    <x v="1"/>
    <x v="7"/>
    <x v="2"/>
    <n v="514"/>
    <x v="1879"/>
    <n v="133.3258021978022"/>
    <n v="44"/>
    <n v="0.49"/>
    <n v="0.49"/>
  </r>
  <r>
    <x v="11"/>
    <x v="1"/>
    <x v="7"/>
    <x v="2"/>
    <n v="514"/>
    <x v="1880"/>
    <n v="135.41459340659341"/>
    <n v="44"/>
    <n v="3.42"/>
    <n v="3.42"/>
  </r>
  <r>
    <x v="12"/>
    <x v="1"/>
    <x v="7"/>
    <x v="2"/>
    <n v="514"/>
    <x v="1881"/>
    <n v="130.60167032967033"/>
    <n v="44"/>
    <n v="5.59"/>
    <n v="5.59"/>
  </r>
  <r>
    <x v="13"/>
    <x v="1"/>
    <x v="7"/>
    <x v="2"/>
    <n v="514"/>
    <x v="1882"/>
    <n v="118.95665934065934"/>
    <n v="44"/>
    <n v="5.99"/>
    <n v="5.99"/>
  </r>
  <r>
    <x v="14"/>
    <x v="1"/>
    <x v="7"/>
    <x v="2"/>
    <n v="514"/>
    <x v="913"/>
    <n v="100.54918681318682"/>
    <n v="44"/>
    <n v="5.14"/>
    <n v="5.14"/>
  </r>
  <r>
    <x v="15"/>
    <x v="1"/>
    <x v="7"/>
    <x v="2"/>
    <n v="514"/>
    <x v="1883"/>
    <n v="76.249582417582417"/>
    <n v="44"/>
    <n v="4.41"/>
    <n v="4.41"/>
  </r>
  <r>
    <x v="16"/>
    <x v="1"/>
    <x v="7"/>
    <x v="2"/>
    <n v="514"/>
    <x v="1884"/>
    <n v="42.942065934065937"/>
    <n v="44"/>
    <n v="3.94"/>
    <n v="3.94"/>
  </r>
  <r>
    <x v="17"/>
    <x v="1"/>
    <x v="7"/>
    <x v="2"/>
    <n v="514"/>
    <x v="1885"/>
    <n v="21.183824175824178"/>
    <n v="44"/>
    <n v="3.46"/>
    <n v="3.46"/>
  </r>
  <r>
    <x v="18"/>
    <x v="1"/>
    <x v="7"/>
    <x v="2"/>
    <n v="514"/>
    <x v="195"/>
    <n v="7.6501978021978019"/>
    <n v="44"/>
    <n v="3.66"/>
    <n v="3.66"/>
  </r>
  <r>
    <x v="19"/>
    <x v="1"/>
    <x v="7"/>
    <x v="2"/>
    <n v="514"/>
    <x v="931"/>
    <n v="0.25239560439560438"/>
    <n v="44"/>
    <n v="3.15"/>
    <n v="3.15"/>
  </r>
  <r>
    <x v="20"/>
    <x v="1"/>
    <x v="7"/>
    <x v="2"/>
    <n v="514"/>
    <x v="42"/>
    <n v="0"/>
    <n v="44"/>
    <n v="2.29"/>
    <n v="2.29"/>
  </r>
  <r>
    <x v="21"/>
    <x v="1"/>
    <x v="7"/>
    <x v="2"/>
    <n v="514"/>
    <x v="42"/>
    <n v="0"/>
    <n v="44"/>
    <n v="2.37"/>
    <n v="2.37"/>
  </r>
  <r>
    <x v="22"/>
    <x v="1"/>
    <x v="7"/>
    <x v="2"/>
    <n v="514"/>
    <x v="42"/>
    <n v="0"/>
    <n v="44"/>
    <n v="3.08"/>
    <n v="3.08"/>
  </r>
  <r>
    <x v="23"/>
    <x v="1"/>
    <x v="7"/>
    <x v="2"/>
    <n v="514"/>
    <x v="42"/>
    <n v="0"/>
    <n v="44"/>
    <n v="2.08"/>
    <n v="2.08"/>
  </r>
  <r>
    <x v="0"/>
    <x v="1"/>
    <x v="7"/>
    <x v="2"/>
    <n v="514"/>
    <x v="42"/>
    <n v="0"/>
    <n v="44"/>
    <n v="2.46"/>
    <n v="2.46"/>
  </r>
  <r>
    <x v="1"/>
    <x v="1"/>
    <x v="7"/>
    <x v="3"/>
    <n v="514"/>
    <x v="42"/>
    <n v="0"/>
    <n v="44"/>
    <n v="0.83"/>
    <n v="0.83"/>
  </r>
  <r>
    <x v="2"/>
    <x v="1"/>
    <x v="7"/>
    <x v="3"/>
    <n v="514"/>
    <x v="42"/>
    <n v="0"/>
    <n v="44"/>
    <n v="0.49"/>
    <n v="0.49"/>
  </r>
  <r>
    <x v="3"/>
    <x v="1"/>
    <x v="7"/>
    <x v="3"/>
    <n v="514"/>
    <x v="254"/>
    <n v="0.16536263736263737"/>
    <n v="44"/>
    <n v="0.62"/>
    <n v="0.62"/>
  </r>
  <r>
    <x v="4"/>
    <x v="1"/>
    <x v="7"/>
    <x v="3"/>
    <n v="514"/>
    <x v="535"/>
    <n v="6.3882197802197807"/>
    <n v="44"/>
    <n v="0.62"/>
    <n v="0.62"/>
  </r>
  <r>
    <x v="5"/>
    <x v="1"/>
    <x v="7"/>
    <x v="3"/>
    <n v="514"/>
    <x v="1886"/>
    <n v="23.072439560439562"/>
    <n v="44"/>
    <n v="0.77"/>
    <n v="0.77"/>
  </r>
  <r>
    <x v="6"/>
    <x v="1"/>
    <x v="7"/>
    <x v="3"/>
    <n v="514"/>
    <x v="1887"/>
    <n v="50.09617582417583"/>
    <n v="44"/>
    <n v="0.94"/>
    <n v="0.94"/>
  </r>
  <r>
    <x v="7"/>
    <x v="1"/>
    <x v="7"/>
    <x v="3"/>
    <n v="514"/>
    <x v="1888"/>
    <n v="78.260043956043958"/>
    <n v="44"/>
    <n v="0.79"/>
    <n v="0.79"/>
  </r>
  <r>
    <x v="8"/>
    <x v="1"/>
    <x v="7"/>
    <x v="3"/>
    <n v="514"/>
    <x v="1889"/>
    <n v="100.94953846153845"/>
    <n v="44"/>
    <n v="0.59"/>
    <n v="0.59"/>
  </r>
  <r>
    <x v="9"/>
    <x v="1"/>
    <x v="7"/>
    <x v="3"/>
    <n v="514"/>
    <x v="1855"/>
    <n v="119.60070329670329"/>
    <n v="44"/>
    <n v="0.18"/>
    <n v="0.18"/>
  </r>
  <r>
    <x v="10"/>
    <x v="1"/>
    <x v="7"/>
    <x v="3"/>
    <n v="514"/>
    <x v="1890"/>
    <n v="129.59208791208792"/>
    <n v="44"/>
    <n v="0.76"/>
    <n v="0.76"/>
  </r>
  <r>
    <x v="11"/>
    <x v="1"/>
    <x v="7"/>
    <x v="3"/>
    <n v="514"/>
    <x v="1891"/>
    <n v="132.43806593406592"/>
    <n v="44"/>
    <n v="2.1800000000000002"/>
    <n v="2.1800000000000002"/>
  </r>
  <r>
    <x v="12"/>
    <x v="1"/>
    <x v="7"/>
    <x v="3"/>
    <n v="514"/>
    <x v="1892"/>
    <n v="127.7730989010989"/>
    <n v="44"/>
    <n v="4.92"/>
    <n v="4.92"/>
  </r>
  <r>
    <x v="13"/>
    <x v="1"/>
    <x v="7"/>
    <x v="3"/>
    <n v="514"/>
    <x v="1893"/>
    <n v="116.33696703296702"/>
    <n v="44"/>
    <n v="4.33"/>
    <n v="4.33"/>
  </r>
  <r>
    <x v="14"/>
    <x v="1"/>
    <x v="7"/>
    <x v="3"/>
    <n v="514"/>
    <x v="1894"/>
    <n v="98.982593406593409"/>
    <n v="44"/>
    <n v="4.59"/>
    <n v="4.59"/>
  </r>
  <r>
    <x v="15"/>
    <x v="1"/>
    <x v="7"/>
    <x v="3"/>
    <n v="514"/>
    <x v="1895"/>
    <n v="75.979780219780224"/>
    <n v="44"/>
    <n v="3.23"/>
    <n v="3.23"/>
  </r>
  <r>
    <x v="16"/>
    <x v="1"/>
    <x v="7"/>
    <x v="3"/>
    <n v="514"/>
    <x v="1896"/>
    <n v="47.041318681318678"/>
    <n v="44"/>
    <n v="2.76"/>
    <n v="2.76"/>
  </r>
  <r>
    <x v="17"/>
    <x v="1"/>
    <x v="7"/>
    <x v="3"/>
    <n v="514"/>
    <x v="387"/>
    <n v="21.531956043956043"/>
    <n v="44"/>
    <n v="3.57"/>
    <n v="3.57"/>
  </r>
  <r>
    <x v="18"/>
    <x v="1"/>
    <x v="7"/>
    <x v="3"/>
    <n v="514"/>
    <x v="1897"/>
    <n v="7.2324395604395608"/>
    <n v="44"/>
    <n v="4.92"/>
    <n v="4.92"/>
  </r>
  <r>
    <x v="19"/>
    <x v="1"/>
    <x v="7"/>
    <x v="3"/>
    <n v="514"/>
    <x v="124"/>
    <n v="0.33072527472527474"/>
    <n v="44"/>
    <n v="5.08"/>
    <n v="5.08"/>
  </r>
  <r>
    <x v="20"/>
    <x v="1"/>
    <x v="7"/>
    <x v="3"/>
    <n v="514"/>
    <x v="42"/>
    <n v="0"/>
    <n v="44"/>
    <n v="4.5"/>
    <n v="4.5"/>
  </r>
  <r>
    <x v="21"/>
    <x v="1"/>
    <x v="7"/>
    <x v="3"/>
    <n v="514"/>
    <x v="42"/>
    <n v="0"/>
    <n v="44"/>
    <n v="5.03"/>
    <n v="5.03"/>
  </r>
  <r>
    <x v="22"/>
    <x v="1"/>
    <x v="7"/>
    <x v="3"/>
    <n v="514"/>
    <x v="42"/>
    <n v="0"/>
    <n v="44"/>
    <n v="4.04"/>
    <n v="4.04"/>
  </r>
  <r>
    <x v="23"/>
    <x v="1"/>
    <x v="7"/>
    <x v="3"/>
    <n v="514"/>
    <x v="42"/>
    <n v="0"/>
    <n v="44"/>
    <n v="2.62"/>
    <n v="2.62"/>
  </r>
  <r>
    <x v="0"/>
    <x v="1"/>
    <x v="7"/>
    <x v="3"/>
    <n v="514"/>
    <x v="42"/>
    <n v="0"/>
    <n v="44"/>
    <n v="2"/>
    <n v="2"/>
  </r>
  <r>
    <x v="1"/>
    <x v="1"/>
    <x v="7"/>
    <x v="4"/>
    <n v="514"/>
    <x v="42"/>
    <n v="0"/>
    <n v="44"/>
    <n v="3.91"/>
    <n v="3.91"/>
  </r>
  <r>
    <x v="2"/>
    <x v="1"/>
    <x v="7"/>
    <x v="4"/>
    <n v="514"/>
    <x v="42"/>
    <n v="0"/>
    <n v="44"/>
    <n v="4.76"/>
    <n v="4.76"/>
  </r>
  <r>
    <x v="3"/>
    <x v="1"/>
    <x v="7"/>
    <x v="4"/>
    <n v="514"/>
    <x v="426"/>
    <n v="0.18276923076923077"/>
    <n v="44"/>
    <n v="5.03"/>
    <n v="5.03"/>
  </r>
  <r>
    <x v="4"/>
    <x v="1"/>
    <x v="7"/>
    <x v="4"/>
    <n v="514"/>
    <x v="1351"/>
    <n v="6.5361758241758245"/>
    <n v="44"/>
    <n v="7"/>
    <n v="7"/>
  </r>
  <r>
    <x v="5"/>
    <x v="1"/>
    <x v="7"/>
    <x v="4"/>
    <n v="514"/>
    <x v="1898"/>
    <n v="24.665142857142857"/>
    <n v="44"/>
    <n v="7.24"/>
    <n v="7.24"/>
  </r>
  <r>
    <x v="6"/>
    <x v="1"/>
    <x v="7"/>
    <x v="4"/>
    <n v="514"/>
    <x v="1899"/>
    <n v="52.341626373626376"/>
    <n v="44"/>
    <n v="4.5"/>
    <n v="4.5"/>
  </r>
  <r>
    <x v="7"/>
    <x v="1"/>
    <x v="7"/>
    <x v="4"/>
    <n v="514"/>
    <x v="1900"/>
    <n v="80.958065934065928"/>
    <n v="44"/>
    <n v="1.89"/>
    <n v="1.89"/>
  </r>
  <r>
    <x v="8"/>
    <x v="1"/>
    <x v="7"/>
    <x v="4"/>
    <n v="514"/>
    <x v="1901"/>
    <n v="104.32641758241759"/>
    <n v="44"/>
    <n v="1.28"/>
    <n v="1.28"/>
  </r>
  <r>
    <x v="9"/>
    <x v="1"/>
    <x v="7"/>
    <x v="4"/>
    <n v="514"/>
    <x v="1902"/>
    <n v="120.77564835164836"/>
    <n v="44"/>
    <n v="0.56999999999999995"/>
    <n v="0.56999999999999995"/>
  </r>
  <r>
    <x v="10"/>
    <x v="1"/>
    <x v="7"/>
    <x v="4"/>
    <n v="514"/>
    <x v="1903"/>
    <n v="130.49723076923078"/>
    <n v="44"/>
    <n v="0.46"/>
    <n v="0.46"/>
  </r>
  <r>
    <x v="11"/>
    <x v="1"/>
    <x v="7"/>
    <x v="4"/>
    <n v="514"/>
    <x v="1904"/>
    <n v="133.66523076923079"/>
    <n v="44"/>
    <n v="1.91"/>
    <n v="1.91"/>
  </r>
  <r>
    <x v="12"/>
    <x v="1"/>
    <x v="7"/>
    <x v="4"/>
    <n v="514"/>
    <x v="1905"/>
    <n v="129.74004395604396"/>
    <n v="44"/>
    <n v="4.82"/>
    <n v="4.82"/>
  </r>
  <r>
    <x v="13"/>
    <x v="1"/>
    <x v="7"/>
    <x v="4"/>
    <n v="514"/>
    <x v="1906"/>
    <n v="119.13942857142857"/>
    <n v="44"/>
    <n v="5.69"/>
    <n v="5.69"/>
  </r>
  <r>
    <x v="14"/>
    <x v="1"/>
    <x v="7"/>
    <x v="4"/>
    <n v="514"/>
    <x v="1907"/>
    <n v="101.15841758241758"/>
    <n v="44"/>
    <n v="5.6"/>
    <n v="5.6"/>
  </r>
  <r>
    <x v="15"/>
    <x v="1"/>
    <x v="7"/>
    <x v="4"/>
    <n v="514"/>
    <x v="1908"/>
    <n v="77.29397802197802"/>
    <n v="44"/>
    <n v="4.58"/>
    <n v="4.58"/>
  </r>
  <r>
    <x v="16"/>
    <x v="1"/>
    <x v="7"/>
    <x v="4"/>
    <n v="514"/>
    <x v="1909"/>
    <n v="49.748043956043951"/>
    <n v="44"/>
    <n v="5.03"/>
    <n v="5.03"/>
  </r>
  <r>
    <x v="17"/>
    <x v="1"/>
    <x v="7"/>
    <x v="4"/>
    <n v="514"/>
    <x v="1910"/>
    <n v="22.759120879120879"/>
    <n v="44"/>
    <n v="4.28"/>
    <n v="4.28"/>
  </r>
  <r>
    <x v="18"/>
    <x v="1"/>
    <x v="7"/>
    <x v="4"/>
    <n v="514"/>
    <x v="1911"/>
    <n v="7.4152087912087907"/>
    <n v="44"/>
    <n v="3.97"/>
    <n v="3.97"/>
  </r>
  <r>
    <x v="19"/>
    <x v="1"/>
    <x v="7"/>
    <x v="4"/>
    <n v="514"/>
    <x v="61"/>
    <n v="0.54830769230769227"/>
    <n v="44"/>
    <n v="1.93"/>
    <n v="1.93"/>
  </r>
  <r>
    <x v="20"/>
    <x v="1"/>
    <x v="7"/>
    <x v="4"/>
    <n v="514"/>
    <x v="42"/>
    <n v="0"/>
    <n v="44"/>
    <n v="0.74"/>
    <n v="0.74"/>
  </r>
  <r>
    <x v="21"/>
    <x v="1"/>
    <x v="7"/>
    <x v="4"/>
    <n v="514"/>
    <x v="42"/>
    <n v="0"/>
    <n v="44"/>
    <n v="0.45"/>
    <n v="0.45"/>
  </r>
  <r>
    <x v="22"/>
    <x v="1"/>
    <x v="7"/>
    <x v="4"/>
    <n v="514"/>
    <x v="42"/>
    <n v="0"/>
    <n v="44"/>
    <n v="0.81"/>
    <n v="0.81"/>
  </r>
  <r>
    <x v="23"/>
    <x v="1"/>
    <x v="7"/>
    <x v="4"/>
    <n v="514"/>
    <x v="42"/>
    <n v="0"/>
    <n v="44"/>
    <n v="1.45"/>
    <n v="1.45"/>
  </r>
  <r>
    <x v="0"/>
    <x v="1"/>
    <x v="7"/>
    <x v="4"/>
    <n v="514"/>
    <x v="42"/>
    <n v="0"/>
    <n v="44"/>
    <n v="0.97"/>
    <n v="0.97"/>
  </r>
  <r>
    <x v="1"/>
    <x v="1"/>
    <x v="7"/>
    <x v="5"/>
    <n v="514"/>
    <x v="42"/>
    <n v="0"/>
    <n v="44"/>
    <n v="0.64"/>
    <n v="0.64"/>
  </r>
  <r>
    <x v="2"/>
    <x v="1"/>
    <x v="7"/>
    <x v="5"/>
    <n v="514"/>
    <x v="42"/>
    <n v="0"/>
    <n v="44"/>
    <n v="0.59"/>
    <n v="0.59"/>
  </r>
  <r>
    <x v="3"/>
    <x v="1"/>
    <x v="7"/>
    <x v="5"/>
    <n v="514"/>
    <x v="32"/>
    <n v="0.11314285714285714"/>
    <n v="44"/>
    <n v="1.06"/>
    <n v="1.06"/>
  </r>
  <r>
    <x v="4"/>
    <x v="1"/>
    <x v="7"/>
    <x v="5"/>
    <n v="514"/>
    <x v="1912"/>
    <n v="4.2472087912087915"/>
    <n v="44"/>
    <n v="1.07"/>
    <n v="1.07"/>
  </r>
  <r>
    <x v="5"/>
    <x v="1"/>
    <x v="7"/>
    <x v="5"/>
    <n v="514"/>
    <x v="1913"/>
    <n v="16.632000000000001"/>
    <n v="44"/>
    <n v="1.1599999999999999"/>
    <n v="1.1599999999999999"/>
  </r>
  <r>
    <x v="6"/>
    <x v="1"/>
    <x v="7"/>
    <x v="5"/>
    <n v="514"/>
    <x v="1914"/>
    <n v="35.96202197802198"/>
    <n v="44"/>
    <n v="1.21"/>
    <n v="1.21"/>
  </r>
  <r>
    <x v="7"/>
    <x v="1"/>
    <x v="7"/>
    <x v="5"/>
    <n v="514"/>
    <x v="1915"/>
    <n v="57.189362637362635"/>
    <n v="44"/>
    <n v="0.91"/>
    <n v="0.91"/>
  </r>
  <r>
    <x v="8"/>
    <x v="1"/>
    <x v="7"/>
    <x v="5"/>
    <n v="514"/>
    <x v="1916"/>
    <n v="73.595076923076931"/>
    <n v="44"/>
    <n v="1.05"/>
    <n v="1.05"/>
  </r>
  <r>
    <x v="9"/>
    <x v="1"/>
    <x v="7"/>
    <x v="5"/>
    <n v="514"/>
    <x v="1917"/>
    <n v="83.229626373626374"/>
    <n v="44"/>
    <n v="0.9"/>
    <n v="0.9"/>
  </r>
  <r>
    <x v="10"/>
    <x v="1"/>
    <x v="7"/>
    <x v="5"/>
    <n v="514"/>
    <x v="1918"/>
    <n v="85.422857142857154"/>
    <n v="44"/>
    <n v="1.77"/>
    <n v="1.77"/>
  </r>
  <r>
    <x v="11"/>
    <x v="1"/>
    <x v="7"/>
    <x v="5"/>
    <n v="514"/>
    <x v="1919"/>
    <n v="89.730989010989006"/>
    <n v="44"/>
    <n v="3.55"/>
    <n v="3.55"/>
  </r>
  <r>
    <x v="12"/>
    <x v="1"/>
    <x v="7"/>
    <x v="5"/>
    <n v="514"/>
    <x v="1920"/>
    <n v="87.938109890109899"/>
    <n v="44"/>
    <n v="1.06"/>
    <n v="1.06"/>
  </r>
  <r>
    <x v="13"/>
    <x v="1"/>
    <x v="7"/>
    <x v="5"/>
    <n v="514"/>
    <x v="1921"/>
    <n v="81.810989010989019"/>
    <n v="44"/>
    <n v="2.19"/>
    <n v="2.19"/>
  </r>
  <r>
    <x v="14"/>
    <x v="1"/>
    <x v="7"/>
    <x v="5"/>
    <n v="514"/>
    <x v="1922"/>
    <n v="66.388747252747251"/>
    <n v="44"/>
    <n v="4.0999999999999996"/>
    <n v="4.0999999999999996"/>
  </r>
  <r>
    <x v="15"/>
    <x v="1"/>
    <x v="7"/>
    <x v="5"/>
    <n v="514"/>
    <x v="1743"/>
    <n v="42.28061538461538"/>
    <n v="44"/>
    <n v="6.71"/>
    <n v="6.71"/>
  </r>
  <r>
    <x v="16"/>
    <x v="1"/>
    <x v="7"/>
    <x v="5"/>
    <n v="514"/>
    <x v="1923"/>
    <n v="29.974153846153843"/>
    <n v="44"/>
    <n v="5.81"/>
    <n v="5.81"/>
  </r>
  <r>
    <x v="17"/>
    <x v="1"/>
    <x v="7"/>
    <x v="5"/>
    <n v="514"/>
    <x v="1924"/>
    <n v="17.380483516483515"/>
    <n v="44"/>
    <n v="3.78"/>
    <n v="3.78"/>
  </r>
  <r>
    <x v="18"/>
    <x v="1"/>
    <x v="7"/>
    <x v="5"/>
    <n v="514"/>
    <x v="1925"/>
    <n v="4.7432967032967035"/>
    <n v="44"/>
    <n v="3.43"/>
    <n v="3.43"/>
  </r>
  <r>
    <x v="19"/>
    <x v="1"/>
    <x v="7"/>
    <x v="5"/>
    <n v="514"/>
    <x v="281"/>
    <n v="7.8329670329670323E-2"/>
    <n v="44"/>
    <n v="5.22"/>
    <n v="5.22"/>
  </r>
  <r>
    <x v="20"/>
    <x v="1"/>
    <x v="7"/>
    <x v="5"/>
    <n v="514"/>
    <x v="42"/>
    <n v="0"/>
    <n v="44"/>
    <n v="4.1100000000000003"/>
    <n v="4.1100000000000003"/>
  </r>
  <r>
    <x v="21"/>
    <x v="1"/>
    <x v="7"/>
    <x v="5"/>
    <n v="514"/>
    <x v="42"/>
    <n v="0"/>
    <n v="44"/>
    <n v="4.2699999999999996"/>
    <n v="4.2699999999999996"/>
  </r>
  <r>
    <x v="22"/>
    <x v="1"/>
    <x v="7"/>
    <x v="5"/>
    <n v="514"/>
    <x v="123"/>
    <n v="8.7032967032967031E-3"/>
    <n v="44"/>
    <n v="4.29"/>
    <n v="4.29"/>
  </r>
  <r>
    <x v="23"/>
    <x v="1"/>
    <x v="7"/>
    <x v="5"/>
    <n v="514"/>
    <x v="13"/>
    <n v="3.4813186813186812E-2"/>
    <n v="44"/>
    <n v="3.96"/>
    <n v="3.96"/>
  </r>
  <r>
    <x v="0"/>
    <x v="1"/>
    <x v="7"/>
    <x v="5"/>
    <n v="514"/>
    <x v="113"/>
    <n v="1.7406593406593406E-2"/>
    <n v="44"/>
    <n v="3.01"/>
    <n v="3.01"/>
  </r>
  <r>
    <x v="1"/>
    <x v="1"/>
    <x v="7"/>
    <x v="6"/>
    <n v="514"/>
    <x v="14"/>
    <n v="2.6109890109890111E-2"/>
    <n v="44"/>
    <n v="1.77"/>
    <n v="1.77"/>
  </r>
  <r>
    <x v="2"/>
    <x v="1"/>
    <x v="7"/>
    <x v="6"/>
    <n v="514"/>
    <x v="13"/>
    <n v="3.4813186813186812E-2"/>
    <n v="44"/>
    <n v="0.67"/>
    <n v="0.67"/>
  </r>
  <r>
    <x v="3"/>
    <x v="1"/>
    <x v="7"/>
    <x v="6"/>
    <n v="514"/>
    <x v="1"/>
    <n v="4.3516483516483517E-2"/>
    <n v="44"/>
    <n v="0.77"/>
    <n v="0.77"/>
  </r>
  <r>
    <x v="4"/>
    <x v="1"/>
    <x v="7"/>
    <x v="6"/>
    <n v="514"/>
    <x v="250"/>
    <n v="3.0548571428571427"/>
    <n v="44"/>
    <n v="0.53"/>
    <n v="0.53"/>
  </r>
  <r>
    <x v="5"/>
    <x v="1"/>
    <x v="7"/>
    <x v="6"/>
    <n v="514"/>
    <x v="1926"/>
    <n v="15.665934065934067"/>
    <n v="44"/>
    <n v="0.2"/>
    <n v="0.2"/>
  </r>
  <r>
    <x v="6"/>
    <x v="1"/>
    <x v="7"/>
    <x v="6"/>
    <n v="514"/>
    <x v="1927"/>
    <n v="42.837626373626371"/>
    <n v="44"/>
    <n v="0.19"/>
    <n v="0.19"/>
  </r>
  <r>
    <x v="7"/>
    <x v="1"/>
    <x v="7"/>
    <x v="6"/>
    <n v="514"/>
    <x v="968"/>
    <n v="78.799648351648358"/>
    <n v="44"/>
    <n v="0.27"/>
    <n v="0.27"/>
  </r>
  <r>
    <x v="8"/>
    <x v="1"/>
    <x v="7"/>
    <x v="6"/>
    <n v="514"/>
    <x v="1516"/>
    <n v="114.65723076923078"/>
    <n v="44"/>
    <n v="0.18"/>
    <n v="0.18"/>
  </r>
  <r>
    <x v="9"/>
    <x v="1"/>
    <x v="7"/>
    <x v="6"/>
    <n v="514"/>
    <x v="1928"/>
    <n v="145.26672527472527"/>
    <n v="44"/>
    <n v="0.91"/>
    <n v="0.91"/>
  </r>
  <r>
    <x v="10"/>
    <x v="1"/>
    <x v="7"/>
    <x v="6"/>
    <n v="514"/>
    <x v="1929"/>
    <n v="159.40087912087913"/>
    <n v="44"/>
    <n v="2.17"/>
    <n v="2.17"/>
  </r>
  <r>
    <x v="11"/>
    <x v="1"/>
    <x v="7"/>
    <x v="6"/>
    <n v="514"/>
    <x v="1930"/>
    <n v="164.44879120879119"/>
    <n v="44"/>
    <n v="4.09"/>
    <n v="4.09"/>
  </r>
  <r>
    <x v="12"/>
    <x v="1"/>
    <x v="7"/>
    <x v="6"/>
    <n v="514"/>
    <x v="1931"/>
    <n v="158.73072527472527"/>
    <n v="44"/>
    <n v="5.19"/>
    <n v="5.19"/>
  </r>
  <r>
    <x v="13"/>
    <x v="1"/>
    <x v="7"/>
    <x v="6"/>
    <n v="514"/>
    <x v="1932"/>
    <n v="146.25019780219779"/>
    <n v="44"/>
    <n v="6.77"/>
    <n v="6.77"/>
  </r>
  <r>
    <x v="14"/>
    <x v="1"/>
    <x v="7"/>
    <x v="6"/>
    <n v="514"/>
    <x v="1933"/>
    <n v="126.72"/>
    <n v="44"/>
    <n v="7.43"/>
    <n v="7.43"/>
  </r>
  <r>
    <x v="15"/>
    <x v="1"/>
    <x v="7"/>
    <x v="6"/>
    <n v="514"/>
    <x v="1934"/>
    <n v="97.546549450549449"/>
    <n v="44"/>
    <n v="6.11"/>
    <n v="6.11"/>
  </r>
  <r>
    <x v="16"/>
    <x v="1"/>
    <x v="7"/>
    <x v="6"/>
    <n v="514"/>
    <x v="1935"/>
    <n v="62.228571428571428"/>
    <n v="44"/>
    <n v="5.67"/>
    <n v="5.67"/>
  </r>
  <r>
    <x v="17"/>
    <x v="1"/>
    <x v="7"/>
    <x v="6"/>
    <n v="514"/>
    <x v="1936"/>
    <n v="29.608615384615387"/>
    <n v="44"/>
    <n v="5.04"/>
    <n v="5.04"/>
  </r>
  <r>
    <x v="18"/>
    <x v="1"/>
    <x v="7"/>
    <x v="6"/>
    <n v="514"/>
    <x v="1937"/>
    <n v="8.4944175824175829"/>
    <n v="44"/>
    <n v="3.82"/>
    <n v="3.82"/>
  </r>
  <r>
    <x v="19"/>
    <x v="1"/>
    <x v="7"/>
    <x v="6"/>
    <n v="514"/>
    <x v="434"/>
    <n v="0.36553846153846153"/>
    <n v="44"/>
    <n v="1.91"/>
    <n v="1.91"/>
  </r>
  <r>
    <x v="20"/>
    <x v="1"/>
    <x v="7"/>
    <x v="6"/>
    <n v="514"/>
    <x v="42"/>
    <n v="0"/>
    <n v="44"/>
    <n v="1.86"/>
    <n v="1.86"/>
  </r>
  <r>
    <x v="21"/>
    <x v="1"/>
    <x v="7"/>
    <x v="6"/>
    <n v="514"/>
    <x v="42"/>
    <n v="0"/>
    <n v="44"/>
    <n v="1.18"/>
    <n v="1.18"/>
  </r>
  <r>
    <x v="22"/>
    <x v="1"/>
    <x v="7"/>
    <x v="6"/>
    <n v="514"/>
    <x v="42"/>
    <n v="0"/>
    <n v="44"/>
    <n v="0.84"/>
    <n v="0.84"/>
  </r>
  <r>
    <x v="23"/>
    <x v="1"/>
    <x v="7"/>
    <x v="6"/>
    <n v="514"/>
    <x v="42"/>
    <n v="0"/>
    <n v="44"/>
    <n v="1.53"/>
    <n v="1.53"/>
  </r>
  <r>
    <x v="0"/>
    <x v="1"/>
    <x v="7"/>
    <x v="6"/>
    <n v="514"/>
    <x v="42"/>
    <n v="0"/>
    <n v="44"/>
    <n v="2.5"/>
    <n v="2.5"/>
  </r>
  <r>
    <x v="1"/>
    <x v="1"/>
    <x v="7"/>
    <x v="7"/>
    <n v="514"/>
    <x v="42"/>
    <n v="0"/>
    <n v="44"/>
    <n v="3.43"/>
    <n v="3.43"/>
  </r>
  <r>
    <x v="2"/>
    <x v="1"/>
    <x v="7"/>
    <x v="7"/>
    <n v="514"/>
    <x v="42"/>
    <n v="0"/>
    <n v="44"/>
    <n v="5.85"/>
    <n v="5.85"/>
  </r>
  <r>
    <x v="3"/>
    <x v="1"/>
    <x v="7"/>
    <x v="7"/>
    <n v="514"/>
    <x v="254"/>
    <n v="0.16536263736263737"/>
    <n v="44"/>
    <n v="8.1300000000000008"/>
    <n v="8.1300000000000008"/>
  </r>
  <r>
    <x v="4"/>
    <x v="1"/>
    <x v="7"/>
    <x v="7"/>
    <n v="514"/>
    <x v="1938"/>
    <n v="5.7789890109890107"/>
    <n v="44"/>
    <n v="9.52"/>
    <n v="9.52"/>
  </r>
  <r>
    <x v="5"/>
    <x v="1"/>
    <x v="7"/>
    <x v="7"/>
    <n v="514"/>
    <x v="1939"/>
    <n v="23.107252747252748"/>
    <n v="44"/>
    <n v="11.18"/>
    <n v="11.18"/>
  </r>
  <r>
    <x v="6"/>
    <x v="1"/>
    <x v="7"/>
    <x v="7"/>
    <n v="514"/>
    <x v="1940"/>
    <n v="49.887296703296705"/>
    <n v="44"/>
    <n v="8.8699999999999992"/>
    <n v="8.8699999999999992"/>
  </r>
  <r>
    <x v="7"/>
    <x v="1"/>
    <x v="7"/>
    <x v="7"/>
    <n v="514"/>
    <x v="1941"/>
    <n v="80.479384615384618"/>
    <n v="44"/>
    <n v="5.13"/>
    <n v="5.13"/>
  </r>
  <r>
    <x v="8"/>
    <x v="1"/>
    <x v="7"/>
    <x v="7"/>
    <n v="514"/>
    <x v="1942"/>
    <n v="105.94523076923078"/>
    <n v="44"/>
    <n v="3.3"/>
    <n v="3.3"/>
  </r>
  <r>
    <x v="9"/>
    <x v="1"/>
    <x v="7"/>
    <x v="7"/>
    <n v="514"/>
    <x v="1943"/>
    <n v="122.15076923076923"/>
    <n v="44"/>
    <n v="3.09"/>
    <n v="3.09"/>
  </r>
  <r>
    <x v="10"/>
    <x v="1"/>
    <x v="7"/>
    <x v="7"/>
    <n v="514"/>
    <x v="1944"/>
    <n v="130.65389010989011"/>
    <n v="44"/>
    <n v="3.19"/>
    <n v="3.19"/>
  </r>
  <r>
    <x v="11"/>
    <x v="1"/>
    <x v="7"/>
    <x v="7"/>
    <n v="514"/>
    <x v="1945"/>
    <n v="132.69046153846153"/>
    <n v="44"/>
    <n v="2.42"/>
    <n v="2.42"/>
  </r>
  <r>
    <x v="12"/>
    <x v="1"/>
    <x v="7"/>
    <x v="7"/>
    <n v="514"/>
    <x v="1946"/>
    <n v="127.72958241758241"/>
    <n v="44"/>
    <n v="2.6"/>
    <n v="2.6"/>
  </r>
  <r>
    <x v="13"/>
    <x v="1"/>
    <x v="7"/>
    <x v="7"/>
    <n v="514"/>
    <x v="1947"/>
    <n v="117.4858021978022"/>
    <n v="44"/>
    <n v="6.1"/>
    <n v="6.1"/>
  </r>
  <r>
    <x v="14"/>
    <x v="1"/>
    <x v="7"/>
    <x v="7"/>
    <n v="514"/>
    <x v="1948"/>
    <n v="93.020835164835162"/>
    <n v="44"/>
    <n v="9.24"/>
    <n v="9.24"/>
  </r>
  <r>
    <x v="15"/>
    <x v="1"/>
    <x v="7"/>
    <x v="7"/>
    <n v="514"/>
    <x v="1949"/>
    <n v="57.998769230769234"/>
    <n v="44"/>
    <n v="6.82"/>
    <n v="6.82"/>
  </r>
  <r>
    <x v="16"/>
    <x v="1"/>
    <x v="7"/>
    <x v="7"/>
    <n v="514"/>
    <x v="1950"/>
    <n v="29.251780219780219"/>
    <n v="44"/>
    <n v="8.7200000000000006"/>
    <n v="8.7200000000000006"/>
  </r>
  <r>
    <x v="17"/>
    <x v="1"/>
    <x v="7"/>
    <x v="7"/>
    <n v="514"/>
    <x v="1951"/>
    <n v="16.73643956043956"/>
    <n v="44"/>
    <n v="8.18"/>
    <n v="8.18"/>
  </r>
  <r>
    <x v="18"/>
    <x v="1"/>
    <x v="7"/>
    <x v="7"/>
    <n v="514"/>
    <x v="1952"/>
    <n v="4.8999560439560437"/>
    <n v="44"/>
    <n v="9.18"/>
    <n v="9.18"/>
  </r>
  <r>
    <x v="19"/>
    <x v="1"/>
    <x v="7"/>
    <x v="7"/>
    <n v="514"/>
    <x v="229"/>
    <n v="0.2610989010989011"/>
    <n v="44"/>
    <n v="11.95"/>
    <n v="11.95"/>
  </r>
  <r>
    <x v="20"/>
    <x v="1"/>
    <x v="7"/>
    <x v="7"/>
    <n v="514"/>
    <x v="42"/>
    <n v="0"/>
    <n v="44"/>
    <n v="10.3"/>
    <n v="10.3"/>
  </r>
  <r>
    <x v="21"/>
    <x v="1"/>
    <x v="7"/>
    <x v="7"/>
    <n v="514"/>
    <x v="42"/>
    <n v="0"/>
    <n v="44"/>
    <n v="11.2"/>
    <n v="11.2"/>
  </r>
  <r>
    <x v="22"/>
    <x v="1"/>
    <x v="7"/>
    <x v="7"/>
    <n v="514"/>
    <x v="42"/>
    <n v="0"/>
    <n v="44"/>
    <n v="9.39"/>
    <n v="9.39"/>
  </r>
  <r>
    <x v="23"/>
    <x v="1"/>
    <x v="7"/>
    <x v="7"/>
    <n v="514"/>
    <x v="42"/>
    <n v="0"/>
    <n v="44"/>
    <n v="9.2799999999999994"/>
    <n v="9.2799999999999994"/>
  </r>
  <r>
    <x v="0"/>
    <x v="1"/>
    <x v="7"/>
    <x v="7"/>
    <n v="514"/>
    <x v="42"/>
    <n v="0"/>
    <n v="44"/>
    <n v="11.99"/>
    <n v="11.99"/>
  </r>
  <r>
    <x v="1"/>
    <x v="1"/>
    <x v="7"/>
    <x v="8"/>
    <n v="514"/>
    <x v="42"/>
    <n v="0"/>
    <n v="44"/>
    <n v="14.93"/>
    <n v="14.93"/>
  </r>
  <r>
    <x v="2"/>
    <x v="1"/>
    <x v="7"/>
    <x v="8"/>
    <n v="514"/>
    <x v="42"/>
    <n v="0"/>
    <n v="44"/>
    <n v="14.73"/>
    <n v="14.73"/>
  </r>
  <r>
    <x v="3"/>
    <x v="1"/>
    <x v="7"/>
    <x v="8"/>
    <n v="514"/>
    <x v="123"/>
    <n v="8.7032967032967031E-3"/>
    <n v="44"/>
    <n v="15.39"/>
    <n v="15.39"/>
  </r>
  <r>
    <x v="4"/>
    <x v="1"/>
    <x v="7"/>
    <x v="8"/>
    <n v="514"/>
    <x v="1343"/>
    <n v="1.5143736263736265"/>
    <n v="44"/>
    <n v="16.399999999999999"/>
    <n v="16.399999999999999"/>
  </r>
  <r>
    <x v="5"/>
    <x v="1"/>
    <x v="7"/>
    <x v="8"/>
    <n v="514"/>
    <x v="1953"/>
    <n v="5.7876923076923079"/>
    <n v="44"/>
    <n v="14.58"/>
    <n v="14.58"/>
  </r>
  <r>
    <x v="6"/>
    <x v="1"/>
    <x v="7"/>
    <x v="8"/>
    <n v="514"/>
    <x v="1954"/>
    <n v="14.247296703296705"/>
    <n v="44"/>
    <n v="14.45"/>
    <n v="14.45"/>
  </r>
  <r>
    <x v="7"/>
    <x v="1"/>
    <x v="7"/>
    <x v="8"/>
    <n v="514"/>
    <x v="1955"/>
    <n v="27.902769230769234"/>
    <n v="44"/>
    <n v="17.48"/>
    <n v="17.48"/>
  </r>
  <r>
    <x v="8"/>
    <x v="1"/>
    <x v="7"/>
    <x v="8"/>
    <n v="514"/>
    <x v="1956"/>
    <n v="44.839384615384617"/>
    <n v="44"/>
    <n v="20.86"/>
    <n v="20.86"/>
  </r>
  <r>
    <x v="9"/>
    <x v="1"/>
    <x v="7"/>
    <x v="8"/>
    <n v="514"/>
    <x v="1957"/>
    <n v="59.669802197802198"/>
    <n v="44"/>
    <n v="20"/>
    <n v="20"/>
  </r>
  <r>
    <x v="10"/>
    <x v="1"/>
    <x v="7"/>
    <x v="8"/>
    <n v="514"/>
    <x v="1958"/>
    <n v="79.93107692307693"/>
    <n v="44"/>
    <n v="17.239999999999998"/>
    <n v="17.239999999999998"/>
  </r>
  <r>
    <x v="11"/>
    <x v="1"/>
    <x v="7"/>
    <x v="8"/>
    <n v="514"/>
    <x v="1959"/>
    <n v="87.093890109890111"/>
    <n v="44"/>
    <n v="15.53"/>
    <n v="15.53"/>
  </r>
  <r>
    <x v="12"/>
    <x v="1"/>
    <x v="7"/>
    <x v="8"/>
    <n v="514"/>
    <x v="1960"/>
    <n v="90.540395604395613"/>
    <n v="44"/>
    <n v="15.4"/>
    <n v="15.4"/>
  </r>
  <r>
    <x v="13"/>
    <x v="1"/>
    <x v="7"/>
    <x v="8"/>
    <n v="514"/>
    <x v="1961"/>
    <n v="91.097406593406603"/>
    <n v="44"/>
    <n v="15.81"/>
    <n v="15.81"/>
  </r>
  <r>
    <x v="14"/>
    <x v="1"/>
    <x v="7"/>
    <x v="8"/>
    <n v="514"/>
    <x v="1962"/>
    <n v="83.116483516483513"/>
    <n v="44"/>
    <n v="16.66"/>
    <n v="16.66"/>
  </r>
  <r>
    <x v="15"/>
    <x v="1"/>
    <x v="7"/>
    <x v="8"/>
    <n v="514"/>
    <x v="1963"/>
    <n v="65.266021978021982"/>
    <n v="44"/>
    <n v="15.88"/>
    <n v="15.88"/>
  </r>
  <r>
    <x v="16"/>
    <x v="1"/>
    <x v="7"/>
    <x v="8"/>
    <n v="514"/>
    <x v="1964"/>
    <n v="42.750593406593403"/>
    <n v="44"/>
    <n v="13.87"/>
    <n v="13.87"/>
  </r>
  <r>
    <x v="17"/>
    <x v="1"/>
    <x v="7"/>
    <x v="8"/>
    <n v="514"/>
    <x v="1965"/>
    <n v="21.575472527472527"/>
    <n v="44"/>
    <n v="12.14"/>
    <n v="12.14"/>
  </r>
  <r>
    <x v="18"/>
    <x v="1"/>
    <x v="7"/>
    <x v="8"/>
    <n v="514"/>
    <x v="602"/>
    <n v="6.1358241758241761"/>
    <n v="44"/>
    <n v="12.37"/>
    <n v="12.37"/>
  </r>
  <r>
    <x v="19"/>
    <x v="1"/>
    <x v="7"/>
    <x v="8"/>
    <n v="514"/>
    <x v="149"/>
    <n v="0.13925274725274725"/>
    <n v="44"/>
    <n v="8.68"/>
    <n v="8.68"/>
  </r>
  <r>
    <x v="20"/>
    <x v="1"/>
    <x v="7"/>
    <x v="8"/>
    <n v="514"/>
    <x v="42"/>
    <n v="0"/>
    <n v="44"/>
    <n v="8.8800000000000008"/>
    <n v="8.8800000000000008"/>
  </r>
  <r>
    <x v="21"/>
    <x v="1"/>
    <x v="7"/>
    <x v="8"/>
    <n v="514"/>
    <x v="42"/>
    <n v="0"/>
    <n v="44"/>
    <n v="8.7899999999999991"/>
    <n v="8.7899999999999991"/>
  </r>
  <r>
    <x v="22"/>
    <x v="1"/>
    <x v="7"/>
    <x v="8"/>
    <n v="514"/>
    <x v="42"/>
    <n v="0"/>
    <n v="44"/>
    <n v="9.1"/>
    <n v="9.1"/>
  </r>
  <r>
    <x v="23"/>
    <x v="1"/>
    <x v="7"/>
    <x v="8"/>
    <n v="514"/>
    <x v="42"/>
    <n v="0"/>
    <n v="44"/>
    <n v="9.2899999999999991"/>
    <n v="9.2899999999999991"/>
  </r>
  <r>
    <x v="0"/>
    <x v="1"/>
    <x v="7"/>
    <x v="8"/>
    <n v="514"/>
    <x v="42"/>
    <n v="0"/>
    <n v="44"/>
    <n v="9.56"/>
    <n v="9.56"/>
  </r>
  <r>
    <x v="1"/>
    <x v="1"/>
    <x v="7"/>
    <x v="9"/>
    <n v="514"/>
    <x v="42"/>
    <n v="0"/>
    <n v="44"/>
    <n v="7.52"/>
    <n v="7.52"/>
  </r>
  <r>
    <x v="2"/>
    <x v="1"/>
    <x v="7"/>
    <x v="9"/>
    <n v="514"/>
    <x v="42"/>
    <n v="0"/>
    <n v="44"/>
    <n v="6.1"/>
    <n v="6.1"/>
  </r>
  <r>
    <x v="3"/>
    <x v="1"/>
    <x v="7"/>
    <x v="9"/>
    <n v="514"/>
    <x v="42"/>
    <n v="0"/>
    <n v="44"/>
    <n v="5.15"/>
    <n v="5.15"/>
  </r>
  <r>
    <x v="4"/>
    <x v="1"/>
    <x v="7"/>
    <x v="9"/>
    <n v="514"/>
    <x v="434"/>
    <n v="0.36553846153846153"/>
    <n v="44"/>
    <n v="5.64"/>
    <n v="5.64"/>
  </r>
  <r>
    <x v="5"/>
    <x v="1"/>
    <x v="7"/>
    <x v="9"/>
    <n v="514"/>
    <x v="1966"/>
    <n v="1.6449230769230769"/>
    <n v="44"/>
    <n v="5.1100000000000003"/>
    <n v="5.1100000000000003"/>
  </r>
  <r>
    <x v="6"/>
    <x v="1"/>
    <x v="7"/>
    <x v="9"/>
    <n v="514"/>
    <x v="1353"/>
    <n v="3.6292747252747253"/>
    <n v="44"/>
    <n v="4.13"/>
    <n v="4.13"/>
  </r>
  <r>
    <x v="7"/>
    <x v="1"/>
    <x v="7"/>
    <x v="9"/>
    <n v="514"/>
    <x v="1967"/>
    <n v="6.779868131868132"/>
    <n v="44"/>
    <n v="4.22"/>
    <n v="4.22"/>
  </r>
  <r>
    <x v="8"/>
    <x v="1"/>
    <x v="7"/>
    <x v="9"/>
    <n v="514"/>
    <x v="1968"/>
    <n v="9.338637362637364"/>
    <n v="44"/>
    <n v="4.63"/>
    <n v="4.63"/>
  </r>
  <r>
    <x v="9"/>
    <x v="1"/>
    <x v="7"/>
    <x v="9"/>
    <n v="514"/>
    <x v="1969"/>
    <n v="12.149802197802199"/>
    <n v="44"/>
    <n v="5.77"/>
    <n v="5.77"/>
  </r>
  <r>
    <x v="10"/>
    <x v="1"/>
    <x v="7"/>
    <x v="9"/>
    <n v="514"/>
    <x v="1570"/>
    <n v="12.846065934065933"/>
    <n v="44"/>
    <n v="7.46"/>
    <n v="7.46"/>
  </r>
  <r>
    <x v="11"/>
    <x v="1"/>
    <x v="7"/>
    <x v="9"/>
    <n v="514"/>
    <x v="740"/>
    <n v="13.559736263736264"/>
    <n v="44"/>
    <n v="9.5"/>
    <n v="9.5"/>
  </r>
  <r>
    <x v="12"/>
    <x v="1"/>
    <x v="7"/>
    <x v="9"/>
    <n v="514"/>
    <x v="1970"/>
    <n v="13.368263736263737"/>
    <n v="44"/>
    <n v="9.15"/>
    <n v="9.15"/>
  </r>
  <r>
    <x v="13"/>
    <x v="1"/>
    <x v="7"/>
    <x v="9"/>
    <n v="514"/>
    <x v="1135"/>
    <n v="11.967032967032967"/>
    <n v="44"/>
    <n v="10.06"/>
    <n v="10.06"/>
  </r>
  <r>
    <x v="14"/>
    <x v="1"/>
    <x v="7"/>
    <x v="9"/>
    <n v="514"/>
    <x v="1971"/>
    <n v="10.557098901098902"/>
    <n v="44"/>
    <n v="9.26"/>
    <n v="9.26"/>
  </r>
  <r>
    <x v="15"/>
    <x v="1"/>
    <x v="7"/>
    <x v="9"/>
    <n v="514"/>
    <x v="1972"/>
    <n v="8.268131868131869"/>
    <n v="44"/>
    <n v="9.11"/>
    <n v="9.11"/>
  </r>
  <r>
    <x v="16"/>
    <x v="1"/>
    <x v="7"/>
    <x v="9"/>
    <n v="514"/>
    <x v="1355"/>
    <n v="5.1088351648351651"/>
    <n v="44"/>
    <n v="8.0299999999999994"/>
    <n v="8.0299999999999994"/>
  </r>
  <r>
    <x v="17"/>
    <x v="1"/>
    <x v="7"/>
    <x v="9"/>
    <n v="514"/>
    <x v="1973"/>
    <n v="2.3585934065934064"/>
    <n v="44"/>
    <n v="7.93"/>
    <n v="7.93"/>
  </r>
  <r>
    <x v="18"/>
    <x v="1"/>
    <x v="7"/>
    <x v="9"/>
    <n v="514"/>
    <x v="1974"/>
    <n v="0.63534065934065931"/>
    <n v="44"/>
    <n v="7.74"/>
    <n v="7.74"/>
  </r>
  <r>
    <x v="19"/>
    <x v="1"/>
    <x v="7"/>
    <x v="9"/>
    <n v="514"/>
    <x v="13"/>
    <n v="3.4813186813186812E-2"/>
    <n v="44"/>
    <n v="6.05"/>
    <n v="6.05"/>
  </r>
  <r>
    <x v="20"/>
    <x v="1"/>
    <x v="7"/>
    <x v="9"/>
    <n v="514"/>
    <x v="42"/>
    <n v="0"/>
    <n v="44"/>
    <n v="5.0999999999999996"/>
    <n v="5.0999999999999996"/>
  </r>
  <r>
    <x v="21"/>
    <x v="1"/>
    <x v="7"/>
    <x v="9"/>
    <n v="514"/>
    <x v="42"/>
    <n v="0"/>
    <n v="44"/>
    <n v="3.24"/>
    <n v="3.24"/>
  </r>
  <r>
    <x v="22"/>
    <x v="1"/>
    <x v="7"/>
    <x v="9"/>
    <n v="514"/>
    <x v="42"/>
    <n v="0"/>
    <n v="44"/>
    <n v="3.03"/>
    <n v="3.03"/>
  </r>
  <r>
    <x v="23"/>
    <x v="1"/>
    <x v="7"/>
    <x v="9"/>
    <n v="514"/>
    <x v="42"/>
    <n v="0"/>
    <n v="44"/>
    <n v="4.8499999999999996"/>
    <n v="4.8499999999999996"/>
  </r>
  <r>
    <x v="0"/>
    <x v="1"/>
    <x v="7"/>
    <x v="9"/>
    <n v="514"/>
    <x v="42"/>
    <n v="0"/>
    <n v="44"/>
    <n v="4.9400000000000004"/>
    <n v="4.9400000000000004"/>
  </r>
  <r>
    <x v="1"/>
    <x v="1"/>
    <x v="7"/>
    <x v="10"/>
    <n v="514"/>
    <x v="42"/>
    <n v="0"/>
    <n v="44"/>
    <n v="5.95"/>
    <n v="5.95"/>
  </r>
  <r>
    <x v="2"/>
    <x v="1"/>
    <x v="7"/>
    <x v="10"/>
    <n v="514"/>
    <x v="42"/>
    <n v="0"/>
    <n v="44"/>
    <n v="6.58"/>
    <n v="6.58"/>
  </r>
  <r>
    <x v="3"/>
    <x v="1"/>
    <x v="7"/>
    <x v="10"/>
    <n v="514"/>
    <x v="354"/>
    <n v="0.17406593406593407"/>
    <n v="44"/>
    <n v="5.5"/>
    <n v="5.5"/>
  </r>
  <r>
    <x v="4"/>
    <x v="1"/>
    <x v="7"/>
    <x v="10"/>
    <n v="514"/>
    <x v="1975"/>
    <n v="6.3447032967032966"/>
    <n v="44"/>
    <n v="6.66"/>
    <n v="6.66"/>
  </r>
  <r>
    <x v="5"/>
    <x v="1"/>
    <x v="7"/>
    <x v="10"/>
    <n v="514"/>
    <x v="1976"/>
    <n v="26.518945054945053"/>
    <n v="44"/>
    <n v="7.47"/>
    <n v="7.47"/>
  </r>
  <r>
    <x v="6"/>
    <x v="1"/>
    <x v="7"/>
    <x v="10"/>
    <n v="514"/>
    <x v="1977"/>
    <n v="58.477450549450552"/>
    <n v="44"/>
    <n v="5.6"/>
    <n v="5.6"/>
  </r>
  <r>
    <x v="7"/>
    <x v="1"/>
    <x v="7"/>
    <x v="10"/>
    <n v="514"/>
    <x v="1978"/>
    <n v="91.793670329670334"/>
    <n v="44"/>
    <n v="3.61"/>
    <n v="3.61"/>
  </r>
  <r>
    <x v="8"/>
    <x v="1"/>
    <x v="7"/>
    <x v="10"/>
    <n v="514"/>
    <x v="1979"/>
    <n v="118.73907692307694"/>
    <n v="44"/>
    <n v="2.95"/>
    <n v="2.95"/>
  </r>
  <r>
    <x v="9"/>
    <x v="1"/>
    <x v="7"/>
    <x v="10"/>
    <n v="514"/>
    <x v="1037"/>
    <n v="137.32061538461539"/>
    <n v="44"/>
    <n v="1.56"/>
    <n v="1.56"/>
  </r>
  <r>
    <x v="10"/>
    <x v="1"/>
    <x v="7"/>
    <x v="10"/>
    <n v="514"/>
    <x v="1980"/>
    <n v="147.33810989010988"/>
    <n v="44"/>
    <n v="2.15"/>
    <n v="2.15"/>
  </r>
  <r>
    <x v="11"/>
    <x v="1"/>
    <x v="7"/>
    <x v="10"/>
    <n v="514"/>
    <x v="1981"/>
    <n v="149.93169230769232"/>
    <n v="44"/>
    <n v="2.56"/>
    <n v="2.56"/>
  </r>
  <r>
    <x v="12"/>
    <x v="1"/>
    <x v="7"/>
    <x v="10"/>
    <n v="514"/>
    <x v="1982"/>
    <n v="145.66707692307693"/>
    <n v="44"/>
    <n v="3.31"/>
    <n v="3.31"/>
  </r>
  <r>
    <x v="13"/>
    <x v="1"/>
    <x v="7"/>
    <x v="10"/>
    <n v="514"/>
    <x v="1983"/>
    <n v="134.56167032967033"/>
    <n v="44"/>
    <n v="4.28"/>
    <n v="4.28"/>
  </r>
  <r>
    <x v="14"/>
    <x v="1"/>
    <x v="7"/>
    <x v="10"/>
    <n v="514"/>
    <x v="1984"/>
    <n v="116.01494505494507"/>
    <n v="44"/>
    <n v="4.42"/>
    <n v="4.42"/>
  </r>
  <r>
    <x v="15"/>
    <x v="1"/>
    <x v="7"/>
    <x v="10"/>
    <n v="514"/>
    <x v="1985"/>
    <n v="89.835428571428565"/>
    <n v="44"/>
    <n v="4.8"/>
    <n v="4.8"/>
  </r>
  <r>
    <x v="16"/>
    <x v="1"/>
    <x v="7"/>
    <x v="10"/>
    <n v="514"/>
    <x v="1986"/>
    <n v="57.694153846153853"/>
    <n v="44"/>
    <n v="5.23"/>
    <n v="5.23"/>
  </r>
  <r>
    <x v="17"/>
    <x v="1"/>
    <x v="7"/>
    <x v="10"/>
    <n v="514"/>
    <x v="1987"/>
    <n v="26.249142857142857"/>
    <n v="44"/>
    <n v="5.18"/>
    <n v="5.18"/>
  </r>
  <r>
    <x v="18"/>
    <x v="1"/>
    <x v="7"/>
    <x v="10"/>
    <n v="514"/>
    <x v="1988"/>
    <n v="6.4491428571428573"/>
    <n v="44"/>
    <n v="3.24"/>
    <n v="3.24"/>
  </r>
  <r>
    <x v="19"/>
    <x v="1"/>
    <x v="7"/>
    <x v="10"/>
    <n v="514"/>
    <x v="205"/>
    <n v="0.23498901098901101"/>
    <n v="44"/>
    <n v="2.72"/>
    <n v="2.72"/>
  </r>
  <r>
    <x v="20"/>
    <x v="1"/>
    <x v="7"/>
    <x v="10"/>
    <n v="514"/>
    <x v="42"/>
    <n v="0"/>
    <n v="44"/>
    <n v="1.18"/>
    <n v="1.18"/>
  </r>
  <r>
    <x v="21"/>
    <x v="1"/>
    <x v="7"/>
    <x v="10"/>
    <n v="514"/>
    <x v="42"/>
    <n v="0"/>
    <n v="44"/>
    <n v="1.57"/>
    <n v="1.57"/>
  </r>
  <r>
    <x v="22"/>
    <x v="1"/>
    <x v="7"/>
    <x v="10"/>
    <n v="514"/>
    <x v="42"/>
    <n v="0"/>
    <n v="44"/>
    <n v="3.75"/>
    <n v="3.75"/>
  </r>
  <r>
    <x v="23"/>
    <x v="1"/>
    <x v="7"/>
    <x v="10"/>
    <n v="514"/>
    <x v="42"/>
    <n v="0"/>
    <n v="44"/>
    <n v="6.7"/>
    <n v="6.7"/>
  </r>
  <r>
    <x v="0"/>
    <x v="1"/>
    <x v="7"/>
    <x v="10"/>
    <n v="514"/>
    <x v="42"/>
    <n v="0"/>
    <n v="44"/>
    <n v="8.82"/>
    <n v="8.82"/>
  </r>
  <r>
    <x v="1"/>
    <x v="1"/>
    <x v="7"/>
    <x v="11"/>
    <n v="514"/>
    <x v="42"/>
    <n v="0"/>
    <n v="44"/>
    <n v="12.38"/>
    <n v="12.38"/>
  </r>
  <r>
    <x v="2"/>
    <x v="1"/>
    <x v="7"/>
    <x v="11"/>
    <n v="514"/>
    <x v="42"/>
    <n v="0"/>
    <n v="44"/>
    <n v="12.91"/>
    <n v="12.91"/>
  </r>
  <r>
    <x v="3"/>
    <x v="1"/>
    <x v="7"/>
    <x v="11"/>
    <n v="514"/>
    <x v="230"/>
    <n v="0.13054945054945055"/>
    <n v="44"/>
    <n v="13.19"/>
    <n v="13.19"/>
  </r>
  <r>
    <x v="4"/>
    <x v="1"/>
    <x v="7"/>
    <x v="11"/>
    <n v="514"/>
    <x v="1989"/>
    <n v="5.6658461538461538"/>
    <n v="44"/>
    <n v="14.27"/>
    <n v="14.27"/>
  </r>
  <r>
    <x v="5"/>
    <x v="1"/>
    <x v="7"/>
    <x v="11"/>
    <n v="514"/>
    <x v="1990"/>
    <n v="23.585934065934069"/>
    <n v="44"/>
    <n v="13.96"/>
    <n v="13.96"/>
  </r>
  <r>
    <x v="6"/>
    <x v="1"/>
    <x v="7"/>
    <x v="11"/>
    <n v="514"/>
    <x v="1991"/>
    <n v="51.48"/>
    <n v="44"/>
    <n v="11.78"/>
    <n v="11.78"/>
  </r>
  <r>
    <x v="7"/>
    <x v="1"/>
    <x v="7"/>
    <x v="11"/>
    <n v="514"/>
    <x v="1992"/>
    <n v="80.905846153846156"/>
    <n v="44"/>
    <n v="9.2899999999999991"/>
    <n v="9.2899999999999991"/>
  </r>
  <r>
    <x v="8"/>
    <x v="1"/>
    <x v="7"/>
    <x v="11"/>
    <n v="514"/>
    <x v="1993"/>
    <n v="107.60756043956044"/>
    <n v="44"/>
    <n v="6.32"/>
    <n v="6.32"/>
  </r>
  <r>
    <x v="9"/>
    <x v="1"/>
    <x v="7"/>
    <x v="11"/>
    <n v="514"/>
    <x v="1994"/>
    <n v="126.08465934065934"/>
    <n v="44"/>
    <n v="6.71"/>
    <n v="6.71"/>
  </r>
  <r>
    <x v="10"/>
    <x v="1"/>
    <x v="7"/>
    <x v="11"/>
    <n v="514"/>
    <x v="1995"/>
    <n v="136.2152967032967"/>
    <n v="44"/>
    <n v="9.61"/>
    <n v="9.61"/>
  </r>
  <r>
    <x v="11"/>
    <x v="1"/>
    <x v="7"/>
    <x v="11"/>
    <n v="514"/>
    <x v="1996"/>
    <n v="138.32149450549451"/>
    <n v="44"/>
    <n v="10.37"/>
    <n v="10.37"/>
  </r>
  <r>
    <x v="12"/>
    <x v="1"/>
    <x v="7"/>
    <x v="11"/>
    <n v="514"/>
    <x v="1997"/>
    <n v="131.00202197802199"/>
    <n v="44"/>
    <n v="10.93"/>
    <n v="10.93"/>
  </r>
  <r>
    <x v="13"/>
    <x v="1"/>
    <x v="7"/>
    <x v="11"/>
    <n v="514"/>
    <x v="1998"/>
    <n v="116.6850989010989"/>
    <n v="44"/>
    <n v="11.4"/>
    <n v="11.4"/>
  </r>
  <r>
    <x v="14"/>
    <x v="1"/>
    <x v="7"/>
    <x v="11"/>
    <n v="514"/>
    <x v="1999"/>
    <n v="100.65362637362638"/>
    <n v="44"/>
    <n v="10.97"/>
    <n v="10.97"/>
  </r>
  <r>
    <x v="15"/>
    <x v="1"/>
    <x v="7"/>
    <x v="11"/>
    <n v="514"/>
    <x v="2000"/>
    <n v="79.321846153846153"/>
    <n v="44"/>
    <n v="10.51"/>
    <n v="10.51"/>
  </r>
  <r>
    <x v="16"/>
    <x v="1"/>
    <x v="7"/>
    <x v="11"/>
    <n v="514"/>
    <x v="2001"/>
    <n v="51.897758241758247"/>
    <n v="44"/>
    <n v="9.83"/>
    <n v="9.83"/>
  </r>
  <r>
    <x v="17"/>
    <x v="1"/>
    <x v="7"/>
    <x v="11"/>
    <n v="514"/>
    <x v="2002"/>
    <n v="24.508483516483516"/>
    <n v="44"/>
    <n v="8.74"/>
    <n v="8.74"/>
  </r>
  <r>
    <x v="18"/>
    <x v="1"/>
    <x v="7"/>
    <x v="11"/>
    <n v="514"/>
    <x v="2003"/>
    <n v="6.6232087912087918"/>
    <n v="44"/>
    <n v="7.79"/>
    <n v="7.79"/>
  </r>
  <r>
    <x v="19"/>
    <x v="1"/>
    <x v="7"/>
    <x v="11"/>
    <n v="514"/>
    <x v="1766"/>
    <n v="0.24369230769230771"/>
    <n v="44"/>
    <n v="7.39"/>
    <n v="7.39"/>
  </r>
  <r>
    <x v="20"/>
    <x v="1"/>
    <x v="7"/>
    <x v="11"/>
    <n v="514"/>
    <x v="42"/>
    <n v="0"/>
    <n v="44"/>
    <n v="7.94"/>
    <n v="7.94"/>
  </r>
  <r>
    <x v="21"/>
    <x v="1"/>
    <x v="7"/>
    <x v="11"/>
    <n v="514"/>
    <x v="42"/>
    <n v="0"/>
    <n v="44"/>
    <n v="8.85"/>
    <n v="8.85"/>
  </r>
  <r>
    <x v="22"/>
    <x v="1"/>
    <x v="7"/>
    <x v="11"/>
    <n v="514"/>
    <x v="42"/>
    <n v="0"/>
    <n v="44"/>
    <n v="6.26"/>
    <n v="6.26"/>
  </r>
  <r>
    <x v="23"/>
    <x v="1"/>
    <x v="7"/>
    <x v="11"/>
    <n v="514"/>
    <x v="42"/>
    <n v="0"/>
    <n v="44"/>
    <n v="3.14"/>
    <n v="3.14"/>
  </r>
  <r>
    <x v="0"/>
    <x v="1"/>
    <x v="7"/>
    <x v="11"/>
    <n v="514"/>
    <x v="42"/>
    <n v="0"/>
    <n v="44"/>
    <n v="2.61"/>
    <n v="2.61"/>
  </r>
  <r>
    <x v="1"/>
    <x v="1"/>
    <x v="7"/>
    <x v="12"/>
    <n v="514"/>
    <x v="42"/>
    <n v="0"/>
    <n v="44"/>
    <n v="2.02"/>
    <n v="2.02"/>
  </r>
  <r>
    <x v="2"/>
    <x v="1"/>
    <x v="7"/>
    <x v="12"/>
    <n v="514"/>
    <x v="42"/>
    <n v="0"/>
    <n v="44"/>
    <n v="0.19"/>
    <n v="0.19"/>
  </r>
  <r>
    <x v="3"/>
    <x v="1"/>
    <x v="7"/>
    <x v="12"/>
    <n v="514"/>
    <x v="519"/>
    <n v="8.7032967032967035E-2"/>
    <n v="44"/>
    <n v="0.11"/>
    <n v="0.11"/>
  </r>
  <r>
    <x v="4"/>
    <x v="1"/>
    <x v="7"/>
    <x v="12"/>
    <n v="514"/>
    <x v="317"/>
    <n v="4.4734945054945054"/>
    <n v="44"/>
    <n v="0.12"/>
    <n v="0.12"/>
  </r>
  <r>
    <x v="5"/>
    <x v="1"/>
    <x v="7"/>
    <x v="12"/>
    <n v="514"/>
    <x v="2004"/>
    <n v="19.817406593406595"/>
    <n v="44"/>
    <n v="0.13"/>
    <n v="0.13"/>
  </r>
  <r>
    <x v="6"/>
    <x v="1"/>
    <x v="7"/>
    <x v="12"/>
    <n v="514"/>
    <x v="2005"/>
    <n v="44.465142857142858"/>
    <n v="44"/>
    <n v="0.04"/>
    <n v="0.04"/>
  </r>
  <r>
    <x v="7"/>
    <x v="1"/>
    <x v="7"/>
    <x v="12"/>
    <n v="514"/>
    <x v="2006"/>
    <n v="69.391384615384624"/>
    <n v="44"/>
    <n v="0.04"/>
    <n v="0.04"/>
  </r>
  <r>
    <x v="8"/>
    <x v="1"/>
    <x v="7"/>
    <x v="12"/>
    <n v="514"/>
    <x v="2007"/>
    <n v="89.487296703296693"/>
    <n v="44"/>
    <n v="0.59"/>
    <n v="0.59"/>
  </r>
  <r>
    <x v="9"/>
    <x v="1"/>
    <x v="7"/>
    <x v="12"/>
    <n v="514"/>
    <x v="2008"/>
    <n v="103.2385054945055"/>
    <n v="44"/>
    <n v="2.99"/>
    <n v="2.99"/>
  </r>
  <r>
    <x v="10"/>
    <x v="1"/>
    <x v="7"/>
    <x v="12"/>
    <n v="514"/>
    <x v="1695"/>
    <n v="110.05318681318681"/>
    <n v="44"/>
    <n v="5.03"/>
    <n v="5.03"/>
  </r>
  <r>
    <x v="11"/>
    <x v="1"/>
    <x v="7"/>
    <x v="12"/>
    <n v="514"/>
    <x v="2009"/>
    <n v="108.20808791208792"/>
    <n v="44"/>
    <n v="5.52"/>
    <n v="5.52"/>
  </r>
  <r>
    <x v="12"/>
    <x v="1"/>
    <x v="7"/>
    <x v="12"/>
    <n v="514"/>
    <x v="2010"/>
    <n v="106.30206593406594"/>
    <n v="44"/>
    <n v="5.8"/>
    <n v="5.8"/>
  </r>
  <r>
    <x v="13"/>
    <x v="1"/>
    <x v="7"/>
    <x v="12"/>
    <n v="514"/>
    <x v="1012"/>
    <n v="94.056527472527463"/>
    <n v="44"/>
    <n v="6.33"/>
    <n v="6.33"/>
  </r>
  <r>
    <x v="14"/>
    <x v="1"/>
    <x v="7"/>
    <x v="12"/>
    <n v="514"/>
    <x v="2011"/>
    <n v="75.701274725274729"/>
    <n v="44"/>
    <n v="7.29"/>
    <n v="7.29"/>
  </r>
  <r>
    <x v="15"/>
    <x v="1"/>
    <x v="7"/>
    <x v="12"/>
    <n v="514"/>
    <x v="2012"/>
    <n v="57.68545054945055"/>
    <n v="44"/>
    <n v="7.41"/>
    <n v="7.41"/>
  </r>
  <r>
    <x v="16"/>
    <x v="1"/>
    <x v="7"/>
    <x v="12"/>
    <n v="514"/>
    <x v="2013"/>
    <n v="37.319736263736267"/>
    <n v="44"/>
    <n v="6.94"/>
    <n v="6.94"/>
  </r>
  <r>
    <x v="17"/>
    <x v="1"/>
    <x v="7"/>
    <x v="12"/>
    <n v="514"/>
    <x v="95"/>
    <n v="18.102857142857143"/>
    <n v="44"/>
    <n v="7.52"/>
    <n v="7.52"/>
  </r>
  <r>
    <x v="18"/>
    <x v="1"/>
    <x v="7"/>
    <x v="12"/>
    <n v="514"/>
    <x v="1432"/>
    <n v="3.3942857142857141"/>
    <n v="44"/>
    <n v="6.03"/>
    <n v="6.03"/>
  </r>
  <r>
    <x v="19"/>
    <x v="1"/>
    <x v="7"/>
    <x v="12"/>
    <n v="514"/>
    <x v="1"/>
    <n v="4.3516483516483517E-2"/>
    <n v="44"/>
    <n v="4.68"/>
    <n v="4.68"/>
  </r>
  <r>
    <x v="20"/>
    <x v="1"/>
    <x v="7"/>
    <x v="12"/>
    <n v="514"/>
    <x v="42"/>
    <n v="0"/>
    <n v="44"/>
    <n v="3.28"/>
    <n v="3.28"/>
  </r>
  <r>
    <x v="21"/>
    <x v="1"/>
    <x v="7"/>
    <x v="12"/>
    <n v="514"/>
    <x v="42"/>
    <n v="0"/>
    <n v="44"/>
    <n v="3.02"/>
    <n v="3.02"/>
  </r>
  <r>
    <x v="22"/>
    <x v="1"/>
    <x v="7"/>
    <x v="12"/>
    <n v="515"/>
    <x v="42"/>
    <n v="0"/>
    <n v="44"/>
    <n v="3.19"/>
    <n v="3.19"/>
  </r>
  <r>
    <x v="23"/>
    <x v="1"/>
    <x v="7"/>
    <x v="12"/>
    <n v="515"/>
    <x v="42"/>
    <n v="0"/>
    <n v="44"/>
    <n v="2.93"/>
    <n v="2.93"/>
  </r>
  <r>
    <x v="0"/>
    <x v="1"/>
    <x v="7"/>
    <x v="12"/>
    <n v="515"/>
    <x v="42"/>
    <n v="0"/>
    <n v="44"/>
    <n v="3"/>
    <n v="3"/>
  </r>
  <r>
    <x v="1"/>
    <x v="1"/>
    <x v="7"/>
    <x v="13"/>
    <n v="515"/>
    <x v="42"/>
    <n v="0"/>
    <n v="44"/>
    <n v="3.94"/>
    <n v="3.94"/>
  </r>
  <r>
    <x v="2"/>
    <x v="1"/>
    <x v="7"/>
    <x v="13"/>
    <n v="515"/>
    <x v="42"/>
    <n v="0"/>
    <n v="44"/>
    <n v="5.24"/>
    <n v="5.24"/>
  </r>
  <r>
    <x v="3"/>
    <x v="1"/>
    <x v="7"/>
    <x v="13"/>
    <n v="515"/>
    <x v="113"/>
    <n v="1.7362637362637365E-2"/>
    <n v="44"/>
    <n v="4.75"/>
    <n v="4.75"/>
  </r>
  <r>
    <x v="4"/>
    <x v="1"/>
    <x v="7"/>
    <x v="13"/>
    <n v="515"/>
    <x v="2014"/>
    <n v="3.5506593406593407"/>
    <n v="44"/>
    <n v="3.94"/>
    <n v="3.94"/>
  </r>
  <r>
    <x v="5"/>
    <x v="1"/>
    <x v="7"/>
    <x v="13"/>
    <n v="515"/>
    <x v="2015"/>
    <n v="12.483736263736265"/>
    <n v="44"/>
    <n v="3.77"/>
    <n v="3.77"/>
  </r>
  <r>
    <x v="6"/>
    <x v="1"/>
    <x v="7"/>
    <x v="13"/>
    <n v="515"/>
    <x v="2016"/>
    <n v="26.365164835164837"/>
    <n v="44"/>
    <n v="3.95"/>
    <n v="3.95"/>
  </r>
  <r>
    <x v="7"/>
    <x v="1"/>
    <x v="7"/>
    <x v="13"/>
    <n v="515"/>
    <x v="2017"/>
    <n v="51.697252747252747"/>
    <n v="44"/>
    <n v="4.99"/>
    <n v="4.99"/>
  </r>
  <r>
    <x v="8"/>
    <x v="1"/>
    <x v="7"/>
    <x v="13"/>
    <n v="515"/>
    <x v="2018"/>
    <n v="82.012417582417584"/>
    <n v="44"/>
    <n v="4.9000000000000004"/>
    <n v="4.9000000000000004"/>
  </r>
  <r>
    <x v="9"/>
    <x v="1"/>
    <x v="7"/>
    <x v="13"/>
    <n v="515"/>
    <x v="2019"/>
    <n v="107.70043956043956"/>
    <n v="44"/>
    <n v="3.19"/>
    <n v="3.19"/>
  </r>
  <r>
    <x v="10"/>
    <x v="1"/>
    <x v="7"/>
    <x v="13"/>
    <n v="515"/>
    <x v="2020"/>
    <n v="102.10098901098901"/>
    <n v="44"/>
    <n v="3.83"/>
    <n v="3.83"/>
  </r>
  <r>
    <x v="11"/>
    <x v="1"/>
    <x v="7"/>
    <x v="13"/>
    <n v="515"/>
    <x v="2021"/>
    <n v="110.39164835164836"/>
    <n v="44"/>
    <n v="4.6399999999999997"/>
    <n v="4.6399999999999997"/>
  </r>
  <r>
    <x v="12"/>
    <x v="1"/>
    <x v="7"/>
    <x v="13"/>
    <n v="515"/>
    <x v="2022"/>
    <n v="107.76989010989011"/>
    <n v="44"/>
    <n v="6.86"/>
    <n v="6.86"/>
  </r>
  <r>
    <x v="13"/>
    <x v="1"/>
    <x v="7"/>
    <x v="13"/>
    <n v="515"/>
    <x v="2023"/>
    <n v="88.809890109890105"/>
    <n v="44"/>
    <n v="7.73"/>
    <n v="7.73"/>
  </r>
  <r>
    <x v="14"/>
    <x v="1"/>
    <x v="7"/>
    <x v="13"/>
    <n v="515"/>
    <x v="2024"/>
    <n v="84.226153846153849"/>
    <n v="44"/>
    <n v="8.52"/>
    <n v="8.52"/>
  </r>
  <r>
    <x v="15"/>
    <x v="1"/>
    <x v="7"/>
    <x v="13"/>
    <n v="515"/>
    <x v="2025"/>
    <n v="71.152087912087907"/>
    <n v="44"/>
    <n v="8.48"/>
    <n v="8.48"/>
  </r>
  <r>
    <x v="16"/>
    <x v="1"/>
    <x v="7"/>
    <x v="13"/>
    <n v="515"/>
    <x v="1168"/>
    <n v="46.913846153846151"/>
    <n v="44"/>
    <n v="7.67"/>
    <n v="7.67"/>
  </r>
  <r>
    <x v="17"/>
    <x v="1"/>
    <x v="7"/>
    <x v="13"/>
    <n v="515"/>
    <x v="2026"/>
    <n v="20.852527472527473"/>
    <n v="44"/>
    <n v="6.2"/>
    <n v="6.2"/>
  </r>
  <r>
    <x v="18"/>
    <x v="1"/>
    <x v="7"/>
    <x v="13"/>
    <n v="515"/>
    <x v="1457"/>
    <n v="6.163736263736264"/>
    <n v="44"/>
    <n v="5.24"/>
    <n v="5.24"/>
  </r>
  <r>
    <x v="19"/>
    <x v="1"/>
    <x v="7"/>
    <x v="13"/>
    <n v="515"/>
    <x v="149"/>
    <n v="0.13890109890109892"/>
    <n v="44"/>
    <n v="4.62"/>
    <n v="4.62"/>
  </r>
  <r>
    <x v="20"/>
    <x v="1"/>
    <x v="7"/>
    <x v="13"/>
    <n v="515"/>
    <x v="42"/>
    <n v="0"/>
    <n v="44"/>
    <n v="4.47"/>
    <n v="4.47"/>
  </r>
  <r>
    <x v="21"/>
    <x v="1"/>
    <x v="7"/>
    <x v="13"/>
    <n v="515"/>
    <x v="42"/>
    <n v="0"/>
    <n v="44"/>
    <n v="6.66"/>
    <n v="6.66"/>
  </r>
  <r>
    <x v="22"/>
    <x v="1"/>
    <x v="7"/>
    <x v="13"/>
    <n v="515"/>
    <x v="42"/>
    <n v="0"/>
    <n v="44"/>
    <n v="7.77"/>
    <n v="7.77"/>
  </r>
  <r>
    <x v="23"/>
    <x v="1"/>
    <x v="7"/>
    <x v="13"/>
    <n v="515"/>
    <x v="42"/>
    <n v="0"/>
    <n v="44"/>
    <n v="6.41"/>
    <n v="6.41"/>
  </r>
  <r>
    <x v="0"/>
    <x v="1"/>
    <x v="7"/>
    <x v="13"/>
    <n v="515"/>
    <x v="42"/>
    <n v="0"/>
    <n v="44"/>
    <n v="4.34"/>
    <n v="4.34"/>
  </r>
  <r>
    <x v="1"/>
    <x v="1"/>
    <x v="7"/>
    <x v="14"/>
    <n v="515"/>
    <x v="42"/>
    <n v="0"/>
    <n v="44"/>
    <n v="1.67"/>
    <n v="1.67"/>
  </r>
  <r>
    <x v="2"/>
    <x v="1"/>
    <x v="7"/>
    <x v="14"/>
    <n v="515"/>
    <x v="42"/>
    <n v="0"/>
    <n v="44"/>
    <n v="0.94"/>
    <n v="0.94"/>
  </r>
  <r>
    <x v="3"/>
    <x v="1"/>
    <x v="7"/>
    <x v="14"/>
    <n v="515"/>
    <x v="14"/>
    <n v="2.6043956043956044E-2"/>
    <n v="44"/>
    <n v="0.67"/>
    <n v="0.67"/>
  </r>
  <r>
    <x v="4"/>
    <x v="1"/>
    <x v="7"/>
    <x v="14"/>
    <n v="515"/>
    <x v="2027"/>
    <n v="3.3770329670329673"/>
    <n v="44"/>
    <n v="0.56000000000000005"/>
    <n v="0.56000000000000005"/>
  </r>
  <r>
    <x v="5"/>
    <x v="1"/>
    <x v="7"/>
    <x v="14"/>
    <n v="515"/>
    <x v="2028"/>
    <n v="15.74791208791209"/>
    <n v="44"/>
    <n v="0.34"/>
    <n v="0.34"/>
  </r>
  <r>
    <x v="6"/>
    <x v="1"/>
    <x v="7"/>
    <x v="14"/>
    <n v="515"/>
    <x v="2029"/>
    <n v="36.504945054945054"/>
    <n v="44"/>
    <n v="0.27"/>
    <n v="0.27"/>
  </r>
  <r>
    <x v="7"/>
    <x v="1"/>
    <x v="7"/>
    <x v="14"/>
    <n v="515"/>
    <x v="2030"/>
    <n v="59.93582417582418"/>
    <n v="44"/>
    <n v="0.79"/>
    <n v="0.79"/>
  </r>
  <r>
    <x v="8"/>
    <x v="1"/>
    <x v="7"/>
    <x v="14"/>
    <n v="515"/>
    <x v="2031"/>
    <n v="78.453076923076935"/>
    <n v="44"/>
    <n v="0.88"/>
    <n v="0.88"/>
  </r>
  <r>
    <x v="9"/>
    <x v="1"/>
    <x v="7"/>
    <x v="14"/>
    <n v="515"/>
    <x v="2032"/>
    <n v="90.997582417582407"/>
    <n v="44"/>
    <n v="3.09"/>
    <n v="3.09"/>
  </r>
  <r>
    <x v="10"/>
    <x v="1"/>
    <x v="7"/>
    <x v="14"/>
    <n v="515"/>
    <x v="2033"/>
    <n v="97.942637362637356"/>
    <n v="44"/>
    <n v="5.73"/>
    <n v="5.73"/>
  </r>
  <r>
    <x v="11"/>
    <x v="1"/>
    <x v="7"/>
    <x v="14"/>
    <n v="515"/>
    <x v="2034"/>
    <n v="99.991428571428585"/>
    <n v="44"/>
    <n v="7.17"/>
    <n v="7.17"/>
  </r>
  <r>
    <x v="12"/>
    <x v="1"/>
    <x v="7"/>
    <x v="14"/>
    <n v="515"/>
    <x v="2035"/>
    <n v="97.725604395604392"/>
    <n v="44"/>
    <n v="8.35"/>
    <n v="8.35"/>
  </r>
  <r>
    <x v="13"/>
    <x v="1"/>
    <x v="7"/>
    <x v="14"/>
    <n v="515"/>
    <x v="2036"/>
    <n v="90.372527472527466"/>
    <n v="44"/>
    <n v="8.7799999999999994"/>
    <n v="8.7799999999999994"/>
  </r>
  <r>
    <x v="14"/>
    <x v="1"/>
    <x v="7"/>
    <x v="14"/>
    <n v="515"/>
    <x v="2037"/>
    <n v="77.498131868131864"/>
    <n v="44"/>
    <n v="9.58"/>
    <n v="9.58"/>
  </r>
  <r>
    <x v="15"/>
    <x v="1"/>
    <x v="7"/>
    <x v="14"/>
    <n v="515"/>
    <x v="664"/>
    <n v="59.085054945054949"/>
    <n v="44"/>
    <n v="9.5299999999999994"/>
    <n v="9.5299999999999994"/>
  </r>
  <r>
    <x v="16"/>
    <x v="1"/>
    <x v="7"/>
    <x v="14"/>
    <n v="515"/>
    <x v="2038"/>
    <n v="37.190769230769234"/>
    <n v="44"/>
    <n v="8.93"/>
    <n v="8.93"/>
  </r>
  <r>
    <x v="17"/>
    <x v="1"/>
    <x v="7"/>
    <x v="14"/>
    <n v="515"/>
    <x v="349"/>
    <n v="16.971978021978025"/>
    <n v="44"/>
    <n v="7.88"/>
    <n v="7.88"/>
  </r>
  <r>
    <x v="18"/>
    <x v="1"/>
    <x v="7"/>
    <x v="14"/>
    <n v="515"/>
    <x v="1618"/>
    <n v="4.4448351648351654"/>
    <n v="44"/>
    <n v="6.82"/>
    <n v="6.82"/>
  </r>
  <r>
    <x v="19"/>
    <x v="1"/>
    <x v="7"/>
    <x v="14"/>
    <n v="515"/>
    <x v="230"/>
    <n v="0.13021978021978023"/>
    <n v="44"/>
    <n v="4.5"/>
    <n v="4.5"/>
  </r>
  <r>
    <x v="20"/>
    <x v="1"/>
    <x v="7"/>
    <x v="14"/>
    <n v="515"/>
    <x v="42"/>
    <n v="0"/>
    <n v="44"/>
    <n v="1.1100000000000001"/>
    <n v="1.1100000000000001"/>
  </r>
  <r>
    <x v="21"/>
    <x v="1"/>
    <x v="7"/>
    <x v="14"/>
    <n v="515"/>
    <x v="42"/>
    <n v="0"/>
    <n v="44"/>
    <n v="1.1399999999999999"/>
    <n v="1.1399999999999999"/>
  </r>
  <r>
    <x v="22"/>
    <x v="1"/>
    <x v="7"/>
    <x v="14"/>
    <n v="515"/>
    <x v="42"/>
    <n v="0"/>
    <n v="44"/>
    <n v="0.46"/>
    <n v="0.46"/>
  </r>
  <r>
    <x v="23"/>
    <x v="1"/>
    <x v="7"/>
    <x v="14"/>
    <n v="515"/>
    <x v="42"/>
    <n v="0"/>
    <n v="44"/>
    <n v="0.39"/>
    <n v="0.39"/>
  </r>
  <r>
    <x v="0"/>
    <x v="1"/>
    <x v="7"/>
    <x v="14"/>
    <n v="515"/>
    <x v="42"/>
    <n v="0"/>
    <n v="44"/>
    <n v="0.36"/>
    <n v="0.36"/>
  </r>
  <r>
    <x v="1"/>
    <x v="1"/>
    <x v="7"/>
    <x v="15"/>
    <n v="515"/>
    <x v="42"/>
    <n v="0"/>
    <n v="44"/>
    <n v="0.17"/>
    <n v="0.17"/>
  </r>
  <r>
    <x v="2"/>
    <x v="1"/>
    <x v="7"/>
    <x v="15"/>
    <n v="515"/>
    <x v="42"/>
    <n v="0"/>
    <n v="44"/>
    <n v="0.03"/>
    <n v="0.03"/>
  </r>
  <r>
    <x v="3"/>
    <x v="1"/>
    <x v="7"/>
    <x v="15"/>
    <n v="515"/>
    <x v="214"/>
    <n v="6.9450549450549459E-2"/>
    <n v="44"/>
    <n v="7.0000000000000007E-2"/>
    <n v="7.0000000000000007E-2"/>
  </r>
  <r>
    <x v="4"/>
    <x v="1"/>
    <x v="7"/>
    <x v="15"/>
    <n v="515"/>
    <x v="2039"/>
    <n v="5.3303296703296699"/>
    <n v="44"/>
    <n v="0.28000000000000003"/>
    <n v="0.28000000000000003"/>
  </r>
  <r>
    <x v="5"/>
    <x v="1"/>
    <x v="7"/>
    <x v="15"/>
    <n v="515"/>
    <x v="2040"/>
    <n v="23.682637362637365"/>
    <n v="44"/>
    <n v="0.68"/>
    <n v="0.68"/>
  </r>
  <r>
    <x v="6"/>
    <x v="1"/>
    <x v="7"/>
    <x v="15"/>
    <n v="515"/>
    <x v="2041"/>
    <n v="53.945714285714288"/>
    <n v="44"/>
    <n v="0.63"/>
    <n v="0.63"/>
  </r>
  <r>
    <x v="7"/>
    <x v="1"/>
    <x v="7"/>
    <x v="15"/>
    <n v="515"/>
    <x v="2042"/>
    <n v="86.613516483516477"/>
    <n v="44"/>
    <n v="0.32"/>
    <n v="0.32"/>
  </r>
  <r>
    <x v="8"/>
    <x v="1"/>
    <x v="7"/>
    <x v="15"/>
    <n v="515"/>
    <x v="2043"/>
    <n v="113.36065934065935"/>
    <n v="44"/>
    <n v="0.26"/>
    <n v="0.26"/>
  </r>
  <r>
    <x v="9"/>
    <x v="1"/>
    <x v="7"/>
    <x v="15"/>
    <n v="515"/>
    <x v="2044"/>
    <n v="132.04285714285714"/>
    <n v="44"/>
    <n v="1.3"/>
    <n v="1.3"/>
  </r>
  <r>
    <x v="10"/>
    <x v="1"/>
    <x v="7"/>
    <x v="15"/>
    <n v="515"/>
    <x v="2045"/>
    <n v="142.64274725274726"/>
    <n v="44"/>
    <n v="4.6399999999999997"/>
    <n v="4.6399999999999997"/>
  </r>
  <r>
    <x v="11"/>
    <x v="1"/>
    <x v="7"/>
    <x v="15"/>
    <n v="515"/>
    <x v="2046"/>
    <n v="145.48153846153846"/>
    <n v="44"/>
    <n v="7.35"/>
    <n v="7.35"/>
  </r>
  <r>
    <x v="12"/>
    <x v="1"/>
    <x v="7"/>
    <x v="15"/>
    <n v="515"/>
    <x v="2047"/>
    <n v="140.98461538461538"/>
    <n v="44"/>
    <n v="7.98"/>
    <n v="7.98"/>
  </r>
  <r>
    <x v="13"/>
    <x v="1"/>
    <x v="7"/>
    <x v="15"/>
    <n v="515"/>
    <x v="2048"/>
    <n v="129.45582417582418"/>
    <n v="44"/>
    <n v="8.2100000000000009"/>
    <n v="8.2100000000000009"/>
  </r>
  <r>
    <x v="14"/>
    <x v="1"/>
    <x v="7"/>
    <x v="15"/>
    <n v="515"/>
    <x v="2049"/>
    <n v="110.57395604395604"/>
    <n v="44"/>
    <n v="8.2200000000000006"/>
    <n v="8.2200000000000006"/>
  </r>
  <r>
    <x v="15"/>
    <x v="1"/>
    <x v="7"/>
    <x v="15"/>
    <n v="515"/>
    <x v="2050"/>
    <n v="84.000439560439574"/>
    <n v="44"/>
    <n v="7.81"/>
    <n v="7.81"/>
  </r>
  <r>
    <x v="16"/>
    <x v="1"/>
    <x v="7"/>
    <x v="15"/>
    <n v="515"/>
    <x v="2051"/>
    <n v="53.520329670329673"/>
    <n v="44"/>
    <n v="7.69"/>
    <n v="7.69"/>
  </r>
  <r>
    <x v="17"/>
    <x v="1"/>
    <x v="7"/>
    <x v="15"/>
    <n v="515"/>
    <x v="2052"/>
    <n v="24.394505494505495"/>
    <n v="44"/>
    <n v="6.95"/>
    <n v="6.95"/>
  </r>
  <r>
    <x v="18"/>
    <x v="1"/>
    <x v="7"/>
    <x v="15"/>
    <n v="515"/>
    <x v="2053"/>
    <n v="6.2939560439560438"/>
    <n v="44"/>
    <n v="4.57"/>
    <n v="4.57"/>
  </r>
  <r>
    <x v="19"/>
    <x v="1"/>
    <x v="7"/>
    <x v="15"/>
    <n v="515"/>
    <x v="426"/>
    <n v="0.18230769230769231"/>
    <n v="44"/>
    <n v="2.94"/>
    <n v="2.94"/>
  </r>
  <r>
    <x v="20"/>
    <x v="1"/>
    <x v="7"/>
    <x v="15"/>
    <n v="515"/>
    <x v="42"/>
    <n v="0"/>
    <n v="44"/>
    <n v="1.95"/>
    <n v="1.95"/>
  </r>
  <r>
    <x v="21"/>
    <x v="1"/>
    <x v="7"/>
    <x v="15"/>
    <n v="515"/>
    <x v="42"/>
    <n v="0"/>
    <n v="44"/>
    <n v="1.45"/>
    <n v="1.45"/>
  </r>
  <r>
    <x v="22"/>
    <x v="1"/>
    <x v="7"/>
    <x v="15"/>
    <n v="515"/>
    <x v="42"/>
    <n v="0"/>
    <n v="44"/>
    <n v="1.25"/>
    <n v="1.25"/>
  </r>
  <r>
    <x v="23"/>
    <x v="1"/>
    <x v="7"/>
    <x v="15"/>
    <n v="515"/>
    <x v="42"/>
    <n v="0"/>
    <n v="44"/>
    <n v="0.36"/>
    <n v="0.36"/>
  </r>
  <r>
    <x v="0"/>
    <x v="1"/>
    <x v="7"/>
    <x v="15"/>
    <n v="515"/>
    <x v="42"/>
    <n v="0"/>
    <n v="44"/>
    <n v="0.22"/>
    <n v="0.22"/>
  </r>
  <r>
    <x v="1"/>
    <x v="1"/>
    <x v="7"/>
    <x v="16"/>
    <n v="515"/>
    <x v="42"/>
    <n v="0"/>
    <n v="44"/>
    <n v="0.32"/>
    <n v="0.32"/>
  </r>
  <r>
    <x v="2"/>
    <x v="1"/>
    <x v="7"/>
    <x v="16"/>
    <n v="515"/>
    <x v="42"/>
    <n v="0"/>
    <n v="44"/>
    <n v="0.28999999999999998"/>
    <n v="0.28999999999999998"/>
  </r>
  <r>
    <x v="3"/>
    <x v="1"/>
    <x v="7"/>
    <x v="16"/>
    <n v="515"/>
    <x v="2"/>
    <n v="6.0769230769230777E-2"/>
    <n v="44"/>
    <n v="0.56000000000000005"/>
    <n v="0.56000000000000005"/>
  </r>
  <r>
    <x v="4"/>
    <x v="1"/>
    <x v="7"/>
    <x v="16"/>
    <n v="515"/>
    <x v="2054"/>
    <n v="5.53"/>
    <n v="44"/>
    <n v="1.2"/>
    <n v="1.2"/>
  </r>
  <r>
    <x v="5"/>
    <x v="1"/>
    <x v="7"/>
    <x v="16"/>
    <n v="515"/>
    <x v="2055"/>
    <n v="24.029890109890111"/>
    <n v="44"/>
    <n v="1.29"/>
    <n v="1.29"/>
  </r>
  <r>
    <x v="6"/>
    <x v="1"/>
    <x v="7"/>
    <x v="16"/>
    <n v="515"/>
    <x v="2056"/>
    <n v="53.016813186813188"/>
    <n v="44"/>
    <n v="0.73"/>
    <n v="0.73"/>
  </r>
  <r>
    <x v="7"/>
    <x v="1"/>
    <x v="7"/>
    <x v="16"/>
    <n v="515"/>
    <x v="2057"/>
    <n v="85.354725274725268"/>
    <n v="44"/>
    <n v="0.14000000000000001"/>
    <n v="0.14000000000000001"/>
  </r>
  <r>
    <x v="8"/>
    <x v="1"/>
    <x v="7"/>
    <x v="16"/>
    <n v="515"/>
    <x v="2058"/>
    <n v="112.28417582417583"/>
    <n v="44"/>
    <n v="0.03"/>
    <n v="0.03"/>
  </r>
  <r>
    <x v="9"/>
    <x v="1"/>
    <x v="7"/>
    <x v="16"/>
    <n v="515"/>
    <x v="2059"/>
    <n v="131.4264835164835"/>
    <n v="44"/>
    <n v="0.76"/>
    <n v="0.76"/>
  </r>
  <r>
    <x v="10"/>
    <x v="1"/>
    <x v="7"/>
    <x v="16"/>
    <n v="515"/>
    <x v="2060"/>
    <n v="141.4620879120879"/>
    <n v="44"/>
    <n v="2.64"/>
    <n v="2.64"/>
  </r>
  <r>
    <x v="11"/>
    <x v="1"/>
    <x v="7"/>
    <x v="16"/>
    <n v="515"/>
    <x v="2061"/>
    <n v="144.04043956043955"/>
    <n v="44"/>
    <n v="5.78"/>
    <n v="5.78"/>
  </r>
  <r>
    <x v="12"/>
    <x v="1"/>
    <x v="7"/>
    <x v="16"/>
    <n v="515"/>
    <x v="2062"/>
    <n v="139.81263736263739"/>
    <n v="44"/>
    <n v="8.02"/>
    <n v="8.02"/>
  </r>
  <r>
    <x v="13"/>
    <x v="1"/>
    <x v="7"/>
    <x v="16"/>
    <n v="515"/>
    <x v="2063"/>
    <n v="128.44879120879122"/>
    <n v="44"/>
    <n v="8.35"/>
    <n v="8.35"/>
  </r>
  <r>
    <x v="14"/>
    <x v="1"/>
    <x v="7"/>
    <x v="16"/>
    <n v="515"/>
    <x v="2064"/>
    <n v="109.80131868131869"/>
    <n v="44"/>
    <n v="6.95"/>
    <n v="6.95"/>
  </r>
  <r>
    <x v="15"/>
    <x v="1"/>
    <x v="7"/>
    <x v="16"/>
    <n v="515"/>
    <x v="2065"/>
    <n v="84.321648351648349"/>
    <n v="44"/>
    <n v="5.91"/>
    <n v="5.91"/>
  </r>
  <r>
    <x v="16"/>
    <x v="1"/>
    <x v="7"/>
    <x v="16"/>
    <n v="515"/>
    <x v="2066"/>
    <n v="53.555054945054941"/>
    <n v="44"/>
    <n v="4.84"/>
    <n v="4.84"/>
  </r>
  <r>
    <x v="17"/>
    <x v="1"/>
    <x v="7"/>
    <x v="16"/>
    <n v="515"/>
    <x v="2067"/>
    <n v="24.6289010989011"/>
    <n v="44"/>
    <n v="3.53"/>
    <n v="3.53"/>
  </r>
  <r>
    <x v="18"/>
    <x v="1"/>
    <x v="7"/>
    <x v="16"/>
    <n v="515"/>
    <x v="1710"/>
    <n v="6.398131868131868"/>
    <n v="44"/>
    <n v="2.12"/>
    <n v="2.12"/>
  </r>
  <r>
    <x v="19"/>
    <x v="1"/>
    <x v="7"/>
    <x v="16"/>
    <n v="515"/>
    <x v="230"/>
    <n v="0.13021978021978023"/>
    <n v="44"/>
    <n v="0.97"/>
    <n v="0.97"/>
  </r>
  <r>
    <x v="20"/>
    <x v="1"/>
    <x v="7"/>
    <x v="16"/>
    <n v="515"/>
    <x v="42"/>
    <n v="0"/>
    <n v="44"/>
    <n v="0.65"/>
    <n v="0.65"/>
  </r>
  <r>
    <x v="21"/>
    <x v="1"/>
    <x v="7"/>
    <x v="16"/>
    <n v="515"/>
    <x v="42"/>
    <n v="0"/>
    <n v="44"/>
    <n v="0.13"/>
    <n v="0.13"/>
  </r>
  <r>
    <x v="22"/>
    <x v="1"/>
    <x v="7"/>
    <x v="16"/>
    <n v="515"/>
    <x v="42"/>
    <n v="0"/>
    <n v="44"/>
    <n v="0.18"/>
    <n v="0.18"/>
  </r>
  <r>
    <x v="23"/>
    <x v="1"/>
    <x v="7"/>
    <x v="16"/>
    <n v="515"/>
    <x v="42"/>
    <n v="0"/>
    <n v="44"/>
    <n v="1.17"/>
    <n v="1.17"/>
  </r>
  <r>
    <x v="0"/>
    <x v="1"/>
    <x v="7"/>
    <x v="16"/>
    <n v="515"/>
    <x v="42"/>
    <n v="0"/>
    <n v="44"/>
    <n v="2.63"/>
    <n v="2.63"/>
  </r>
  <r>
    <x v="1"/>
    <x v="1"/>
    <x v="7"/>
    <x v="17"/>
    <n v="515"/>
    <x v="113"/>
    <n v="1.7362637362637365E-2"/>
    <n v="44"/>
    <n v="3.83"/>
    <n v="3.83"/>
  </r>
  <r>
    <x v="2"/>
    <x v="1"/>
    <x v="7"/>
    <x v="17"/>
    <n v="515"/>
    <x v="13"/>
    <n v="3.472527472527473E-2"/>
    <n v="44"/>
    <n v="7.07"/>
    <n v="7.07"/>
  </r>
  <r>
    <x v="3"/>
    <x v="1"/>
    <x v="7"/>
    <x v="17"/>
    <n v="515"/>
    <x v="2"/>
    <n v="6.0769230769230777E-2"/>
    <n v="44"/>
    <n v="7.99"/>
    <n v="7.99"/>
  </r>
  <r>
    <x v="4"/>
    <x v="1"/>
    <x v="7"/>
    <x v="17"/>
    <n v="515"/>
    <x v="2068"/>
    <n v="4.3753846153846156"/>
    <n v="44"/>
    <n v="6.4"/>
    <n v="6.4"/>
  </r>
  <r>
    <x v="5"/>
    <x v="1"/>
    <x v="7"/>
    <x v="17"/>
    <n v="515"/>
    <x v="2069"/>
    <n v="19.532967032967033"/>
    <n v="44"/>
    <n v="6.64"/>
    <n v="6.64"/>
  </r>
  <r>
    <x v="6"/>
    <x v="1"/>
    <x v="7"/>
    <x v="17"/>
    <n v="515"/>
    <x v="2070"/>
    <n v="44.708791208791212"/>
    <n v="44"/>
    <n v="5"/>
    <n v="5"/>
  </r>
  <r>
    <x v="7"/>
    <x v="1"/>
    <x v="7"/>
    <x v="17"/>
    <n v="515"/>
    <x v="2071"/>
    <n v="72.289340659340652"/>
    <n v="44"/>
    <n v="2.88"/>
    <n v="2.88"/>
  </r>
  <r>
    <x v="8"/>
    <x v="1"/>
    <x v="7"/>
    <x v="17"/>
    <n v="515"/>
    <x v="2072"/>
    <n v="94.869450549450548"/>
    <n v="44"/>
    <n v="0.99"/>
    <n v="0.99"/>
  </r>
  <r>
    <x v="9"/>
    <x v="1"/>
    <x v="7"/>
    <x v="17"/>
    <n v="515"/>
    <x v="2073"/>
    <n v="106.72813186813187"/>
    <n v="44"/>
    <n v="0.44"/>
    <n v="0.44"/>
  </r>
  <r>
    <x v="10"/>
    <x v="1"/>
    <x v="7"/>
    <x v="17"/>
    <n v="515"/>
    <x v="2074"/>
    <n v="112.35362637362637"/>
    <n v="44"/>
    <n v="2.31"/>
    <n v="2.31"/>
  </r>
  <r>
    <x v="11"/>
    <x v="1"/>
    <x v="7"/>
    <x v="17"/>
    <n v="515"/>
    <x v="2075"/>
    <n v="112.33626373626375"/>
    <n v="44"/>
    <n v="6.93"/>
    <n v="6.93"/>
  </r>
  <r>
    <x v="12"/>
    <x v="1"/>
    <x v="7"/>
    <x v="17"/>
    <n v="515"/>
    <x v="2076"/>
    <n v="84.694945054945066"/>
    <n v="44"/>
    <n v="5.74"/>
    <n v="5.74"/>
  </r>
  <r>
    <x v="13"/>
    <x v="1"/>
    <x v="7"/>
    <x v="17"/>
    <n v="515"/>
    <x v="2077"/>
    <n v="63.833736263736263"/>
    <n v="44"/>
    <n v="3.03"/>
    <n v="3.03"/>
  </r>
  <r>
    <x v="14"/>
    <x v="1"/>
    <x v="7"/>
    <x v="17"/>
    <n v="515"/>
    <x v="2078"/>
    <n v="51.949010989010993"/>
    <n v="44"/>
    <n v="2.57"/>
    <n v="2.57"/>
  </r>
  <r>
    <x v="15"/>
    <x v="1"/>
    <x v="7"/>
    <x v="17"/>
    <n v="515"/>
    <x v="2079"/>
    <n v="32.294505494505501"/>
    <n v="44"/>
    <n v="5.17"/>
    <n v="5.17"/>
  </r>
  <r>
    <x v="16"/>
    <x v="1"/>
    <x v="7"/>
    <x v="17"/>
    <n v="515"/>
    <x v="2080"/>
    <n v="22.857912087912087"/>
    <n v="44"/>
    <n v="2.34"/>
    <n v="2.34"/>
  </r>
  <r>
    <x v="17"/>
    <x v="1"/>
    <x v="7"/>
    <x v="17"/>
    <n v="515"/>
    <x v="2081"/>
    <n v="15.357252747252749"/>
    <n v="44"/>
    <n v="3.18"/>
    <n v="3.18"/>
  </r>
  <r>
    <x v="18"/>
    <x v="1"/>
    <x v="7"/>
    <x v="17"/>
    <n v="515"/>
    <x v="1724"/>
    <n v="6.7453846153846149"/>
    <n v="44"/>
    <n v="3.14"/>
    <n v="3.14"/>
  </r>
  <r>
    <x v="19"/>
    <x v="1"/>
    <x v="7"/>
    <x v="17"/>
    <n v="515"/>
    <x v="282"/>
    <n v="0.22571428571428573"/>
    <n v="44"/>
    <n v="2.95"/>
    <n v="2.95"/>
  </r>
  <r>
    <x v="20"/>
    <x v="1"/>
    <x v="7"/>
    <x v="17"/>
    <n v="515"/>
    <x v="42"/>
    <n v="0"/>
    <n v="44"/>
    <n v="3.81"/>
    <n v="3.81"/>
  </r>
  <r>
    <x v="21"/>
    <x v="1"/>
    <x v="7"/>
    <x v="17"/>
    <n v="515"/>
    <x v="42"/>
    <n v="0"/>
    <n v="44"/>
    <n v="3.84"/>
    <n v="3.84"/>
  </r>
  <r>
    <x v="22"/>
    <x v="1"/>
    <x v="7"/>
    <x v="17"/>
    <n v="515"/>
    <x v="42"/>
    <n v="0"/>
    <n v="44"/>
    <n v="4.37"/>
    <n v="4.37"/>
  </r>
  <r>
    <x v="23"/>
    <x v="1"/>
    <x v="7"/>
    <x v="17"/>
    <n v="515"/>
    <x v="42"/>
    <n v="0"/>
    <n v="44"/>
    <n v="5.99"/>
    <n v="5.99"/>
  </r>
  <r>
    <x v="0"/>
    <x v="1"/>
    <x v="7"/>
    <x v="17"/>
    <n v="515"/>
    <x v="42"/>
    <n v="0"/>
    <n v="44"/>
    <n v="7.79"/>
    <n v="7.79"/>
  </r>
  <r>
    <x v="1"/>
    <x v="1"/>
    <x v="7"/>
    <x v="18"/>
    <n v="515"/>
    <x v="42"/>
    <n v="0"/>
    <n v="44"/>
    <n v="5.3"/>
    <n v="5.3"/>
  </r>
  <r>
    <x v="2"/>
    <x v="1"/>
    <x v="7"/>
    <x v="18"/>
    <n v="515"/>
    <x v="42"/>
    <n v="0"/>
    <n v="44"/>
    <n v="2.97"/>
    <n v="2.97"/>
  </r>
  <r>
    <x v="3"/>
    <x v="1"/>
    <x v="7"/>
    <x v="18"/>
    <n v="515"/>
    <x v="113"/>
    <n v="1.7362637362637365E-2"/>
    <n v="44"/>
    <n v="2.0499999999999998"/>
    <n v="2.0499999999999998"/>
  </r>
  <r>
    <x v="4"/>
    <x v="1"/>
    <x v="7"/>
    <x v="18"/>
    <n v="515"/>
    <x v="2082"/>
    <n v="4.2278021978021982"/>
    <n v="44"/>
    <n v="2.1"/>
    <n v="2.1"/>
  </r>
  <r>
    <x v="5"/>
    <x v="1"/>
    <x v="7"/>
    <x v="18"/>
    <n v="515"/>
    <x v="1345"/>
    <n v="14.636703296703297"/>
    <n v="44"/>
    <n v="5.46"/>
    <n v="5.46"/>
  </r>
  <r>
    <x v="6"/>
    <x v="1"/>
    <x v="7"/>
    <x v="18"/>
    <n v="515"/>
    <x v="1119"/>
    <n v="16.416373626373627"/>
    <n v="44"/>
    <n v="10.83"/>
    <n v="10.83"/>
  </r>
  <r>
    <x v="7"/>
    <x v="1"/>
    <x v="7"/>
    <x v="18"/>
    <n v="515"/>
    <x v="2083"/>
    <n v="15.826043956043957"/>
    <n v="44"/>
    <n v="7.79"/>
    <n v="7.79"/>
  </r>
  <r>
    <x v="8"/>
    <x v="1"/>
    <x v="7"/>
    <x v="18"/>
    <n v="515"/>
    <x v="2084"/>
    <n v="25.774835164835167"/>
    <n v="44"/>
    <n v="4.51"/>
    <n v="4.51"/>
  </r>
  <r>
    <x v="9"/>
    <x v="1"/>
    <x v="7"/>
    <x v="18"/>
    <n v="515"/>
    <x v="2085"/>
    <n v="45.620329670329667"/>
    <n v="44"/>
    <n v="5.92"/>
    <n v="5.92"/>
  </r>
  <r>
    <x v="10"/>
    <x v="1"/>
    <x v="7"/>
    <x v="18"/>
    <n v="515"/>
    <x v="2086"/>
    <n v="61.646043956043961"/>
    <n v="44"/>
    <n v="5.07"/>
    <n v="5.07"/>
  </r>
  <r>
    <x v="11"/>
    <x v="1"/>
    <x v="7"/>
    <x v="18"/>
    <n v="515"/>
    <x v="1306"/>
    <n v="74.702747252747258"/>
    <n v="44"/>
    <n v="2.5099999999999998"/>
    <n v="2.5099999999999998"/>
  </r>
  <r>
    <x v="12"/>
    <x v="1"/>
    <x v="7"/>
    <x v="18"/>
    <n v="515"/>
    <x v="2087"/>
    <n v="98.324615384615399"/>
    <n v="44"/>
    <n v="1.61"/>
    <n v="1.61"/>
  </r>
  <r>
    <x v="13"/>
    <x v="1"/>
    <x v="7"/>
    <x v="18"/>
    <n v="515"/>
    <x v="2088"/>
    <n v="102.08362637362637"/>
    <n v="44"/>
    <n v="1.02"/>
    <n v="1.02"/>
  </r>
  <r>
    <x v="14"/>
    <x v="1"/>
    <x v="7"/>
    <x v="18"/>
    <n v="515"/>
    <x v="2089"/>
    <n v="91.501098901098914"/>
    <n v="44"/>
    <n v="0.25"/>
    <n v="0.25"/>
  </r>
  <r>
    <x v="15"/>
    <x v="1"/>
    <x v="7"/>
    <x v="18"/>
    <n v="515"/>
    <x v="702"/>
    <n v="66.594395604395601"/>
    <n v="44"/>
    <n v="0.56000000000000005"/>
    <n v="0.56000000000000005"/>
  </r>
  <r>
    <x v="16"/>
    <x v="1"/>
    <x v="7"/>
    <x v="18"/>
    <n v="515"/>
    <x v="2090"/>
    <n v="40.342087912087912"/>
    <n v="44"/>
    <n v="1.21"/>
    <n v="1.21"/>
  </r>
  <r>
    <x v="17"/>
    <x v="1"/>
    <x v="7"/>
    <x v="18"/>
    <n v="515"/>
    <x v="2091"/>
    <n v="17.987692307692306"/>
    <n v="44"/>
    <n v="1.37"/>
    <n v="1.37"/>
  </r>
  <r>
    <x v="18"/>
    <x v="1"/>
    <x v="7"/>
    <x v="18"/>
    <n v="515"/>
    <x v="2092"/>
    <n v="4.8789010989010988"/>
    <n v="44"/>
    <n v="2.1800000000000002"/>
    <n v="2.1800000000000002"/>
  </r>
  <r>
    <x v="19"/>
    <x v="1"/>
    <x v="7"/>
    <x v="18"/>
    <n v="515"/>
    <x v="281"/>
    <n v="7.8131868131868135E-2"/>
    <n v="44"/>
    <n v="1.2"/>
    <n v="1.2"/>
  </r>
  <r>
    <x v="20"/>
    <x v="1"/>
    <x v="7"/>
    <x v="18"/>
    <n v="515"/>
    <x v="42"/>
    <n v="0"/>
    <n v="44"/>
    <n v="5.6"/>
    <n v="5.6"/>
  </r>
  <r>
    <x v="21"/>
    <x v="1"/>
    <x v="7"/>
    <x v="18"/>
    <n v="515"/>
    <x v="42"/>
    <n v="0"/>
    <n v="44"/>
    <n v="5.88"/>
    <n v="5.88"/>
  </r>
  <r>
    <x v="22"/>
    <x v="1"/>
    <x v="7"/>
    <x v="18"/>
    <n v="515"/>
    <x v="42"/>
    <n v="0"/>
    <n v="44"/>
    <n v="3.31"/>
    <n v="3.31"/>
  </r>
  <r>
    <x v="23"/>
    <x v="1"/>
    <x v="7"/>
    <x v="18"/>
    <n v="515"/>
    <x v="42"/>
    <n v="0"/>
    <n v="44"/>
    <n v="2.94"/>
    <n v="2.94"/>
  </r>
  <r>
    <x v="0"/>
    <x v="1"/>
    <x v="7"/>
    <x v="18"/>
    <n v="515"/>
    <x v="42"/>
    <n v="0"/>
    <n v="44"/>
    <n v="4.6900000000000004"/>
    <n v="4.6900000000000004"/>
  </r>
  <r>
    <x v="1"/>
    <x v="1"/>
    <x v="7"/>
    <x v="19"/>
    <n v="515"/>
    <x v="42"/>
    <n v="0"/>
    <n v="44"/>
    <n v="7.42"/>
    <n v="7.42"/>
  </r>
  <r>
    <x v="2"/>
    <x v="1"/>
    <x v="7"/>
    <x v="19"/>
    <n v="515"/>
    <x v="42"/>
    <n v="0"/>
    <n v="44"/>
    <n v="10.95"/>
    <n v="10.95"/>
  </r>
  <r>
    <x v="3"/>
    <x v="1"/>
    <x v="7"/>
    <x v="19"/>
    <n v="515"/>
    <x v="113"/>
    <n v="1.7362637362637365E-2"/>
    <n v="44"/>
    <n v="13.88"/>
    <n v="13.88"/>
  </r>
  <r>
    <x v="4"/>
    <x v="1"/>
    <x v="7"/>
    <x v="19"/>
    <n v="515"/>
    <x v="2093"/>
    <n v="4.0020879120879123"/>
    <n v="44"/>
    <n v="15.53"/>
    <n v="15.53"/>
  </r>
  <r>
    <x v="5"/>
    <x v="1"/>
    <x v="7"/>
    <x v="19"/>
    <n v="515"/>
    <x v="503"/>
    <n v="17.623076923076923"/>
    <n v="44"/>
    <n v="11.91"/>
    <n v="11.91"/>
  </r>
  <r>
    <x v="6"/>
    <x v="1"/>
    <x v="7"/>
    <x v="19"/>
    <n v="515"/>
    <x v="2094"/>
    <n v="42.764175824175823"/>
    <n v="44"/>
    <n v="8.69"/>
    <n v="8.69"/>
  </r>
  <r>
    <x v="7"/>
    <x v="1"/>
    <x v="7"/>
    <x v="19"/>
    <n v="515"/>
    <x v="2095"/>
    <n v="68.191758241758237"/>
    <n v="44"/>
    <n v="6.95"/>
    <n v="6.95"/>
  </r>
  <r>
    <x v="8"/>
    <x v="1"/>
    <x v="7"/>
    <x v="19"/>
    <n v="515"/>
    <x v="2096"/>
    <n v="75.987582417582416"/>
    <n v="44"/>
    <n v="7.82"/>
    <n v="7.82"/>
  </r>
  <r>
    <x v="9"/>
    <x v="1"/>
    <x v="7"/>
    <x v="19"/>
    <n v="515"/>
    <x v="2097"/>
    <n v="95.216703296703301"/>
    <n v="44"/>
    <n v="6.39"/>
    <n v="6.39"/>
  </r>
  <r>
    <x v="10"/>
    <x v="1"/>
    <x v="7"/>
    <x v="19"/>
    <n v="515"/>
    <x v="2098"/>
    <n v="117.86626373626375"/>
    <n v="44"/>
    <n v="6.37"/>
    <n v="6.37"/>
  </r>
  <r>
    <x v="11"/>
    <x v="1"/>
    <x v="7"/>
    <x v="19"/>
    <n v="515"/>
    <x v="2099"/>
    <n v="123.88241758241757"/>
    <n v="44"/>
    <n v="5.84"/>
    <n v="5.84"/>
  </r>
  <r>
    <x v="12"/>
    <x v="1"/>
    <x v="7"/>
    <x v="19"/>
    <n v="515"/>
    <x v="2100"/>
    <n v="116.0345054945055"/>
    <n v="44"/>
    <n v="7.54"/>
    <n v="7.54"/>
  </r>
  <r>
    <x v="13"/>
    <x v="1"/>
    <x v="7"/>
    <x v="19"/>
    <n v="515"/>
    <x v="2101"/>
    <n v="103.11670329670331"/>
    <n v="44"/>
    <n v="8.7799999999999994"/>
    <n v="8.7799999999999994"/>
  </r>
  <r>
    <x v="14"/>
    <x v="1"/>
    <x v="7"/>
    <x v="19"/>
    <n v="515"/>
    <x v="2102"/>
    <n v="87.542417582417585"/>
    <n v="44"/>
    <n v="11.29"/>
    <n v="11.29"/>
  </r>
  <r>
    <x v="15"/>
    <x v="1"/>
    <x v="7"/>
    <x v="19"/>
    <n v="515"/>
    <x v="2103"/>
    <n v="62.574945054945054"/>
    <n v="44"/>
    <n v="13.29"/>
    <n v="13.29"/>
  </r>
  <r>
    <x v="16"/>
    <x v="1"/>
    <x v="7"/>
    <x v="19"/>
    <n v="515"/>
    <x v="2104"/>
    <n v="34.916263736263737"/>
    <n v="44"/>
    <n v="12.96"/>
    <n v="12.96"/>
  </r>
  <r>
    <x v="17"/>
    <x v="1"/>
    <x v="7"/>
    <x v="19"/>
    <n v="515"/>
    <x v="2105"/>
    <n v="16.190659340659341"/>
    <n v="44"/>
    <n v="10.81"/>
    <n v="10.81"/>
  </r>
  <r>
    <x v="18"/>
    <x v="1"/>
    <x v="7"/>
    <x v="19"/>
    <n v="515"/>
    <x v="326"/>
    <n v="4.9570329670329674"/>
    <n v="44"/>
    <n v="7.83"/>
    <n v="7.83"/>
  </r>
  <r>
    <x v="19"/>
    <x v="1"/>
    <x v="7"/>
    <x v="19"/>
    <n v="515"/>
    <x v="24"/>
    <n v="0.190989010989011"/>
    <n v="44"/>
    <n v="7.7"/>
    <n v="7.7"/>
  </r>
  <r>
    <x v="20"/>
    <x v="1"/>
    <x v="7"/>
    <x v="19"/>
    <n v="515"/>
    <x v="42"/>
    <n v="0"/>
    <n v="44"/>
    <n v="3.04"/>
    <n v="3.04"/>
  </r>
  <r>
    <x v="21"/>
    <x v="1"/>
    <x v="7"/>
    <x v="19"/>
    <n v="515"/>
    <x v="42"/>
    <n v="0"/>
    <n v="44"/>
    <n v="1.3"/>
    <n v="1.3"/>
  </r>
  <r>
    <x v="22"/>
    <x v="1"/>
    <x v="7"/>
    <x v="19"/>
    <n v="515"/>
    <x v="12"/>
    <n v="5.2087912087912087E-2"/>
    <n v="44"/>
    <n v="0.21"/>
    <n v="0.21"/>
  </r>
  <r>
    <x v="23"/>
    <x v="1"/>
    <x v="7"/>
    <x v="19"/>
    <n v="515"/>
    <x v="281"/>
    <n v="7.8131868131868135E-2"/>
    <n v="44"/>
    <n v="0.05"/>
    <n v="0.05"/>
  </r>
  <r>
    <x v="0"/>
    <x v="1"/>
    <x v="7"/>
    <x v="19"/>
    <n v="515"/>
    <x v="519"/>
    <n v="8.6813186813186824E-2"/>
    <n v="44"/>
    <n v="0.89"/>
    <n v="0.89"/>
  </r>
  <r>
    <x v="1"/>
    <x v="1"/>
    <x v="7"/>
    <x v="20"/>
    <n v="515"/>
    <x v="281"/>
    <n v="7.8131868131868135E-2"/>
    <n v="44"/>
    <n v="1.33"/>
    <n v="1.33"/>
  </r>
  <r>
    <x v="2"/>
    <x v="1"/>
    <x v="7"/>
    <x v="20"/>
    <n v="515"/>
    <x v="519"/>
    <n v="8.6813186813186824E-2"/>
    <n v="44"/>
    <n v="1.56"/>
    <n v="1.56"/>
  </r>
  <r>
    <x v="3"/>
    <x v="1"/>
    <x v="7"/>
    <x v="20"/>
    <n v="515"/>
    <x v="23"/>
    <n v="9.5494505494505499E-2"/>
    <n v="44"/>
    <n v="1.42"/>
    <n v="1.42"/>
  </r>
  <r>
    <x v="4"/>
    <x v="1"/>
    <x v="7"/>
    <x v="20"/>
    <n v="515"/>
    <x v="2106"/>
    <n v="5.5907692307692312"/>
    <n v="44"/>
    <n v="0.93"/>
    <n v="0.93"/>
  </r>
  <r>
    <x v="5"/>
    <x v="1"/>
    <x v="7"/>
    <x v="20"/>
    <n v="515"/>
    <x v="2107"/>
    <n v="28.222967032967031"/>
    <n v="44"/>
    <n v="0.42"/>
    <n v="0.42"/>
  </r>
  <r>
    <x v="6"/>
    <x v="1"/>
    <x v="7"/>
    <x v="20"/>
    <n v="515"/>
    <x v="2108"/>
    <n v="67.575384615384621"/>
    <n v="44"/>
    <n v="0.77"/>
    <n v="0.77"/>
  </r>
  <r>
    <x v="7"/>
    <x v="1"/>
    <x v="7"/>
    <x v="20"/>
    <n v="515"/>
    <x v="2109"/>
    <n v="110.93857142857144"/>
    <n v="44"/>
    <n v="0.54"/>
    <n v="0.54"/>
  </r>
  <r>
    <x v="8"/>
    <x v="1"/>
    <x v="7"/>
    <x v="20"/>
    <n v="515"/>
    <x v="2110"/>
    <n v="145.93296703296704"/>
    <n v="44"/>
    <n v="0.44"/>
    <n v="0.44"/>
  </r>
  <r>
    <x v="9"/>
    <x v="1"/>
    <x v="7"/>
    <x v="20"/>
    <n v="515"/>
    <x v="2111"/>
    <n v="168.80824175824176"/>
    <n v="44"/>
    <n v="0.2"/>
    <n v="0.2"/>
  </r>
  <r>
    <x v="10"/>
    <x v="1"/>
    <x v="7"/>
    <x v="20"/>
    <n v="515"/>
    <x v="2112"/>
    <n v="181.6565934065934"/>
    <n v="44"/>
    <n v="1.45"/>
    <n v="1.45"/>
  </r>
  <r>
    <x v="11"/>
    <x v="1"/>
    <x v="7"/>
    <x v="20"/>
    <n v="515"/>
    <x v="2113"/>
    <n v="183.48835164835165"/>
    <n v="44"/>
    <n v="4.22"/>
    <n v="4.22"/>
  </r>
  <r>
    <x v="12"/>
    <x v="1"/>
    <x v="7"/>
    <x v="20"/>
    <n v="515"/>
    <x v="2114"/>
    <n v="179.85087912087911"/>
    <n v="44"/>
    <n v="6.53"/>
    <n v="6.53"/>
  </r>
  <r>
    <x v="13"/>
    <x v="1"/>
    <x v="7"/>
    <x v="20"/>
    <n v="515"/>
    <x v="2115"/>
    <n v="164.78010989010988"/>
    <n v="44"/>
    <n v="7.05"/>
    <n v="7.05"/>
  </r>
  <r>
    <x v="14"/>
    <x v="1"/>
    <x v="7"/>
    <x v="20"/>
    <n v="515"/>
    <x v="2116"/>
    <n v="138.35417582417583"/>
    <n v="44"/>
    <n v="7.55"/>
    <n v="7.55"/>
  </r>
  <r>
    <x v="15"/>
    <x v="1"/>
    <x v="7"/>
    <x v="20"/>
    <n v="515"/>
    <x v="2117"/>
    <n v="104.12373626373626"/>
    <n v="44"/>
    <n v="7.84"/>
    <n v="7.84"/>
  </r>
  <r>
    <x v="16"/>
    <x v="1"/>
    <x v="7"/>
    <x v="20"/>
    <n v="515"/>
    <x v="2118"/>
    <n v="66.672527472527477"/>
    <n v="44"/>
    <n v="7.39"/>
    <n v="7.39"/>
  </r>
  <r>
    <x v="17"/>
    <x v="1"/>
    <x v="7"/>
    <x v="20"/>
    <n v="515"/>
    <x v="2119"/>
    <n v="30.74923076923077"/>
    <n v="44"/>
    <n v="5.72"/>
    <n v="5.72"/>
  </r>
  <r>
    <x v="18"/>
    <x v="1"/>
    <x v="7"/>
    <x v="20"/>
    <n v="515"/>
    <x v="392"/>
    <n v="7.4919780219780225"/>
    <n v="44"/>
    <n v="4.8099999999999996"/>
    <n v="4.8099999999999996"/>
  </r>
  <r>
    <x v="19"/>
    <x v="1"/>
    <x v="7"/>
    <x v="20"/>
    <n v="515"/>
    <x v="426"/>
    <n v="0.18230769230769231"/>
    <n v="44"/>
    <n v="3.21"/>
    <n v="3.21"/>
  </r>
  <r>
    <x v="20"/>
    <x v="1"/>
    <x v="7"/>
    <x v="20"/>
    <n v="515"/>
    <x v="2"/>
    <n v="6.0769230769230777E-2"/>
    <n v="44"/>
    <n v="4.04"/>
    <n v="4.04"/>
  </r>
  <r>
    <x v="21"/>
    <x v="1"/>
    <x v="7"/>
    <x v="20"/>
    <n v="515"/>
    <x v="214"/>
    <n v="6.9450549450549459E-2"/>
    <n v="44"/>
    <n v="6.49"/>
    <n v="6.49"/>
  </r>
  <r>
    <x v="22"/>
    <x v="1"/>
    <x v="7"/>
    <x v="20"/>
    <n v="515"/>
    <x v="42"/>
    <n v="0"/>
    <n v="44"/>
    <n v="4.45"/>
    <n v="4.45"/>
  </r>
  <r>
    <x v="23"/>
    <x v="1"/>
    <x v="7"/>
    <x v="20"/>
    <n v="515"/>
    <x v="42"/>
    <n v="0"/>
    <n v="44"/>
    <n v="3.32"/>
    <n v="3.32"/>
  </r>
  <r>
    <x v="0"/>
    <x v="1"/>
    <x v="7"/>
    <x v="20"/>
    <n v="515"/>
    <x v="42"/>
    <n v="0"/>
    <n v="44"/>
    <n v="1.76"/>
    <n v="1.76"/>
  </r>
  <r>
    <x v="1"/>
    <x v="1"/>
    <x v="7"/>
    <x v="21"/>
    <n v="515"/>
    <x v="42"/>
    <n v="0"/>
    <n v="44"/>
    <n v="0.39"/>
    <n v="0.39"/>
  </r>
  <r>
    <x v="2"/>
    <x v="1"/>
    <x v="7"/>
    <x v="21"/>
    <n v="515"/>
    <x v="42"/>
    <n v="0"/>
    <n v="44"/>
    <n v="0.04"/>
    <n v="0.04"/>
  </r>
  <r>
    <x v="3"/>
    <x v="1"/>
    <x v="7"/>
    <x v="21"/>
    <n v="515"/>
    <x v="123"/>
    <n v="8.6813186813186824E-3"/>
    <n v="44"/>
    <n v="0.11"/>
    <n v="0.11"/>
  </r>
  <r>
    <x v="4"/>
    <x v="1"/>
    <x v="7"/>
    <x v="21"/>
    <n v="515"/>
    <x v="2120"/>
    <n v="3.2468131868131871"/>
    <n v="44"/>
    <n v="0.39"/>
    <n v="0.39"/>
  </r>
  <r>
    <x v="5"/>
    <x v="1"/>
    <x v="7"/>
    <x v="21"/>
    <n v="515"/>
    <x v="2121"/>
    <n v="17.892197802197803"/>
    <n v="44"/>
    <n v="0.45"/>
    <n v="0.45"/>
  </r>
  <r>
    <x v="6"/>
    <x v="1"/>
    <x v="7"/>
    <x v="21"/>
    <n v="515"/>
    <x v="2122"/>
    <n v="42.920439560439561"/>
    <n v="44"/>
    <n v="0.2"/>
    <n v="0.2"/>
  </r>
  <r>
    <x v="7"/>
    <x v="1"/>
    <x v="7"/>
    <x v="21"/>
    <n v="515"/>
    <x v="2123"/>
    <n v="69.667582417582423"/>
    <n v="44"/>
    <n v="0.03"/>
    <n v="0.03"/>
  </r>
  <r>
    <x v="8"/>
    <x v="1"/>
    <x v="7"/>
    <x v="21"/>
    <n v="515"/>
    <x v="1657"/>
    <n v="91.058351648351646"/>
    <n v="44"/>
    <n v="0.04"/>
    <n v="0.04"/>
  </r>
  <r>
    <x v="9"/>
    <x v="1"/>
    <x v="7"/>
    <x v="21"/>
    <n v="515"/>
    <x v="2124"/>
    <n v="105.63428571428572"/>
    <n v="44"/>
    <n v="0.12"/>
    <n v="0.12"/>
  </r>
  <r>
    <x v="10"/>
    <x v="1"/>
    <x v="7"/>
    <x v="21"/>
    <n v="515"/>
    <x v="2125"/>
    <n v="113.63846153846154"/>
    <n v="44"/>
    <n v="0.32"/>
    <n v="0.32"/>
  </r>
  <r>
    <x v="11"/>
    <x v="1"/>
    <x v="7"/>
    <x v="21"/>
    <n v="515"/>
    <x v="2126"/>
    <n v="115.79142857142857"/>
    <n v="44"/>
    <n v="3.03"/>
    <n v="3.03"/>
  </r>
  <r>
    <x v="12"/>
    <x v="1"/>
    <x v="7"/>
    <x v="21"/>
    <n v="515"/>
    <x v="2127"/>
    <n v="111.97164835164834"/>
    <n v="44"/>
    <n v="4.95"/>
    <n v="4.95"/>
  </r>
  <r>
    <x v="13"/>
    <x v="1"/>
    <x v="7"/>
    <x v="21"/>
    <n v="515"/>
    <x v="2128"/>
    <n v="104.1845054945055"/>
    <n v="44"/>
    <n v="4.8899999999999997"/>
    <n v="4.8899999999999997"/>
  </r>
  <r>
    <x v="14"/>
    <x v="1"/>
    <x v="7"/>
    <x v="21"/>
    <n v="515"/>
    <x v="2129"/>
    <n v="88.896703296703308"/>
    <n v="44"/>
    <n v="4.46"/>
    <n v="4.46"/>
  </r>
  <r>
    <x v="15"/>
    <x v="1"/>
    <x v="7"/>
    <x v="21"/>
    <n v="515"/>
    <x v="1045"/>
    <n v="67.974725274725273"/>
    <n v="44"/>
    <n v="4.34"/>
    <n v="4.34"/>
  </r>
  <r>
    <x v="16"/>
    <x v="1"/>
    <x v="7"/>
    <x v="21"/>
    <n v="515"/>
    <x v="2130"/>
    <n v="42.877032967032967"/>
    <n v="44"/>
    <n v="4.21"/>
    <n v="4.21"/>
  </r>
  <r>
    <x v="17"/>
    <x v="1"/>
    <x v="7"/>
    <x v="21"/>
    <n v="515"/>
    <x v="2131"/>
    <n v="18.786373626373628"/>
    <n v="44"/>
    <n v="3.78"/>
    <n v="3.78"/>
  </r>
  <r>
    <x v="18"/>
    <x v="1"/>
    <x v="7"/>
    <x v="21"/>
    <n v="515"/>
    <x v="224"/>
    <n v="4.2191208791208794"/>
    <n v="44"/>
    <n v="3.54"/>
    <n v="3.54"/>
  </r>
  <r>
    <x v="19"/>
    <x v="1"/>
    <x v="7"/>
    <x v="21"/>
    <n v="515"/>
    <x v="519"/>
    <n v="8.6813186813186824E-2"/>
    <n v="44"/>
    <n v="2.46"/>
    <n v="2.46"/>
  </r>
  <r>
    <x v="20"/>
    <x v="1"/>
    <x v="7"/>
    <x v="21"/>
    <n v="515"/>
    <x v="42"/>
    <n v="0"/>
    <n v="44"/>
    <n v="1.96"/>
    <n v="1.96"/>
  </r>
  <r>
    <x v="21"/>
    <x v="1"/>
    <x v="7"/>
    <x v="21"/>
    <n v="515"/>
    <x v="42"/>
    <n v="0"/>
    <n v="44"/>
    <n v="1.65"/>
    <n v="1.65"/>
  </r>
  <r>
    <x v="22"/>
    <x v="1"/>
    <x v="7"/>
    <x v="21"/>
    <n v="515"/>
    <x v="113"/>
    <n v="1.7362637362637365E-2"/>
    <n v="44"/>
    <n v="2.04"/>
    <n v="2.04"/>
  </r>
  <r>
    <x v="23"/>
    <x v="1"/>
    <x v="7"/>
    <x v="21"/>
    <n v="515"/>
    <x v="42"/>
    <n v="0"/>
    <n v="44"/>
    <n v="2.31"/>
    <n v="2.31"/>
  </r>
  <r>
    <x v="0"/>
    <x v="1"/>
    <x v="7"/>
    <x v="21"/>
    <n v="515"/>
    <x v="42"/>
    <n v="0"/>
    <n v="44"/>
    <n v="1.25"/>
    <n v="1.25"/>
  </r>
  <r>
    <x v="1"/>
    <x v="1"/>
    <x v="7"/>
    <x v="22"/>
    <n v="515"/>
    <x v="42"/>
    <n v="0"/>
    <n v="44"/>
    <n v="0.85"/>
    <n v="0.85"/>
  </r>
  <r>
    <x v="2"/>
    <x v="1"/>
    <x v="7"/>
    <x v="22"/>
    <n v="515"/>
    <x v="13"/>
    <n v="3.472527472527473E-2"/>
    <n v="44"/>
    <n v="0.59"/>
    <n v="0.59"/>
  </r>
  <r>
    <x v="3"/>
    <x v="1"/>
    <x v="7"/>
    <x v="22"/>
    <n v="515"/>
    <x v="23"/>
    <n v="9.5494505494505499E-2"/>
    <n v="44"/>
    <n v="0.18"/>
    <n v="0.18"/>
  </r>
  <r>
    <x v="4"/>
    <x v="1"/>
    <x v="7"/>
    <x v="22"/>
    <n v="515"/>
    <x v="603"/>
    <n v="4.4969230769230766"/>
    <n v="44"/>
    <n v="0.12"/>
    <n v="0.12"/>
  </r>
  <r>
    <x v="5"/>
    <x v="1"/>
    <x v="7"/>
    <x v="22"/>
    <n v="515"/>
    <x v="1409"/>
    <n v="25.123736263736266"/>
    <n v="44"/>
    <n v="0.15"/>
    <n v="0.15"/>
  </r>
  <r>
    <x v="6"/>
    <x v="1"/>
    <x v="7"/>
    <x v="22"/>
    <n v="515"/>
    <x v="2132"/>
    <n v="59.163186813186819"/>
    <n v="44"/>
    <n v="0.21"/>
    <n v="0.21"/>
  </r>
  <r>
    <x v="7"/>
    <x v="1"/>
    <x v="7"/>
    <x v="22"/>
    <n v="515"/>
    <x v="2133"/>
    <n v="97.638791208791204"/>
    <n v="44"/>
    <n v="0.25"/>
    <n v="0.25"/>
  </r>
  <r>
    <x v="8"/>
    <x v="1"/>
    <x v="7"/>
    <x v="22"/>
    <n v="515"/>
    <x v="2134"/>
    <n v="126.84274725274727"/>
    <n v="44"/>
    <n v="0.1"/>
    <n v="0.1"/>
  </r>
  <r>
    <x v="9"/>
    <x v="1"/>
    <x v="7"/>
    <x v="22"/>
    <n v="515"/>
    <x v="2135"/>
    <n v="146.84450549450551"/>
    <n v="44"/>
    <n v="0.36"/>
    <n v="0.36"/>
  </r>
  <r>
    <x v="10"/>
    <x v="1"/>
    <x v="7"/>
    <x v="22"/>
    <n v="515"/>
    <x v="2136"/>
    <n v="157.19263736263736"/>
    <n v="44"/>
    <n v="4.1100000000000003"/>
    <n v="4.1100000000000003"/>
  </r>
  <r>
    <x v="11"/>
    <x v="1"/>
    <x v="7"/>
    <x v="22"/>
    <n v="515"/>
    <x v="2137"/>
    <n v="154.84868131868132"/>
    <n v="44"/>
    <n v="7.23"/>
    <n v="7.23"/>
  </r>
  <r>
    <x v="12"/>
    <x v="1"/>
    <x v="7"/>
    <x v="22"/>
    <n v="515"/>
    <x v="2138"/>
    <n v="138.88373626373627"/>
    <n v="44"/>
    <n v="5.81"/>
    <n v="5.81"/>
  </r>
  <r>
    <x v="13"/>
    <x v="1"/>
    <x v="7"/>
    <x v="22"/>
    <n v="515"/>
    <x v="2139"/>
    <n v="116.22549450549451"/>
    <n v="44"/>
    <n v="6.85"/>
    <n v="6.85"/>
  </r>
  <r>
    <x v="14"/>
    <x v="1"/>
    <x v="7"/>
    <x v="22"/>
    <n v="515"/>
    <x v="2140"/>
    <n v="59.388901098901094"/>
    <n v="44"/>
    <n v="6.83"/>
    <n v="6.83"/>
  </r>
  <r>
    <x v="15"/>
    <x v="1"/>
    <x v="7"/>
    <x v="22"/>
    <n v="515"/>
    <x v="2141"/>
    <n v="21.41681318681319"/>
    <n v="44"/>
    <n v="6.72"/>
    <n v="6.72"/>
  </r>
  <r>
    <x v="16"/>
    <x v="1"/>
    <x v="7"/>
    <x v="22"/>
    <n v="515"/>
    <x v="2142"/>
    <n v="10.955824175824176"/>
    <n v="44"/>
    <n v="4.47"/>
    <n v="4.47"/>
  </r>
  <r>
    <x v="17"/>
    <x v="1"/>
    <x v="7"/>
    <x v="22"/>
    <n v="515"/>
    <x v="1739"/>
    <n v="8.7854945054945048"/>
    <n v="44"/>
    <n v="5.19"/>
    <n v="5.19"/>
  </r>
  <r>
    <x v="18"/>
    <x v="1"/>
    <x v="7"/>
    <x v="22"/>
    <n v="515"/>
    <x v="1215"/>
    <n v="2.3960439560439561"/>
    <n v="44"/>
    <n v="4.4400000000000004"/>
    <n v="4.4400000000000004"/>
  </r>
  <r>
    <x v="19"/>
    <x v="1"/>
    <x v="7"/>
    <x v="22"/>
    <n v="515"/>
    <x v="13"/>
    <n v="3.472527472527473E-2"/>
    <n v="44"/>
    <n v="6.19"/>
    <n v="6.19"/>
  </r>
  <r>
    <x v="20"/>
    <x v="1"/>
    <x v="7"/>
    <x v="22"/>
    <n v="515"/>
    <x v="13"/>
    <n v="3.472527472527473E-2"/>
    <n v="44"/>
    <n v="5.38"/>
    <n v="5.38"/>
  </r>
  <r>
    <x v="21"/>
    <x v="1"/>
    <x v="7"/>
    <x v="22"/>
    <n v="515"/>
    <x v="13"/>
    <n v="3.472527472527473E-2"/>
    <n v="44"/>
    <n v="8.81"/>
    <n v="8.81"/>
  </r>
  <r>
    <x v="22"/>
    <x v="1"/>
    <x v="7"/>
    <x v="22"/>
    <n v="515"/>
    <x v="42"/>
    <n v="0"/>
    <n v="44"/>
    <n v="10.26"/>
    <n v="10.26"/>
  </r>
  <r>
    <x v="23"/>
    <x v="1"/>
    <x v="7"/>
    <x v="22"/>
    <n v="515"/>
    <x v="42"/>
    <n v="0"/>
    <n v="44"/>
    <n v="7.58"/>
    <n v="7.58"/>
  </r>
  <r>
    <x v="0"/>
    <x v="1"/>
    <x v="7"/>
    <x v="22"/>
    <n v="515"/>
    <x v="42"/>
    <n v="0"/>
    <n v="44"/>
    <n v="5.33"/>
    <n v="5.33"/>
  </r>
  <r>
    <x v="1"/>
    <x v="1"/>
    <x v="7"/>
    <x v="23"/>
    <n v="515"/>
    <x v="42"/>
    <n v="0"/>
    <n v="44"/>
    <n v="1.77"/>
    <n v="1.77"/>
  </r>
  <r>
    <x v="2"/>
    <x v="1"/>
    <x v="7"/>
    <x v="23"/>
    <n v="515"/>
    <x v="42"/>
    <n v="0"/>
    <n v="44"/>
    <n v="1.02"/>
    <n v="1.02"/>
  </r>
  <r>
    <x v="3"/>
    <x v="1"/>
    <x v="7"/>
    <x v="23"/>
    <n v="515"/>
    <x v="42"/>
    <n v="0"/>
    <n v="44"/>
    <n v="1.53"/>
    <n v="1.53"/>
  </r>
  <r>
    <x v="4"/>
    <x v="1"/>
    <x v="7"/>
    <x v="23"/>
    <n v="515"/>
    <x v="14"/>
    <n v="2.6043956043956044E-2"/>
    <n v="44"/>
    <n v="0.87"/>
    <n v="0.87"/>
  </r>
  <r>
    <x v="5"/>
    <x v="1"/>
    <x v="7"/>
    <x v="23"/>
    <n v="515"/>
    <x v="267"/>
    <n v="0.12153846153846155"/>
    <n v="44"/>
    <n v="0.35"/>
    <n v="0.35"/>
  </r>
  <r>
    <x v="6"/>
    <x v="1"/>
    <x v="7"/>
    <x v="23"/>
    <n v="515"/>
    <x v="181"/>
    <n v="0.37329670329670328"/>
    <n v="44"/>
    <n v="0.04"/>
    <n v="0.04"/>
  </r>
  <r>
    <x v="7"/>
    <x v="1"/>
    <x v="7"/>
    <x v="23"/>
    <n v="515"/>
    <x v="626"/>
    <n v="0.79"/>
    <n v="44"/>
    <n v="0.1"/>
    <n v="0.1"/>
  </r>
  <r>
    <x v="8"/>
    <x v="1"/>
    <x v="7"/>
    <x v="23"/>
    <n v="515"/>
    <x v="310"/>
    <n v="1.11989010989011"/>
    <n v="44"/>
    <n v="0.91"/>
    <n v="0.91"/>
  </r>
  <r>
    <x v="9"/>
    <x v="1"/>
    <x v="7"/>
    <x v="23"/>
    <n v="515"/>
    <x v="627"/>
    <n v="1.2935164835164836"/>
    <n v="44"/>
    <n v="1.99"/>
    <n v="1.99"/>
  </r>
  <r>
    <x v="10"/>
    <x v="1"/>
    <x v="7"/>
    <x v="23"/>
    <n v="515"/>
    <x v="221"/>
    <n v="1.6754945054945054"/>
    <n v="44"/>
    <n v="3.56"/>
    <n v="3.56"/>
  </r>
  <r>
    <x v="11"/>
    <x v="1"/>
    <x v="7"/>
    <x v="23"/>
    <n v="515"/>
    <x v="4"/>
    <n v="1.8230769230769233"/>
    <n v="44"/>
    <n v="4.29"/>
    <n v="4.29"/>
  </r>
  <r>
    <x v="12"/>
    <x v="1"/>
    <x v="7"/>
    <x v="23"/>
    <n v="515"/>
    <x v="2143"/>
    <n v="2.179010989010989"/>
    <n v="44"/>
    <n v="4.37"/>
    <n v="4.37"/>
  </r>
  <r>
    <x v="13"/>
    <x v="1"/>
    <x v="7"/>
    <x v="23"/>
    <n v="515"/>
    <x v="309"/>
    <n v="1.8925274725274728"/>
    <n v="44"/>
    <n v="5.86"/>
    <n v="5.86"/>
  </r>
  <r>
    <x v="14"/>
    <x v="1"/>
    <x v="7"/>
    <x v="23"/>
    <n v="515"/>
    <x v="263"/>
    <n v="1.5626373626373626"/>
    <n v="44"/>
    <n v="5.52"/>
    <n v="5.52"/>
  </r>
  <r>
    <x v="15"/>
    <x v="1"/>
    <x v="7"/>
    <x v="23"/>
    <n v="515"/>
    <x v="175"/>
    <n v="1.2674725274725276"/>
    <n v="44"/>
    <n v="7.17"/>
    <n v="7.17"/>
  </r>
  <r>
    <x v="16"/>
    <x v="1"/>
    <x v="7"/>
    <x v="23"/>
    <n v="515"/>
    <x v="760"/>
    <n v="0.68582417582417587"/>
    <n v="44"/>
    <n v="7.1"/>
    <n v="7.1"/>
  </r>
  <r>
    <x v="17"/>
    <x v="1"/>
    <x v="7"/>
    <x v="23"/>
    <n v="515"/>
    <x v="181"/>
    <n v="0.37329670329670328"/>
    <n v="44"/>
    <n v="6.37"/>
    <n v="6.37"/>
  </r>
  <r>
    <x v="18"/>
    <x v="1"/>
    <x v="7"/>
    <x v="23"/>
    <n v="515"/>
    <x v="32"/>
    <n v="0.11285714285714286"/>
    <n v="44"/>
    <n v="5.55"/>
    <n v="5.55"/>
  </r>
  <r>
    <x v="19"/>
    <x v="1"/>
    <x v="7"/>
    <x v="23"/>
    <n v="515"/>
    <x v="42"/>
    <n v="0"/>
    <n v="44"/>
    <n v="4.25"/>
    <n v="4.25"/>
  </r>
  <r>
    <x v="20"/>
    <x v="1"/>
    <x v="7"/>
    <x v="23"/>
    <n v="515"/>
    <x v="42"/>
    <n v="0"/>
    <n v="44"/>
    <n v="3.83"/>
    <n v="3.83"/>
  </r>
  <r>
    <x v="21"/>
    <x v="1"/>
    <x v="7"/>
    <x v="23"/>
    <n v="515"/>
    <x v="42"/>
    <n v="0"/>
    <n v="44"/>
    <n v="3.93"/>
    <n v="3.93"/>
  </r>
  <r>
    <x v="22"/>
    <x v="1"/>
    <x v="7"/>
    <x v="23"/>
    <n v="515"/>
    <x v="42"/>
    <n v="0"/>
    <n v="44"/>
    <n v="4.22"/>
    <n v="4.22"/>
  </r>
  <r>
    <x v="23"/>
    <x v="1"/>
    <x v="7"/>
    <x v="23"/>
    <n v="515"/>
    <x v="42"/>
    <n v="0"/>
    <n v="44"/>
    <n v="2.97"/>
    <n v="2.97"/>
  </r>
  <r>
    <x v="0"/>
    <x v="1"/>
    <x v="7"/>
    <x v="23"/>
    <n v="515"/>
    <x v="42"/>
    <n v="0"/>
    <n v="44"/>
    <n v="1.39"/>
    <n v="1.39"/>
  </r>
  <r>
    <x v="1"/>
    <x v="1"/>
    <x v="7"/>
    <x v="24"/>
    <n v="515"/>
    <x v="42"/>
    <n v="0"/>
    <n v="44"/>
    <n v="0.69"/>
    <n v="0.69"/>
  </r>
  <r>
    <x v="2"/>
    <x v="1"/>
    <x v="7"/>
    <x v="24"/>
    <n v="515"/>
    <x v="42"/>
    <n v="0"/>
    <n v="44"/>
    <n v="1.01"/>
    <n v="1.01"/>
  </r>
  <r>
    <x v="3"/>
    <x v="1"/>
    <x v="7"/>
    <x v="24"/>
    <n v="515"/>
    <x v="42"/>
    <n v="0"/>
    <n v="44"/>
    <n v="0.67"/>
    <n v="0.67"/>
  </r>
  <r>
    <x v="4"/>
    <x v="1"/>
    <x v="7"/>
    <x v="24"/>
    <n v="515"/>
    <x v="686"/>
    <n v="3.0731868131868132"/>
    <n v="44"/>
    <n v="0.38"/>
    <n v="0.38"/>
  </r>
  <r>
    <x v="5"/>
    <x v="1"/>
    <x v="7"/>
    <x v="24"/>
    <n v="515"/>
    <x v="2144"/>
    <n v="19.793406593406594"/>
    <n v="44"/>
    <n v="0.37"/>
    <n v="0.37"/>
  </r>
  <r>
    <x v="6"/>
    <x v="1"/>
    <x v="7"/>
    <x v="24"/>
    <n v="515"/>
    <x v="2145"/>
    <n v="48.571978021978026"/>
    <n v="44"/>
    <n v="0.64"/>
    <n v="0.64"/>
  </r>
  <r>
    <x v="7"/>
    <x v="1"/>
    <x v="7"/>
    <x v="24"/>
    <n v="515"/>
    <x v="2146"/>
    <n v="81.361318681318679"/>
    <n v="44"/>
    <n v="0.48"/>
    <n v="0.48"/>
  </r>
  <r>
    <x v="8"/>
    <x v="1"/>
    <x v="7"/>
    <x v="24"/>
    <n v="515"/>
    <x v="2147"/>
    <n v="108.29076923076923"/>
    <n v="44"/>
    <n v="0.46"/>
    <n v="0.46"/>
  </r>
  <r>
    <x v="9"/>
    <x v="1"/>
    <x v="7"/>
    <x v="24"/>
    <n v="515"/>
    <x v="2148"/>
    <n v="126.91219780219781"/>
    <n v="44"/>
    <n v="0.28000000000000003"/>
    <n v="0.28000000000000003"/>
  </r>
  <r>
    <x v="10"/>
    <x v="1"/>
    <x v="7"/>
    <x v="24"/>
    <n v="515"/>
    <x v="2149"/>
    <n v="138.84032967032968"/>
    <n v="44"/>
    <n v="1.33"/>
    <n v="1.33"/>
  </r>
  <r>
    <x v="11"/>
    <x v="1"/>
    <x v="7"/>
    <x v="24"/>
    <n v="515"/>
    <x v="2150"/>
    <n v="141.80934065934065"/>
    <n v="44"/>
    <n v="4.42"/>
    <n v="4.42"/>
  </r>
  <r>
    <x v="12"/>
    <x v="1"/>
    <x v="7"/>
    <x v="24"/>
    <n v="515"/>
    <x v="2151"/>
    <n v="136.71340659340657"/>
    <n v="44"/>
    <n v="5.86"/>
    <n v="5.86"/>
  </r>
  <r>
    <x v="13"/>
    <x v="1"/>
    <x v="7"/>
    <x v="24"/>
    <n v="515"/>
    <x v="2152"/>
    <n v="124.06472527472528"/>
    <n v="44"/>
    <n v="5.92"/>
    <n v="5.92"/>
  </r>
  <r>
    <x v="14"/>
    <x v="1"/>
    <x v="7"/>
    <x v="24"/>
    <n v="515"/>
    <x v="2153"/>
    <n v="98.020769230769233"/>
    <n v="44"/>
    <n v="6.46"/>
    <n v="6.46"/>
  </r>
  <r>
    <x v="15"/>
    <x v="1"/>
    <x v="7"/>
    <x v="24"/>
    <n v="515"/>
    <x v="2154"/>
    <n v="57.808901098901103"/>
    <n v="44"/>
    <n v="5.64"/>
    <n v="5.64"/>
  </r>
  <r>
    <x v="16"/>
    <x v="1"/>
    <x v="7"/>
    <x v="24"/>
    <n v="515"/>
    <x v="371"/>
    <n v="25.844285714285714"/>
    <n v="44"/>
    <n v="2.71"/>
    <n v="2.71"/>
  </r>
  <r>
    <x v="17"/>
    <x v="1"/>
    <x v="7"/>
    <x v="24"/>
    <n v="515"/>
    <x v="2155"/>
    <n v="8.2385714285714293"/>
    <n v="44"/>
    <n v="1.59"/>
    <n v="1.59"/>
  </r>
  <r>
    <x v="18"/>
    <x v="1"/>
    <x v="7"/>
    <x v="24"/>
    <n v="515"/>
    <x v="292"/>
    <n v="1.3629670329670331"/>
    <n v="44"/>
    <n v="3.82"/>
    <n v="3.82"/>
  </r>
  <r>
    <x v="19"/>
    <x v="1"/>
    <x v="7"/>
    <x v="24"/>
    <n v="515"/>
    <x v="123"/>
    <n v="8.6813186813186824E-3"/>
    <n v="44"/>
    <n v="7.35"/>
    <n v="7.35"/>
  </r>
  <r>
    <x v="20"/>
    <x v="1"/>
    <x v="7"/>
    <x v="24"/>
    <n v="515"/>
    <x v="42"/>
    <n v="0"/>
    <n v="44"/>
    <n v="4"/>
    <n v="4"/>
  </r>
  <r>
    <x v="21"/>
    <x v="1"/>
    <x v="7"/>
    <x v="24"/>
    <n v="515"/>
    <x v="42"/>
    <n v="0"/>
    <n v="44"/>
    <n v="8.01"/>
    <n v="8.01"/>
  </r>
  <r>
    <x v="22"/>
    <x v="1"/>
    <x v="7"/>
    <x v="24"/>
    <n v="515"/>
    <x v="42"/>
    <n v="0"/>
    <n v="44"/>
    <n v="6.29"/>
    <n v="6.29"/>
  </r>
  <r>
    <x v="23"/>
    <x v="1"/>
    <x v="7"/>
    <x v="24"/>
    <n v="515"/>
    <x v="42"/>
    <n v="0"/>
    <n v="44"/>
    <n v="6.65"/>
    <n v="6.65"/>
  </r>
  <r>
    <x v="0"/>
    <x v="1"/>
    <x v="7"/>
    <x v="24"/>
    <n v="515"/>
    <x v="42"/>
    <n v="0"/>
    <n v="44"/>
    <n v="3.47"/>
    <n v="3.47"/>
  </r>
  <r>
    <x v="1"/>
    <x v="1"/>
    <x v="7"/>
    <x v="25"/>
    <n v="515"/>
    <x v="42"/>
    <n v="0"/>
    <n v="44"/>
    <n v="6.64"/>
    <n v="6.64"/>
  </r>
  <r>
    <x v="2"/>
    <x v="1"/>
    <x v="7"/>
    <x v="25"/>
    <n v="515"/>
    <x v="42"/>
    <n v="0"/>
    <n v="44"/>
    <n v="9.2899999999999991"/>
    <n v="9.2899999999999991"/>
  </r>
  <r>
    <x v="3"/>
    <x v="1"/>
    <x v="7"/>
    <x v="25"/>
    <n v="515"/>
    <x v="42"/>
    <n v="0"/>
    <n v="44"/>
    <n v="10.5"/>
    <n v="10.5"/>
  </r>
  <r>
    <x v="4"/>
    <x v="1"/>
    <x v="7"/>
    <x v="25"/>
    <n v="515"/>
    <x v="271"/>
    <n v="2.066153846153846"/>
    <n v="44"/>
    <n v="12.63"/>
    <n v="12.63"/>
  </r>
  <r>
    <x v="5"/>
    <x v="1"/>
    <x v="7"/>
    <x v="25"/>
    <n v="515"/>
    <x v="2156"/>
    <n v="15.487472527472528"/>
    <n v="44"/>
    <n v="13.03"/>
    <n v="13.03"/>
  </r>
  <r>
    <x v="6"/>
    <x v="1"/>
    <x v="7"/>
    <x v="25"/>
    <n v="515"/>
    <x v="2157"/>
    <n v="38.301978021978023"/>
    <n v="44"/>
    <n v="14.12"/>
    <n v="14.12"/>
  </r>
  <r>
    <x v="7"/>
    <x v="1"/>
    <x v="7"/>
    <x v="25"/>
    <n v="515"/>
    <x v="2158"/>
    <n v="56.524065934065938"/>
    <n v="44"/>
    <n v="13.64"/>
    <n v="13.64"/>
  </r>
  <r>
    <x v="8"/>
    <x v="1"/>
    <x v="7"/>
    <x v="25"/>
    <n v="515"/>
    <x v="2159"/>
    <n v="79.217032967032964"/>
    <n v="44"/>
    <n v="17.62"/>
    <n v="17.62"/>
  </r>
  <r>
    <x v="9"/>
    <x v="1"/>
    <x v="7"/>
    <x v="25"/>
    <n v="515"/>
    <x v="2160"/>
    <n v="94.079450549450556"/>
    <n v="44"/>
    <n v="20.99"/>
    <n v="20.99"/>
  </r>
  <r>
    <x v="10"/>
    <x v="1"/>
    <x v="7"/>
    <x v="25"/>
    <n v="515"/>
    <x v="2161"/>
    <n v="97.673516483516494"/>
    <n v="44"/>
    <n v="22.02"/>
    <n v="22.02"/>
  </r>
  <r>
    <x v="11"/>
    <x v="1"/>
    <x v="7"/>
    <x v="25"/>
    <n v="515"/>
    <x v="2162"/>
    <n v="89.6867032967033"/>
    <n v="44"/>
    <n v="20.67"/>
    <n v="20.67"/>
  </r>
  <r>
    <x v="12"/>
    <x v="1"/>
    <x v="7"/>
    <x v="25"/>
    <n v="515"/>
    <x v="2163"/>
    <n v="86.075274725274738"/>
    <n v="44"/>
    <n v="20"/>
    <n v="20"/>
  </r>
  <r>
    <x v="13"/>
    <x v="1"/>
    <x v="7"/>
    <x v="25"/>
    <n v="515"/>
    <x v="2164"/>
    <n v="89.88637362637364"/>
    <n v="44"/>
    <n v="16.37"/>
    <n v="16.37"/>
  </r>
  <r>
    <x v="14"/>
    <x v="1"/>
    <x v="7"/>
    <x v="25"/>
    <n v="515"/>
    <x v="2165"/>
    <n v="78.696153846153848"/>
    <n v="44"/>
    <n v="16.760000000000002"/>
    <n v="16.760000000000002"/>
  </r>
  <r>
    <x v="15"/>
    <x v="1"/>
    <x v="7"/>
    <x v="25"/>
    <n v="515"/>
    <x v="2166"/>
    <n v="62.922197802197807"/>
    <n v="44"/>
    <n v="14.78"/>
    <n v="14.78"/>
  </r>
  <r>
    <x v="16"/>
    <x v="1"/>
    <x v="7"/>
    <x v="25"/>
    <n v="515"/>
    <x v="2167"/>
    <n v="44.057692307692307"/>
    <n v="44"/>
    <n v="14.79"/>
    <n v="14.79"/>
  </r>
  <r>
    <x v="17"/>
    <x v="1"/>
    <x v="7"/>
    <x v="25"/>
    <n v="515"/>
    <x v="2168"/>
    <n v="20.453186813186814"/>
    <n v="44"/>
    <n v="12.13"/>
    <n v="12.13"/>
  </r>
  <r>
    <x v="18"/>
    <x v="1"/>
    <x v="7"/>
    <x v="25"/>
    <n v="515"/>
    <x v="1780"/>
    <n v="4.974395604395605"/>
    <n v="44"/>
    <n v="9.35"/>
    <n v="9.35"/>
  </r>
  <r>
    <x v="19"/>
    <x v="1"/>
    <x v="7"/>
    <x v="25"/>
    <n v="515"/>
    <x v="14"/>
    <n v="2.6043956043956044E-2"/>
    <n v="44"/>
    <n v="8.33"/>
    <n v="8.33"/>
  </r>
  <r>
    <x v="20"/>
    <x v="1"/>
    <x v="7"/>
    <x v="25"/>
    <n v="515"/>
    <x v="42"/>
    <n v="0"/>
    <n v="44"/>
    <n v="6.46"/>
    <n v="6.46"/>
  </r>
  <r>
    <x v="21"/>
    <x v="1"/>
    <x v="7"/>
    <x v="25"/>
    <n v="515"/>
    <x v="42"/>
    <n v="0"/>
    <n v="44"/>
    <n v="4.96"/>
    <n v="4.96"/>
  </r>
  <r>
    <x v="22"/>
    <x v="1"/>
    <x v="7"/>
    <x v="25"/>
    <n v="515"/>
    <x v="42"/>
    <n v="0"/>
    <n v="44"/>
    <n v="3.04"/>
    <n v="3.04"/>
  </r>
  <r>
    <x v="23"/>
    <x v="1"/>
    <x v="7"/>
    <x v="25"/>
    <n v="515"/>
    <x v="42"/>
    <n v="0"/>
    <n v="44"/>
    <n v="2.6"/>
    <n v="2.6"/>
  </r>
  <r>
    <x v="0"/>
    <x v="1"/>
    <x v="7"/>
    <x v="25"/>
    <n v="515"/>
    <x v="42"/>
    <n v="0"/>
    <n v="44"/>
    <n v="2.0699999999999998"/>
    <n v="2.0699999999999998"/>
  </r>
  <r>
    <x v="1"/>
    <x v="1"/>
    <x v="7"/>
    <x v="26"/>
    <n v="515"/>
    <x v="42"/>
    <n v="0"/>
    <n v="44"/>
    <n v="1.64"/>
    <n v="1.64"/>
  </r>
  <r>
    <x v="2"/>
    <x v="1"/>
    <x v="7"/>
    <x v="26"/>
    <n v="515"/>
    <x v="42"/>
    <n v="0"/>
    <n v="44"/>
    <n v="1.1000000000000001"/>
    <n v="1.1000000000000001"/>
  </r>
  <r>
    <x v="3"/>
    <x v="1"/>
    <x v="7"/>
    <x v="26"/>
    <n v="515"/>
    <x v="42"/>
    <n v="0"/>
    <n v="44"/>
    <n v="0.92"/>
    <n v="0.92"/>
  </r>
  <r>
    <x v="4"/>
    <x v="1"/>
    <x v="7"/>
    <x v="26"/>
    <n v="515"/>
    <x v="2169"/>
    <n v="3.8110989010989011"/>
    <n v="44"/>
    <n v="1.26"/>
    <n v="1.26"/>
  </r>
  <r>
    <x v="5"/>
    <x v="1"/>
    <x v="7"/>
    <x v="26"/>
    <n v="515"/>
    <x v="360"/>
    <n v="23.213846153846152"/>
    <n v="44"/>
    <n v="1.56"/>
    <n v="1.56"/>
  </r>
  <r>
    <x v="6"/>
    <x v="1"/>
    <x v="7"/>
    <x v="26"/>
    <n v="515"/>
    <x v="2170"/>
    <n v="54.405824175824179"/>
    <n v="44"/>
    <n v="1.28"/>
    <n v="1.28"/>
  </r>
  <r>
    <x v="7"/>
    <x v="1"/>
    <x v="7"/>
    <x v="26"/>
    <n v="515"/>
    <x v="2171"/>
    <n v="85.094285714285718"/>
    <n v="44"/>
    <n v="1.38"/>
    <n v="1.38"/>
  </r>
  <r>
    <x v="8"/>
    <x v="1"/>
    <x v="7"/>
    <x v="26"/>
    <n v="515"/>
    <x v="2172"/>
    <n v="107.60494505494506"/>
    <n v="44"/>
    <n v="1.29"/>
    <n v="1.29"/>
  </r>
  <r>
    <x v="9"/>
    <x v="1"/>
    <x v="7"/>
    <x v="26"/>
    <n v="515"/>
    <x v="2173"/>
    <n v="114.2635164835165"/>
    <n v="44"/>
    <n v="0.56000000000000005"/>
    <n v="0.56000000000000005"/>
  </r>
  <r>
    <x v="10"/>
    <x v="1"/>
    <x v="7"/>
    <x v="26"/>
    <n v="515"/>
    <x v="2174"/>
    <n v="108.61197802197802"/>
    <n v="44"/>
    <n v="0.27"/>
    <n v="0.27"/>
  </r>
  <r>
    <x v="11"/>
    <x v="1"/>
    <x v="7"/>
    <x v="26"/>
    <n v="515"/>
    <x v="2175"/>
    <n v="93.063736263736274"/>
    <n v="44"/>
    <n v="1.48"/>
    <n v="1.48"/>
  </r>
  <r>
    <x v="12"/>
    <x v="1"/>
    <x v="7"/>
    <x v="26"/>
    <n v="515"/>
    <x v="2176"/>
    <n v="71.447252747252747"/>
    <n v="44"/>
    <n v="2.29"/>
    <n v="2.29"/>
  </r>
  <r>
    <x v="13"/>
    <x v="1"/>
    <x v="7"/>
    <x v="26"/>
    <n v="515"/>
    <x v="2177"/>
    <n v="65.205384615384617"/>
    <n v="44"/>
    <n v="5.91"/>
    <n v="5.91"/>
  </r>
  <r>
    <x v="14"/>
    <x v="1"/>
    <x v="7"/>
    <x v="26"/>
    <n v="515"/>
    <x v="2178"/>
    <n v="50.803076923076929"/>
    <n v="44"/>
    <n v="4.34"/>
    <n v="4.34"/>
  </r>
  <r>
    <x v="15"/>
    <x v="1"/>
    <x v="7"/>
    <x v="26"/>
    <n v="515"/>
    <x v="1081"/>
    <n v="25.184505494505498"/>
    <n v="44"/>
    <n v="3.88"/>
    <n v="3.88"/>
  </r>
  <r>
    <x v="16"/>
    <x v="1"/>
    <x v="7"/>
    <x v="26"/>
    <n v="515"/>
    <x v="2179"/>
    <n v="10.495714285714286"/>
    <n v="44"/>
    <n v="5.62"/>
    <n v="5.62"/>
  </r>
  <r>
    <x v="17"/>
    <x v="1"/>
    <x v="7"/>
    <x v="26"/>
    <n v="515"/>
    <x v="200"/>
    <n v="3.1860439560439562"/>
    <n v="44"/>
    <n v="11.9"/>
    <n v="11.9"/>
  </r>
  <r>
    <x v="18"/>
    <x v="1"/>
    <x v="7"/>
    <x v="26"/>
    <n v="515"/>
    <x v="434"/>
    <n v="0.36461538461538462"/>
    <n v="44"/>
    <n v="16.899999999999999"/>
    <n v="16.899999999999999"/>
  </r>
  <r>
    <x v="19"/>
    <x v="1"/>
    <x v="7"/>
    <x v="26"/>
    <n v="515"/>
    <x v="42"/>
    <n v="0"/>
    <n v="44"/>
    <n v="16.579999999999998"/>
    <n v="16.579999999999998"/>
  </r>
  <r>
    <x v="20"/>
    <x v="1"/>
    <x v="7"/>
    <x v="26"/>
    <n v="515"/>
    <x v="42"/>
    <n v="0"/>
    <n v="44"/>
    <n v="14.16"/>
    <n v="14.16"/>
  </r>
  <r>
    <x v="21"/>
    <x v="1"/>
    <x v="7"/>
    <x v="26"/>
    <n v="515"/>
    <x v="42"/>
    <n v="0"/>
    <n v="44"/>
    <n v="14.45"/>
    <n v="14.45"/>
  </r>
  <r>
    <x v="22"/>
    <x v="1"/>
    <x v="7"/>
    <x v="26"/>
    <n v="515"/>
    <x v="42"/>
    <n v="0"/>
    <n v="44"/>
    <n v="13.76"/>
    <n v="13.76"/>
  </r>
  <r>
    <x v="23"/>
    <x v="1"/>
    <x v="7"/>
    <x v="26"/>
    <n v="515"/>
    <x v="42"/>
    <n v="0"/>
    <n v="44"/>
    <n v="13.89"/>
    <n v="13.89"/>
  </r>
  <r>
    <x v="0"/>
    <x v="1"/>
    <x v="7"/>
    <x v="26"/>
    <n v="515"/>
    <x v="42"/>
    <n v="0"/>
    <n v="44"/>
    <n v="12.49"/>
    <n v="12.49"/>
  </r>
  <r>
    <x v="1"/>
    <x v="1"/>
    <x v="7"/>
    <x v="27"/>
    <n v="515"/>
    <x v="42"/>
    <n v="0"/>
    <n v="44"/>
    <n v="14.68"/>
    <n v="14.68"/>
  </r>
  <r>
    <x v="2"/>
    <x v="1"/>
    <x v="7"/>
    <x v="27"/>
    <n v="515"/>
    <x v="42"/>
    <n v="0"/>
    <n v="44"/>
    <n v="14.19"/>
    <n v="14.19"/>
  </r>
  <r>
    <x v="3"/>
    <x v="1"/>
    <x v="7"/>
    <x v="27"/>
    <n v="515"/>
    <x v="42"/>
    <n v="0"/>
    <n v="44"/>
    <n v="14.33"/>
    <n v="14.33"/>
  </r>
  <r>
    <x v="4"/>
    <x v="1"/>
    <x v="7"/>
    <x v="27"/>
    <n v="515"/>
    <x v="485"/>
    <n v="2.6217582417582417"/>
    <n v="44"/>
    <n v="14.06"/>
    <n v="14.06"/>
  </r>
  <r>
    <x v="5"/>
    <x v="1"/>
    <x v="7"/>
    <x v="27"/>
    <n v="515"/>
    <x v="100"/>
    <n v="14.063736263736264"/>
    <n v="44"/>
    <n v="14.53"/>
    <n v="14.53"/>
  </r>
  <r>
    <x v="6"/>
    <x v="1"/>
    <x v="7"/>
    <x v="27"/>
    <n v="515"/>
    <x v="1014"/>
    <n v="34.239120879120875"/>
    <n v="44"/>
    <n v="14.93"/>
    <n v="14.93"/>
  </r>
  <r>
    <x v="7"/>
    <x v="1"/>
    <x v="7"/>
    <x v="27"/>
    <n v="515"/>
    <x v="2180"/>
    <n v="61.125164835164831"/>
    <n v="44"/>
    <n v="15.67"/>
    <n v="15.67"/>
  </r>
  <r>
    <x v="8"/>
    <x v="1"/>
    <x v="7"/>
    <x v="27"/>
    <n v="515"/>
    <x v="2181"/>
    <n v="88.19351648351649"/>
    <n v="44"/>
    <n v="17.690000000000001"/>
    <n v="17.690000000000001"/>
  </r>
  <r>
    <x v="9"/>
    <x v="1"/>
    <x v="7"/>
    <x v="27"/>
    <n v="515"/>
    <x v="2182"/>
    <n v="100.13901098901098"/>
    <n v="44"/>
    <n v="19.600000000000001"/>
    <n v="19.600000000000001"/>
  </r>
  <r>
    <x v="10"/>
    <x v="1"/>
    <x v="7"/>
    <x v="27"/>
    <n v="515"/>
    <x v="2183"/>
    <n v="108.10846153846154"/>
    <n v="44"/>
    <n v="20.2"/>
    <n v="20.2"/>
  </r>
  <r>
    <x v="11"/>
    <x v="1"/>
    <x v="7"/>
    <x v="27"/>
    <n v="515"/>
    <x v="2184"/>
    <n v="113.0134065934066"/>
    <n v="44"/>
    <n v="21.08"/>
    <n v="21.08"/>
  </r>
  <r>
    <x v="12"/>
    <x v="1"/>
    <x v="7"/>
    <x v="27"/>
    <n v="515"/>
    <x v="2185"/>
    <n v="107.70912087912087"/>
    <n v="44"/>
    <n v="19.440000000000001"/>
    <n v="19.440000000000001"/>
  </r>
  <r>
    <x v="13"/>
    <x v="1"/>
    <x v="7"/>
    <x v="27"/>
    <n v="515"/>
    <x v="926"/>
    <n v="99.94802197802197"/>
    <n v="44"/>
    <n v="16.64"/>
    <n v="16.64"/>
  </r>
  <r>
    <x v="14"/>
    <x v="1"/>
    <x v="7"/>
    <x v="27"/>
    <n v="515"/>
    <x v="2186"/>
    <n v="83.28857142857143"/>
    <n v="44"/>
    <n v="17.61"/>
    <n v="17.61"/>
  </r>
  <r>
    <x v="15"/>
    <x v="1"/>
    <x v="7"/>
    <x v="27"/>
    <n v="515"/>
    <x v="2187"/>
    <n v="62.791978021978025"/>
    <n v="44"/>
    <n v="17.45"/>
    <n v="17.45"/>
  </r>
  <r>
    <x v="16"/>
    <x v="1"/>
    <x v="7"/>
    <x v="27"/>
    <n v="515"/>
    <x v="2188"/>
    <n v="40.029560439560441"/>
    <n v="44"/>
    <n v="15.85"/>
    <n v="15.85"/>
  </r>
  <r>
    <x v="17"/>
    <x v="1"/>
    <x v="7"/>
    <x v="27"/>
    <n v="515"/>
    <x v="2189"/>
    <n v="17.657802197802198"/>
    <n v="44"/>
    <n v="14.57"/>
    <n v="14.57"/>
  </r>
  <r>
    <x v="18"/>
    <x v="1"/>
    <x v="7"/>
    <x v="27"/>
    <n v="515"/>
    <x v="2190"/>
    <n v="3.6982417582417582"/>
    <n v="44"/>
    <n v="11.97"/>
    <n v="11.97"/>
  </r>
  <r>
    <x v="19"/>
    <x v="1"/>
    <x v="7"/>
    <x v="27"/>
    <n v="515"/>
    <x v="123"/>
    <n v="8.6813186813186824E-3"/>
    <n v="44"/>
    <n v="14.37"/>
    <n v="14.37"/>
  </r>
  <r>
    <x v="20"/>
    <x v="1"/>
    <x v="7"/>
    <x v="27"/>
    <n v="515"/>
    <x v="42"/>
    <n v="0"/>
    <n v="44"/>
    <n v="16.350000000000001"/>
    <n v="16.350000000000001"/>
  </r>
  <r>
    <x v="21"/>
    <x v="1"/>
    <x v="7"/>
    <x v="27"/>
    <n v="515"/>
    <x v="42"/>
    <n v="0"/>
    <n v="44"/>
    <n v="14.51"/>
    <n v="14.51"/>
  </r>
  <r>
    <x v="22"/>
    <x v="1"/>
    <x v="7"/>
    <x v="27"/>
    <n v="515"/>
    <x v="42"/>
    <n v="0"/>
    <n v="44"/>
    <n v="14.02"/>
    <n v="14.02"/>
  </r>
  <r>
    <x v="23"/>
    <x v="1"/>
    <x v="7"/>
    <x v="27"/>
    <n v="515"/>
    <x v="42"/>
    <n v="0"/>
    <n v="44"/>
    <n v="13.46"/>
    <n v="13.46"/>
  </r>
  <r>
    <x v="0"/>
    <x v="1"/>
    <x v="7"/>
    <x v="27"/>
    <n v="515"/>
    <x v="42"/>
    <n v="0"/>
    <n v="44"/>
    <n v="13.73"/>
    <n v="13.73"/>
  </r>
  <r>
    <x v="1"/>
    <x v="1"/>
    <x v="7"/>
    <x v="28"/>
    <n v="515"/>
    <x v="42"/>
    <n v="0"/>
    <n v="44"/>
    <n v="13.66"/>
    <n v="13.66"/>
  </r>
  <r>
    <x v="2"/>
    <x v="1"/>
    <x v="7"/>
    <x v="28"/>
    <n v="515"/>
    <x v="42"/>
    <n v="0"/>
    <n v="44"/>
    <n v="12.73"/>
    <n v="12.73"/>
  </r>
  <r>
    <x v="3"/>
    <x v="1"/>
    <x v="7"/>
    <x v="28"/>
    <n v="515"/>
    <x v="42"/>
    <n v="0"/>
    <n v="44"/>
    <n v="13.09"/>
    <n v="13.09"/>
  </r>
  <r>
    <x v="4"/>
    <x v="1"/>
    <x v="7"/>
    <x v="28"/>
    <n v="515"/>
    <x v="1214"/>
    <n v="1.553956043956044"/>
    <n v="44"/>
    <n v="13.29"/>
    <n v="13.29"/>
  </r>
  <r>
    <x v="5"/>
    <x v="1"/>
    <x v="7"/>
    <x v="28"/>
    <n v="515"/>
    <x v="2191"/>
    <n v="9.2629670329670333"/>
    <n v="44"/>
    <n v="13.51"/>
    <n v="13.51"/>
  </r>
  <r>
    <x v="6"/>
    <x v="1"/>
    <x v="7"/>
    <x v="28"/>
    <n v="515"/>
    <x v="2192"/>
    <n v="17.979010989010991"/>
    <n v="44"/>
    <n v="13.27"/>
    <n v="13.27"/>
  </r>
  <r>
    <x v="7"/>
    <x v="1"/>
    <x v="7"/>
    <x v="28"/>
    <n v="515"/>
    <x v="117"/>
    <n v="31.296153846153846"/>
    <n v="44"/>
    <n v="15.97"/>
    <n v="15.97"/>
  </r>
  <r>
    <x v="8"/>
    <x v="1"/>
    <x v="7"/>
    <x v="28"/>
    <n v="515"/>
    <x v="2193"/>
    <n v="38.649230769230776"/>
    <n v="44"/>
    <n v="15.12"/>
    <n v="15.12"/>
  </r>
  <r>
    <x v="9"/>
    <x v="1"/>
    <x v="7"/>
    <x v="28"/>
    <n v="515"/>
    <x v="2194"/>
    <n v="48.632747252747258"/>
    <n v="44"/>
    <n v="14.22"/>
    <n v="14.22"/>
  </r>
  <r>
    <x v="10"/>
    <x v="1"/>
    <x v="7"/>
    <x v="28"/>
    <n v="515"/>
    <x v="2195"/>
    <n v="57.939120879120878"/>
    <n v="44"/>
    <n v="13.08"/>
    <n v="13.08"/>
  </r>
  <r>
    <x v="11"/>
    <x v="1"/>
    <x v="7"/>
    <x v="28"/>
    <n v="515"/>
    <x v="2196"/>
    <n v="65.03175824175824"/>
    <n v="44"/>
    <n v="14.82"/>
    <n v="14.82"/>
  </r>
  <r>
    <x v="12"/>
    <x v="1"/>
    <x v="7"/>
    <x v="28"/>
    <n v="515"/>
    <x v="2197"/>
    <n v="71.59483516483516"/>
    <n v="44"/>
    <n v="13.37"/>
    <n v="13.37"/>
  </r>
  <r>
    <x v="13"/>
    <x v="1"/>
    <x v="7"/>
    <x v="28"/>
    <n v="515"/>
    <x v="2198"/>
    <n v="68.712637362637366"/>
    <n v="44"/>
    <n v="13.37"/>
    <n v="13.37"/>
  </r>
  <r>
    <x v="14"/>
    <x v="1"/>
    <x v="7"/>
    <x v="28"/>
    <n v="515"/>
    <x v="2199"/>
    <n v="55.508351648351649"/>
    <n v="44"/>
    <n v="12.45"/>
    <n v="12.45"/>
  </r>
  <r>
    <x v="15"/>
    <x v="1"/>
    <x v="7"/>
    <x v="28"/>
    <n v="515"/>
    <x v="2200"/>
    <n v="46.019670329670326"/>
    <n v="44"/>
    <n v="12.77"/>
    <n v="12.77"/>
  </r>
  <r>
    <x v="16"/>
    <x v="1"/>
    <x v="7"/>
    <x v="28"/>
    <n v="515"/>
    <x v="2201"/>
    <n v="24.099340659340662"/>
    <n v="44"/>
    <n v="12.5"/>
    <n v="12.5"/>
  </r>
  <r>
    <x v="17"/>
    <x v="1"/>
    <x v="7"/>
    <x v="28"/>
    <n v="515"/>
    <x v="2202"/>
    <n v="8.0475824175824169"/>
    <n v="44"/>
    <n v="12.12"/>
    <n v="12.12"/>
  </r>
  <r>
    <x v="18"/>
    <x v="1"/>
    <x v="7"/>
    <x v="28"/>
    <n v="515"/>
    <x v="33"/>
    <n v="0.72054945054945052"/>
    <n v="44"/>
    <n v="11.79"/>
    <n v="11.79"/>
  </r>
  <r>
    <x v="19"/>
    <x v="1"/>
    <x v="7"/>
    <x v="28"/>
    <n v="515"/>
    <x v="42"/>
    <n v="0"/>
    <n v="44"/>
    <n v="14.59"/>
    <n v="14.59"/>
  </r>
  <r>
    <x v="20"/>
    <x v="1"/>
    <x v="7"/>
    <x v="28"/>
    <n v="515"/>
    <x v="42"/>
    <n v="0"/>
    <n v="44"/>
    <n v="9.27"/>
    <n v="9.27"/>
  </r>
  <r>
    <x v="21"/>
    <x v="1"/>
    <x v="7"/>
    <x v="28"/>
    <n v="515"/>
    <x v="42"/>
    <n v="0"/>
    <n v="44"/>
    <n v="6.95"/>
    <n v="6.95"/>
  </r>
  <r>
    <x v="22"/>
    <x v="1"/>
    <x v="7"/>
    <x v="28"/>
    <n v="515"/>
    <x v="42"/>
    <n v="0"/>
    <n v="44"/>
    <n v="10.75"/>
    <n v="10.75"/>
  </r>
  <r>
    <x v="23"/>
    <x v="1"/>
    <x v="7"/>
    <x v="28"/>
    <n v="515"/>
    <x v="42"/>
    <n v="0"/>
    <n v="44"/>
    <n v="4.92"/>
    <n v="4.92"/>
  </r>
  <r>
    <x v="0"/>
    <x v="1"/>
    <x v="7"/>
    <x v="28"/>
    <n v="515"/>
    <x v="42"/>
    <n v="0"/>
    <n v="44"/>
    <n v="4.29"/>
    <n v="4.29"/>
  </r>
  <r>
    <x v="1"/>
    <x v="1"/>
    <x v="7"/>
    <x v="29"/>
    <n v="515"/>
    <x v="42"/>
    <n v="0"/>
    <n v="44"/>
    <n v="6.36"/>
    <n v="6.36"/>
  </r>
  <r>
    <x v="2"/>
    <x v="1"/>
    <x v="7"/>
    <x v="29"/>
    <n v="515"/>
    <x v="42"/>
    <n v="0"/>
    <n v="44"/>
    <n v="6.18"/>
    <n v="6.18"/>
  </r>
  <r>
    <x v="3"/>
    <x v="1"/>
    <x v="7"/>
    <x v="29"/>
    <n v="515"/>
    <x v="42"/>
    <n v="0"/>
    <n v="44"/>
    <n v="8.2799999999999994"/>
    <n v="8.2799999999999994"/>
  </r>
  <r>
    <x v="4"/>
    <x v="1"/>
    <x v="7"/>
    <x v="29"/>
    <n v="515"/>
    <x v="2203"/>
    <n v="1.5192307692307692"/>
    <n v="44"/>
    <n v="7.81"/>
    <n v="7.81"/>
  </r>
  <r>
    <x v="5"/>
    <x v="1"/>
    <x v="7"/>
    <x v="29"/>
    <n v="515"/>
    <x v="2204"/>
    <n v="10.599890109890111"/>
    <n v="44"/>
    <n v="6.59"/>
    <n v="6.59"/>
  </r>
  <r>
    <x v="6"/>
    <x v="1"/>
    <x v="7"/>
    <x v="29"/>
    <n v="515"/>
    <x v="2205"/>
    <n v="21.078241758241759"/>
    <n v="44"/>
    <n v="6.15"/>
    <n v="6.15"/>
  </r>
  <r>
    <x v="7"/>
    <x v="1"/>
    <x v="7"/>
    <x v="29"/>
    <n v="515"/>
    <x v="1394"/>
    <n v="28.492087912087914"/>
    <n v="44"/>
    <n v="3.85"/>
    <n v="3.85"/>
  </r>
  <r>
    <x v="8"/>
    <x v="1"/>
    <x v="7"/>
    <x v="29"/>
    <n v="515"/>
    <x v="1063"/>
    <n v="41.861318681318679"/>
    <n v="44"/>
    <n v="6.52"/>
    <n v="6.52"/>
  </r>
  <r>
    <x v="9"/>
    <x v="1"/>
    <x v="7"/>
    <x v="29"/>
    <n v="515"/>
    <x v="2206"/>
    <n v="47.677802197802201"/>
    <n v="44"/>
    <n v="14.34"/>
    <n v="14.34"/>
  </r>
  <r>
    <x v="10"/>
    <x v="1"/>
    <x v="7"/>
    <x v="29"/>
    <n v="515"/>
    <x v="2207"/>
    <n v="46.670769230769231"/>
    <n v="44"/>
    <n v="15.31"/>
    <n v="15.31"/>
  </r>
  <r>
    <x v="11"/>
    <x v="1"/>
    <x v="7"/>
    <x v="29"/>
    <n v="515"/>
    <x v="724"/>
    <n v="41.991538461538461"/>
    <n v="44"/>
    <n v="14.99"/>
    <n v="14.99"/>
  </r>
  <r>
    <x v="12"/>
    <x v="1"/>
    <x v="7"/>
    <x v="29"/>
    <n v="515"/>
    <x v="2208"/>
    <n v="41.435934065934063"/>
    <n v="44"/>
    <n v="10.48"/>
    <n v="10.48"/>
  </r>
  <r>
    <x v="13"/>
    <x v="1"/>
    <x v="7"/>
    <x v="29"/>
    <n v="515"/>
    <x v="2209"/>
    <n v="37.373076923076923"/>
    <n v="44"/>
    <n v="8.02"/>
    <n v="8.02"/>
  </r>
  <r>
    <x v="14"/>
    <x v="1"/>
    <x v="7"/>
    <x v="29"/>
    <n v="515"/>
    <x v="2210"/>
    <n v="33.284175824175826"/>
    <n v="44"/>
    <n v="6.46"/>
    <n v="6.46"/>
  </r>
  <r>
    <x v="15"/>
    <x v="1"/>
    <x v="7"/>
    <x v="29"/>
    <n v="515"/>
    <x v="2211"/>
    <n v="29.290769230769232"/>
    <n v="44"/>
    <n v="6.18"/>
    <n v="6.18"/>
  </r>
  <r>
    <x v="16"/>
    <x v="1"/>
    <x v="7"/>
    <x v="29"/>
    <n v="515"/>
    <x v="2212"/>
    <n v="19.845494505494507"/>
    <n v="44"/>
    <n v="5.98"/>
    <n v="5.98"/>
  </r>
  <r>
    <x v="17"/>
    <x v="1"/>
    <x v="7"/>
    <x v="29"/>
    <n v="515"/>
    <x v="683"/>
    <n v="10.40021978021978"/>
    <n v="44"/>
    <n v="7.2"/>
    <n v="7.2"/>
  </r>
  <r>
    <x v="18"/>
    <x v="1"/>
    <x v="7"/>
    <x v="29"/>
    <n v="515"/>
    <x v="2213"/>
    <n v="2.9950549450549451"/>
    <n v="44"/>
    <n v="6.24"/>
    <n v="6.24"/>
  </r>
  <r>
    <x v="19"/>
    <x v="1"/>
    <x v="7"/>
    <x v="29"/>
    <n v="515"/>
    <x v="1"/>
    <n v="4.3406593406593412E-2"/>
    <n v="44"/>
    <n v="5.84"/>
    <n v="5.84"/>
  </r>
  <r>
    <x v="20"/>
    <x v="1"/>
    <x v="7"/>
    <x v="29"/>
    <n v="515"/>
    <x v="42"/>
    <n v="0"/>
    <n v="44"/>
    <n v="5.39"/>
    <n v="5.39"/>
  </r>
  <r>
    <x v="21"/>
    <x v="1"/>
    <x v="7"/>
    <x v="29"/>
    <n v="515"/>
    <x v="42"/>
    <n v="0"/>
    <n v="44"/>
    <n v="6.21"/>
    <n v="6.21"/>
  </r>
  <r>
    <x v="22"/>
    <x v="1"/>
    <x v="7"/>
    <x v="29"/>
    <n v="517"/>
    <x v="12"/>
    <n v="5.1824175824175825E-2"/>
    <n v="44"/>
    <n v="5.33"/>
    <n v="5.33"/>
  </r>
  <r>
    <x v="23"/>
    <x v="1"/>
    <x v="7"/>
    <x v="29"/>
    <n v="517"/>
    <x v="281"/>
    <n v="7.773626373626373E-2"/>
    <n v="44"/>
    <n v="5.21"/>
    <n v="5.21"/>
  </r>
  <r>
    <x v="0"/>
    <x v="1"/>
    <x v="7"/>
    <x v="29"/>
    <n v="517"/>
    <x v="519"/>
    <n v="8.6373626373626389E-2"/>
    <n v="44"/>
    <n v="5.19"/>
    <n v="5.19"/>
  </r>
  <r>
    <x v="1"/>
    <x v="1"/>
    <x v="7"/>
    <x v="30"/>
    <n v="517"/>
    <x v="519"/>
    <n v="8.6373626373626389E-2"/>
    <n v="44"/>
    <n v="4.92"/>
    <n v="4.92"/>
  </r>
  <r>
    <x v="2"/>
    <x v="1"/>
    <x v="7"/>
    <x v="30"/>
    <n v="517"/>
    <x v="281"/>
    <n v="7.773626373626373E-2"/>
    <n v="44"/>
    <n v="4.42"/>
    <n v="4.42"/>
  </r>
  <r>
    <x v="3"/>
    <x v="1"/>
    <x v="7"/>
    <x v="30"/>
    <n v="517"/>
    <x v="519"/>
    <n v="8.6373626373626389E-2"/>
    <n v="44"/>
    <n v="3.9"/>
    <n v="3.9"/>
  </r>
  <r>
    <x v="4"/>
    <x v="1"/>
    <x v="7"/>
    <x v="30"/>
    <n v="517"/>
    <x v="2014"/>
    <n v="3.5326813186813188"/>
    <n v="44"/>
    <n v="3.42"/>
    <n v="3.42"/>
  </r>
  <r>
    <x v="5"/>
    <x v="1"/>
    <x v="7"/>
    <x v="30"/>
    <n v="517"/>
    <x v="2214"/>
    <n v="21.446571428571428"/>
    <n v="44"/>
    <n v="3.58"/>
    <n v="3.58"/>
  </r>
  <r>
    <x v="6"/>
    <x v="1"/>
    <x v="7"/>
    <x v="30"/>
    <n v="517"/>
    <x v="2215"/>
    <n v="51.271384615384619"/>
    <n v="44"/>
    <n v="3.73"/>
    <n v="3.73"/>
  </r>
  <r>
    <x v="7"/>
    <x v="1"/>
    <x v="7"/>
    <x v="30"/>
    <n v="517"/>
    <x v="2216"/>
    <n v="91.849714285714299"/>
    <n v="44"/>
    <n v="4.41"/>
    <n v="4.41"/>
  </r>
  <r>
    <x v="8"/>
    <x v="1"/>
    <x v="7"/>
    <x v="30"/>
    <n v="517"/>
    <x v="2217"/>
    <n v="124.43848351648352"/>
    <n v="44"/>
    <n v="5.2"/>
    <n v="5.2"/>
  </r>
  <r>
    <x v="9"/>
    <x v="1"/>
    <x v="7"/>
    <x v="30"/>
    <n v="517"/>
    <x v="2218"/>
    <n v="142.74105494505494"/>
    <n v="44"/>
    <n v="5.98"/>
    <n v="5.98"/>
  </r>
  <r>
    <x v="10"/>
    <x v="1"/>
    <x v="7"/>
    <x v="30"/>
    <n v="517"/>
    <x v="2219"/>
    <n v="158.05509890109892"/>
    <n v="44"/>
    <n v="6.51"/>
    <n v="6.51"/>
  </r>
  <r>
    <x v="11"/>
    <x v="1"/>
    <x v="7"/>
    <x v="30"/>
    <n v="517"/>
    <x v="2220"/>
    <n v="167.45254945054947"/>
    <n v="44"/>
    <n v="7.49"/>
    <n v="7.49"/>
  </r>
  <r>
    <x v="12"/>
    <x v="1"/>
    <x v="7"/>
    <x v="30"/>
    <n v="517"/>
    <x v="2221"/>
    <n v="167.51301098901101"/>
    <n v="44"/>
    <n v="8.3699999999999992"/>
    <n v="8.3699999999999992"/>
  </r>
  <r>
    <x v="13"/>
    <x v="1"/>
    <x v="7"/>
    <x v="30"/>
    <n v="517"/>
    <x v="2222"/>
    <n v="153.44274725274727"/>
    <n v="44"/>
    <n v="8.2799999999999994"/>
    <n v="8.2799999999999994"/>
  </r>
  <r>
    <x v="14"/>
    <x v="1"/>
    <x v="7"/>
    <x v="30"/>
    <n v="517"/>
    <x v="2223"/>
    <n v="126.98650549450551"/>
    <n v="44"/>
    <n v="8.85"/>
    <n v="8.85"/>
  </r>
  <r>
    <x v="15"/>
    <x v="1"/>
    <x v="7"/>
    <x v="30"/>
    <n v="517"/>
    <x v="1467"/>
    <n v="91.201912087912092"/>
    <n v="44"/>
    <n v="8.73"/>
    <n v="8.73"/>
  </r>
  <r>
    <x v="16"/>
    <x v="1"/>
    <x v="7"/>
    <x v="30"/>
    <n v="517"/>
    <x v="2224"/>
    <n v="61.169802197802191"/>
    <n v="44"/>
    <n v="7.7"/>
    <n v="7.7"/>
  </r>
  <r>
    <x v="17"/>
    <x v="1"/>
    <x v="7"/>
    <x v="30"/>
    <n v="517"/>
    <x v="2225"/>
    <n v="29.755714285714291"/>
    <n v="44"/>
    <n v="7.48"/>
    <n v="7.48"/>
  </r>
  <r>
    <x v="18"/>
    <x v="1"/>
    <x v="7"/>
    <x v="30"/>
    <n v="517"/>
    <x v="1988"/>
    <n v="6.4002857142857144"/>
    <n v="44"/>
    <n v="6.02"/>
    <n v="6.02"/>
  </r>
  <r>
    <x v="19"/>
    <x v="1"/>
    <x v="7"/>
    <x v="30"/>
    <n v="517"/>
    <x v="1"/>
    <n v="4.3186813186813194E-2"/>
    <n v="44"/>
    <n v="5.85"/>
    <n v="5.85"/>
  </r>
  <r>
    <x v="20"/>
    <x v="1"/>
    <x v="7"/>
    <x v="30"/>
    <n v="517"/>
    <x v="14"/>
    <n v="2.5912087912087912E-2"/>
    <n v="44"/>
    <n v="5.09"/>
    <n v="5.09"/>
  </r>
  <r>
    <x v="21"/>
    <x v="1"/>
    <x v="7"/>
    <x v="30"/>
    <n v="517"/>
    <x v="14"/>
    <n v="2.5912087912087912E-2"/>
    <n v="44"/>
    <n v="5.23"/>
    <n v="5.23"/>
  </r>
  <r>
    <x v="22"/>
    <x v="1"/>
    <x v="7"/>
    <x v="30"/>
    <n v="517"/>
    <x v="42"/>
    <n v="0"/>
    <n v="44"/>
    <n v="6.18"/>
    <n v="6.18"/>
  </r>
  <r>
    <x v="23"/>
    <x v="1"/>
    <x v="7"/>
    <x v="30"/>
    <n v="517"/>
    <x v="42"/>
    <n v="0"/>
    <n v="44"/>
    <n v="7.08"/>
    <n v="7.08"/>
  </r>
  <r>
    <x v="0"/>
    <x v="1"/>
    <x v="7"/>
    <x v="30"/>
    <n v="517"/>
    <x v="42"/>
    <n v="0"/>
    <n v="44"/>
    <n v="5.83"/>
    <n v="5.83"/>
  </r>
  <r>
    <x v="1"/>
    <x v="1"/>
    <x v="7"/>
    <x v="0"/>
    <n v="517"/>
    <x v="42"/>
    <n v="0"/>
    <n v="44"/>
    <n v="5.72"/>
    <n v="5.72"/>
  </r>
  <r>
    <x v="2"/>
    <x v="1"/>
    <x v="7"/>
    <x v="0"/>
    <n v="517"/>
    <x v="42"/>
    <n v="0"/>
    <n v="44"/>
    <n v="6.85"/>
    <n v="6.85"/>
  </r>
  <r>
    <x v="3"/>
    <x v="1"/>
    <x v="7"/>
    <x v="0"/>
    <n v="517"/>
    <x v="42"/>
    <n v="0"/>
    <n v="44"/>
    <n v="6.37"/>
    <n v="6.37"/>
  </r>
  <r>
    <x v="4"/>
    <x v="1"/>
    <x v="7"/>
    <x v="0"/>
    <n v="517"/>
    <x v="2213"/>
    <n v="2.9798901098901101"/>
    <n v="44"/>
    <n v="9.16"/>
    <n v="9.16"/>
  </r>
  <r>
    <x v="5"/>
    <x v="1"/>
    <x v="7"/>
    <x v="0"/>
    <n v="517"/>
    <x v="358"/>
    <n v="21.05789010989011"/>
    <n v="44"/>
    <n v="7.88"/>
    <n v="7.88"/>
  </r>
  <r>
    <x v="6"/>
    <x v="1"/>
    <x v="7"/>
    <x v="0"/>
    <n v="517"/>
    <x v="2226"/>
    <n v="54.06989010989011"/>
    <n v="44"/>
    <n v="6.82"/>
    <n v="6.82"/>
  </r>
  <r>
    <x v="7"/>
    <x v="1"/>
    <x v="7"/>
    <x v="0"/>
    <n v="517"/>
    <x v="2227"/>
    <n v="90.381362637362642"/>
    <n v="44"/>
    <n v="6.35"/>
    <n v="6.35"/>
  </r>
  <r>
    <x v="8"/>
    <x v="1"/>
    <x v="7"/>
    <x v="0"/>
    <n v="517"/>
    <x v="2228"/>
    <n v="119.57564835164835"/>
    <n v="44"/>
    <n v="4.5"/>
    <n v="4.5"/>
  </r>
  <r>
    <x v="9"/>
    <x v="1"/>
    <x v="7"/>
    <x v="0"/>
    <n v="517"/>
    <x v="2229"/>
    <n v="140.47806593406594"/>
    <n v="44"/>
    <n v="3.72"/>
    <n v="3.72"/>
  </r>
  <r>
    <x v="10"/>
    <x v="1"/>
    <x v="7"/>
    <x v="0"/>
    <n v="517"/>
    <x v="2230"/>
    <n v="149.23635164835164"/>
    <n v="44"/>
    <n v="3.36"/>
    <n v="3.36"/>
  </r>
  <r>
    <x v="11"/>
    <x v="1"/>
    <x v="7"/>
    <x v="0"/>
    <n v="517"/>
    <x v="2231"/>
    <n v="149.44364835164836"/>
    <n v="44"/>
    <n v="4.32"/>
    <n v="4.32"/>
  </r>
  <r>
    <x v="12"/>
    <x v="1"/>
    <x v="7"/>
    <x v="0"/>
    <n v="517"/>
    <x v="2232"/>
    <n v="137.2995164835165"/>
    <n v="44"/>
    <n v="7.07"/>
    <n v="7.07"/>
  </r>
  <r>
    <x v="13"/>
    <x v="1"/>
    <x v="7"/>
    <x v="0"/>
    <n v="517"/>
    <x v="2233"/>
    <n v="119.58428571428571"/>
    <n v="44"/>
    <n v="8.3000000000000007"/>
    <n v="8.3000000000000007"/>
  </r>
  <r>
    <x v="14"/>
    <x v="1"/>
    <x v="7"/>
    <x v="0"/>
    <n v="517"/>
    <x v="2234"/>
    <n v="89.750835164835166"/>
    <n v="44"/>
    <n v="9.15"/>
    <n v="9.15"/>
  </r>
  <r>
    <x v="15"/>
    <x v="1"/>
    <x v="7"/>
    <x v="0"/>
    <n v="517"/>
    <x v="2235"/>
    <n v="60.547912087912088"/>
    <n v="44"/>
    <n v="8.09"/>
    <n v="8.09"/>
  </r>
  <r>
    <x v="16"/>
    <x v="1"/>
    <x v="7"/>
    <x v="0"/>
    <n v="517"/>
    <x v="2236"/>
    <n v="35.870967032967037"/>
    <n v="44"/>
    <n v="6.84"/>
    <n v="6.84"/>
  </r>
  <r>
    <x v="17"/>
    <x v="1"/>
    <x v="7"/>
    <x v="0"/>
    <n v="517"/>
    <x v="413"/>
    <n v="14.692153846153849"/>
    <n v="44"/>
    <n v="5.5"/>
    <n v="5.5"/>
  </r>
  <r>
    <x v="18"/>
    <x v="1"/>
    <x v="7"/>
    <x v="0"/>
    <n v="517"/>
    <x v="485"/>
    <n v="2.6084835164835165"/>
    <n v="44"/>
    <n v="5.53"/>
    <n v="5.53"/>
  </r>
  <r>
    <x v="19"/>
    <x v="1"/>
    <x v="7"/>
    <x v="0"/>
    <n v="517"/>
    <x v="42"/>
    <n v="0"/>
    <n v="44"/>
    <n v="5.38"/>
    <n v="5.38"/>
  </r>
  <r>
    <x v="20"/>
    <x v="1"/>
    <x v="7"/>
    <x v="0"/>
    <n v="517"/>
    <x v="42"/>
    <n v="0"/>
    <n v="44"/>
    <n v="3.31"/>
    <n v="3.31"/>
  </r>
  <r>
    <x v="21"/>
    <x v="1"/>
    <x v="7"/>
    <x v="0"/>
    <n v="517"/>
    <x v="42"/>
    <n v="0"/>
    <n v="44"/>
    <n v="1.38"/>
    <n v="1.38"/>
  </r>
  <r>
    <x v="22"/>
    <x v="1"/>
    <x v="7"/>
    <x v="0"/>
    <n v="517"/>
    <x v="42"/>
    <n v="0"/>
    <n v="44"/>
    <n v="1.2"/>
    <n v="1.2"/>
  </r>
  <r>
    <x v="23"/>
    <x v="1"/>
    <x v="7"/>
    <x v="0"/>
    <n v="517"/>
    <x v="42"/>
    <n v="0"/>
    <n v="44"/>
    <n v="3.01"/>
    <n v="3.01"/>
  </r>
  <r>
    <x v="0"/>
    <x v="1"/>
    <x v="7"/>
    <x v="0"/>
    <n v="517"/>
    <x v="42"/>
    <n v="0"/>
    <n v="44"/>
    <n v="5.66"/>
    <n v="5.66"/>
  </r>
  <r>
    <x v="1"/>
    <x v="1"/>
    <x v="8"/>
    <x v="1"/>
    <n v="517"/>
    <x v="42"/>
    <n v="0"/>
    <n v="44"/>
    <n v="4.7300000000000004"/>
    <n v="4.7300000000000004"/>
  </r>
  <r>
    <x v="2"/>
    <x v="1"/>
    <x v="8"/>
    <x v="1"/>
    <n v="517"/>
    <x v="42"/>
    <n v="0"/>
    <n v="44"/>
    <n v="5.08"/>
    <n v="5.08"/>
  </r>
  <r>
    <x v="3"/>
    <x v="1"/>
    <x v="8"/>
    <x v="1"/>
    <n v="517"/>
    <x v="42"/>
    <n v="0"/>
    <n v="44"/>
    <n v="10.65"/>
    <n v="10.65"/>
  </r>
  <r>
    <x v="4"/>
    <x v="1"/>
    <x v="8"/>
    <x v="1"/>
    <n v="517"/>
    <x v="880"/>
    <n v="0.53551648351648351"/>
    <n v="44"/>
    <n v="12.76"/>
    <n v="12.76"/>
  </r>
  <r>
    <x v="5"/>
    <x v="1"/>
    <x v="8"/>
    <x v="1"/>
    <n v="517"/>
    <x v="2143"/>
    <n v="2.1679780219780218"/>
    <n v="44"/>
    <n v="5.64"/>
    <n v="5.64"/>
  </r>
  <r>
    <x v="6"/>
    <x v="1"/>
    <x v="8"/>
    <x v="1"/>
    <n v="517"/>
    <x v="2191"/>
    <n v="9.2160659340659343"/>
    <n v="44"/>
    <n v="2.63"/>
    <n v="2.63"/>
  </r>
  <r>
    <x v="7"/>
    <x v="1"/>
    <x v="8"/>
    <x v="1"/>
    <n v="517"/>
    <x v="2237"/>
    <n v="19.650000000000002"/>
    <n v="44"/>
    <n v="1.71"/>
    <n v="1.71"/>
  </r>
  <r>
    <x v="8"/>
    <x v="1"/>
    <x v="8"/>
    <x v="1"/>
    <n v="517"/>
    <x v="1228"/>
    <n v="30.291230769230772"/>
    <n v="44"/>
    <n v="1.94"/>
    <n v="1.94"/>
  </r>
  <r>
    <x v="9"/>
    <x v="1"/>
    <x v="8"/>
    <x v="1"/>
    <n v="517"/>
    <x v="2238"/>
    <n v="58.233098901098906"/>
    <n v="44"/>
    <n v="0.84"/>
    <n v="0.84"/>
  </r>
  <r>
    <x v="10"/>
    <x v="1"/>
    <x v="8"/>
    <x v="1"/>
    <n v="517"/>
    <x v="2239"/>
    <n v="67.621912087912094"/>
    <n v="44"/>
    <n v="0.88"/>
    <n v="0.88"/>
  </r>
  <r>
    <x v="11"/>
    <x v="1"/>
    <x v="8"/>
    <x v="1"/>
    <n v="517"/>
    <x v="2240"/>
    <n v="68.572021978021979"/>
    <n v="44"/>
    <n v="0.82"/>
    <n v="0.82"/>
  </r>
  <r>
    <x v="12"/>
    <x v="1"/>
    <x v="8"/>
    <x v="1"/>
    <n v="517"/>
    <x v="2241"/>
    <n v="63.907846153846151"/>
    <n v="44"/>
    <n v="2.38"/>
    <n v="2.38"/>
  </r>
  <r>
    <x v="13"/>
    <x v="1"/>
    <x v="8"/>
    <x v="1"/>
    <n v="517"/>
    <x v="2242"/>
    <n v="49.543912087912091"/>
    <n v="44"/>
    <n v="1.54"/>
    <n v="1.54"/>
  </r>
  <r>
    <x v="14"/>
    <x v="1"/>
    <x v="8"/>
    <x v="1"/>
    <n v="517"/>
    <x v="2243"/>
    <n v="30.85265934065934"/>
    <n v="44"/>
    <n v="0.45"/>
    <n v="0.45"/>
  </r>
  <r>
    <x v="15"/>
    <x v="1"/>
    <x v="8"/>
    <x v="1"/>
    <n v="517"/>
    <x v="2244"/>
    <n v="18.311208791208792"/>
    <n v="44"/>
    <n v="0.51"/>
    <n v="0.51"/>
  </r>
  <r>
    <x v="16"/>
    <x v="1"/>
    <x v="8"/>
    <x v="1"/>
    <n v="517"/>
    <x v="339"/>
    <n v="10.494395604395605"/>
    <n v="44"/>
    <n v="0.47"/>
    <n v="0.47"/>
  </r>
  <r>
    <x v="17"/>
    <x v="1"/>
    <x v="8"/>
    <x v="1"/>
    <n v="517"/>
    <x v="484"/>
    <n v="5.225604395604396"/>
    <n v="44"/>
    <n v="0.26"/>
    <n v="0.26"/>
  </r>
  <r>
    <x v="18"/>
    <x v="1"/>
    <x v="8"/>
    <x v="1"/>
    <n v="517"/>
    <x v="237"/>
    <n v="0.92419780219780234"/>
    <n v="44"/>
    <n v="0.52"/>
    <n v="0.52"/>
  </r>
  <r>
    <x v="19"/>
    <x v="1"/>
    <x v="8"/>
    <x v="1"/>
    <n v="517"/>
    <x v="42"/>
    <n v="0"/>
    <n v="44"/>
    <n v="0.69"/>
    <n v="0.69"/>
  </r>
  <r>
    <x v="20"/>
    <x v="1"/>
    <x v="8"/>
    <x v="1"/>
    <n v="517"/>
    <x v="42"/>
    <n v="0"/>
    <n v="44"/>
    <n v="0.55000000000000004"/>
    <n v="0.55000000000000004"/>
  </r>
  <r>
    <x v="21"/>
    <x v="1"/>
    <x v="8"/>
    <x v="1"/>
    <n v="517"/>
    <x v="42"/>
    <n v="0"/>
    <n v="44"/>
    <n v="0.25"/>
    <n v="0.25"/>
  </r>
  <r>
    <x v="22"/>
    <x v="1"/>
    <x v="8"/>
    <x v="1"/>
    <n v="517"/>
    <x v="13"/>
    <n v="3.454945054945055E-2"/>
    <n v="44"/>
    <n v="0.23"/>
    <n v="0.23"/>
  </r>
  <r>
    <x v="23"/>
    <x v="1"/>
    <x v="8"/>
    <x v="1"/>
    <n v="517"/>
    <x v="13"/>
    <n v="3.454945054945055E-2"/>
    <n v="44"/>
    <n v="0.23"/>
    <n v="0.23"/>
  </r>
  <r>
    <x v="0"/>
    <x v="1"/>
    <x v="8"/>
    <x v="1"/>
    <n v="517"/>
    <x v="13"/>
    <n v="3.454945054945055E-2"/>
    <n v="44"/>
    <n v="0.22"/>
    <n v="0.22"/>
  </r>
  <r>
    <x v="1"/>
    <x v="1"/>
    <x v="8"/>
    <x v="2"/>
    <n v="517"/>
    <x v="13"/>
    <n v="3.454945054945055E-2"/>
    <n v="44"/>
    <n v="0.14000000000000001"/>
    <n v="0.14000000000000001"/>
  </r>
  <r>
    <x v="2"/>
    <x v="1"/>
    <x v="8"/>
    <x v="2"/>
    <n v="517"/>
    <x v="113"/>
    <n v="1.7274725274725275E-2"/>
    <n v="44"/>
    <n v="0.24"/>
    <n v="0.24"/>
  </r>
  <r>
    <x v="3"/>
    <x v="1"/>
    <x v="8"/>
    <x v="2"/>
    <n v="517"/>
    <x v="42"/>
    <n v="0"/>
    <n v="44"/>
    <n v="0.71"/>
    <n v="0.71"/>
  </r>
  <r>
    <x v="4"/>
    <x v="1"/>
    <x v="8"/>
    <x v="2"/>
    <n v="517"/>
    <x v="148"/>
    <n v="1.0883076923076924"/>
    <n v="44"/>
    <n v="1.45"/>
    <n v="1.45"/>
  </r>
  <r>
    <x v="5"/>
    <x v="1"/>
    <x v="8"/>
    <x v="2"/>
    <n v="517"/>
    <x v="2245"/>
    <n v="11.176747252747253"/>
    <n v="44"/>
    <n v="1.22"/>
    <n v="1.22"/>
  </r>
  <r>
    <x v="6"/>
    <x v="1"/>
    <x v="8"/>
    <x v="2"/>
    <n v="517"/>
    <x v="2246"/>
    <n v="31.154967032967036"/>
    <n v="44"/>
    <n v="1.57"/>
    <n v="1.57"/>
  </r>
  <r>
    <x v="7"/>
    <x v="1"/>
    <x v="8"/>
    <x v="2"/>
    <n v="517"/>
    <x v="2247"/>
    <n v="66.049912087912091"/>
    <n v="44"/>
    <n v="0.86"/>
    <n v="0.86"/>
  </r>
  <r>
    <x v="8"/>
    <x v="1"/>
    <x v="8"/>
    <x v="2"/>
    <n v="517"/>
    <x v="2248"/>
    <n v="111.24923076923078"/>
    <n v="44"/>
    <n v="0.82"/>
    <n v="0.82"/>
  </r>
  <r>
    <x v="9"/>
    <x v="1"/>
    <x v="8"/>
    <x v="2"/>
    <n v="517"/>
    <x v="2249"/>
    <n v="142.71514285714287"/>
    <n v="44"/>
    <n v="2.2599999999999998"/>
    <n v="2.2599999999999998"/>
  </r>
  <r>
    <x v="10"/>
    <x v="1"/>
    <x v="8"/>
    <x v="2"/>
    <n v="517"/>
    <x v="2250"/>
    <n v="161.6827912087912"/>
    <n v="44"/>
    <n v="3.22"/>
    <n v="3.22"/>
  </r>
  <r>
    <x v="11"/>
    <x v="1"/>
    <x v="8"/>
    <x v="2"/>
    <n v="517"/>
    <x v="2251"/>
    <n v="168.6704175824176"/>
    <n v="44"/>
    <n v="1.88"/>
    <n v="1.88"/>
  </r>
  <r>
    <x v="12"/>
    <x v="1"/>
    <x v="8"/>
    <x v="2"/>
    <n v="517"/>
    <x v="2252"/>
    <n v="166.36424175824177"/>
    <n v="44"/>
    <n v="1.59"/>
    <n v="1.59"/>
  </r>
  <r>
    <x v="13"/>
    <x v="1"/>
    <x v="8"/>
    <x v="2"/>
    <n v="517"/>
    <x v="2253"/>
    <n v="155.35160439560443"/>
    <n v="44"/>
    <n v="3.25"/>
    <n v="3.25"/>
  </r>
  <r>
    <x v="14"/>
    <x v="1"/>
    <x v="8"/>
    <x v="2"/>
    <n v="517"/>
    <x v="1647"/>
    <n v="132.64397802197803"/>
    <n v="44"/>
    <n v="5.4"/>
    <n v="5.4"/>
  </r>
  <r>
    <x v="15"/>
    <x v="1"/>
    <x v="8"/>
    <x v="2"/>
    <n v="517"/>
    <x v="2254"/>
    <n v="102.66369230769232"/>
    <n v="44"/>
    <n v="6.66"/>
    <n v="6.66"/>
  </r>
  <r>
    <x v="16"/>
    <x v="1"/>
    <x v="8"/>
    <x v="2"/>
    <n v="517"/>
    <x v="2255"/>
    <n v="63.2514065934066"/>
    <n v="44"/>
    <n v="7.68"/>
    <n v="7.68"/>
  </r>
  <r>
    <x v="17"/>
    <x v="1"/>
    <x v="8"/>
    <x v="2"/>
    <n v="517"/>
    <x v="2256"/>
    <n v="25.428395604395607"/>
    <n v="44"/>
    <n v="8.6"/>
    <n v="8.6"/>
  </r>
  <r>
    <x v="18"/>
    <x v="1"/>
    <x v="8"/>
    <x v="2"/>
    <n v="517"/>
    <x v="278"/>
    <n v="4.0768351648351651"/>
    <n v="44"/>
    <n v="7.12"/>
    <n v="7.12"/>
  </r>
  <r>
    <x v="19"/>
    <x v="1"/>
    <x v="8"/>
    <x v="2"/>
    <n v="517"/>
    <x v="14"/>
    <n v="2.5912087912087912E-2"/>
    <n v="44"/>
    <n v="8.17"/>
    <n v="8.17"/>
  </r>
  <r>
    <x v="20"/>
    <x v="1"/>
    <x v="8"/>
    <x v="2"/>
    <n v="517"/>
    <x v="13"/>
    <n v="3.454945054945055E-2"/>
    <n v="44"/>
    <n v="7.45"/>
    <n v="7.45"/>
  </r>
  <r>
    <x v="21"/>
    <x v="1"/>
    <x v="8"/>
    <x v="2"/>
    <n v="517"/>
    <x v="13"/>
    <n v="3.454945054945055E-2"/>
    <n v="44"/>
    <n v="3.88"/>
    <n v="3.88"/>
  </r>
  <r>
    <x v="22"/>
    <x v="1"/>
    <x v="8"/>
    <x v="2"/>
    <n v="517"/>
    <x v="13"/>
    <n v="3.454945054945055E-2"/>
    <n v="44"/>
    <n v="1.84"/>
    <n v="1.84"/>
  </r>
  <r>
    <x v="23"/>
    <x v="1"/>
    <x v="8"/>
    <x v="2"/>
    <n v="517"/>
    <x v="13"/>
    <n v="3.454945054945055E-2"/>
    <n v="44"/>
    <n v="1.39"/>
    <n v="1.39"/>
  </r>
  <r>
    <x v="0"/>
    <x v="1"/>
    <x v="8"/>
    <x v="2"/>
    <n v="517"/>
    <x v="42"/>
    <n v="0"/>
    <n v="44"/>
    <n v="2.0299999999999998"/>
    <n v="2.0299999999999998"/>
  </r>
  <r>
    <x v="1"/>
    <x v="1"/>
    <x v="8"/>
    <x v="3"/>
    <n v="517"/>
    <x v="42"/>
    <n v="0"/>
    <n v="44"/>
    <n v="3.59"/>
    <n v="3.59"/>
  </r>
  <r>
    <x v="2"/>
    <x v="1"/>
    <x v="8"/>
    <x v="3"/>
    <n v="517"/>
    <x v="42"/>
    <n v="0"/>
    <n v="44"/>
    <n v="5.01"/>
    <n v="5.01"/>
  </r>
  <r>
    <x v="3"/>
    <x v="1"/>
    <x v="8"/>
    <x v="3"/>
    <n v="517"/>
    <x v="113"/>
    <n v="1.7274725274725275E-2"/>
    <n v="44"/>
    <n v="4.42"/>
    <n v="4.42"/>
  </r>
  <r>
    <x v="4"/>
    <x v="1"/>
    <x v="8"/>
    <x v="3"/>
    <n v="517"/>
    <x v="1510"/>
    <n v="2.8157802197802195"/>
    <n v="44"/>
    <n v="4.26"/>
    <n v="4.26"/>
  </r>
  <r>
    <x v="5"/>
    <x v="1"/>
    <x v="8"/>
    <x v="3"/>
    <n v="517"/>
    <x v="360"/>
    <n v="23.096307692307693"/>
    <n v="44"/>
    <n v="5.01"/>
    <n v="5.01"/>
  </r>
  <r>
    <x v="6"/>
    <x v="1"/>
    <x v="8"/>
    <x v="3"/>
    <n v="517"/>
    <x v="2257"/>
    <n v="62.128549450549457"/>
    <n v="44"/>
    <n v="2.2999999999999998"/>
    <n v="2.2999999999999998"/>
  </r>
  <r>
    <x v="7"/>
    <x v="1"/>
    <x v="8"/>
    <x v="3"/>
    <n v="517"/>
    <x v="2258"/>
    <n v="104.42571428571429"/>
    <n v="44"/>
    <n v="1.33"/>
    <n v="1.33"/>
  </r>
  <r>
    <x v="8"/>
    <x v="1"/>
    <x v="8"/>
    <x v="3"/>
    <n v="517"/>
    <x v="2259"/>
    <n v="138.39646153846152"/>
    <n v="44"/>
    <n v="1.1499999999999999"/>
    <n v="1.1499999999999999"/>
  </r>
  <r>
    <x v="9"/>
    <x v="1"/>
    <x v="8"/>
    <x v="3"/>
    <n v="517"/>
    <x v="2260"/>
    <n v="161.82098901098902"/>
    <n v="44"/>
    <n v="0.46"/>
    <n v="0.46"/>
  </r>
  <r>
    <x v="10"/>
    <x v="1"/>
    <x v="8"/>
    <x v="3"/>
    <n v="517"/>
    <x v="2261"/>
    <n v="175.08797802197805"/>
    <n v="44"/>
    <n v="0.73"/>
    <n v="0.73"/>
  </r>
  <r>
    <x v="11"/>
    <x v="1"/>
    <x v="8"/>
    <x v="3"/>
    <n v="517"/>
    <x v="2262"/>
    <n v="178.79340659340662"/>
    <n v="44"/>
    <n v="2.64"/>
    <n v="2.64"/>
  </r>
  <r>
    <x v="12"/>
    <x v="1"/>
    <x v="8"/>
    <x v="3"/>
    <n v="517"/>
    <x v="2263"/>
    <n v="173.65417582417584"/>
    <n v="44"/>
    <n v="5.93"/>
    <n v="5.93"/>
  </r>
  <r>
    <x v="13"/>
    <x v="1"/>
    <x v="8"/>
    <x v="3"/>
    <n v="517"/>
    <x v="2264"/>
    <n v="160.03305494505494"/>
    <n v="44"/>
    <n v="6.72"/>
    <n v="6.72"/>
  </r>
  <r>
    <x v="14"/>
    <x v="1"/>
    <x v="8"/>
    <x v="3"/>
    <n v="517"/>
    <x v="2265"/>
    <n v="136.15074725274727"/>
    <n v="44"/>
    <n v="6.82"/>
    <n v="6.82"/>
  </r>
  <r>
    <x v="15"/>
    <x v="1"/>
    <x v="8"/>
    <x v="3"/>
    <n v="517"/>
    <x v="2266"/>
    <n v="102.57731868131869"/>
    <n v="44"/>
    <n v="5.63"/>
    <n v="5.63"/>
  </r>
  <r>
    <x v="16"/>
    <x v="1"/>
    <x v="8"/>
    <x v="3"/>
    <n v="517"/>
    <x v="2267"/>
    <n v="61.73123076923077"/>
    <n v="44"/>
    <n v="5.01"/>
    <n v="5.01"/>
  </r>
  <r>
    <x v="17"/>
    <x v="1"/>
    <x v="8"/>
    <x v="3"/>
    <n v="517"/>
    <x v="2268"/>
    <n v="24.175978021978022"/>
    <n v="44"/>
    <n v="3.61"/>
    <n v="3.61"/>
  </r>
  <r>
    <x v="18"/>
    <x v="1"/>
    <x v="8"/>
    <x v="3"/>
    <n v="517"/>
    <x v="2269"/>
    <n v="3.6967912087912094"/>
    <n v="44"/>
    <n v="2.5099999999999998"/>
    <n v="2.5099999999999998"/>
  </r>
  <r>
    <x v="19"/>
    <x v="1"/>
    <x v="8"/>
    <x v="3"/>
    <n v="517"/>
    <x v="13"/>
    <n v="3.454945054945055E-2"/>
    <n v="44"/>
    <n v="1.44"/>
    <n v="1.44"/>
  </r>
  <r>
    <x v="20"/>
    <x v="1"/>
    <x v="8"/>
    <x v="3"/>
    <n v="517"/>
    <x v="123"/>
    <n v="8.6373626373626375E-3"/>
    <n v="44"/>
    <n v="0.67"/>
    <n v="0.67"/>
  </r>
  <r>
    <x v="21"/>
    <x v="1"/>
    <x v="8"/>
    <x v="3"/>
    <n v="517"/>
    <x v="42"/>
    <n v="0"/>
    <n v="44"/>
    <n v="0.75"/>
    <n v="0.75"/>
  </r>
  <r>
    <x v="22"/>
    <x v="1"/>
    <x v="8"/>
    <x v="3"/>
    <n v="517"/>
    <x v="42"/>
    <n v="0"/>
    <n v="44"/>
    <n v="1.2"/>
    <n v="1.2"/>
  </r>
  <r>
    <x v="23"/>
    <x v="1"/>
    <x v="8"/>
    <x v="3"/>
    <n v="517"/>
    <x v="42"/>
    <n v="0"/>
    <n v="44"/>
    <n v="1.87"/>
    <n v="1.87"/>
  </r>
  <r>
    <x v="0"/>
    <x v="1"/>
    <x v="8"/>
    <x v="3"/>
    <n v="517"/>
    <x v="113"/>
    <n v="1.7274725274725275E-2"/>
    <n v="44"/>
    <n v="3.41"/>
    <n v="3.41"/>
  </r>
  <r>
    <x v="1"/>
    <x v="1"/>
    <x v="8"/>
    <x v="4"/>
    <n v="517"/>
    <x v="13"/>
    <n v="3.454945054945055E-2"/>
    <n v="44"/>
    <n v="5.55"/>
    <n v="5.55"/>
  </r>
  <r>
    <x v="2"/>
    <x v="1"/>
    <x v="8"/>
    <x v="4"/>
    <n v="517"/>
    <x v="13"/>
    <n v="3.454945054945055E-2"/>
    <n v="44"/>
    <n v="7.65"/>
    <n v="7.65"/>
  </r>
  <r>
    <x v="3"/>
    <x v="1"/>
    <x v="8"/>
    <x v="4"/>
    <n v="517"/>
    <x v="13"/>
    <n v="3.454945054945055E-2"/>
    <n v="44"/>
    <n v="9.8699999999999992"/>
    <n v="9.8699999999999992"/>
  </r>
  <r>
    <x v="4"/>
    <x v="1"/>
    <x v="8"/>
    <x v="4"/>
    <n v="517"/>
    <x v="486"/>
    <n v="3.4117582417582422"/>
    <n v="44"/>
    <n v="9.6"/>
    <n v="9.6"/>
  </r>
  <r>
    <x v="5"/>
    <x v="1"/>
    <x v="8"/>
    <x v="4"/>
    <n v="517"/>
    <x v="2270"/>
    <n v="20.012769230769234"/>
    <n v="44"/>
    <n v="10.99"/>
    <n v="10.99"/>
  </r>
  <r>
    <x v="6"/>
    <x v="1"/>
    <x v="8"/>
    <x v="4"/>
    <n v="517"/>
    <x v="2271"/>
    <n v="41.830747252747251"/>
    <n v="44"/>
    <n v="14.97"/>
    <n v="14.97"/>
  </r>
  <r>
    <x v="7"/>
    <x v="1"/>
    <x v="8"/>
    <x v="4"/>
    <n v="517"/>
    <x v="2272"/>
    <n v="68.762043956043954"/>
    <n v="44"/>
    <n v="11.05"/>
    <n v="11.05"/>
  </r>
  <r>
    <x v="8"/>
    <x v="1"/>
    <x v="8"/>
    <x v="4"/>
    <n v="517"/>
    <x v="2273"/>
    <n v="89.889032967032961"/>
    <n v="44"/>
    <n v="5.44"/>
    <n v="5.44"/>
  </r>
  <r>
    <x v="9"/>
    <x v="1"/>
    <x v="8"/>
    <x v="4"/>
    <n v="517"/>
    <x v="2274"/>
    <n v="87.841978021978022"/>
    <n v="44"/>
    <n v="6.04"/>
    <n v="6.04"/>
  </r>
  <r>
    <x v="10"/>
    <x v="1"/>
    <x v="8"/>
    <x v="4"/>
    <n v="517"/>
    <x v="2275"/>
    <n v="80.232461538461536"/>
    <n v="44"/>
    <n v="8.86"/>
    <n v="8.86"/>
  </r>
  <r>
    <x v="11"/>
    <x v="1"/>
    <x v="8"/>
    <x v="4"/>
    <n v="517"/>
    <x v="1005"/>
    <n v="73.59032967032968"/>
    <n v="44"/>
    <n v="9.7799999999999994"/>
    <n v="9.7799999999999994"/>
  </r>
  <r>
    <x v="12"/>
    <x v="1"/>
    <x v="8"/>
    <x v="4"/>
    <n v="517"/>
    <x v="2276"/>
    <n v="68.554747252747262"/>
    <n v="44"/>
    <n v="4.54"/>
    <n v="4.54"/>
  </r>
  <r>
    <x v="13"/>
    <x v="1"/>
    <x v="8"/>
    <x v="4"/>
    <n v="517"/>
    <x v="2277"/>
    <n v="73.90991208791209"/>
    <n v="44"/>
    <n v="4.53"/>
    <n v="4.53"/>
  </r>
  <r>
    <x v="14"/>
    <x v="1"/>
    <x v="8"/>
    <x v="4"/>
    <n v="517"/>
    <x v="2278"/>
    <n v="87.263274725274727"/>
    <n v="44"/>
    <n v="6.78"/>
    <n v="6.78"/>
  </r>
  <r>
    <x v="15"/>
    <x v="1"/>
    <x v="8"/>
    <x v="4"/>
    <n v="517"/>
    <x v="1525"/>
    <n v="69.608505494505508"/>
    <n v="44"/>
    <n v="8.42"/>
    <n v="8.42"/>
  </r>
  <r>
    <x v="16"/>
    <x v="1"/>
    <x v="8"/>
    <x v="4"/>
    <n v="517"/>
    <x v="2279"/>
    <n v="42.374901098901105"/>
    <n v="44"/>
    <n v="7.28"/>
    <n v="7.28"/>
  </r>
  <r>
    <x v="17"/>
    <x v="1"/>
    <x v="8"/>
    <x v="4"/>
    <n v="517"/>
    <x v="1349"/>
    <n v="16.359164835164837"/>
    <n v="44"/>
    <n v="7.18"/>
    <n v="7.18"/>
  </r>
  <r>
    <x v="18"/>
    <x v="1"/>
    <x v="8"/>
    <x v="4"/>
    <n v="517"/>
    <x v="414"/>
    <n v="2.4789230769230772"/>
    <n v="44"/>
    <n v="5.34"/>
    <n v="5.34"/>
  </r>
  <r>
    <x v="19"/>
    <x v="1"/>
    <x v="8"/>
    <x v="4"/>
    <n v="517"/>
    <x v="42"/>
    <n v="0"/>
    <n v="44"/>
    <n v="4.8600000000000003"/>
    <n v="4.8600000000000003"/>
  </r>
  <r>
    <x v="20"/>
    <x v="1"/>
    <x v="8"/>
    <x v="4"/>
    <n v="517"/>
    <x v="113"/>
    <n v="1.7274725274725275E-2"/>
    <n v="44"/>
    <n v="3.7"/>
    <n v="3.7"/>
  </r>
  <r>
    <x v="21"/>
    <x v="1"/>
    <x v="8"/>
    <x v="4"/>
    <n v="517"/>
    <x v="13"/>
    <n v="3.454945054945055E-2"/>
    <n v="44"/>
    <n v="2.87"/>
    <n v="2.87"/>
  </r>
  <r>
    <x v="22"/>
    <x v="1"/>
    <x v="8"/>
    <x v="4"/>
    <n v="517"/>
    <x v="13"/>
    <n v="3.454945054945055E-2"/>
    <n v="44"/>
    <n v="1.65"/>
    <n v="1.65"/>
  </r>
  <r>
    <x v="23"/>
    <x v="1"/>
    <x v="8"/>
    <x v="4"/>
    <n v="517"/>
    <x v="13"/>
    <n v="3.454945054945055E-2"/>
    <n v="44"/>
    <n v="0.46"/>
    <n v="0.46"/>
  </r>
  <r>
    <x v="0"/>
    <x v="1"/>
    <x v="8"/>
    <x v="4"/>
    <n v="517"/>
    <x v="13"/>
    <n v="3.454945054945055E-2"/>
    <n v="44"/>
    <n v="1.18"/>
    <n v="1.18"/>
  </r>
  <r>
    <x v="1"/>
    <x v="1"/>
    <x v="8"/>
    <x v="5"/>
    <n v="517"/>
    <x v="13"/>
    <n v="3.454945054945055E-2"/>
    <n v="44"/>
    <n v="1.28"/>
    <n v="1.28"/>
  </r>
  <r>
    <x v="2"/>
    <x v="1"/>
    <x v="8"/>
    <x v="5"/>
    <n v="517"/>
    <x v="13"/>
    <n v="3.454945054945055E-2"/>
    <n v="44"/>
    <n v="0.84"/>
    <n v="0.84"/>
  </r>
  <r>
    <x v="3"/>
    <x v="1"/>
    <x v="8"/>
    <x v="5"/>
    <n v="517"/>
    <x v="14"/>
    <n v="2.5912087912087912E-2"/>
    <n v="44"/>
    <n v="0.64"/>
    <n v="0.64"/>
  </r>
  <r>
    <x v="4"/>
    <x v="1"/>
    <x v="8"/>
    <x v="5"/>
    <n v="517"/>
    <x v="1215"/>
    <n v="2.3839120879120879"/>
    <n v="44"/>
    <n v="0.86"/>
    <n v="0.86"/>
  </r>
  <r>
    <x v="5"/>
    <x v="1"/>
    <x v="8"/>
    <x v="5"/>
    <n v="517"/>
    <x v="2280"/>
    <n v="19.840021978021976"/>
    <n v="44"/>
    <n v="0.54"/>
    <n v="0.54"/>
  </r>
  <r>
    <x v="6"/>
    <x v="1"/>
    <x v="8"/>
    <x v="5"/>
    <n v="517"/>
    <x v="2281"/>
    <n v="52.869296703296705"/>
    <n v="44"/>
    <n v="0.68"/>
    <n v="0.68"/>
  </r>
  <r>
    <x v="7"/>
    <x v="1"/>
    <x v="8"/>
    <x v="5"/>
    <n v="517"/>
    <x v="2282"/>
    <n v="93.568549450549455"/>
    <n v="44"/>
    <n v="0.57999999999999996"/>
    <n v="0.57999999999999996"/>
  </r>
  <r>
    <x v="8"/>
    <x v="1"/>
    <x v="8"/>
    <x v="5"/>
    <n v="517"/>
    <x v="2283"/>
    <n v="132.89446153846157"/>
    <n v="44"/>
    <n v="0.63"/>
    <n v="0.63"/>
  </r>
  <r>
    <x v="9"/>
    <x v="1"/>
    <x v="8"/>
    <x v="5"/>
    <n v="517"/>
    <x v="2284"/>
    <n v="160.26626373626377"/>
    <n v="44"/>
    <n v="0.52"/>
    <n v="0.52"/>
  </r>
  <r>
    <x v="10"/>
    <x v="1"/>
    <x v="8"/>
    <x v="5"/>
    <n v="517"/>
    <x v="2285"/>
    <n v="173.3605054945055"/>
    <n v="44"/>
    <n v="0.52"/>
    <n v="0.52"/>
  </r>
  <r>
    <x v="11"/>
    <x v="1"/>
    <x v="8"/>
    <x v="5"/>
    <n v="517"/>
    <x v="2286"/>
    <n v="177.42006593406595"/>
    <n v="44"/>
    <n v="2.54"/>
    <n v="2.54"/>
  </r>
  <r>
    <x v="12"/>
    <x v="1"/>
    <x v="8"/>
    <x v="5"/>
    <n v="517"/>
    <x v="2287"/>
    <n v="171.7194065934066"/>
    <n v="44"/>
    <n v="5.7"/>
    <n v="5.7"/>
  </r>
  <r>
    <x v="13"/>
    <x v="1"/>
    <x v="8"/>
    <x v="5"/>
    <n v="517"/>
    <x v="2288"/>
    <n v="157.69232967032968"/>
    <n v="44"/>
    <n v="7.23"/>
    <n v="7.23"/>
  </r>
  <r>
    <x v="14"/>
    <x v="1"/>
    <x v="8"/>
    <x v="5"/>
    <n v="517"/>
    <x v="2289"/>
    <n v="133.3263296703297"/>
    <n v="44"/>
    <n v="6.51"/>
    <n v="6.51"/>
  </r>
  <r>
    <x v="15"/>
    <x v="1"/>
    <x v="8"/>
    <x v="5"/>
    <n v="517"/>
    <x v="2290"/>
    <n v="99.57151648351649"/>
    <n v="44"/>
    <n v="5.27"/>
    <n v="5.27"/>
  </r>
  <r>
    <x v="16"/>
    <x v="1"/>
    <x v="8"/>
    <x v="5"/>
    <n v="517"/>
    <x v="2291"/>
    <n v="59.12274725274726"/>
    <n v="44"/>
    <n v="4.4000000000000004"/>
    <n v="4.4000000000000004"/>
  </r>
  <r>
    <x v="17"/>
    <x v="1"/>
    <x v="8"/>
    <x v="5"/>
    <n v="517"/>
    <x v="2292"/>
    <n v="22.638527472527475"/>
    <n v="44"/>
    <n v="3.37"/>
    <n v="3.37"/>
  </r>
  <r>
    <x v="18"/>
    <x v="1"/>
    <x v="8"/>
    <x v="5"/>
    <n v="517"/>
    <x v="51"/>
    <n v="3.4031208791208791"/>
    <n v="44"/>
    <n v="3.04"/>
    <n v="3.04"/>
  </r>
  <r>
    <x v="19"/>
    <x v="1"/>
    <x v="8"/>
    <x v="5"/>
    <n v="517"/>
    <x v="13"/>
    <n v="3.454945054945055E-2"/>
    <n v="44"/>
    <n v="1.29"/>
    <n v="1.29"/>
  </r>
  <r>
    <x v="20"/>
    <x v="1"/>
    <x v="8"/>
    <x v="5"/>
    <n v="517"/>
    <x v="13"/>
    <n v="3.454945054945055E-2"/>
    <n v="44"/>
    <n v="1.0900000000000001"/>
    <n v="1.0900000000000001"/>
  </r>
  <r>
    <x v="21"/>
    <x v="1"/>
    <x v="8"/>
    <x v="5"/>
    <n v="517"/>
    <x v="13"/>
    <n v="3.454945054945055E-2"/>
    <n v="44"/>
    <n v="1.67"/>
    <n v="1.67"/>
  </r>
  <r>
    <x v="22"/>
    <x v="1"/>
    <x v="8"/>
    <x v="5"/>
    <n v="517"/>
    <x v="113"/>
    <n v="1.7274725274725275E-2"/>
    <n v="44"/>
    <n v="1.49"/>
    <n v="1.49"/>
  </r>
  <r>
    <x v="23"/>
    <x v="1"/>
    <x v="8"/>
    <x v="5"/>
    <n v="517"/>
    <x v="42"/>
    <n v="0"/>
    <n v="44"/>
    <n v="2.0299999999999998"/>
    <n v="2.0299999999999998"/>
  </r>
  <r>
    <x v="0"/>
    <x v="1"/>
    <x v="8"/>
    <x v="5"/>
    <n v="517"/>
    <x v="42"/>
    <n v="0"/>
    <n v="44"/>
    <n v="1.97"/>
    <n v="1.97"/>
  </r>
  <r>
    <x v="1"/>
    <x v="1"/>
    <x v="8"/>
    <x v="6"/>
    <n v="517"/>
    <x v="42"/>
    <n v="0"/>
    <n v="44"/>
    <n v="2.94"/>
    <n v="2.94"/>
  </r>
  <r>
    <x v="2"/>
    <x v="1"/>
    <x v="8"/>
    <x v="6"/>
    <n v="517"/>
    <x v="42"/>
    <n v="0"/>
    <n v="44"/>
    <n v="4.76"/>
    <n v="4.76"/>
  </r>
  <r>
    <x v="3"/>
    <x v="1"/>
    <x v="8"/>
    <x v="6"/>
    <n v="517"/>
    <x v="13"/>
    <n v="3.454945054945055E-2"/>
    <n v="44"/>
    <n v="7.13"/>
    <n v="7.13"/>
  </r>
  <r>
    <x v="4"/>
    <x v="1"/>
    <x v="8"/>
    <x v="6"/>
    <n v="517"/>
    <x v="203"/>
    <n v="3.023076923076923"/>
    <n v="44"/>
    <n v="7.51"/>
    <n v="7.51"/>
  </r>
  <r>
    <x v="5"/>
    <x v="1"/>
    <x v="8"/>
    <x v="6"/>
    <n v="517"/>
    <x v="2237"/>
    <n v="19.650000000000002"/>
    <n v="44"/>
    <n v="8.61"/>
    <n v="8.61"/>
  </r>
  <r>
    <x v="6"/>
    <x v="1"/>
    <x v="8"/>
    <x v="6"/>
    <n v="517"/>
    <x v="2293"/>
    <n v="48.783824175824172"/>
    <n v="44"/>
    <n v="5.99"/>
    <n v="5.99"/>
  </r>
  <r>
    <x v="7"/>
    <x v="1"/>
    <x v="8"/>
    <x v="6"/>
    <n v="517"/>
    <x v="2294"/>
    <n v="84.015626373626375"/>
    <n v="44"/>
    <n v="1.95"/>
    <n v="1.95"/>
  </r>
  <r>
    <x v="8"/>
    <x v="1"/>
    <x v="8"/>
    <x v="6"/>
    <n v="517"/>
    <x v="2295"/>
    <n v="116.81169230769233"/>
    <n v="44"/>
    <n v="1.32"/>
    <n v="1.32"/>
  </r>
  <r>
    <x v="9"/>
    <x v="1"/>
    <x v="8"/>
    <x v="6"/>
    <n v="517"/>
    <x v="2296"/>
    <n v="145.6691208791209"/>
    <n v="44"/>
    <n v="0.46"/>
    <n v="0.46"/>
  </r>
  <r>
    <x v="10"/>
    <x v="1"/>
    <x v="8"/>
    <x v="6"/>
    <n v="517"/>
    <x v="2297"/>
    <n v="159.74802197802197"/>
    <n v="44"/>
    <n v="0.09"/>
    <n v="0.09"/>
  </r>
  <r>
    <x v="11"/>
    <x v="1"/>
    <x v="8"/>
    <x v="6"/>
    <n v="517"/>
    <x v="2298"/>
    <n v="162.23558241758244"/>
    <n v="44"/>
    <n v="1.28"/>
    <n v="1.28"/>
  </r>
  <r>
    <x v="12"/>
    <x v="1"/>
    <x v="8"/>
    <x v="6"/>
    <n v="517"/>
    <x v="2299"/>
    <n v="156.47446153846155"/>
    <n v="44"/>
    <n v="3.73"/>
    <n v="3.73"/>
  </r>
  <r>
    <x v="13"/>
    <x v="1"/>
    <x v="8"/>
    <x v="6"/>
    <n v="517"/>
    <x v="2300"/>
    <n v="145.3668131868132"/>
    <n v="44"/>
    <n v="4.6100000000000003"/>
    <n v="4.6100000000000003"/>
  </r>
  <r>
    <x v="14"/>
    <x v="1"/>
    <x v="8"/>
    <x v="6"/>
    <n v="517"/>
    <x v="2099"/>
    <n v="123.25516483516483"/>
    <n v="44"/>
    <n v="4.9000000000000004"/>
    <n v="4.9000000000000004"/>
  </r>
  <r>
    <x v="15"/>
    <x v="1"/>
    <x v="8"/>
    <x v="6"/>
    <n v="517"/>
    <x v="2301"/>
    <n v="89.128945054945063"/>
    <n v="44"/>
    <n v="5.2"/>
    <n v="5.2"/>
  </r>
  <r>
    <x v="16"/>
    <x v="1"/>
    <x v="8"/>
    <x v="6"/>
    <n v="517"/>
    <x v="2302"/>
    <n v="52.687912087912089"/>
    <n v="44"/>
    <n v="3.97"/>
    <n v="3.97"/>
  </r>
  <r>
    <x v="17"/>
    <x v="1"/>
    <x v="8"/>
    <x v="6"/>
    <n v="517"/>
    <x v="2303"/>
    <n v="22.422593406593407"/>
    <n v="44"/>
    <n v="3.41"/>
    <n v="3.41"/>
  </r>
  <r>
    <x v="18"/>
    <x v="1"/>
    <x v="8"/>
    <x v="6"/>
    <n v="517"/>
    <x v="2304"/>
    <n v="4.1545714285714288"/>
    <n v="44"/>
    <n v="2.04"/>
    <n v="2.04"/>
  </r>
  <r>
    <x v="19"/>
    <x v="1"/>
    <x v="8"/>
    <x v="6"/>
    <n v="517"/>
    <x v="113"/>
    <n v="1.7274725274725275E-2"/>
    <n v="44"/>
    <n v="1.94"/>
    <n v="1.94"/>
  </r>
  <r>
    <x v="20"/>
    <x v="1"/>
    <x v="8"/>
    <x v="6"/>
    <n v="517"/>
    <x v="42"/>
    <n v="0"/>
    <n v="44"/>
    <n v="4.43"/>
    <n v="4.43"/>
  </r>
  <r>
    <x v="21"/>
    <x v="1"/>
    <x v="8"/>
    <x v="6"/>
    <n v="517"/>
    <x v="42"/>
    <n v="0"/>
    <n v="44"/>
    <n v="4.04"/>
    <n v="4.04"/>
  </r>
  <r>
    <x v="22"/>
    <x v="1"/>
    <x v="8"/>
    <x v="6"/>
    <n v="517"/>
    <x v="42"/>
    <n v="0"/>
    <n v="44"/>
    <n v="3.67"/>
    <n v="3.67"/>
  </r>
  <r>
    <x v="23"/>
    <x v="1"/>
    <x v="8"/>
    <x v="6"/>
    <n v="517"/>
    <x v="42"/>
    <n v="0"/>
    <n v="44"/>
    <n v="3.21"/>
    <n v="3.21"/>
  </r>
  <r>
    <x v="0"/>
    <x v="1"/>
    <x v="8"/>
    <x v="6"/>
    <n v="517"/>
    <x v="42"/>
    <n v="0"/>
    <n v="44"/>
    <n v="2.0099999999999998"/>
    <n v="2.0099999999999998"/>
  </r>
  <r>
    <x v="1"/>
    <x v="1"/>
    <x v="8"/>
    <x v="7"/>
    <n v="517"/>
    <x v="42"/>
    <n v="0"/>
    <n v="44"/>
    <n v="1.03"/>
    <n v="1.03"/>
  </r>
  <r>
    <x v="2"/>
    <x v="1"/>
    <x v="8"/>
    <x v="7"/>
    <n v="517"/>
    <x v="42"/>
    <n v="0"/>
    <n v="44"/>
    <n v="1.58"/>
    <n v="1.58"/>
  </r>
  <r>
    <x v="3"/>
    <x v="1"/>
    <x v="8"/>
    <x v="7"/>
    <n v="517"/>
    <x v="42"/>
    <n v="0"/>
    <n v="44"/>
    <n v="2.76"/>
    <n v="2.76"/>
  </r>
  <r>
    <x v="4"/>
    <x v="1"/>
    <x v="8"/>
    <x v="7"/>
    <n v="517"/>
    <x v="953"/>
    <n v="1.5288131868131869"/>
    <n v="44"/>
    <n v="3.02"/>
    <n v="3.02"/>
  </r>
  <r>
    <x v="5"/>
    <x v="1"/>
    <x v="8"/>
    <x v="7"/>
    <n v="517"/>
    <x v="2305"/>
    <n v="12.429164835164837"/>
    <n v="44"/>
    <n v="2.96"/>
    <n v="2.96"/>
  </r>
  <r>
    <x v="6"/>
    <x v="1"/>
    <x v="8"/>
    <x v="7"/>
    <n v="517"/>
    <x v="2306"/>
    <n v="36.17327472527473"/>
    <n v="44"/>
    <n v="3.08"/>
    <n v="3.08"/>
  </r>
  <r>
    <x v="7"/>
    <x v="1"/>
    <x v="8"/>
    <x v="7"/>
    <n v="517"/>
    <x v="2307"/>
    <n v="68.286989010989018"/>
    <n v="44"/>
    <n v="1.91"/>
    <n v="1.91"/>
  </r>
  <r>
    <x v="8"/>
    <x v="1"/>
    <x v="8"/>
    <x v="7"/>
    <n v="517"/>
    <x v="2308"/>
    <n v="96.945758241758242"/>
    <n v="44"/>
    <n v="1.1599999999999999"/>
    <n v="1.1599999999999999"/>
  </r>
  <r>
    <x v="9"/>
    <x v="1"/>
    <x v="8"/>
    <x v="7"/>
    <n v="517"/>
    <x v="2309"/>
    <n v="115.0842197802198"/>
    <n v="44"/>
    <n v="0.52"/>
    <n v="0.52"/>
  </r>
  <r>
    <x v="10"/>
    <x v="1"/>
    <x v="8"/>
    <x v="7"/>
    <n v="517"/>
    <x v="2310"/>
    <n v="125.8809230769231"/>
    <n v="44"/>
    <n v="0.28999999999999998"/>
    <n v="0.28999999999999998"/>
  </r>
  <r>
    <x v="11"/>
    <x v="1"/>
    <x v="8"/>
    <x v="7"/>
    <n v="517"/>
    <x v="2311"/>
    <n v="130.97696703296702"/>
    <n v="44"/>
    <n v="0.79"/>
    <n v="0.79"/>
  </r>
  <r>
    <x v="12"/>
    <x v="1"/>
    <x v="8"/>
    <x v="7"/>
    <n v="517"/>
    <x v="2312"/>
    <n v="128.8349010989011"/>
    <n v="44"/>
    <n v="2.14"/>
    <n v="2.14"/>
  </r>
  <r>
    <x v="13"/>
    <x v="1"/>
    <x v="8"/>
    <x v="7"/>
    <n v="517"/>
    <x v="2313"/>
    <n v="117.02762637362639"/>
    <n v="44"/>
    <n v="2.68"/>
    <n v="2.68"/>
  </r>
  <r>
    <x v="14"/>
    <x v="1"/>
    <x v="8"/>
    <x v="7"/>
    <n v="517"/>
    <x v="2314"/>
    <n v="99.053274725274733"/>
    <n v="44"/>
    <n v="3.73"/>
    <n v="3.73"/>
  </r>
  <r>
    <x v="15"/>
    <x v="1"/>
    <x v="8"/>
    <x v="7"/>
    <n v="517"/>
    <x v="2315"/>
    <n v="74.056747252747257"/>
    <n v="44"/>
    <n v="4.34"/>
    <n v="4.34"/>
  </r>
  <r>
    <x v="16"/>
    <x v="1"/>
    <x v="8"/>
    <x v="7"/>
    <n v="517"/>
    <x v="2316"/>
    <n v="43.23"/>
    <n v="44"/>
    <n v="3.4"/>
    <n v="3.4"/>
  </r>
  <r>
    <x v="17"/>
    <x v="1"/>
    <x v="8"/>
    <x v="7"/>
    <n v="517"/>
    <x v="1595"/>
    <n v="14.441670329670329"/>
    <n v="44"/>
    <n v="2.99"/>
    <n v="2.99"/>
  </r>
  <r>
    <x v="18"/>
    <x v="1"/>
    <x v="8"/>
    <x v="7"/>
    <n v="517"/>
    <x v="292"/>
    <n v="1.3560659340659342"/>
    <n v="44"/>
    <n v="2.63"/>
    <n v="2.63"/>
  </r>
  <r>
    <x v="19"/>
    <x v="1"/>
    <x v="8"/>
    <x v="7"/>
    <n v="517"/>
    <x v="42"/>
    <n v="0"/>
    <n v="44"/>
    <n v="4.83"/>
    <n v="4.83"/>
  </r>
  <r>
    <x v="20"/>
    <x v="1"/>
    <x v="8"/>
    <x v="7"/>
    <n v="517"/>
    <x v="42"/>
    <n v="0"/>
    <n v="44"/>
    <n v="5.07"/>
    <n v="5.07"/>
  </r>
  <r>
    <x v="21"/>
    <x v="1"/>
    <x v="8"/>
    <x v="7"/>
    <n v="517"/>
    <x v="42"/>
    <n v="0"/>
    <n v="44"/>
    <n v="5.32"/>
    <n v="5.32"/>
  </r>
  <r>
    <x v="22"/>
    <x v="1"/>
    <x v="8"/>
    <x v="7"/>
    <n v="517"/>
    <x v="42"/>
    <n v="0"/>
    <n v="44"/>
    <n v="1.65"/>
    <n v="1.65"/>
  </r>
  <r>
    <x v="23"/>
    <x v="1"/>
    <x v="8"/>
    <x v="7"/>
    <n v="517"/>
    <x v="42"/>
    <n v="0"/>
    <n v="44"/>
    <n v="1.46"/>
    <n v="1.46"/>
  </r>
  <r>
    <x v="0"/>
    <x v="1"/>
    <x v="8"/>
    <x v="7"/>
    <n v="517"/>
    <x v="42"/>
    <n v="0"/>
    <n v="44"/>
    <n v="2.38"/>
    <n v="2.38"/>
  </r>
  <r>
    <x v="1"/>
    <x v="1"/>
    <x v="8"/>
    <x v="8"/>
    <n v="517"/>
    <x v="42"/>
    <n v="0"/>
    <n v="44"/>
    <n v="1.26"/>
    <n v="1.26"/>
  </r>
  <r>
    <x v="2"/>
    <x v="1"/>
    <x v="8"/>
    <x v="8"/>
    <n v="517"/>
    <x v="42"/>
    <n v="0"/>
    <n v="44"/>
    <n v="1.1299999999999999"/>
    <n v="1.1299999999999999"/>
  </r>
  <r>
    <x v="3"/>
    <x v="1"/>
    <x v="8"/>
    <x v="8"/>
    <n v="517"/>
    <x v="42"/>
    <n v="0"/>
    <n v="44"/>
    <n v="1.52"/>
    <n v="1.52"/>
  </r>
  <r>
    <x v="4"/>
    <x v="1"/>
    <x v="8"/>
    <x v="8"/>
    <n v="517"/>
    <x v="2317"/>
    <n v="1.3819780219780222"/>
    <n v="44"/>
    <n v="1.35"/>
    <n v="1.35"/>
  </r>
  <r>
    <x v="5"/>
    <x v="1"/>
    <x v="8"/>
    <x v="8"/>
    <n v="517"/>
    <x v="2318"/>
    <n v="14.579868131868132"/>
    <n v="44"/>
    <n v="1.33"/>
    <n v="1.33"/>
  </r>
  <r>
    <x v="6"/>
    <x v="1"/>
    <x v="8"/>
    <x v="8"/>
    <n v="517"/>
    <x v="2319"/>
    <n v="42.038043956043957"/>
    <n v="44"/>
    <n v="0.56999999999999995"/>
    <n v="0.56999999999999995"/>
  </r>
  <r>
    <x v="7"/>
    <x v="1"/>
    <x v="8"/>
    <x v="8"/>
    <n v="517"/>
    <x v="2320"/>
    <n v="73.51259340659341"/>
    <n v="44"/>
    <n v="0.63"/>
    <n v="0.63"/>
  </r>
  <r>
    <x v="8"/>
    <x v="1"/>
    <x v="8"/>
    <x v="8"/>
    <n v="517"/>
    <x v="2321"/>
    <n v="98.414109890109899"/>
    <n v="44"/>
    <n v="0.25"/>
    <n v="0.25"/>
  </r>
  <r>
    <x v="9"/>
    <x v="1"/>
    <x v="8"/>
    <x v="8"/>
    <n v="517"/>
    <x v="2322"/>
    <n v="110.1090989010989"/>
    <n v="44"/>
    <n v="2.98"/>
    <n v="2.98"/>
  </r>
  <r>
    <x v="10"/>
    <x v="1"/>
    <x v="8"/>
    <x v="8"/>
    <n v="517"/>
    <x v="2323"/>
    <n v="115.15331868131868"/>
    <n v="44"/>
    <n v="15.71"/>
    <n v="15.71"/>
  </r>
  <r>
    <x v="11"/>
    <x v="1"/>
    <x v="8"/>
    <x v="8"/>
    <n v="517"/>
    <x v="2324"/>
    <n v="116.23298901098902"/>
    <n v="44"/>
    <n v="10.83"/>
    <n v="10.83"/>
  </r>
  <r>
    <x v="12"/>
    <x v="1"/>
    <x v="8"/>
    <x v="8"/>
    <n v="517"/>
    <x v="2325"/>
    <n v="122.07184615384617"/>
    <n v="44"/>
    <n v="7.34"/>
    <n v="7.34"/>
  </r>
  <r>
    <x v="13"/>
    <x v="1"/>
    <x v="8"/>
    <x v="8"/>
    <n v="517"/>
    <x v="2326"/>
    <n v="112.50164835164836"/>
    <n v="44"/>
    <n v="6.28"/>
    <n v="6.28"/>
  </r>
  <r>
    <x v="14"/>
    <x v="1"/>
    <x v="8"/>
    <x v="8"/>
    <n v="517"/>
    <x v="2327"/>
    <n v="91.65969230769231"/>
    <n v="44"/>
    <n v="5.89"/>
    <n v="5.89"/>
  </r>
  <r>
    <x v="15"/>
    <x v="1"/>
    <x v="8"/>
    <x v="8"/>
    <n v="517"/>
    <x v="2328"/>
    <n v="65.523032967032975"/>
    <n v="44"/>
    <n v="7.68"/>
    <n v="7.68"/>
  </r>
  <r>
    <x v="16"/>
    <x v="1"/>
    <x v="8"/>
    <x v="8"/>
    <n v="517"/>
    <x v="1372"/>
    <n v="35.914153846153845"/>
    <n v="44"/>
    <n v="7.45"/>
    <n v="7.45"/>
  </r>
  <r>
    <x v="17"/>
    <x v="1"/>
    <x v="8"/>
    <x v="8"/>
    <n v="517"/>
    <x v="2329"/>
    <n v="11.617252747252747"/>
    <n v="44"/>
    <n v="5.82"/>
    <n v="5.82"/>
  </r>
  <r>
    <x v="18"/>
    <x v="1"/>
    <x v="8"/>
    <x v="8"/>
    <n v="517"/>
    <x v="31"/>
    <n v="1.3906153846153848"/>
    <n v="44"/>
    <n v="4.6100000000000003"/>
    <n v="4.6100000000000003"/>
  </r>
  <r>
    <x v="19"/>
    <x v="1"/>
    <x v="8"/>
    <x v="8"/>
    <n v="517"/>
    <x v="42"/>
    <n v="0"/>
    <n v="44"/>
    <n v="2.57"/>
    <n v="2.57"/>
  </r>
  <r>
    <x v="20"/>
    <x v="1"/>
    <x v="8"/>
    <x v="8"/>
    <n v="517"/>
    <x v="42"/>
    <n v="0"/>
    <n v="44"/>
    <n v="8.98"/>
    <n v="8.98"/>
  </r>
  <r>
    <x v="21"/>
    <x v="1"/>
    <x v="8"/>
    <x v="8"/>
    <n v="517"/>
    <x v="42"/>
    <n v="0"/>
    <n v="44"/>
    <n v="10.15"/>
    <n v="10.15"/>
  </r>
  <r>
    <x v="22"/>
    <x v="1"/>
    <x v="8"/>
    <x v="8"/>
    <n v="517"/>
    <x v="42"/>
    <n v="0"/>
    <n v="44"/>
    <n v="8.0500000000000007"/>
    <n v="8.0500000000000007"/>
  </r>
  <r>
    <x v="23"/>
    <x v="1"/>
    <x v="8"/>
    <x v="8"/>
    <n v="517"/>
    <x v="42"/>
    <n v="0"/>
    <n v="44"/>
    <n v="5.69"/>
    <n v="5.69"/>
  </r>
  <r>
    <x v="0"/>
    <x v="1"/>
    <x v="8"/>
    <x v="8"/>
    <n v="517"/>
    <x v="42"/>
    <n v="0"/>
    <n v="44"/>
    <n v="6.94"/>
    <n v="6.94"/>
  </r>
  <r>
    <x v="1"/>
    <x v="1"/>
    <x v="8"/>
    <x v="9"/>
    <n v="517"/>
    <x v="42"/>
    <n v="0"/>
    <n v="44"/>
    <n v="8.08"/>
    <n v="8.08"/>
  </r>
  <r>
    <x v="2"/>
    <x v="1"/>
    <x v="8"/>
    <x v="9"/>
    <n v="517"/>
    <x v="42"/>
    <n v="0"/>
    <n v="44"/>
    <n v="6.36"/>
    <n v="6.36"/>
  </r>
  <r>
    <x v="3"/>
    <x v="1"/>
    <x v="8"/>
    <x v="9"/>
    <n v="517"/>
    <x v="42"/>
    <n v="0"/>
    <n v="44"/>
    <n v="4.99"/>
    <n v="4.99"/>
  </r>
  <r>
    <x v="4"/>
    <x v="1"/>
    <x v="8"/>
    <x v="9"/>
    <n v="517"/>
    <x v="301"/>
    <n v="1.692923076923077"/>
    <n v="44"/>
    <n v="1.63"/>
    <n v="1.63"/>
  </r>
  <r>
    <x v="5"/>
    <x v="1"/>
    <x v="8"/>
    <x v="9"/>
    <n v="517"/>
    <x v="2330"/>
    <n v="12.221868131868133"/>
    <n v="44"/>
    <n v="1.1100000000000001"/>
    <n v="1.1100000000000001"/>
  </r>
  <r>
    <x v="6"/>
    <x v="1"/>
    <x v="8"/>
    <x v="9"/>
    <n v="517"/>
    <x v="2331"/>
    <n v="30.982219780219779"/>
    <n v="44"/>
    <n v="2.1800000000000002"/>
    <n v="2.1800000000000002"/>
  </r>
  <r>
    <x v="7"/>
    <x v="1"/>
    <x v="8"/>
    <x v="9"/>
    <n v="517"/>
    <x v="2332"/>
    <n v="53.879868131868136"/>
    <n v="44"/>
    <n v="1.85"/>
    <n v="1.85"/>
  </r>
  <r>
    <x v="8"/>
    <x v="1"/>
    <x v="8"/>
    <x v="9"/>
    <n v="517"/>
    <x v="2333"/>
    <n v="66.956835164835169"/>
    <n v="44"/>
    <n v="2.56"/>
    <n v="2.56"/>
  </r>
  <r>
    <x v="9"/>
    <x v="1"/>
    <x v="8"/>
    <x v="9"/>
    <n v="517"/>
    <x v="2334"/>
    <n v="71.888769230769242"/>
    <n v="44"/>
    <n v="2.59"/>
    <n v="2.59"/>
  </r>
  <r>
    <x v="10"/>
    <x v="1"/>
    <x v="8"/>
    <x v="9"/>
    <n v="517"/>
    <x v="2335"/>
    <n v="78.392703296703303"/>
    <n v="44"/>
    <n v="2.42"/>
    <n v="2.42"/>
  </r>
  <r>
    <x v="11"/>
    <x v="1"/>
    <x v="8"/>
    <x v="9"/>
    <n v="517"/>
    <x v="2336"/>
    <n v="74.868659340659349"/>
    <n v="44"/>
    <n v="4.29"/>
    <n v="4.29"/>
  </r>
  <r>
    <x v="12"/>
    <x v="1"/>
    <x v="8"/>
    <x v="9"/>
    <n v="517"/>
    <x v="2337"/>
    <n v="63.933758241758241"/>
    <n v="44"/>
    <n v="5.5"/>
    <n v="5.5"/>
  </r>
  <r>
    <x v="13"/>
    <x v="1"/>
    <x v="8"/>
    <x v="9"/>
    <n v="517"/>
    <x v="2338"/>
    <n v="58.008527472527476"/>
    <n v="44"/>
    <n v="8.3699999999999992"/>
    <n v="8.3699999999999992"/>
  </r>
  <r>
    <x v="14"/>
    <x v="1"/>
    <x v="8"/>
    <x v="9"/>
    <n v="517"/>
    <x v="670"/>
    <n v="32.666505494505493"/>
    <n v="44"/>
    <n v="6.12"/>
    <n v="6.12"/>
  </r>
  <r>
    <x v="15"/>
    <x v="1"/>
    <x v="8"/>
    <x v="9"/>
    <n v="517"/>
    <x v="2339"/>
    <n v="23.035846153846155"/>
    <n v="44"/>
    <n v="5.31"/>
    <n v="5.31"/>
  </r>
  <r>
    <x v="16"/>
    <x v="1"/>
    <x v="8"/>
    <x v="9"/>
    <n v="517"/>
    <x v="2340"/>
    <n v="15.184483516483516"/>
    <n v="44"/>
    <n v="3.18"/>
    <n v="3.18"/>
  </r>
  <r>
    <x v="17"/>
    <x v="1"/>
    <x v="8"/>
    <x v="9"/>
    <n v="517"/>
    <x v="1938"/>
    <n v="5.735208791208791"/>
    <n v="44"/>
    <n v="2.38"/>
    <n v="2.38"/>
  </r>
  <r>
    <x v="18"/>
    <x v="1"/>
    <x v="8"/>
    <x v="9"/>
    <n v="517"/>
    <x v="87"/>
    <n v="0.63916483516483513"/>
    <n v="44"/>
    <n v="1.35"/>
    <n v="1.35"/>
  </r>
  <r>
    <x v="19"/>
    <x v="1"/>
    <x v="8"/>
    <x v="9"/>
    <n v="517"/>
    <x v="42"/>
    <n v="0"/>
    <n v="44"/>
    <n v="1.86"/>
    <n v="1.86"/>
  </r>
  <r>
    <x v="20"/>
    <x v="1"/>
    <x v="8"/>
    <x v="9"/>
    <n v="517"/>
    <x v="42"/>
    <n v="0"/>
    <n v="44"/>
    <n v="1.4"/>
    <n v="1.4"/>
  </r>
  <r>
    <x v="21"/>
    <x v="1"/>
    <x v="8"/>
    <x v="9"/>
    <n v="517"/>
    <x v="42"/>
    <n v="0"/>
    <n v="44"/>
    <n v="1.95"/>
    <n v="1.95"/>
  </r>
  <r>
    <x v="22"/>
    <x v="1"/>
    <x v="8"/>
    <x v="9"/>
    <n v="517"/>
    <x v="42"/>
    <n v="0"/>
    <n v="44"/>
    <n v="1.18"/>
    <n v="1.18"/>
  </r>
  <r>
    <x v="23"/>
    <x v="1"/>
    <x v="8"/>
    <x v="9"/>
    <n v="517"/>
    <x v="42"/>
    <n v="0"/>
    <n v="44"/>
    <n v="1.03"/>
    <n v="1.03"/>
  </r>
  <r>
    <x v="0"/>
    <x v="1"/>
    <x v="8"/>
    <x v="9"/>
    <n v="517"/>
    <x v="42"/>
    <n v="0"/>
    <n v="44"/>
    <n v="1.97"/>
    <n v="1.97"/>
  </r>
  <r>
    <x v="1"/>
    <x v="1"/>
    <x v="8"/>
    <x v="10"/>
    <n v="517"/>
    <x v="42"/>
    <n v="0"/>
    <n v="44"/>
    <n v="1.1499999999999999"/>
    <n v="1.1499999999999999"/>
  </r>
  <r>
    <x v="2"/>
    <x v="1"/>
    <x v="8"/>
    <x v="10"/>
    <n v="517"/>
    <x v="42"/>
    <n v="0"/>
    <n v="44"/>
    <n v="1.1599999999999999"/>
    <n v="1.1599999999999999"/>
  </r>
  <r>
    <x v="3"/>
    <x v="1"/>
    <x v="8"/>
    <x v="10"/>
    <n v="517"/>
    <x v="42"/>
    <n v="0"/>
    <n v="44"/>
    <n v="0.47"/>
    <n v="0.47"/>
  </r>
  <r>
    <x v="4"/>
    <x v="1"/>
    <x v="8"/>
    <x v="10"/>
    <n v="517"/>
    <x v="1216"/>
    <n v="0.86373626373626378"/>
    <n v="44"/>
    <n v="0.69"/>
    <n v="0.69"/>
  </r>
  <r>
    <x v="5"/>
    <x v="1"/>
    <x v="8"/>
    <x v="10"/>
    <n v="517"/>
    <x v="2341"/>
    <n v="9.1210549450549454"/>
    <n v="44"/>
    <n v="0.66"/>
    <n v="0.66"/>
  </r>
  <r>
    <x v="6"/>
    <x v="1"/>
    <x v="8"/>
    <x v="10"/>
    <n v="517"/>
    <x v="907"/>
    <n v="26.136659340659342"/>
    <n v="44"/>
    <n v="0.19"/>
    <n v="0.19"/>
  </r>
  <r>
    <x v="7"/>
    <x v="1"/>
    <x v="8"/>
    <x v="10"/>
    <n v="517"/>
    <x v="2342"/>
    <n v="51.720527472527479"/>
    <n v="44"/>
    <n v="0.37"/>
    <n v="0.37"/>
  </r>
  <r>
    <x v="8"/>
    <x v="1"/>
    <x v="8"/>
    <x v="10"/>
    <n v="517"/>
    <x v="2343"/>
    <n v="76.786153846153852"/>
    <n v="44"/>
    <n v="0.34"/>
    <n v="0.34"/>
  </r>
  <r>
    <x v="9"/>
    <x v="1"/>
    <x v="8"/>
    <x v="10"/>
    <n v="517"/>
    <x v="913"/>
    <n v="99.787450549450554"/>
    <n v="44"/>
    <n v="0.18"/>
    <n v="0.18"/>
  </r>
  <r>
    <x v="10"/>
    <x v="1"/>
    <x v="8"/>
    <x v="10"/>
    <n v="517"/>
    <x v="2344"/>
    <n v="104.59846153846154"/>
    <n v="44"/>
    <n v="0.38"/>
    <n v="0.38"/>
  </r>
  <r>
    <x v="11"/>
    <x v="1"/>
    <x v="8"/>
    <x v="10"/>
    <n v="517"/>
    <x v="2345"/>
    <n v="102.35274725274726"/>
    <n v="44"/>
    <n v="1.57"/>
    <n v="1.57"/>
  </r>
  <r>
    <x v="12"/>
    <x v="1"/>
    <x v="8"/>
    <x v="10"/>
    <n v="517"/>
    <x v="2346"/>
    <n v="100.48707692307693"/>
    <n v="44"/>
    <n v="3.38"/>
    <n v="3.38"/>
  </r>
  <r>
    <x v="13"/>
    <x v="1"/>
    <x v="8"/>
    <x v="10"/>
    <n v="517"/>
    <x v="1339"/>
    <n v="95.900637362637369"/>
    <n v="44"/>
    <n v="4.46"/>
    <n v="4.46"/>
  </r>
  <r>
    <x v="14"/>
    <x v="1"/>
    <x v="8"/>
    <x v="10"/>
    <n v="517"/>
    <x v="2347"/>
    <n v="81.553978021978025"/>
    <n v="44"/>
    <n v="3.22"/>
    <n v="3.22"/>
  </r>
  <r>
    <x v="15"/>
    <x v="1"/>
    <x v="8"/>
    <x v="10"/>
    <n v="517"/>
    <x v="1669"/>
    <n v="62.033538461538456"/>
    <n v="44"/>
    <n v="2.31"/>
    <n v="2.31"/>
  </r>
  <r>
    <x v="16"/>
    <x v="1"/>
    <x v="8"/>
    <x v="10"/>
    <n v="517"/>
    <x v="2348"/>
    <n v="37.658901098901104"/>
    <n v="44"/>
    <n v="1.6"/>
    <n v="1.6"/>
  </r>
  <r>
    <x v="17"/>
    <x v="1"/>
    <x v="8"/>
    <x v="10"/>
    <n v="517"/>
    <x v="1749"/>
    <n v="16.21232967032967"/>
    <n v="44"/>
    <n v="0.63"/>
    <n v="0.63"/>
  </r>
  <r>
    <x v="18"/>
    <x v="1"/>
    <x v="8"/>
    <x v="10"/>
    <n v="517"/>
    <x v="227"/>
    <n v="3.0403516483516486"/>
    <n v="44"/>
    <n v="1.35"/>
    <n v="1.35"/>
  </r>
  <r>
    <x v="19"/>
    <x v="1"/>
    <x v="8"/>
    <x v="10"/>
    <n v="517"/>
    <x v="42"/>
    <n v="0"/>
    <n v="44"/>
    <n v="0.61"/>
    <n v="0.61"/>
  </r>
  <r>
    <x v="20"/>
    <x v="1"/>
    <x v="8"/>
    <x v="10"/>
    <n v="517"/>
    <x v="42"/>
    <n v="0"/>
    <n v="44"/>
    <n v="0.09"/>
    <n v="0.09"/>
  </r>
  <r>
    <x v="21"/>
    <x v="1"/>
    <x v="8"/>
    <x v="10"/>
    <n v="517"/>
    <x v="42"/>
    <n v="0"/>
    <n v="44"/>
    <n v="0.05"/>
    <n v="0.05"/>
  </r>
  <r>
    <x v="22"/>
    <x v="1"/>
    <x v="8"/>
    <x v="10"/>
    <n v="517"/>
    <x v="113"/>
    <n v="1.7274725274725275E-2"/>
    <n v="44"/>
    <n v="0.68"/>
    <n v="0.68"/>
  </r>
  <r>
    <x v="23"/>
    <x v="1"/>
    <x v="8"/>
    <x v="10"/>
    <n v="517"/>
    <x v="13"/>
    <n v="3.454945054945055E-2"/>
    <n v="44"/>
    <n v="0.99"/>
    <n v="0.99"/>
  </r>
  <r>
    <x v="0"/>
    <x v="1"/>
    <x v="8"/>
    <x v="10"/>
    <n v="517"/>
    <x v="13"/>
    <n v="3.454945054945055E-2"/>
    <n v="44"/>
    <n v="0.65"/>
    <n v="0.65"/>
  </r>
  <r>
    <x v="1"/>
    <x v="1"/>
    <x v="8"/>
    <x v="11"/>
    <n v="517"/>
    <x v="13"/>
    <n v="3.454945054945055E-2"/>
    <n v="44"/>
    <n v="0.42"/>
    <n v="0.42"/>
  </r>
  <r>
    <x v="2"/>
    <x v="1"/>
    <x v="8"/>
    <x v="11"/>
    <n v="517"/>
    <x v="13"/>
    <n v="3.454945054945055E-2"/>
    <n v="44"/>
    <n v="0.62"/>
    <n v="0.62"/>
  </r>
  <r>
    <x v="3"/>
    <x v="1"/>
    <x v="8"/>
    <x v="11"/>
    <n v="517"/>
    <x v="13"/>
    <n v="3.454945054945055E-2"/>
    <n v="44"/>
    <n v="1.06"/>
    <n v="1.06"/>
  </r>
  <r>
    <x v="4"/>
    <x v="1"/>
    <x v="8"/>
    <x v="11"/>
    <n v="517"/>
    <x v="11"/>
    <n v="0.57006593406593409"/>
    <n v="44"/>
    <n v="1.7"/>
    <n v="1.7"/>
  </r>
  <r>
    <x v="5"/>
    <x v="1"/>
    <x v="8"/>
    <x v="11"/>
    <n v="517"/>
    <x v="2349"/>
    <n v="7.6181538461538469"/>
    <n v="44"/>
    <n v="1.95"/>
    <n v="1.95"/>
  </r>
  <r>
    <x v="6"/>
    <x v="1"/>
    <x v="8"/>
    <x v="11"/>
    <n v="517"/>
    <x v="2350"/>
    <n v="28.710593406593411"/>
    <n v="44"/>
    <n v="2.0299999999999998"/>
    <n v="2.0299999999999998"/>
  </r>
  <r>
    <x v="7"/>
    <x v="1"/>
    <x v="8"/>
    <x v="11"/>
    <n v="517"/>
    <x v="2351"/>
    <n v="64.261978021978024"/>
    <n v="44"/>
    <n v="2.14"/>
    <n v="2.14"/>
  </r>
  <r>
    <x v="8"/>
    <x v="1"/>
    <x v="8"/>
    <x v="11"/>
    <n v="517"/>
    <x v="2352"/>
    <n v="101.57538461538462"/>
    <n v="44"/>
    <n v="3.05"/>
    <n v="3.05"/>
  </r>
  <r>
    <x v="9"/>
    <x v="1"/>
    <x v="8"/>
    <x v="11"/>
    <n v="517"/>
    <x v="2353"/>
    <n v="130.42417582417582"/>
    <n v="44"/>
    <n v="1.37"/>
    <n v="1.37"/>
  </r>
  <r>
    <x v="10"/>
    <x v="1"/>
    <x v="8"/>
    <x v="11"/>
    <n v="517"/>
    <x v="2354"/>
    <n v="154.65197802197804"/>
    <n v="44"/>
    <n v="1.8"/>
    <n v="1.8"/>
  </r>
  <r>
    <x v="11"/>
    <x v="1"/>
    <x v="8"/>
    <x v="11"/>
    <n v="517"/>
    <x v="2355"/>
    <n v="164.98226373626375"/>
    <n v="44"/>
    <n v="2.2000000000000002"/>
    <n v="2.2000000000000002"/>
  </r>
  <r>
    <x v="12"/>
    <x v="1"/>
    <x v="8"/>
    <x v="11"/>
    <n v="517"/>
    <x v="2356"/>
    <n v="162.45151648351651"/>
    <n v="44"/>
    <n v="4.7300000000000004"/>
    <n v="4.7300000000000004"/>
  </r>
  <r>
    <x v="13"/>
    <x v="1"/>
    <x v="8"/>
    <x v="11"/>
    <n v="517"/>
    <x v="2357"/>
    <n v="146.51558241758241"/>
    <n v="44"/>
    <n v="7.9"/>
    <n v="7.9"/>
  </r>
  <r>
    <x v="14"/>
    <x v="1"/>
    <x v="8"/>
    <x v="11"/>
    <n v="517"/>
    <x v="2358"/>
    <n v="121.39813186813188"/>
    <n v="44"/>
    <n v="7.84"/>
    <n v="7.84"/>
  </r>
  <r>
    <x v="15"/>
    <x v="1"/>
    <x v="8"/>
    <x v="11"/>
    <n v="517"/>
    <x v="2359"/>
    <n v="89.794021978021973"/>
    <n v="44"/>
    <n v="7.93"/>
    <n v="7.93"/>
  </r>
  <r>
    <x v="16"/>
    <x v="1"/>
    <x v="8"/>
    <x v="11"/>
    <n v="517"/>
    <x v="2360"/>
    <n v="50.951802197802202"/>
    <n v="44"/>
    <n v="7.2"/>
    <n v="7.2"/>
  </r>
  <r>
    <x v="17"/>
    <x v="1"/>
    <x v="8"/>
    <x v="11"/>
    <n v="517"/>
    <x v="2361"/>
    <n v="18.527142857142856"/>
    <n v="44"/>
    <n v="5.45"/>
    <n v="5.45"/>
  </r>
  <r>
    <x v="18"/>
    <x v="1"/>
    <x v="8"/>
    <x v="11"/>
    <n v="517"/>
    <x v="498"/>
    <n v="2.297538461538462"/>
    <n v="44"/>
    <n v="3.77"/>
    <n v="3.77"/>
  </r>
  <r>
    <x v="19"/>
    <x v="1"/>
    <x v="8"/>
    <x v="11"/>
    <n v="517"/>
    <x v="42"/>
    <n v="0"/>
    <n v="44"/>
    <n v="3.45"/>
    <n v="3.45"/>
  </r>
  <r>
    <x v="20"/>
    <x v="1"/>
    <x v="8"/>
    <x v="11"/>
    <n v="517"/>
    <x v="42"/>
    <n v="0"/>
    <n v="44"/>
    <n v="2.77"/>
    <n v="2.77"/>
  </r>
  <r>
    <x v="21"/>
    <x v="1"/>
    <x v="8"/>
    <x v="11"/>
    <n v="517"/>
    <x v="14"/>
    <n v="2.5912087912087912E-2"/>
    <n v="44"/>
    <n v="1.59"/>
    <n v="1.59"/>
  </r>
  <r>
    <x v="22"/>
    <x v="1"/>
    <x v="8"/>
    <x v="11"/>
    <n v="517"/>
    <x v="13"/>
    <n v="3.454945054945055E-2"/>
    <n v="44"/>
    <n v="2.0099999999999998"/>
    <n v="2.0099999999999998"/>
  </r>
  <r>
    <x v="23"/>
    <x v="1"/>
    <x v="8"/>
    <x v="11"/>
    <n v="517"/>
    <x v="13"/>
    <n v="3.454945054945055E-2"/>
    <n v="44"/>
    <n v="2.42"/>
    <n v="2.42"/>
  </r>
  <r>
    <x v="0"/>
    <x v="1"/>
    <x v="8"/>
    <x v="11"/>
    <n v="517"/>
    <x v="13"/>
    <n v="3.454945054945055E-2"/>
    <n v="44"/>
    <n v="3.54"/>
    <n v="3.54"/>
  </r>
  <r>
    <x v="1"/>
    <x v="1"/>
    <x v="8"/>
    <x v="12"/>
    <n v="517"/>
    <x v="13"/>
    <n v="3.454945054945055E-2"/>
    <n v="44"/>
    <n v="4.34"/>
    <n v="4.34"/>
  </r>
  <r>
    <x v="2"/>
    <x v="1"/>
    <x v="8"/>
    <x v="12"/>
    <n v="517"/>
    <x v="13"/>
    <n v="3.454945054945055E-2"/>
    <n v="44"/>
    <n v="3.55"/>
    <n v="3.55"/>
  </r>
  <r>
    <x v="3"/>
    <x v="1"/>
    <x v="8"/>
    <x v="12"/>
    <n v="517"/>
    <x v="113"/>
    <n v="1.7274725274725275E-2"/>
    <n v="44"/>
    <n v="1.63"/>
    <n v="1.63"/>
  </r>
  <r>
    <x v="4"/>
    <x v="1"/>
    <x v="8"/>
    <x v="12"/>
    <n v="517"/>
    <x v="2362"/>
    <n v="1.5633626373626375"/>
    <n v="44"/>
    <n v="1.36"/>
    <n v="1.36"/>
  </r>
  <r>
    <x v="5"/>
    <x v="1"/>
    <x v="8"/>
    <x v="12"/>
    <n v="517"/>
    <x v="1350"/>
    <n v="17.421560439560441"/>
    <n v="44"/>
    <n v="0.84"/>
    <n v="0.84"/>
  </r>
  <r>
    <x v="6"/>
    <x v="1"/>
    <x v="8"/>
    <x v="12"/>
    <n v="517"/>
    <x v="92"/>
    <n v="50.709956043956048"/>
    <n v="44"/>
    <n v="0.63"/>
    <n v="0.63"/>
  </r>
  <r>
    <x v="7"/>
    <x v="1"/>
    <x v="8"/>
    <x v="12"/>
    <n v="517"/>
    <x v="2363"/>
    <n v="90.726857142857156"/>
    <n v="44"/>
    <n v="0.37"/>
    <n v="0.37"/>
  </r>
  <r>
    <x v="8"/>
    <x v="1"/>
    <x v="8"/>
    <x v="12"/>
    <n v="517"/>
    <x v="2364"/>
    <n v="125.42314285714286"/>
    <n v="44"/>
    <n v="0.13"/>
    <n v="0.13"/>
  </r>
  <r>
    <x v="9"/>
    <x v="1"/>
    <x v="8"/>
    <x v="12"/>
    <n v="517"/>
    <x v="2365"/>
    <n v="150.15191208791211"/>
    <n v="44"/>
    <n v="0.14000000000000001"/>
    <n v="0.14000000000000001"/>
  </r>
  <r>
    <x v="10"/>
    <x v="1"/>
    <x v="8"/>
    <x v="12"/>
    <n v="517"/>
    <x v="2366"/>
    <n v="163.90259340659341"/>
    <n v="44"/>
    <n v="1.66"/>
    <n v="1.66"/>
  </r>
  <r>
    <x v="11"/>
    <x v="1"/>
    <x v="8"/>
    <x v="12"/>
    <n v="517"/>
    <x v="2367"/>
    <n v="167.36617582417585"/>
    <n v="44"/>
    <n v="4.5199999999999996"/>
    <n v="4.5199999999999996"/>
  </r>
  <r>
    <x v="12"/>
    <x v="1"/>
    <x v="8"/>
    <x v="12"/>
    <n v="517"/>
    <x v="2368"/>
    <n v="162.37378021978023"/>
    <n v="44"/>
    <n v="6.68"/>
    <n v="6.68"/>
  </r>
  <r>
    <x v="13"/>
    <x v="1"/>
    <x v="8"/>
    <x v="12"/>
    <n v="517"/>
    <x v="2369"/>
    <n v="145.49637362637361"/>
    <n v="44"/>
    <n v="7.57"/>
    <n v="7.57"/>
  </r>
  <r>
    <x v="14"/>
    <x v="1"/>
    <x v="8"/>
    <x v="12"/>
    <n v="517"/>
    <x v="2370"/>
    <n v="117.018989010989"/>
    <n v="44"/>
    <n v="6.9"/>
    <n v="6.9"/>
  </r>
  <r>
    <x v="15"/>
    <x v="1"/>
    <x v="8"/>
    <x v="12"/>
    <n v="517"/>
    <x v="2371"/>
    <n v="83.678769230769234"/>
    <n v="44"/>
    <n v="5.58"/>
    <n v="5.58"/>
  </r>
  <r>
    <x v="16"/>
    <x v="1"/>
    <x v="8"/>
    <x v="12"/>
    <n v="517"/>
    <x v="2372"/>
    <n v="48.291494505494505"/>
    <n v="44"/>
    <n v="5.0999999999999996"/>
    <n v="5.0999999999999996"/>
  </r>
  <r>
    <x v="17"/>
    <x v="1"/>
    <x v="8"/>
    <x v="12"/>
    <n v="517"/>
    <x v="2373"/>
    <n v="19.054021978021979"/>
    <n v="44"/>
    <n v="3.98"/>
    <n v="3.98"/>
  </r>
  <r>
    <x v="18"/>
    <x v="1"/>
    <x v="8"/>
    <x v="12"/>
    <n v="517"/>
    <x v="1215"/>
    <n v="2.3839120879120879"/>
    <n v="44"/>
    <n v="3.36"/>
    <n v="3.36"/>
  </r>
  <r>
    <x v="19"/>
    <x v="1"/>
    <x v="8"/>
    <x v="12"/>
    <n v="517"/>
    <x v="13"/>
    <n v="3.454945054945055E-2"/>
    <n v="44"/>
    <n v="1.64"/>
    <n v="1.64"/>
  </r>
  <r>
    <x v="20"/>
    <x v="1"/>
    <x v="8"/>
    <x v="12"/>
    <n v="517"/>
    <x v="13"/>
    <n v="3.454945054945055E-2"/>
    <n v="44"/>
    <n v="2.92"/>
    <n v="2.92"/>
  </r>
  <r>
    <x v="21"/>
    <x v="1"/>
    <x v="8"/>
    <x v="12"/>
    <n v="517"/>
    <x v="13"/>
    <n v="3.454945054945055E-2"/>
    <n v="44"/>
    <n v="4.0999999999999996"/>
    <n v="4.0999999999999996"/>
  </r>
  <r>
    <x v="22"/>
    <x v="1"/>
    <x v="8"/>
    <x v="12"/>
    <n v="518"/>
    <x v="42"/>
    <n v="0"/>
    <n v="44"/>
    <n v="6.83"/>
    <n v="6.83"/>
  </r>
  <r>
    <x v="23"/>
    <x v="1"/>
    <x v="8"/>
    <x v="12"/>
    <n v="518"/>
    <x v="42"/>
    <n v="0"/>
    <n v="44"/>
    <n v="9.0399999999999991"/>
    <n v="9.0399999999999991"/>
  </r>
  <r>
    <x v="0"/>
    <x v="1"/>
    <x v="8"/>
    <x v="12"/>
    <n v="518"/>
    <x v="42"/>
    <n v="0"/>
    <n v="44"/>
    <n v="9.16"/>
    <n v="9.16"/>
  </r>
  <r>
    <x v="1"/>
    <x v="1"/>
    <x v="8"/>
    <x v="13"/>
    <n v="518"/>
    <x v="42"/>
    <n v="0"/>
    <n v="44"/>
    <n v="8.7899999999999991"/>
    <n v="8.7899999999999991"/>
  </r>
  <r>
    <x v="2"/>
    <x v="1"/>
    <x v="8"/>
    <x v="13"/>
    <n v="518"/>
    <x v="42"/>
    <n v="0"/>
    <n v="44"/>
    <n v="7.32"/>
    <n v="7.32"/>
  </r>
  <r>
    <x v="3"/>
    <x v="1"/>
    <x v="8"/>
    <x v="13"/>
    <n v="518"/>
    <x v="42"/>
    <n v="0"/>
    <n v="44"/>
    <n v="4.1100000000000003"/>
    <n v="4.1100000000000003"/>
  </r>
  <r>
    <x v="4"/>
    <x v="1"/>
    <x v="8"/>
    <x v="13"/>
    <n v="518"/>
    <x v="166"/>
    <n v="1.3440000000000001"/>
    <n v="44"/>
    <n v="3.04"/>
    <n v="3.04"/>
  </r>
  <r>
    <x v="5"/>
    <x v="1"/>
    <x v="8"/>
    <x v="13"/>
    <n v="518"/>
    <x v="2374"/>
    <n v="14.930461538461538"/>
    <n v="44"/>
    <n v="1.81"/>
    <n v="1.81"/>
  </r>
  <r>
    <x v="6"/>
    <x v="1"/>
    <x v="8"/>
    <x v="13"/>
    <n v="518"/>
    <x v="2130"/>
    <n v="42.55138461538462"/>
    <n v="44"/>
    <n v="2.08"/>
    <n v="2.08"/>
  </r>
  <r>
    <x v="7"/>
    <x v="1"/>
    <x v="8"/>
    <x v="13"/>
    <n v="518"/>
    <x v="2375"/>
    <n v="75.608615384615391"/>
    <n v="44"/>
    <n v="1.71"/>
    <n v="1.71"/>
  </r>
  <r>
    <x v="8"/>
    <x v="1"/>
    <x v="8"/>
    <x v="13"/>
    <n v="518"/>
    <x v="2376"/>
    <n v="102.66953846153847"/>
    <n v="44"/>
    <n v="1.27"/>
    <n v="1.27"/>
  </r>
  <r>
    <x v="9"/>
    <x v="1"/>
    <x v="8"/>
    <x v="13"/>
    <n v="518"/>
    <x v="2377"/>
    <n v="122.96738461538462"/>
    <n v="44"/>
    <n v="0.78"/>
    <n v="0.78"/>
  </r>
  <r>
    <x v="10"/>
    <x v="1"/>
    <x v="8"/>
    <x v="13"/>
    <n v="518"/>
    <x v="2378"/>
    <n v="133.60738461538463"/>
    <n v="44"/>
    <n v="1.24"/>
    <n v="1.24"/>
  </r>
  <r>
    <x v="11"/>
    <x v="1"/>
    <x v="8"/>
    <x v="13"/>
    <n v="518"/>
    <x v="2379"/>
    <n v="132.83200000000002"/>
    <n v="44"/>
    <n v="2.6"/>
    <n v="2.6"/>
  </r>
  <r>
    <x v="12"/>
    <x v="1"/>
    <x v="8"/>
    <x v="13"/>
    <n v="518"/>
    <x v="2380"/>
    <n v="118.90953846153847"/>
    <n v="44"/>
    <n v="2.16"/>
    <n v="2.16"/>
  </r>
  <r>
    <x v="13"/>
    <x v="1"/>
    <x v="8"/>
    <x v="13"/>
    <n v="518"/>
    <x v="2381"/>
    <n v="97.000615384615386"/>
    <n v="44"/>
    <n v="2.27"/>
    <n v="2.27"/>
  </r>
  <r>
    <x v="14"/>
    <x v="1"/>
    <x v="8"/>
    <x v="13"/>
    <n v="518"/>
    <x v="2382"/>
    <n v="76.228923076923081"/>
    <n v="44"/>
    <n v="1.46"/>
    <n v="1.46"/>
  </r>
  <r>
    <x v="15"/>
    <x v="1"/>
    <x v="8"/>
    <x v="13"/>
    <n v="518"/>
    <x v="2383"/>
    <n v="51.735384615384618"/>
    <n v="44"/>
    <n v="1.96"/>
    <n v="1.96"/>
  </r>
  <r>
    <x v="16"/>
    <x v="1"/>
    <x v="8"/>
    <x v="13"/>
    <n v="518"/>
    <x v="691"/>
    <n v="21.495384615384616"/>
    <n v="44"/>
    <n v="15.63"/>
    <n v="15.63"/>
  </r>
  <r>
    <x v="17"/>
    <x v="1"/>
    <x v="8"/>
    <x v="13"/>
    <n v="518"/>
    <x v="2384"/>
    <n v="5.1692307692307695"/>
    <n v="44"/>
    <n v="22.5"/>
    <n v="22.5"/>
  </r>
  <r>
    <x v="18"/>
    <x v="1"/>
    <x v="8"/>
    <x v="13"/>
    <n v="518"/>
    <x v="1766"/>
    <n v="0.24123076923076928"/>
    <n v="44"/>
    <n v="20.76"/>
    <n v="20.76"/>
  </r>
  <r>
    <x v="19"/>
    <x v="1"/>
    <x v="8"/>
    <x v="13"/>
    <n v="518"/>
    <x v="42"/>
    <n v="0"/>
    <n v="44"/>
    <n v="7.35"/>
    <n v="7.35"/>
  </r>
  <r>
    <x v="20"/>
    <x v="1"/>
    <x v="8"/>
    <x v="13"/>
    <n v="518"/>
    <x v="42"/>
    <n v="0"/>
    <n v="44"/>
    <n v="10.27"/>
    <n v="10.27"/>
  </r>
  <r>
    <x v="21"/>
    <x v="1"/>
    <x v="8"/>
    <x v="13"/>
    <n v="518"/>
    <x v="42"/>
    <n v="0"/>
    <n v="44"/>
    <n v="5.25"/>
    <n v="5.25"/>
  </r>
  <r>
    <x v="22"/>
    <x v="1"/>
    <x v="8"/>
    <x v="13"/>
    <n v="518"/>
    <x v="42"/>
    <n v="0"/>
    <n v="44"/>
    <n v="4.2"/>
    <n v="4.2"/>
  </r>
  <r>
    <x v="23"/>
    <x v="1"/>
    <x v="8"/>
    <x v="13"/>
    <n v="518"/>
    <x v="42"/>
    <n v="0"/>
    <n v="44"/>
    <n v="7.13"/>
    <n v="7.13"/>
  </r>
  <r>
    <x v="0"/>
    <x v="1"/>
    <x v="8"/>
    <x v="13"/>
    <n v="518"/>
    <x v="42"/>
    <n v="0"/>
    <n v="44"/>
    <n v="8.9"/>
    <n v="8.9"/>
  </r>
  <r>
    <x v="1"/>
    <x v="1"/>
    <x v="8"/>
    <x v="14"/>
    <n v="518"/>
    <x v="42"/>
    <n v="0"/>
    <n v="44"/>
    <n v="5.91"/>
    <n v="5.91"/>
  </r>
  <r>
    <x v="2"/>
    <x v="1"/>
    <x v="8"/>
    <x v="14"/>
    <n v="518"/>
    <x v="42"/>
    <n v="0"/>
    <n v="44"/>
    <n v="2.5"/>
    <n v="2.5"/>
  </r>
  <r>
    <x v="3"/>
    <x v="1"/>
    <x v="8"/>
    <x v="14"/>
    <n v="518"/>
    <x v="42"/>
    <n v="0"/>
    <n v="44"/>
    <n v="2.67"/>
    <n v="2.67"/>
  </r>
  <r>
    <x v="4"/>
    <x v="1"/>
    <x v="8"/>
    <x v="14"/>
    <n v="518"/>
    <x v="1105"/>
    <n v="0.56000000000000005"/>
    <n v="44"/>
    <n v="3.59"/>
    <n v="3.59"/>
  </r>
  <r>
    <x v="5"/>
    <x v="1"/>
    <x v="8"/>
    <x v="14"/>
    <n v="518"/>
    <x v="2385"/>
    <n v="7.6935384615384619"/>
    <n v="44"/>
    <n v="2.0099999999999998"/>
    <n v="2.0099999999999998"/>
  </r>
  <r>
    <x v="6"/>
    <x v="1"/>
    <x v="8"/>
    <x v="14"/>
    <n v="518"/>
    <x v="2386"/>
    <n v="22.443076923076926"/>
    <n v="44"/>
    <n v="2.4900000000000002"/>
    <n v="2.4900000000000002"/>
  </r>
  <r>
    <x v="7"/>
    <x v="1"/>
    <x v="8"/>
    <x v="14"/>
    <n v="518"/>
    <x v="2387"/>
    <n v="34.048000000000002"/>
    <n v="44"/>
    <n v="4.46"/>
    <n v="4.46"/>
  </r>
  <r>
    <x v="8"/>
    <x v="1"/>
    <x v="8"/>
    <x v="14"/>
    <n v="518"/>
    <x v="2388"/>
    <n v="37.347692307692313"/>
    <n v="44"/>
    <n v="2.67"/>
    <n v="2.67"/>
  </r>
  <r>
    <x v="9"/>
    <x v="1"/>
    <x v="8"/>
    <x v="14"/>
    <n v="518"/>
    <x v="2389"/>
    <n v="50.124307692307696"/>
    <n v="44"/>
    <n v="1.28"/>
    <n v="1.28"/>
  </r>
  <r>
    <x v="10"/>
    <x v="1"/>
    <x v="8"/>
    <x v="14"/>
    <n v="518"/>
    <x v="2390"/>
    <n v="61.220923076923086"/>
    <n v="44"/>
    <n v="1.06"/>
    <n v="1.06"/>
  </r>
  <r>
    <x v="11"/>
    <x v="1"/>
    <x v="8"/>
    <x v="14"/>
    <n v="518"/>
    <x v="1949"/>
    <n v="57.412923076923079"/>
    <n v="44"/>
    <n v="1.23"/>
    <n v="1.23"/>
  </r>
  <r>
    <x v="12"/>
    <x v="1"/>
    <x v="8"/>
    <x v="14"/>
    <n v="518"/>
    <x v="2391"/>
    <n v="39.854769230769229"/>
    <n v="44"/>
    <n v="3.73"/>
    <n v="3.73"/>
  </r>
  <r>
    <x v="13"/>
    <x v="1"/>
    <x v="8"/>
    <x v="14"/>
    <n v="518"/>
    <x v="506"/>
    <n v="27.646769230769234"/>
    <n v="44"/>
    <n v="1.56"/>
    <n v="1.56"/>
  </r>
  <r>
    <x v="14"/>
    <x v="1"/>
    <x v="8"/>
    <x v="14"/>
    <n v="518"/>
    <x v="2392"/>
    <n v="26.139076923076924"/>
    <n v="44"/>
    <n v="2.29"/>
    <n v="2.29"/>
  </r>
  <r>
    <x v="15"/>
    <x v="1"/>
    <x v="8"/>
    <x v="14"/>
    <n v="518"/>
    <x v="2393"/>
    <n v="19.712"/>
    <n v="44"/>
    <n v="4.84"/>
    <n v="4.84"/>
  </r>
  <r>
    <x v="16"/>
    <x v="1"/>
    <x v="8"/>
    <x v="14"/>
    <n v="518"/>
    <x v="2394"/>
    <n v="14.611692307692309"/>
    <n v="44"/>
    <n v="5.36"/>
    <n v="5.36"/>
  </r>
  <r>
    <x v="17"/>
    <x v="1"/>
    <x v="8"/>
    <x v="14"/>
    <n v="518"/>
    <x v="2395"/>
    <n v="7.0387692307692307"/>
    <n v="44"/>
    <n v="7.23"/>
    <n v="7.23"/>
  </r>
  <r>
    <x v="18"/>
    <x v="1"/>
    <x v="8"/>
    <x v="14"/>
    <n v="518"/>
    <x v="2396"/>
    <n v="0.70646153846153847"/>
    <n v="44"/>
    <n v="8.6300000000000008"/>
    <n v="8.6300000000000008"/>
  </r>
  <r>
    <x v="19"/>
    <x v="1"/>
    <x v="8"/>
    <x v="14"/>
    <n v="518"/>
    <x v="42"/>
    <n v="0"/>
    <n v="44"/>
    <n v="6.07"/>
    <n v="6.07"/>
  </r>
  <r>
    <x v="20"/>
    <x v="1"/>
    <x v="8"/>
    <x v="14"/>
    <n v="518"/>
    <x v="42"/>
    <n v="0"/>
    <n v="44"/>
    <n v="5.9"/>
    <n v="5.9"/>
  </r>
  <r>
    <x v="21"/>
    <x v="1"/>
    <x v="8"/>
    <x v="14"/>
    <n v="518"/>
    <x v="42"/>
    <n v="0"/>
    <n v="44"/>
    <n v="4.42"/>
    <n v="4.42"/>
  </r>
  <r>
    <x v="22"/>
    <x v="1"/>
    <x v="8"/>
    <x v="14"/>
    <n v="518"/>
    <x v="42"/>
    <n v="0"/>
    <n v="44"/>
    <n v="2.39"/>
    <n v="2.39"/>
  </r>
  <r>
    <x v="23"/>
    <x v="1"/>
    <x v="8"/>
    <x v="14"/>
    <n v="518"/>
    <x v="42"/>
    <n v="0"/>
    <n v="44"/>
    <n v="2.78"/>
    <n v="2.78"/>
  </r>
  <r>
    <x v="0"/>
    <x v="1"/>
    <x v="8"/>
    <x v="14"/>
    <n v="518"/>
    <x v="42"/>
    <n v="0"/>
    <n v="44"/>
    <n v="5.27"/>
    <n v="5.27"/>
  </r>
  <r>
    <x v="1"/>
    <x v="1"/>
    <x v="8"/>
    <x v="15"/>
    <n v="518"/>
    <x v="42"/>
    <n v="0"/>
    <n v="44"/>
    <n v="6.86"/>
    <n v="6.86"/>
  </r>
  <r>
    <x v="2"/>
    <x v="1"/>
    <x v="8"/>
    <x v="15"/>
    <n v="518"/>
    <x v="42"/>
    <n v="0"/>
    <n v="44"/>
    <n v="5.48"/>
    <n v="5.48"/>
  </r>
  <r>
    <x v="3"/>
    <x v="1"/>
    <x v="8"/>
    <x v="15"/>
    <n v="518"/>
    <x v="42"/>
    <n v="0"/>
    <n v="44"/>
    <n v="4.82"/>
    <n v="4.82"/>
  </r>
  <r>
    <x v="4"/>
    <x v="1"/>
    <x v="8"/>
    <x v="15"/>
    <n v="518"/>
    <x v="254"/>
    <n v="0.16369230769230769"/>
    <n v="44"/>
    <n v="5.04"/>
    <n v="5.04"/>
  </r>
  <r>
    <x v="5"/>
    <x v="1"/>
    <x v="8"/>
    <x v="15"/>
    <n v="518"/>
    <x v="2397"/>
    <n v="4.1009230769230767"/>
    <n v="44"/>
    <n v="5.74"/>
    <n v="5.74"/>
  </r>
  <r>
    <x v="6"/>
    <x v="1"/>
    <x v="8"/>
    <x v="15"/>
    <n v="518"/>
    <x v="2398"/>
    <n v="12.940307692307693"/>
    <n v="44"/>
    <n v="6.11"/>
    <n v="6.11"/>
  </r>
  <r>
    <x v="7"/>
    <x v="1"/>
    <x v="8"/>
    <x v="15"/>
    <n v="518"/>
    <x v="2399"/>
    <n v="23.597538461538463"/>
    <n v="44"/>
    <n v="9.8000000000000007"/>
    <n v="9.8000000000000007"/>
  </r>
  <r>
    <x v="8"/>
    <x v="1"/>
    <x v="8"/>
    <x v="15"/>
    <n v="518"/>
    <x v="2400"/>
    <n v="30.033230769230769"/>
    <n v="44"/>
    <n v="13.64"/>
    <n v="13.64"/>
  </r>
  <r>
    <x v="9"/>
    <x v="1"/>
    <x v="8"/>
    <x v="15"/>
    <n v="518"/>
    <x v="2401"/>
    <n v="32.419692307692308"/>
    <n v="44"/>
    <n v="11.08"/>
    <n v="11.08"/>
  </r>
  <r>
    <x v="10"/>
    <x v="1"/>
    <x v="8"/>
    <x v="15"/>
    <n v="518"/>
    <x v="2402"/>
    <n v="29.214769230769228"/>
    <n v="44"/>
    <n v="8.8000000000000007"/>
    <n v="8.8000000000000007"/>
  </r>
  <r>
    <x v="11"/>
    <x v="1"/>
    <x v="8"/>
    <x v="15"/>
    <n v="518"/>
    <x v="744"/>
    <n v="28.740923076923078"/>
    <n v="44"/>
    <n v="7.72"/>
    <n v="7.72"/>
  </r>
  <r>
    <x v="12"/>
    <x v="1"/>
    <x v="8"/>
    <x v="15"/>
    <n v="518"/>
    <x v="2403"/>
    <n v="32.144000000000005"/>
    <n v="44"/>
    <n v="5.92"/>
    <n v="5.92"/>
  </r>
  <r>
    <x v="13"/>
    <x v="1"/>
    <x v="8"/>
    <x v="15"/>
    <n v="518"/>
    <x v="2404"/>
    <n v="32.78153846153846"/>
    <n v="44"/>
    <n v="4.8"/>
    <n v="4.8"/>
  </r>
  <r>
    <x v="14"/>
    <x v="1"/>
    <x v="8"/>
    <x v="15"/>
    <n v="518"/>
    <x v="2405"/>
    <n v="25.441230769230771"/>
    <n v="44"/>
    <n v="3.86"/>
    <n v="3.86"/>
  </r>
  <r>
    <x v="15"/>
    <x v="1"/>
    <x v="8"/>
    <x v="15"/>
    <n v="518"/>
    <x v="2406"/>
    <n v="19.462153846153846"/>
    <n v="44"/>
    <n v="3.6"/>
    <n v="3.6"/>
  </r>
  <r>
    <x v="16"/>
    <x v="1"/>
    <x v="8"/>
    <x v="15"/>
    <n v="518"/>
    <x v="2407"/>
    <n v="10.967384615384617"/>
    <n v="44"/>
    <n v="3.81"/>
    <n v="3.81"/>
  </r>
  <r>
    <x v="17"/>
    <x v="1"/>
    <x v="8"/>
    <x v="15"/>
    <n v="518"/>
    <x v="2408"/>
    <n v="4.4972307692307689"/>
    <n v="44"/>
    <n v="2.96"/>
    <n v="2.96"/>
  </r>
  <r>
    <x v="18"/>
    <x v="1"/>
    <x v="8"/>
    <x v="15"/>
    <n v="518"/>
    <x v="273"/>
    <n v="0.35323076923076924"/>
    <n v="44"/>
    <n v="2.85"/>
    <n v="2.85"/>
  </r>
  <r>
    <x v="19"/>
    <x v="1"/>
    <x v="8"/>
    <x v="15"/>
    <n v="518"/>
    <x v="42"/>
    <n v="0"/>
    <n v="44"/>
    <n v="3.74"/>
    <n v="3.74"/>
  </r>
  <r>
    <x v="20"/>
    <x v="1"/>
    <x v="8"/>
    <x v="15"/>
    <n v="518"/>
    <x v="42"/>
    <n v="0"/>
    <n v="44"/>
    <n v="3.85"/>
    <n v="3.85"/>
  </r>
  <r>
    <x v="21"/>
    <x v="1"/>
    <x v="8"/>
    <x v="15"/>
    <n v="518"/>
    <x v="42"/>
    <n v="0"/>
    <n v="44"/>
    <n v="3.26"/>
    <n v="3.26"/>
  </r>
  <r>
    <x v="22"/>
    <x v="1"/>
    <x v="8"/>
    <x v="15"/>
    <n v="518"/>
    <x v="42"/>
    <n v="0"/>
    <n v="44"/>
    <n v="3.73"/>
    <n v="3.73"/>
  </r>
  <r>
    <x v="23"/>
    <x v="1"/>
    <x v="8"/>
    <x v="15"/>
    <n v="518"/>
    <x v="42"/>
    <n v="0"/>
    <n v="44"/>
    <n v="4.5599999999999996"/>
    <n v="4.5599999999999996"/>
  </r>
  <r>
    <x v="0"/>
    <x v="1"/>
    <x v="8"/>
    <x v="15"/>
    <n v="518"/>
    <x v="42"/>
    <n v="0"/>
    <n v="44"/>
    <n v="3.49"/>
    <n v="3.49"/>
  </r>
  <r>
    <x v="1"/>
    <x v="1"/>
    <x v="8"/>
    <x v="16"/>
    <n v="518"/>
    <x v="42"/>
    <n v="0"/>
    <n v="44"/>
    <n v="2.44"/>
    <n v="2.44"/>
  </r>
  <r>
    <x v="2"/>
    <x v="1"/>
    <x v="8"/>
    <x v="16"/>
    <n v="518"/>
    <x v="42"/>
    <n v="0"/>
    <n v="44"/>
    <n v="2.2599999999999998"/>
    <n v="2.2599999999999998"/>
  </r>
  <r>
    <x v="3"/>
    <x v="1"/>
    <x v="8"/>
    <x v="16"/>
    <n v="518"/>
    <x v="42"/>
    <n v="0"/>
    <n v="44"/>
    <n v="2.7"/>
    <n v="2.7"/>
  </r>
  <r>
    <x v="4"/>
    <x v="1"/>
    <x v="8"/>
    <x v="16"/>
    <n v="518"/>
    <x v="1"/>
    <n v="4.3076923076923082E-2"/>
    <n v="44"/>
    <n v="1.76"/>
    <n v="1.76"/>
  </r>
  <r>
    <x v="5"/>
    <x v="1"/>
    <x v="8"/>
    <x v="16"/>
    <n v="518"/>
    <x v="2409"/>
    <n v="2.1280000000000001"/>
    <n v="44"/>
    <n v="1.67"/>
    <n v="1.67"/>
  </r>
  <r>
    <x v="6"/>
    <x v="1"/>
    <x v="8"/>
    <x v="16"/>
    <n v="518"/>
    <x v="2410"/>
    <n v="9.0375384615384622"/>
    <n v="44"/>
    <n v="1.57"/>
    <n v="1.57"/>
  </r>
  <r>
    <x v="7"/>
    <x v="1"/>
    <x v="8"/>
    <x v="16"/>
    <n v="518"/>
    <x v="1437"/>
    <n v="18.704000000000001"/>
    <n v="44"/>
    <n v="1.28"/>
    <n v="1.28"/>
  </r>
  <r>
    <x v="8"/>
    <x v="1"/>
    <x v="8"/>
    <x v="16"/>
    <n v="518"/>
    <x v="2411"/>
    <n v="30.912000000000003"/>
    <n v="44"/>
    <n v="1.06"/>
    <n v="1.06"/>
  </r>
  <r>
    <x v="9"/>
    <x v="1"/>
    <x v="8"/>
    <x v="16"/>
    <n v="518"/>
    <x v="2412"/>
    <n v="42.844307692307694"/>
    <n v="44"/>
    <n v="1.6"/>
    <n v="1.6"/>
  </r>
  <r>
    <x v="10"/>
    <x v="1"/>
    <x v="8"/>
    <x v="16"/>
    <n v="518"/>
    <x v="2215"/>
    <n v="51.14092307692308"/>
    <n v="44"/>
    <n v="2.82"/>
    <n v="2.82"/>
  </r>
  <r>
    <x v="11"/>
    <x v="1"/>
    <x v="8"/>
    <x v="16"/>
    <n v="518"/>
    <x v="2413"/>
    <n v="57.680000000000007"/>
    <n v="44"/>
    <n v="3.82"/>
    <n v="3.82"/>
  </r>
  <r>
    <x v="12"/>
    <x v="1"/>
    <x v="8"/>
    <x v="16"/>
    <n v="518"/>
    <x v="2414"/>
    <n v="63.572923076923082"/>
    <n v="44"/>
    <n v="5.17"/>
    <n v="5.17"/>
  </r>
  <r>
    <x v="13"/>
    <x v="1"/>
    <x v="8"/>
    <x v="16"/>
    <n v="518"/>
    <x v="2415"/>
    <n v="53.966769230769238"/>
    <n v="44"/>
    <n v="6.47"/>
    <n v="6.47"/>
  </r>
  <r>
    <x v="14"/>
    <x v="1"/>
    <x v="8"/>
    <x v="16"/>
    <n v="518"/>
    <x v="2416"/>
    <n v="45.575384615384614"/>
    <n v="44"/>
    <n v="6.91"/>
    <n v="6.91"/>
  </r>
  <r>
    <x v="15"/>
    <x v="1"/>
    <x v="8"/>
    <x v="16"/>
    <n v="518"/>
    <x v="2417"/>
    <n v="36.098461538461542"/>
    <n v="44"/>
    <n v="6.24"/>
    <n v="6.24"/>
  </r>
  <r>
    <x v="16"/>
    <x v="1"/>
    <x v="8"/>
    <x v="16"/>
    <n v="518"/>
    <x v="2418"/>
    <n v="21.805538461538461"/>
    <n v="44"/>
    <n v="6.25"/>
    <n v="6.25"/>
  </r>
  <r>
    <x v="17"/>
    <x v="1"/>
    <x v="8"/>
    <x v="16"/>
    <n v="518"/>
    <x v="2419"/>
    <n v="7.6246153846153844"/>
    <n v="44"/>
    <n v="5.41"/>
    <n v="5.41"/>
  </r>
  <r>
    <x v="18"/>
    <x v="1"/>
    <x v="8"/>
    <x v="16"/>
    <n v="518"/>
    <x v="1359"/>
    <n v="0.65476923076923077"/>
    <n v="44"/>
    <n v="4.68"/>
    <n v="4.68"/>
  </r>
  <r>
    <x v="19"/>
    <x v="1"/>
    <x v="8"/>
    <x v="16"/>
    <n v="518"/>
    <x v="42"/>
    <n v="0"/>
    <n v="44"/>
    <n v="3.84"/>
    <n v="3.84"/>
  </r>
  <r>
    <x v="20"/>
    <x v="1"/>
    <x v="8"/>
    <x v="16"/>
    <n v="518"/>
    <x v="42"/>
    <n v="0"/>
    <n v="44"/>
    <n v="4.34"/>
    <n v="4.34"/>
  </r>
  <r>
    <x v="21"/>
    <x v="1"/>
    <x v="8"/>
    <x v="16"/>
    <n v="518"/>
    <x v="42"/>
    <n v="0"/>
    <n v="44"/>
    <n v="4.51"/>
    <n v="4.51"/>
  </r>
  <r>
    <x v="22"/>
    <x v="1"/>
    <x v="8"/>
    <x v="16"/>
    <n v="518"/>
    <x v="13"/>
    <n v="3.4461538461538467E-2"/>
    <n v="44"/>
    <n v="3.25"/>
    <n v="3.25"/>
  </r>
  <r>
    <x v="23"/>
    <x v="1"/>
    <x v="8"/>
    <x v="16"/>
    <n v="518"/>
    <x v="13"/>
    <n v="3.4461538461538467E-2"/>
    <n v="44"/>
    <n v="2.4700000000000002"/>
    <n v="2.4700000000000002"/>
  </r>
  <r>
    <x v="0"/>
    <x v="1"/>
    <x v="8"/>
    <x v="16"/>
    <n v="518"/>
    <x v="13"/>
    <n v="3.4461538461538467E-2"/>
    <n v="44"/>
    <n v="1.71"/>
    <n v="1.71"/>
  </r>
  <r>
    <x v="1"/>
    <x v="1"/>
    <x v="8"/>
    <x v="17"/>
    <n v="518"/>
    <x v="13"/>
    <n v="3.4461538461538467E-2"/>
    <n v="44"/>
    <n v="2.15"/>
    <n v="2.15"/>
  </r>
  <r>
    <x v="2"/>
    <x v="1"/>
    <x v="8"/>
    <x v="17"/>
    <n v="518"/>
    <x v="113"/>
    <n v="1.7230769230769234E-2"/>
    <n v="44"/>
    <n v="1.95"/>
    <n v="1.95"/>
  </r>
  <r>
    <x v="3"/>
    <x v="1"/>
    <x v="8"/>
    <x v="17"/>
    <n v="518"/>
    <x v="42"/>
    <n v="0"/>
    <n v="44"/>
    <n v="1.34"/>
    <n v="1.34"/>
  </r>
  <r>
    <x v="4"/>
    <x v="1"/>
    <x v="8"/>
    <x v="17"/>
    <n v="518"/>
    <x v="1187"/>
    <n v="0.30153846153846153"/>
    <n v="44"/>
    <n v="1.44"/>
    <n v="1.44"/>
  </r>
  <r>
    <x v="5"/>
    <x v="1"/>
    <x v="8"/>
    <x v="17"/>
    <n v="518"/>
    <x v="2420"/>
    <n v="7.6504615384615393"/>
    <n v="44"/>
    <n v="1.26"/>
    <n v="1.26"/>
  </r>
  <r>
    <x v="6"/>
    <x v="1"/>
    <x v="8"/>
    <x v="17"/>
    <n v="518"/>
    <x v="1698"/>
    <n v="22.796307692307693"/>
    <n v="44"/>
    <n v="1.48"/>
    <n v="1.48"/>
  </r>
  <r>
    <x v="7"/>
    <x v="1"/>
    <x v="8"/>
    <x v="17"/>
    <n v="518"/>
    <x v="462"/>
    <n v="47.918769230769229"/>
    <n v="44"/>
    <n v="2.78"/>
    <n v="2.78"/>
  </r>
  <r>
    <x v="8"/>
    <x v="1"/>
    <x v="8"/>
    <x v="17"/>
    <n v="518"/>
    <x v="2421"/>
    <n v="79.46830769230769"/>
    <n v="44"/>
    <n v="3.6"/>
    <n v="3.6"/>
  </r>
  <r>
    <x v="9"/>
    <x v="1"/>
    <x v="8"/>
    <x v="17"/>
    <n v="518"/>
    <x v="2422"/>
    <n v="107.89046153846155"/>
    <n v="44"/>
    <n v="5.13"/>
    <n v="5.13"/>
  </r>
  <r>
    <x v="10"/>
    <x v="1"/>
    <x v="8"/>
    <x v="17"/>
    <n v="518"/>
    <x v="2423"/>
    <n v="122.44184615384617"/>
    <n v="44"/>
    <n v="5.98"/>
    <n v="5.98"/>
  </r>
  <r>
    <x v="11"/>
    <x v="1"/>
    <x v="8"/>
    <x v="17"/>
    <n v="518"/>
    <x v="2424"/>
    <n v="117.97046153846155"/>
    <n v="44"/>
    <n v="6.39"/>
    <n v="6.39"/>
  </r>
  <r>
    <x v="12"/>
    <x v="1"/>
    <x v="8"/>
    <x v="17"/>
    <n v="518"/>
    <x v="2425"/>
    <n v="104.96123076923077"/>
    <n v="44"/>
    <n v="6.42"/>
    <n v="6.42"/>
  </r>
  <r>
    <x v="13"/>
    <x v="1"/>
    <x v="8"/>
    <x v="17"/>
    <n v="518"/>
    <x v="2426"/>
    <n v="80.355692307692308"/>
    <n v="44"/>
    <n v="6.58"/>
    <n v="6.58"/>
  </r>
  <r>
    <x v="14"/>
    <x v="1"/>
    <x v="8"/>
    <x v="17"/>
    <n v="518"/>
    <x v="2427"/>
    <n v="54.966153846153844"/>
    <n v="44"/>
    <n v="7.42"/>
    <n v="7.42"/>
  </r>
  <r>
    <x v="15"/>
    <x v="1"/>
    <x v="8"/>
    <x v="17"/>
    <n v="518"/>
    <x v="2428"/>
    <n v="34.711384615384617"/>
    <n v="44"/>
    <n v="6.62"/>
    <n v="6.62"/>
  </r>
  <r>
    <x v="16"/>
    <x v="1"/>
    <x v="8"/>
    <x v="17"/>
    <n v="518"/>
    <x v="1350"/>
    <n v="17.377230769230771"/>
    <n v="44"/>
    <n v="5.49"/>
    <n v="5.49"/>
  </r>
  <r>
    <x v="17"/>
    <x v="1"/>
    <x v="8"/>
    <x v="17"/>
    <n v="518"/>
    <x v="1988"/>
    <n v="6.3840000000000003"/>
    <n v="44"/>
    <n v="4.8600000000000003"/>
    <n v="4.8600000000000003"/>
  </r>
  <r>
    <x v="18"/>
    <x v="1"/>
    <x v="8"/>
    <x v="17"/>
    <n v="518"/>
    <x v="2429"/>
    <n v="0.45661538461538465"/>
    <n v="44"/>
    <n v="4.1500000000000004"/>
    <n v="4.1500000000000004"/>
  </r>
  <r>
    <x v="19"/>
    <x v="1"/>
    <x v="8"/>
    <x v="17"/>
    <n v="518"/>
    <x v="42"/>
    <n v="0"/>
    <n v="44"/>
    <n v="3.39"/>
    <n v="3.39"/>
  </r>
  <r>
    <x v="20"/>
    <x v="1"/>
    <x v="8"/>
    <x v="17"/>
    <n v="518"/>
    <x v="123"/>
    <n v="8.6153846153846168E-3"/>
    <n v="44"/>
    <n v="3.12"/>
    <n v="3.12"/>
  </r>
  <r>
    <x v="21"/>
    <x v="1"/>
    <x v="8"/>
    <x v="17"/>
    <n v="518"/>
    <x v="13"/>
    <n v="3.4461538461538467E-2"/>
    <n v="44"/>
    <n v="1.36"/>
    <n v="1.36"/>
  </r>
  <r>
    <x v="22"/>
    <x v="1"/>
    <x v="8"/>
    <x v="17"/>
    <n v="519"/>
    <x v="42"/>
    <n v="0"/>
    <n v="44"/>
    <n v="1.34"/>
    <n v="1.34"/>
  </r>
  <r>
    <x v="23"/>
    <x v="1"/>
    <x v="8"/>
    <x v="17"/>
    <n v="519"/>
    <x v="42"/>
    <n v="0"/>
    <n v="44"/>
    <n v="1.1200000000000001"/>
    <n v="1.1200000000000001"/>
  </r>
  <r>
    <x v="0"/>
    <x v="1"/>
    <x v="8"/>
    <x v="17"/>
    <n v="519"/>
    <x v="42"/>
    <n v="0"/>
    <n v="44"/>
    <n v="0.76"/>
    <n v="0.76"/>
  </r>
  <r>
    <x v="1"/>
    <x v="1"/>
    <x v="8"/>
    <x v="18"/>
    <n v="519"/>
    <x v="42"/>
    <n v="0"/>
    <n v="44"/>
    <n v="0.13"/>
    <n v="0.13"/>
  </r>
  <r>
    <x v="2"/>
    <x v="1"/>
    <x v="8"/>
    <x v="18"/>
    <n v="519"/>
    <x v="42"/>
    <n v="0"/>
    <n v="44"/>
    <n v="0.03"/>
    <n v="0.03"/>
  </r>
  <r>
    <x v="3"/>
    <x v="1"/>
    <x v="8"/>
    <x v="18"/>
    <n v="519"/>
    <x v="42"/>
    <n v="0"/>
    <n v="44"/>
    <n v="0.06"/>
    <n v="0.06"/>
  </r>
  <r>
    <x v="4"/>
    <x v="1"/>
    <x v="8"/>
    <x v="18"/>
    <n v="519"/>
    <x v="1105"/>
    <n v="0.55857142857142861"/>
    <n v="44"/>
    <n v="0.16"/>
    <n v="0.16"/>
  </r>
  <r>
    <x v="5"/>
    <x v="1"/>
    <x v="8"/>
    <x v="18"/>
    <n v="519"/>
    <x v="2430"/>
    <n v="10.337868131868133"/>
    <n v="44"/>
    <n v="0.28000000000000003"/>
    <n v="0.28000000000000003"/>
  </r>
  <r>
    <x v="6"/>
    <x v="1"/>
    <x v="8"/>
    <x v="18"/>
    <n v="519"/>
    <x v="2431"/>
    <n v="30.772989010989015"/>
    <n v="44"/>
    <n v="0.34"/>
    <n v="0.34"/>
  </r>
  <r>
    <x v="7"/>
    <x v="1"/>
    <x v="8"/>
    <x v="18"/>
    <n v="519"/>
    <x v="2432"/>
    <n v="53.150219780219786"/>
    <n v="44"/>
    <n v="0.14000000000000001"/>
    <n v="0.14000000000000001"/>
  </r>
  <r>
    <x v="8"/>
    <x v="1"/>
    <x v="8"/>
    <x v="18"/>
    <n v="519"/>
    <x v="2433"/>
    <n v="79.403076923076938"/>
    <n v="44"/>
    <n v="0.63"/>
    <n v="0.63"/>
  </r>
  <r>
    <x v="9"/>
    <x v="1"/>
    <x v="8"/>
    <x v="18"/>
    <n v="519"/>
    <x v="2434"/>
    <n v="97.844527472527474"/>
    <n v="44"/>
    <n v="1.86"/>
    <n v="1.86"/>
  </r>
  <r>
    <x v="10"/>
    <x v="1"/>
    <x v="8"/>
    <x v="18"/>
    <n v="519"/>
    <x v="2435"/>
    <n v="105.5614065934066"/>
    <n v="44"/>
    <n v="4.43"/>
    <n v="4.43"/>
  </r>
  <r>
    <x v="11"/>
    <x v="1"/>
    <x v="8"/>
    <x v="18"/>
    <n v="519"/>
    <x v="2010"/>
    <n v="104.95986813186813"/>
    <n v="44"/>
    <n v="5.9"/>
    <n v="5.9"/>
  </r>
  <r>
    <x v="12"/>
    <x v="1"/>
    <x v="8"/>
    <x v="18"/>
    <n v="519"/>
    <x v="1633"/>
    <n v="85.856725274725278"/>
    <n v="44"/>
    <n v="7.3"/>
    <n v="7.3"/>
  </r>
  <r>
    <x v="13"/>
    <x v="1"/>
    <x v="8"/>
    <x v="18"/>
    <n v="519"/>
    <x v="2436"/>
    <n v="74.461868131868144"/>
    <n v="44"/>
    <n v="8"/>
    <n v="8"/>
  </r>
  <r>
    <x v="14"/>
    <x v="1"/>
    <x v="8"/>
    <x v="18"/>
    <n v="519"/>
    <x v="2437"/>
    <n v="52.394000000000005"/>
    <n v="44"/>
    <n v="7.26"/>
    <n v="7.26"/>
  </r>
  <r>
    <x v="15"/>
    <x v="1"/>
    <x v="8"/>
    <x v="18"/>
    <n v="519"/>
    <x v="2438"/>
    <n v="34.330659340659345"/>
    <n v="44"/>
    <n v="6.71"/>
    <n v="6.71"/>
  </r>
  <r>
    <x v="16"/>
    <x v="1"/>
    <x v="8"/>
    <x v="18"/>
    <n v="519"/>
    <x v="138"/>
    <n v="15.777494505494506"/>
    <n v="44"/>
    <n v="5.72"/>
    <n v="5.72"/>
  </r>
  <r>
    <x v="17"/>
    <x v="1"/>
    <x v="8"/>
    <x v="18"/>
    <n v="519"/>
    <x v="2439"/>
    <n v="4.8724615384615388"/>
    <n v="44"/>
    <n v="5.07"/>
    <n v="5.07"/>
  </r>
  <r>
    <x v="18"/>
    <x v="1"/>
    <x v="8"/>
    <x v="18"/>
    <n v="519"/>
    <x v="15"/>
    <n v="0.40389010989010987"/>
    <n v="44"/>
    <n v="4.3899999999999997"/>
    <n v="4.3899999999999997"/>
  </r>
  <r>
    <x v="19"/>
    <x v="1"/>
    <x v="8"/>
    <x v="18"/>
    <n v="519"/>
    <x v="42"/>
    <n v="0"/>
    <n v="44"/>
    <n v="3.32"/>
    <n v="3.32"/>
  </r>
  <r>
    <x v="20"/>
    <x v="1"/>
    <x v="8"/>
    <x v="18"/>
    <n v="519"/>
    <x v="42"/>
    <n v="0"/>
    <n v="44"/>
    <n v="2.42"/>
    <n v="2.42"/>
  </r>
  <r>
    <x v="21"/>
    <x v="1"/>
    <x v="8"/>
    <x v="18"/>
    <n v="519"/>
    <x v="42"/>
    <n v="0"/>
    <n v="44"/>
    <n v="2.21"/>
    <n v="2.21"/>
  </r>
  <r>
    <x v="22"/>
    <x v="1"/>
    <x v="8"/>
    <x v="18"/>
    <n v="520"/>
    <x v="42"/>
    <n v="0"/>
    <n v="44"/>
    <n v="1.56"/>
    <n v="1.56"/>
  </r>
  <r>
    <x v="23"/>
    <x v="1"/>
    <x v="8"/>
    <x v="18"/>
    <n v="520"/>
    <x v="42"/>
    <n v="0"/>
    <n v="44"/>
    <n v="1.85"/>
    <n v="1.85"/>
  </r>
  <r>
    <x v="0"/>
    <x v="1"/>
    <x v="8"/>
    <x v="18"/>
    <n v="520"/>
    <x v="42"/>
    <n v="0"/>
    <n v="44"/>
    <n v="1.55"/>
    <n v="1.55"/>
  </r>
  <r>
    <x v="1"/>
    <x v="1"/>
    <x v="8"/>
    <x v="19"/>
    <n v="520"/>
    <x v="42"/>
    <n v="0"/>
    <n v="44"/>
    <n v="1.37"/>
    <n v="1.37"/>
  </r>
  <r>
    <x v="2"/>
    <x v="1"/>
    <x v="8"/>
    <x v="19"/>
    <n v="520"/>
    <x v="42"/>
    <n v="0"/>
    <n v="44"/>
    <n v="1.56"/>
    <n v="1.56"/>
  </r>
  <r>
    <x v="3"/>
    <x v="1"/>
    <x v="8"/>
    <x v="19"/>
    <n v="520"/>
    <x v="42"/>
    <n v="0"/>
    <n v="44"/>
    <n v="2.09"/>
    <n v="2.09"/>
  </r>
  <r>
    <x v="4"/>
    <x v="1"/>
    <x v="8"/>
    <x v="19"/>
    <n v="520"/>
    <x v="42"/>
    <n v="0"/>
    <n v="44"/>
    <n v="3.04"/>
    <n v="3.04"/>
  </r>
  <r>
    <x v="5"/>
    <x v="1"/>
    <x v="8"/>
    <x v="19"/>
    <n v="520"/>
    <x v="42"/>
    <n v="0"/>
    <n v="44"/>
    <n v="2.29"/>
    <n v="2.29"/>
  </r>
  <r>
    <x v="6"/>
    <x v="1"/>
    <x v="8"/>
    <x v="19"/>
    <n v="520"/>
    <x v="42"/>
    <n v="0"/>
    <n v="44"/>
    <n v="1.65"/>
    <n v="1.65"/>
  </r>
  <r>
    <x v="7"/>
    <x v="1"/>
    <x v="8"/>
    <x v="19"/>
    <n v="520"/>
    <x v="42"/>
    <n v="0"/>
    <n v="44"/>
    <n v="0.79"/>
    <n v="0.79"/>
  </r>
  <r>
    <x v="8"/>
    <x v="1"/>
    <x v="8"/>
    <x v="19"/>
    <n v="520"/>
    <x v="42"/>
    <n v="0"/>
    <n v="44"/>
    <n v="0.46"/>
    <n v="0.46"/>
  </r>
  <r>
    <x v="9"/>
    <x v="1"/>
    <x v="8"/>
    <x v="19"/>
    <n v="520"/>
    <x v="42"/>
    <n v="0"/>
    <n v="44"/>
    <n v="1.2"/>
    <n v="1.2"/>
  </r>
  <r>
    <x v="10"/>
    <x v="1"/>
    <x v="8"/>
    <x v="19"/>
    <n v="520"/>
    <x v="42"/>
    <n v="0"/>
    <n v="44"/>
    <n v="3.99"/>
    <n v="3.99"/>
  </r>
  <r>
    <x v="11"/>
    <x v="1"/>
    <x v="8"/>
    <x v="19"/>
    <n v="520"/>
    <x v="42"/>
    <n v="0"/>
    <n v="44"/>
    <n v="6.63"/>
    <n v="6.63"/>
  </r>
  <r>
    <x v="12"/>
    <x v="1"/>
    <x v="8"/>
    <x v="19"/>
    <n v="520"/>
    <x v="42"/>
    <n v="0"/>
    <n v="44"/>
    <n v="5.58"/>
    <n v="5.58"/>
  </r>
  <r>
    <x v="13"/>
    <x v="1"/>
    <x v="8"/>
    <x v="19"/>
    <n v="520"/>
    <x v="42"/>
    <n v="0"/>
    <n v="44"/>
    <n v="4.3600000000000003"/>
    <n v="4.3600000000000003"/>
  </r>
  <r>
    <x v="14"/>
    <x v="1"/>
    <x v="8"/>
    <x v="19"/>
    <n v="520"/>
    <x v="42"/>
    <n v="0"/>
    <n v="44"/>
    <n v="6.46"/>
    <n v="6.46"/>
  </r>
  <r>
    <x v="15"/>
    <x v="1"/>
    <x v="8"/>
    <x v="19"/>
    <n v="520"/>
    <x v="42"/>
    <n v="0"/>
    <n v="44"/>
    <n v="6.56"/>
    <n v="6.56"/>
  </r>
  <r>
    <x v="16"/>
    <x v="1"/>
    <x v="8"/>
    <x v="19"/>
    <n v="520"/>
    <x v="42"/>
    <n v="0"/>
    <n v="44"/>
    <n v="5.88"/>
    <n v="5.88"/>
  </r>
  <r>
    <x v="17"/>
    <x v="1"/>
    <x v="8"/>
    <x v="19"/>
    <n v="520"/>
    <x v="42"/>
    <n v="0"/>
    <n v="44"/>
    <n v="4.5199999999999996"/>
    <n v="4.5199999999999996"/>
  </r>
  <r>
    <x v="18"/>
    <x v="1"/>
    <x v="8"/>
    <x v="19"/>
    <n v="520"/>
    <x v="42"/>
    <n v="0"/>
    <n v="44"/>
    <n v="3.7"/>
    <n v="3.7"/>
  </r>
  <r>
    <x v="19"/>
    <x v="1"/>
    <x v="8"/>
    <x v="19"/>
    <n v="520"/>
    <x v="42"/>
    <n v="0"/>
    <n v="44"/>
    <n v="3.28"/>
    <n v="3.28"/>
  </r>
  <r>
    <x v="20"/>
    <x v="1"/>
    <x v="8"/>
    <x v="19"/>
    <n v="520"/>
    <x v="42"/>
    <n v="0"/>
    <n v="44"/>
    <n v="2.8"/>
    <n v="2.8"/>
  </r>
  <r>
    <x v="21"/>
    <x v="1"/>
    <x v="8"/>
    <x v="19"/>
    <n v="520"/>
    <x v="42"/>
    <n v="0"/>
    <n v="44"/>
    <n v="1.96"/>
    <n v="1.96"/>
  </r>
  <r>
    <x v="22"/>
    <x v="1"/>
    <x v="8"/>
    <x v="19"/>
    <n v="520"/>
    <x v="42"/>
    <n v="0"/>
    <n v="44"/>
    <n v="1.42"/>
    <n v="1.42"/>
  </r>
  <r>
    <x v="23"/>
    <x v="1"/>
    <x v="8"/>
    <x v="19"/>
    <n v="520"/>
    <x v="42"/>
    <n v="0"/>
    <n v="44"/>
    <n v="0.55000000000000004"/>
    <n v="0.55000000000000004"/>
  </r>
  <r>
    <x v="0"/>
    <x v="1"/>
    <x v="8"/>
    <x v="19"/>
    <n v="520"/>
    <x v="42"/>
    <n v="0"/>
    <n v="44"/>
    <n v="1.28"/>
    <n v="1.28"/>
  </r>
  <r>
    <x v="1"/>
    <x v="1"/>
    <x v="8"/>
    <x v="20"/>
    <n v="520"/>
    <x v="42"/>
    <n v="0"/>
    <n v="44"/>
    <n v="1.55"/>
    <n v="1.55"/>
  </r>
  <r>
    <x v="2"/>
    <x v="1"/>
    <x v="8"/>
    <x v="20"/>
    <n v="520"/>
    <x v="42"/>
    <n v="0"/>
    <n v="44"/>
    <n v="1.88"/>
    <n v="1.88"/>
  </r>
  <r>
    <x v="3"/>
    <x v="1"/>
    <x v="8"/>
    <x v="20"/>
    <n v="520"/>
    <x v="42"/>
    <n v="0"/>
    <n v="44"/>
    <n v="0.8"/>
    <n v="0.8"/>
  </r>
  <r>
    <x v="4"/>
    <x v="1"/>
    <x v="8"/>
    <x v="20"/>
    <n v="520"/>
    <x v="2440"/>
    <n v="0.5485714285714286"/>
    <n v="44"/>
    <n v="0.2"/>
    <n v="0.2"/>
  </r>
  <r>
    <x v="5"/>
    <x v="1"/>
    <x v="8"/>
    <x v="20"/>
    <n v="520"/>
    <x v="2441"/>
    <n v="10.328571428571429"/>
    <n v="44"/>
    <n v="0.28000000000000003"/>
    <n v="0.28000000000000003"/>
  </r>
  <r>
    <x v="6"/>
    <x v="1"/>
    <x v="8"/>
    <x v="20"/>
    <n v="520"/>
    <x v="2442"/>
    <n v="33.300000000000004"/>
    <n v="44"/>
    <n v="0.19"/>
    <n v="0.19"/>
  </r>
  <r>
    <x v="7"/>
    <x v="1"/>
    <x v="8"/>
    <x v="20"/>
    <n v="520"/>
    <x v="2443"/>
    <n v="62.477142857142866"/>
    <n v="44"/>
    <n v="0.1"/>
    <n v="0.1"/>
  </r>
  <r>
    <x v="8"/>
    <x v="1"/>
    <x v="8"/>
    <x v="20"/>
    <n v="520"/>
    <x v="2444"/>
    <n v="91.525714285714287"/>
    <n v="44"/>
    <n v="0.13"/>
    <n v="0.13"/>
  </r>
  <r>
    <x v="9"/>
    <x v="1"/>
    <x v="8"/>
    <x v="20"/>
    <n v="520"/>
    <x v="2445"/>
    <n v="115.98857142857143"/>
    <n v="44"/>
    <n v="0.21"/>
    <n v="0.21"/>
  </r>
  <r>
    <x v="10"/>
    <x v="1"/>
    <x v="8"/>
    <x v="20"/>
    <n v="520"/>
    <x v="2446"/>
    <n v="125.09142857142858"/>
    <n v="44"/>
    <n v="1.95"/>
    <n v="1.95"/>
  </r>
  <r>
    <x v="11"/>
    <x v="1"/>
    <x v="8"/>
    <x v="20"/>
    <n v="520"/>
    <x v="2447"/>
    <n v="122.76"/>
    <n v="44"/>
    <n v="4.72"/>
    <n v="4.72"/>
  </r>
  <r>
    <x v="12"/>
    <x v="1"/>
    <x v="8"/>
    <x v="20"/>
    <n v="520"/>
    <x v="2448"/>
    <n v="111.54857142857142"/>
    <n v="44"/>
    <n v="5.79"/>
    <n v="5.79"/>
  </r>
  <r>
    <x v="13"/>
    <x v="1"/>
    <x v="8"/>
    <x v="20"/>
    <n v="520"/>
    <x v="2449"/>
    <n v="98.04"/>
    <n v="44"/>
    <n v="5.74"/>
    <n v="5.74"/>
  </r>
  <r>
    <x v="14"/>
    <x v="1"/>
    <x v="8"/>
    <x v="20"/>
    <n v="520"/>
    <x v="2450"/>
    <n v="83.982857142857156"/>
    <n v="44"/>
    <n v="5.47"/>
    <n v="5.47"/>
  </r>
  <r>
    <x v="15"/>
    <x v="1"/>
    <x v="8"/>
    <x v="20"/>
    <n v="520"/>
    <x v="2451"/>
    <n v="60.3"/>
    <n v="44"/>
    <n v="5.18"/>
    <n v="5.18"/>
  </r>
  <r>
    <x v="16"/>
    <x v="1"/>
    <x v="8"/>
    <x v="20"/>
    <n v="520"/>
    <x v="2452"/>
    <n v="29.888571428571428"/>
    <n v="44"/>
    <n v="4.6100000000000003"/>
    <n v="4.6100000000000003"/>
  </r>
  <r>
    <x v="17"/>
    <x v="1"/>
    <x v="8"/>
    <x v="20"/>
    <n v="520"/>
    <x v="2453"/>
    <n v="9.9171428571428581"/>
    <n v="44"/>
    <n v="3.5"/>
    <n v="3.5"/>
  </r>
  <r>
    <x v="18"/>
    <x v="1"/>
    <x v="8"/>
    <x v="20"/>
    <n v="520"/>
    <x v="11"/>
    <n v="0.56571428571428584"/>
    <n v="44"/>
    <n v="2.77"/>
    <n v="2.77"/>
  </r>
  <r>
    <x v="19"/>
    <x v="1"/>
    <x v="8"/>
    <x v="20"/>
    <n v="520"/>
    <x v="42"/>
    <n v="0"/>
    <n v="44"/>
    <n v="2.41"/>
    <n v="2.41"/>
  </r>
  <r>
    <x v="20"/>
    <x v="1"/>
    <x v="8"/>
    <x v="20"/>
    <n v="520"/>
    <x v="42"/>
    <n v="0"/>
    <n v="44"/>
    <n v="1.34"/>
    <n v="1.34"/>
  </r>
  <r>
    <x v="21"/>
    <x v="1"/>
    <x v="8"/>
    <x v="20"/>
    <n v="520"/>
    <x v="42"/>
    <n v="0"/>
    <n v="44"/>
    <n v="1.5"/>
    <n v="1.5"/>
  </r>
  <r>
    <x v="22"/>
    <x v="1"/>
    <x v="8"/>
    <x v="20"/>
    <n v="520"/>
    <x v="42"/>
    <n v="0"/>
    <n v="44"/>
    <n v="0.76"/>
    <n v="0.76"/>
  </r>
  <r>
    <x v="23"/>
    <x v="1"/>
    <x v="8"/>
    <x v="20"/>
    <n v="520"/>
    <x v="42"/>
    <n v="0"/>
    <n v="44"/>
    <n v="0.72"/>
    <n v="0.72"/>
  </r>
  <r>
    <x v="0"/>
    <x v="1"/>
    <x v="8"/>
    <x v="20"/>
    <n v="520"/>
    <x v="42"/>
    <n v="0"/>
    <n v="44"/>
    <n v="0.47"/>
    <n v="0.47"/>
  </r>
  <r>
    <x v="1"/>
    <x v="1"/>
    <x v="8"/>
    <x v="21"/>
    <n v="520"/>
    <x v="42"/>
    <n v="0"/>
    <n v="44"/>
    <n v="1.2"/>
    <n v="1.2"/>
  </r>
  <r>
    <x v="2"/>
    <x v="1"/>
    <x v="8"/>
    <x v="21"/>
    <n v="520"/>
    <x v="42"/>
    <n v="0"/>
    <n v="44"/>
    <n v="1.49"/>
    <n v="1.49"/>
  </r>
  <r>
    <x v="3"/>
    <x v="1"/>
    <x v="8"/>
    <x v="21"/>
    <n v="520"/>
    <x v="42"/>
    <n v="0"/>
    <n v="44"/>
    <n v="1.83"/>
    <n v="1.83"/>
  </r>
  <r>
    <x v="4"/>
    <x v="1"/>
    <x v="8"/>
    <x v="21"/>
    <n v="520"/>
    <x v="253"/>
    <n v="0.49714285714285716"/>
    <n v="44"/>
    <n v="1.77"/>
    <n v="1.77"/>
  </r>
  <r>
    <x v="5"/>
    <x v="1"/>
    <x v="8"/>
    <x v="21"/>
    <n v="520"/>
    <x v="2454"/>
    <n v="11.074285714285715"/>
    <n v="44"/>
    <n v="2.1"/>
    <n v="2.1"/>
  </r>
  <r>
    <x v="6"/>
    <x v="1"/>
    <x v="8"/>
    <x v="21"/>
    <n v="520"/>
    <x v="2193"/>
    <n v="38.160000000000004"/>
    <n v="44"/>
    <n v="1.6"/>
    <n v="1.6"/>
  </r>
  <r>
    <x v="7"/>
    <x v="1"/>
    <x v="8"/>
    <x v="21"/>
    <n v="520"/>
    <x v="2455"/>
    <n v="72.908571428571435"/>
    <n v="44"/>
    <n v="1.31"/>
    <n v="1.31"/>
  </r>
  <r>
    <x v="8"/>
    <x v="1"/>
    <x v="8"/>
    <x v="21"/>
    <n v="520"/>
    <x v="2456"/>
    <n v="103.46571428571428"/>
    <n v="44"/>
    <n v="0.78"/>
    <n v="0.78"/>
  </r>
  <r>
    <x v="9"/>
    <x v="1"/>
    <x v="8"/>
    <x v="21"/>
    <n v="520"/>
    <x v="2457"/>
    <n v="124.27714285714288"/>
    <n v="44"/>
    <n v="0.54"/>
    <n v="0.54"/>
  </r>
  <r>
    <x v="10"/>
    <x v="1"/>
    <x v="8"/>
    <x v="21"/>
    <n v="520"/>
    <x v="2458"/>
    <n v="136.80000000000001"/>
    <n v="44"/>
    <n v="1.01"/>
    <n v="1.01"/>
  </r>
  <r>
    <x v="11"/>
    <x v="1"/>
    <x v="8"/>
    <x v="21"/>
    <n v="520"/>
    <x v="2459"/>
    <n v="139.93714285714287"/>
    <n v="44"/>
    <n v="3.89"/>
    <n v="3.89"/>
  </r>
  <r>
    <x v="12"/>
    <x v="1"/>
    <x v="8"/>
    <x v="21"/>
    <n v="520"/>
    <x v="2460"/>
    <n v="134.97428571428571"/>
    <n v="44"/>
    <n v="5.96"/>
    <n v="5.96"/>
  </r>
  <r>
    <x v="13"/>
    <x v="1"/>
    <x v="8"/>
    <x v="21"/>
    <n v="520"/>
    <x v="2377"/>
    <n v="122.34"/>
    <n v="44"/>
    <n v="6.43"/>
    <n v="6.43"/>
  </r>
  <r>
    <x v="14"/>
    <x v="1"/>
    <x v="8"/>
    <x v="21"/>
    <n v="520"/>
    <x v="2461"/>
    <n v="101.40857142857143"/>
    <n v="44"/>
    <n v="5.57"/>
    <n v="5.57"/>
  </r>
  <r>
    <x v="15"/>
    <x v="1"/>
    <x v="8"/>
    <x v="21"/>
    <n v="520"/>
    <x v="2462"/>
    <n v="72.137142857142862"/>
    <n v="44"/>
    <n v="5.82"/>
    <n v="5.82"/>
  </r>
  <r>
    <x v="16"/>
    <x v="1"/>
    <x v="8"/>
    <x v="21"/>
    <n v="520"/>
    <x v="1280"/>
    <n v="38.040000000000006"/>
    <n v="44"/>
    <n v="5.85"/>
    <n v="5.85"/>
  </r>
  <r>
    <x v="17"/>
    <x v="1"/>
    <x v="8"/>
    <x v="21"/>
    <n v="520"/>
    <x v="2463"/>
    <n v="11.177142857142858"/>
    <n v="44"/>
    <n v="5"/>
    <n v="5"/>
  </r>
  <r>
    <x v="18"/>
    <x v="1"/>
    <x v="8"/>
    <x v="21"/>
    <n v="520"/>
    <x v="11"/>
    <n v="0.56571428571428584"/>
    <n v="44"/>
    <n v="4.54"/>
    <n v="4.54"/>
  </r>
  <r>
    <x v="19"/>
    <x v="1"/>
    <x v="8"/>
    <x v="21"/>
    <n v="520"/>
    <x v="42"/>
    <n v="0"/>
    <n v="44"/>
    <n v="4.38"/>
    <n v="4.38"/>
  </r>
  <r>
    <x v="20"/>
    <x v="1"/>
    <x v="8"/>
    <x v="21"/>
    <n v="520"/>
    <x v="42"/>
    <n v="0"/>
    <n v="44"/>
    <n v="5"/>
    <n v="5"/>
  </r>
  <r>
    <x v="21"/>
    <x v="1"/>
    <x v="8"/>
    <x v="21"/>
    <n v="520"/>
    <x v="42"/>
    <n v="0"/>
    <n v="44"/>
    <n v="3.64"/>
    <n v="3.64"/>
  </r>
  <r>
    <x v="22"/>
    <x v="1"/>
    <x v="8"/>
    <x v="21"/>
    <n v="520"/>
    <x v="42"/>
    <n v="0"/>
    <n v="44"/>
    <n v="2.37"/>
    <n v="2.37"/>
  </r>
  <r>
    <x v="23"/>
    <x v="1"/>
    <x v="8"/>
    <x v="21"/>
    <n v="520"/>
    <x v="42"/>
    <n v="0"/>
    <n v="44"/>
    <n v="3.16"/>
    <n v="3.16"/>
  </r>
  <r>
    <x v="0"/>
    <x v="1"/>
    <x v="8"/>
    <x v="21"/>
    <n v="520"/>
    <x v="42"/>
    <n v="0"/>
    <n v="44"/>
    <n v="2.25"/>
    <n v="2.25"/>
  </r>
  <r>
    <x v="1"/>
    <x v="1"/>
    <x v="8"/>
    <x v="22"/>
    <n v="520"/>
    <x v="42"/>
    <n v="0"/>
    <n v="44"/>
    <n v="3.27"/>
    <n v="3.27"/>
  </r>
  <r>
    <x v="2"/>
    <x v="1"/>
    <x v="8"/>
    <x v="22"/>
    <n v="520"/>
    <x v="42"/>
    <n v="0"/>
    <n v="44"/>
    <n v="3.95"/>
    <n v="3.95"/>
  </r>
  <r>
    <x v="3"/>
    <x v="1"/>
    <x v="8"/>
    <x v="22"/>
    <n v="520"/>
    <x v="42"/>
    <n v="0"/>
    <n v="44"/>
    <n v="3.58"/>
    <n v="3.58"/>
  </r>
  <r>
    <x v="4"/>
    <x v="1"/>
    <x v="8"/>
    <x v="22"/>
    <n v="520"/>
    <x v="434"/>
    <n v="0.36"/>
    <n v="44"/>
    <n v="2.85"/>
    <n v="2.85"/>
  </r>
  <r>
    <x v="5"/>
    <x v="1"/>
    <x v="8"/>
    <x v="22"/>
    <n v="520"/>
    <x v="2464"/>
    <n v="10.791428571428572"/>
    <n v="44"/>
    <n v="2.08"/>
    <n v="2.08"/>
  </r>
  <r>
    <x v="6"/>
    <x v="1"/>
    <x v="8"/>
    <x v="22"/>
    <n v="520"/>
    <x v="2465"/>
    <n v="38.811428571428578"/>
    <n v="44"/>
    <n v="1.54"/>
    <n v="1.54"/>
  </r>
  <r>
    <x v="7"/>
    <x v="1"/>
    <x v="8"/>
    <x v="22"/>
    <n v="520"/>
    <x v="2466"/>
    <n v="71.837142857142865"/>
    <n v="44"/>
    <n v="0.92"/>
    <n v="0.92"/>
  </r>
  <r>
    <x v="8"/>
    <x v="1"/>
    <x v="8"/>
    <x v="22"/>
    <n v="520"/>
    <x v="2467"/>
    <n v="99.445714285714288"/>
    <n v="44"/>
    <n v="0.32"/>
    <n v="0.32"/>
  </r>
  <r>
    <x v="9"/>
    <x v="1"/>
    <x v="8"/>
    <x v="22"/>
    <n v="520"/>
    <x v="2468"/>
    <n v="118.70571428571431"/>
    <n v="44"/>
    <n v="0.28000000000000003"/>
    <n v="0.28000000000000003"/>
  </r>
  <r>
    <x v="10"/>
    <x v="1"/>
    <x v="8"/>
    <x v="22"/>
    <n v="520"/>
    <x v="2469"/>
    <n v="129.34285714285716"/>
    <n v="44"/>
    <n v="1.83"/>
    <n v="1.83"/>
  </r>
  <r>
    <x v="11"/>
    <x v="1"/>
    <x v="8"/>
    <x v="22"/>
    <n v="520"/>
    <x v="2470"/>
    <n v="132.25714285714287"/>
    <n v="44"/>
    <n v="4.51"/>
    <n v="4.51"/>
  </r>
  <r>
    <x v="12"/>
    <x v="1"/>
    <x v="8"/>
    <x v="22"/>
    <n v="520"/>
    <x v="2471"/>
    <n v="127.02000000000001"/>
    <n v="44"/>
    <n v="5.25"/>
    <n v="5.25"/>
  </r>
  <r>
    <x v="13"/>
    <x v="1"/>
    <x v="8"/>
    <x v="22"/>
    <n v="520"/>
    <x v="2472"/>
    <n v="114.07714285714287"/>
    <n v="44"/>
    <n v="5.27"/>
    <n v="5.27"/>
  </r>
  <r>
    <x v="14"/>
    <x v="1"/>
    <x v="8"/>
    <x v="22"/>
    <n v="520"/>
    <x v="2473"/>
    <n v="94.225714285714304"/>
    <n v="44"/>
    <n v="4.88"/>
    <n v="4.88"/>
  </r>
  <r>
    <x v="15"/>
    <x v="1"/>
    <x v="8"/>
    <x v="22"/>
    <n v="520"/>
    <x v="1576"/>
    <n v="66.308571428571426"/>
    <n v="44"/>
    <n v="4.67"/>
    <n v="4.67"/>
  </r>
  <r>
    <x v="16"/>
    <x v="1"/>
    <x v="8"/>
    <x v="22"/>
    <n v="520"/>
    <x v="2474"/>
    <n v="34.868571428571428"/>
    <n v="44"/>
    <n v="4.1399999999999997"/>
    <n v="4.1399999999999997"/>
  </r>
  <r>
    <x v="17"/>
    <x v="1"/>
    <x v="8"/>
    <x v="22"/>
    <n v="520"/>
    <x v="2475"/>
    <n v="9.9342857142857142"/>
    <n v="44"/>
    <n v="3.44"/>
    <n v="3.44"/>
  </r>
  <r>
    <x v="18"/>
    <x v="1"/>
    <x v="8"/>
    <x v="22"/>
    <n v="520"/>
    <x v="297"/>
    <n v="0.46285714285714291"/>
    <n v="44"/>
    <n v="3.39"/>
    <n v="3.39"/>
  </r>
  <r>
    <x v="19"/>
    <x v="1"/>
    <x v="8"/>
    <x v="22"/>
    <n v="520"/>
    <x v="42"/>
    <n v="0"/>
    <n v="44"/>
    <n v="6.71"/>
    <n v="6.71"/>
  </r>
  <r>
    <x v="20"/>
    <x v="1"/>
    <x v="8"/>
    <x v="22"/>
    <n v="520"/>
    <x v="42"/>
    <n v="0"/>
    <n v="44"/>
    <n v="7.03"/>
    <n v="7.03"/>
  </r>
  <r>
    <x v="21"/>
    <x v="1"/>
    <x v="8"/>
    <x v="22"/>
    <n v="520"/>
    <x v="42"/>
    <n v="0"/>
    <n v="44"/>
    <n v="4.7"/>
    <n v="4.7"/>
  </r>
  <r>
    <x v="22"/>
    <x v="1"/>
    <x v="8"/>
    <x v="22"/>
    <n v="520"/>
    <x v="42"/>
    <n v="0"/>
    <n v="44"/>
    <n v="3.45"/>
    <n v="3.45"/>
  </r>
  <r>
    <x v="23"/>
    <x v="1"/>
    <x v="8"/>
    <x v="22"/>
    <n v="520"/>
    <x v="42"/>
    <n v="0"/>
    <n v="44"/>
    <n v="2.4"/>
    <n v="2.4"/>
  </r>
  <r>
    <x v="0"/>
    <x v="1"/>
    <x v="8"/>
    <x v="22"/>
    <n v="520"/>
    <x v="42"/>
    <n v="0"/>
    <n v="44"/>
    <n v="2.2799999999999998"/>
    <n v="2.2799999999999998"/>
  </r>
  <r>
    <x v="1"/>
    <x v="1"/>
    <x v="8"/>
    <x v="23"/>
    <n v="520"/>
    <x v="42"/>
    <n v="0"/>
    <n v="44"/>
    <n v="2.36"/>
    <n v="2.36"/>
  </r>
  <r>
    <x v="2"/>
    <x v="1"/>
    <x v="8"/>
    <x v="23"/>
    <n v="520"/>
    <x v="42"/>
    <n v="0"/>
    <n v="44"/>
    <n v="2.95"/>
    <n v="2.95"/>
  </r>
  <r>
    <x v="3"/>
    <x v="1"/>
    <x v="8"/>
    <x v="23"/>
    <n v="520"/>
    <x v="42"/>
    <n v="0"/>
    <n v="44"/>
    <n v="4.0999999999999996"/>
    <n v="4.0999999999999996"/>
  </r>
  <r>
    <x v="4"/>
    <x v="1"/>
    <x v="8"/>
    <x v="23"/>
    <n v="520"/>
    <x v="2429"/>
    <n v="0.45428571428571435"/>
    <n v="44"/>
    <n v="4.74"/>
    <n v="4.74"/>
  </r>
  <r>
    <x v="5"/>
    <x v="1"/>
    <x v="8"/>
    <x v="23"/>
    <n v="520"/>
    <x v="2476"/>
    <n v="10.577142857142858"/>
    <n v="44"/>
    <n v="4.49"/>
    <n v="4.49"/>
  </r>
  <r>
    <x v="6"/>
    <x v="1"/>
    <x v="8"/>
    <x v="23"/>
    <n v="520"/>
    <x v="2477"/>
    <n v="33.548571428571428"/>
    <n v="44"/>
    <n v="4.28"/>
    <n v="4.28"/>
  </r>
  <r>
    <x v="7"/>
    <x v="1"/>
    <x v="8"/>
    <x v="23"/>
    <n v="520"/>
    <x v="2478"/>
    <n v="61.277142857142856"/>
    <n v="44"/>
    <n v="3.58"/>
    <n v="3.58"/>
  </r>
  <r>
    <x v="8"/>
    <x v="1"/>
    <x v="8"/>
    <x v="23"/>
    <n v="520"/>
    <x v="2479"/>
    <n v="69.762857142857143"/>
    <n v="44"/>
    <n v="5.98"/>
    <n v="5.98"/>
  </r>
  <r>
    <x v="9"/>
    <x v="1"/>
    <x v="8"/>
    <x v="23"/>
    <n v="520"/>
    <x v="2480"/>
    <n v="65.254285714285714"/>
    <n v="44"/>
    <n v="3.44"/>
    <n v="3.44"/>
  </r>
  <r>
    <x v="10"/>
    <x v="1"/>
    <x v="8"/>
    <x v="23"/>
    <n v="520"/>
    <x v="2481"/>
    <n v="62.202857142857141"/>
    <n v="44"/>
    <n v="5.5"/>
    <n v="5.5"/>
  </r>
  <r>
    <x v="11"/>
    <x v="1"/>
    <x v="8"/>
    <x v="23"/>
    <n v="520"/>
    <x v="2482"/>
    <n v="45.617142857142859"/>
    <n v="44"/>
    <n v="5.36"/>
    <n v="5.36"/>
  </r>
  <r>
    <x v="12"/>
    <x v="1"/>
    <x v="8"/>
    <x v="23"/>
    <n v="520"/>
    <x v="2483"/>
    <n v="41.322857142857146"/>
    <n v="44"/>
    <n v="4.57"/>
    <n v="4.57"/>
  </r>
  <r>
    <x v="13"/>
    <x v="1"/>
    <x v="8"/>
    <x v="23"/>
    <n v="520"/>
    <x v="2484"/>
    <n v="36.205714285714294"/>
    <n v="44"/>
    <n v="3.43"/>
    <n v="3.43"/>
  </r>
  <r>
    <x v="14"/>
    <x v="1"/>
    <x v="8"/>
    <x v="23"/>
    <n v="520"/>
    <x v="2485"/>
    <n v="21.437142857142859"/>
    <n v="44"/>
    <n v="2.95"/>
    <n v="2.95"/>
  </r>
  <r>
    <x v="15"/>
    <x v="1"/>
    <x v="8"/>
    <x v="23"/>
    <n v="520"/>
    <x v="1180"/>
    <n v="14.931428571428574"/>
    <n v="44"/>
    <n v="1.49"/>
    <n v="1.49"/>
  </r>
  <r>
    <x v="16"/>
    <x v="1"/>
    <x v="8"/>
    <x v="23"/>
    <n v="520"/>
    <x v="642"/>
    <n v="7.097142857142857"/>
    <n v="44"/>
    <n v="3.33"/>
    <n v="3.33"/>
  </r>
  <r>
    <x v="17"/>
    <x v="1"/>
    <x v="8"/>
    <x v="23"/>
    <n v="520"/>
    <x v="1510"/>
    <n v="2.7942857142857145"/>
    <n v="44"/>
    <n v="2.04"/>
    <n v="2.04"/>
  </r>
  <r>
    <x v="18"/>
    <x v="1"/>
    <x v="8"/>
    <x v="23"/>
    <n v="520"/>
    <x v="214"/>
    <n v="6.8571428571428575E-2"/>
    <n v="44"/>
    <n v="2.0499999999999998"/>
    <n v="2.0499999999999998"/>
  </r>
  <r>
    <x v="19"/>
    <x v="1"/>
    <x v="8"/>
    <x v="23"/>
    <n v="520"/>
    <x v="42"/>
    <n v="0"/>
    <n v="44"/>
    <n v="4.05"/>
    <n v="4.05"/>
  </r>
  <r>
    <x v="20"/>
    <x v="1"/>
    <x v="8"/>
    <x v="23"/>
    <n v="520"/>
    <x v="42"/>
    <n v="0"/>
    <n v="44"/>
    <n v="2.94"/>
    <n v="2.94"/>
  </r>
  <r>
    <x v="21"/>
    <x v="1"/>
    <x v="8"/>
    <x v="23"/>
    <n v="520"/>
    <x v="42"/>
    <n v="0"/>
    <n v="44"/>
    <n v="1.82"/>
    <n v="1.82"/>
  </r>
  <r>
    <x v="22"/>
    <x v="1"/>
    <x v="8"/>
    <x v="23"/>
    <n v="520"/>
    <x v="42"/>
    <n v="0"/>
    <n v="44"/>
    <n v="2.5"/>
    <n v="2.5"/>
  </r>
  <r>
    <x v="23"/>
    <x v="1"/>
    <x v="8"/>
    <x v="23"/>
    <n v="520"/>
    <x v="42"/>
    <n v="0"/>
    <n v="44"/>
    <n v="4.0599999999999996"/>
    <n v="4.0599999999999996"/>
  </r>
  <r>
    <x v="0"/>
    <x v="1"/>
    <x v="8"/>
    <x v="23"/>
    <n v="520"/>
    <x v="42"/>
    <n v="0"/>
    <n v="44"/>
    <n v="4.68"/>
    <n v="4.68"/>
  </r>
  <r>
    <x v="1"/>
    <x v="1"/>
    <x v="8"/>
    <x v="24"/>
    <n v="520"/>
    <x v="42"/>
    <n v="0"/>
    <n v="44"/>
    <n v="3.4"/>
    <n v="3.4"/>
  </r>
  <r>
    <x v="2"/>
    <x v="1"/>
    <x v="8"/>
    <x v="24"/>
    <n v="520"/>
    <x v="42"/>
    <n v="0"/>
    <n v="44"/>
    <n v="5.37"/>
    <n v="5.37"/>
  </r>
  <r>
    <x v="3"/>
    <x v="1"/>
    <x v="8"/>
    <x v="24"/>
    <n v="520"/>
    <x v="42"/>
    <n v="0"/>
    <n v="44"/>
    <n v="3.19"/>
    <n v="3.19"/>
  </r>
  <r>
    <x v="4"/>
    <x v="1"/>
    <x v="8"/>
    <x v="24"/>
    <n v="520"/>
    <x v="519"/>
    <n v="8.5714285714285729E-2"/>
    <n v="44"/>
    <n v="2.93"/>
    <n v="2.93"/>
  </r>
  <r>
    <x v="5"/>
    <x v="1"/>
    <x v="8"/>
    <x v="24"/>
    <n v="520"/>
    <x v="2486"/>
    <n v="2.2714285714285714"/>
    <n v="44"/>
    <n v="5.2"/>
    <n v="5.2"/>
  </r>
  <r>
    <x v="6"/>
    <x v="1"/>
    <x v="8"/>
    <x v="24"/>
    <n v="520"/>
    <x v="2487"/>
    <n v="6.54"/>
    <n v="44"/>
    <n v="12.26"/>
    <n v="12.26"/>
  </r>
  <r>
    <x v="7"/>
    <x v="1"/>
    <x v="8"/>
    <x v="24"/>
    <n v="520"/>
    <x v="2488"/>
    <n v="13.285714285714286"/>
    <n v="44"/>
    <n v="12.53"/>
    <n v="12.53"/>
  </r>
  <r>
    <x v="8"/>
    <x v="1"/>
    <x v="8"/>
    <x v="24"/>
    <n v="520"/>
    <x v="2489"/>
    <n v="23.622857142857143"/>
    <n v="44"/>
    <n v="13.68"/>
    <n v="13.68"/>
  </r>
  <r>
    <x v="9"/>
    <x v="1"/>
    <x v="8"/>
    <x v="24"/>
    <n v="520"/>
    <x v="2490"/>
    <n v="34.037142857142861"/>
    <n v="44"/>
    <n v="13.45"/>
    <n v="13.45"/>
  </r>
  <r>
    <x v="10"/>
    <x v="1"/>
    <x v="8"/>
    <x v="24"/>
    <n v="520"/>
    <x v="705"/>
    <n v="43.542857142857144"/>
    <n v="44"/>
    <n v="11.03"/>
    <n v="11.03"/>
  </r>
  <r>
    <x v="11"/>
    <x v="1"/>
    <x v="8"/>
    <x v="24"/>
    <n v="520"/>
    <x v="2491"/>
    <n v="43.585714285714289"/>
    <n v="44"/>
    <n v="7.72"/>
    <n v="7.72"/>
  </r>
  <r>
    <x v="12"/>
    <x v="1"/>
    <x v="8"/>
    <x v="24"/>
    <n v="520"/>
    <x v="2492"/>
    <n v="33.565714285714286"/>
    <n v="44"/>
    <n v="8.7200000000000006"/>
    <n v="8.7200000000000006"/>
  </r>
  <r>
    <x v="13"/>
    <x v="1"/>
    <x v="8"/>
    <x v="24"/>
    <n v="520"/>
    <x v="2493"/>
    <n v="21.094285714285714"/>
    <n v="44"/>
    <n v="15.25"/>
    <n v="15.25"/>
  </r>
  <r>
    <x v="14"/>
    <x v="1"/>
    <x v="8"/>
    <x v="24"/>
    <n v="520"/>
    <x v="431"/>
    <n v="11.657142857142858"/>
    <n v="44"/>
    <n v="19.79"/>
    <n v="19.79"/>
  </r>
  <r>
    <x v="15"/>
    <x v="1"/>
    <x v="8"/>
    <x v="24"/>
    <n v="520"/>
    <x v="2494"/>
    <n v="9.1285714285714299"/>
    <n v="44"/>
    <n v="18.190000000000001"/>
    <n v="18.190000000000001"/>
  </r>
  <r>
    <x v="16"/>
    <x v="1"/>
    <x v="8"/>
    <x v="24"/>
    <n v="520"/>
    <x v="1471"/>
    <n v="4.2857142857142865"/>
    <n v="44"/>
    <n v="17.48"/>
    <n v="17.48"/>
  </r>
  <r>
    <x v="17"/>
    <x v="1"/>
    <x v="8"/>
    <x v="24"/>
    <n v="520"/>
    <x v="2495"/>
    <n v="2.7342857142857144"/>
    <n v="44"/>
    <n v="17.66"/>
    <n v="17.66"/>
  </r>
  <r>
    <x v="18"/>
    <x v="1"/>
    <x v="8"/>
    <x v="24"/>
    <n v="520"/>
    <x v="1301"/>
    <n v="0.42000000000000004"/>
    <n v="44"/>
    <n v="19.190000000000001"/>
    <n v="19.190000000000001"/>
  </r>
  <r>
    <x v="19"/>
    <x v="1"/>
    <x v="8"/>
    <x v="24"/>
    <n v="520"/>
    <x v="42"/>
    <n v="0"/>
    <n v="44"/>
    <n v="14.98"/>
    <n v="14.98"/>
  </r>
  <r>
    <x v="20"/>
    <x v="1"/>
    <x v="8"/>
    <x v="24"/>
    <n v="520"/>
    <x v="42"/>
    <n v="0"/>
    <n v="44"/>
    <n v="15.07"/>
    <n v="15.07"/>
  </r>
  <r>
    <x v="21"/>
    <x v="1"/>
    <x v="8"/>
    <x v="24"/>
    <n v="520"/>
    <x v="42"/>
    <n v="0"/>
    <n v="44"/>
    <n v="15.16"/>
    <n v="15.16"/>
  </r>
  <r>
    <x v="22"/>
    <x v="1"/>
    <x v="8"/>
    <x v="24"/>
    <n v="520"/>
    <x v="42"/>
    <n v="0"/>
    <n v="44"/>
    <n v="17.920000000000002"/>
    <n v="17.920000000000002"/>
  </r>
  <r>
    <x v="23"/>
    <x v="1"/>
    <x v="8"/>
    <x v="24"/>
    <n v="520"/>
    <x v="42"/>
    <n v="0"/>
    <n v="44"/>
    <n v="16.809999999999999"/>
    <n v="16.809999999999999"/>
  </r>
  <r>
    <x v="0"/>
    <x v="1"/>
    <x v="8"/>
    <x v="24"/>
    <n v="520"/>
    <x v="14"/>
    <n v="2.5714285714285714E-2"/>
    <n v="44"/>
    <n v="14.38"/>
    <n v="14.38"/>
  </r>
  <r>
    <x v="1"/>
    <x v="1"/>
    <x v="8"/>
    <x v="25"/>
    <n v="520"/>
    <x v="13"/>
    <n v="3.4285714285714287E-2"/>
    <n v="44"/>
    <n v="15.53"/>
    <n v="15.53"/>
  </r>
  <r>
    <x v="2"/>
    <x v="1"/>
    <x v="8"/>
    <x v="25"/>
    <n v="520"/>
    <x v="13"/>
    <n v="3.4285714285714287E-2"/>
    <n v="44"/>
    <n v="13.79"/>
    <n v="13.79"/>
  </r>
  <r>
    <x v="3"/>
    <x v="1"/>
    <x v="8"/>
    <x v="25"/>
    <n v="520"/>
    <x v="13"/>
    <n v="3.4285714285714287E-2"/>
    <n v="44"/>
    <n v="10.67"/>
    <n v="10.67"/>
  </r>
  <r>
    <x v="4"/>
    <x v="1"/>
    <x v="8"/>
    <x v="25"/>
    <n v="520"/>
    <x v="222"/>
    <n v="0.31714285714285717"/>
    <n v="44"/>
    <n v="8.06"/>
    <n v="8.06"/>
  </r>
  <r>
    <x v="5"/>
    <x v="1"/>
    <x v="8"/>
    <x v="25"/>
    <n v="520"/>
    <x v="1291"/>
    <n v="10.542857142857144"/>
    <n v="44"/>
    <n v="5.1100000000000003"/>
    <n v="5.1100000000000003"/>
  </r>
  <r>
    <x v="6"/>
    <x v="1"/>
    <x v="8"/>
    <x v="25"/>
    <n v="520"/>
    <x v="2496"/>
    <n v="40.5"/>
    <n v="44"/>
    <n v="4.4800000000000004"/>
    <n v="4.4800000000000004"/>
  </r>
  <r>
    <x v="7"/>
    <x v="1"/>
    <x v="8"/>
    <x v="25"/>
    <n v="520"/>
    <x v="2497"/>
    <n v="80.785714285714292"/>
    <n v="44"/>
    <n v="2.85"/>
    <n v="2.85"/>
  </r>
  <r>
    <x v="8"/>
    <x v="1"/>
    <x v="8"/>
    <x v="25"/>
    <n v="520"/>
    <x v="2498"/>
    <n v="121.18285714285715"/>
    <n v="44"/>
    <n v="1.89"/>
    <n v="1.89"/>
  </r>
  <r>
    <x v="9"/>
    <x v="1"/>
    <x v="8"/>
    <x v="25"/>
    <n v="520"/>
    <x v="2499"/>
    <n v="153.23142857142858"/>
    <n v="44"/>
    <n v="1.24"/>
    <n v="1.24"/>
  </r>
  <r>
    <x v="10"/>
    <x v="1"/>
    <x v="8"/>
    <x v="25"/>
    <n v="520"/>
    <x v="2500"/>
    <n v="169.71428571428572"/>
    <n v="44"/>
    <n v="1.03"/>
    <n v="1.03"/>
  </r>
  <r>
    <x v="11"/>
    <x v="1"/>
    <x v="8"/>
    <x v="25"/>
    <n v="520"/>
    <x v="2501"/>
    <n v="175.7657142857143"/>
    <n v="44"/>
    <n v="2.95"/>
    <n v="2.95"/>
  </r>
  <r>
    <x v="12"/>
    <x v="1"/>
    <x v="8"/>
    <x v="25"/>
    <n v="520"/>
    <x v="2502"/>
    <n v="171.37714285714287"/>
    <n v="44"/>
    <n v="3.65"/>
    <n v="3.65"/>
  </r>
  <r>
    <x v="13"/>
    <x v="1"/>
    <x v="8"/>
    <x v="25"/>
    <n v="520"/>
    <x v="2503"/>
    <n v="155.24571428571431"/>
    <n v="44"/>
    <n v="3.71"/>
    <n v="3.71"/>
  </r>
  <r>
    <x v="14"/>
    <x v="1"/>
    <x v="8"/>
    <x v="25"/>
    <n v="520"/>
    <x v="2504"/>
    <n v="128.07428571428571"/>
    <n v="44"/>
    <n v="2.92"/>
    <n v="2.92"/>
  </r>
  <r>
    <x v="15"/>
    <x v="1"/>
    <x v="8"/>
    <x v="25"/>
    <n v="520"/>
    <x v="2505"/>
    <n v="89.468571428571437"/>
    <n v="44"/>
    <n v="3.68"/>
    <n v="3.68"/>
  </r>
  <r>
    <x v="16"/>
    <x v="1"/>
    <x v="8"/>
    <x v="25"/>
    <n v="520"/>
    <x v="2506"/>
    <n v="46.208571428571432"/>
    <n v="44"/>
    <n v="3.44"/>
    <n v="3.44"/>
  </r>
  <r>
    <x v="17"/>
    <x v="1"/>
    <x v="8"/>
    <x v="25"/>
    <n v="520"/>
    <x v="829"/>
    <n v="12.514285714285714"/>
    <n v="44"/>
    <n v="2.97"/>
    <n v="2.97"/>
  </r>
  <r>
    <x v="18"/>
    <x v="1"/>
    <x v="8"/>
    <x v="25"/>
    <n v="520"/>
    <x v="297"/>
    <n v="0.46285714285714291"/>
    <n v="44"/>
    <n v="2.1"/>
    <n v="2.1"/>
  </r>
  <r>
    <x v="19"/>
    <x v="1"/>
    <x v="8"/>
    <x v="25"/>
    <n v="520"/>
    <x v="42"/>
    <n v="0"/>
    <n v="44"/>
    <n v="0.87"/>
    <n v="0.87"/>
  </r>
  <r>
    <x v="20"/>
    <x v="1"/>
    <x v="8"/>
    <x v="25"/>
    <n v="520"/>
    <x v="42"/>
    <n v="0"/>
    <n v="44"/>
    <n v="0.82"/>
    <n v="0.82"/>
  </r>
  <r>
    <x v="21"/>
    <x v="1"/>
    <x v="8"/>
    <x v="25"/>
    <n v="520"/>
    <x v="42"/>
    <n v="0"/>
    <n v="44"/>
    <n v="2.2000000000000002"/>
    <n v="2.2000000000000002"/>
  </r>
  <r>
    <x v="22"/>
    <x v="1"/>
    <x v="8"/>
    <x v="25"/>
    <n v="520"/>
    <x v="42"/>
    <n v="0"/>
    <n v="44"/>
    <n v="3.72"/>
    <n v="3.72"/>
  </r>
  <r>
    <x v="23"/>
    <x v="1"/>
    <x v="8"/>
    <x v="25"/>
    <n v="520"/>
    <x v="42"/>
    <n v="0"/>
    <n v="44"/>
    <n v="4.0999999999999996"/>
    <n v="4.0999999999999996"/>
  </r>
  <r>
    <x v="0"/>
    <x v="1"/>
    <x v="8"/>
    <x v="25"/>
    <n v="520"/>
    <x v="42"/>
    <n v="0"/>
    <n v="44"/>
    <n v="1.31"/>
    <n v="1.31"/>
  </r>
  <r>
    <x v="1"/>
    <x v="1"/>
    <x v="8"/>
    <x v="26"/>
    <n v="520"/>
    <x v="42"/>
    <n v="0"/>
    <n v="44"/>
    <n v="0.62"/>
    <n v="0.62"/>
  </r>
  <r>
    <x v="2"/>
    <x v="1"/>
    <x v="8"/>
    <x v="26"/>
    <n v="520"/>
    <x v="42"/>
    <n v="0"/>
    <n v="44"/>
    <n v="0.64"/>
    <n v="0.64"/>
  </r>
  <r>
    <x v="3"/>
    <x v="1"/>
    <x v="8"/>
    <x v="26"/>
    <n v="520"/>
    <x v="42"/>
    <n v="0"/>
    <n v="44"/>
    <n v="1.04"/>
    <n v="1.04"/>
  </r>
  <r>
    <x v="4"/>
    <x v="1"/>
    <x v="8"/>
    <x v="26"/>
    <n v="520"/>
    <x v="624"/>
    <n v="0.29142857142857148"/>
    <n v="44"/>
    <n v="1.1000000000000001"/>
    <n v="1.1000000000000001"/>
  </r>
  <r>
    <x v="5"/>
    <x v="1"/>
    <x v="8"/>
    <x v="26"/>
    <n v="520"/>
    <x v="2507"/>
    <n v="10.32"/>
    <n v="44"/>
    <n v="1.48"/>
    <n v="1.48"/>
  </r>
  <r>
    <x v="6"/>
    <x v="1"/>
    <x v="8"/>
    <x v="26"/>
    <n v="520"/>
    <x v="820"/>
    <n v="40.714285714285715"/>
    <n v="44"/>
    <n v="2.9"/>
    <n v="2.9"/>
  </r>
  <r>
    <x v="7"/>
    <x v="1"/>
    <x v="8"/>
    <x v="26"/>
    <n v="520"/>
    <x v="2508"/>
    <n v="77.537142857142854"/>
    <n v="44"/>
    <n v="3.8"/>
    <n v="3.8"/>
  </r>
  <r>
    <x v="8"/>
    <x v="1"/>
    <x v="8"/>
    <x v="26"/>
    <n v="520"/>
    <x v="2509"/>
    <n v="107.52000000000001"/>
    <n v="44"/>
    <n v="3.42"/>
    <n v="3.42"/>
  </r>
  <r>
    <x v="9"/>
    <x v="1"/>
    <x v="8"/>
    <x v="26"/>
    <n v="520"/>
    <x v="2510"/>
    <n v="127.06285714285715"/>
    <n v="44"/>
    <n v="2.46"/>
    <n v="2.46"/>
  </r>
  <r>
    <x v="10"/>
    <x v="1"/>
    <x v="8"/>
    <x v="26"/>
    <n v="520"/>
    <x v="2511"/>
    <n v="137.15142857142857"/>
    <n v="44"/>
    <n v="1.46"/>
    <n v="1.46"/>
  </r>
  <r>
    <x v="11"/>
    <x v="1"/>
    <x v="8"/>
    <x v="26"/>
    <n v="520"/>
    <x v="2512"/>
    <n v="139.39714285714285"/>
    <n v="44"/>
    <n v="1.02"/>
    <n v="1.02"/>
  </r>
  <r>
    <x v="12"/>
    <x v="1"/>
    <x v="8"/>
    <x v="26"/>
    <n v="520"/>
    <x v="2513"/>
    <n v="135.76285714285714"/>
    <n v="44"/>
    <n v="1.86"/>
    <n v="1.86"/>
  </r>
  <r>
    <x v="13"/>
    <x v="1"/>
    <x v="8"/>
    <x v="26"/>
    <n v="520"/>
    <x v="2514"/>
    <n v="123.57428571428571"/>
    <n v="44"/>
    <n v="3.56"/>
    <n v="3.56"/>
  </r>
  <r>
    <x v="14"/>
    <x v="1"/>
    <x v="8"/>
    <x v="26"/>
    <n v="520"/>
    <x v="2515"/>
    <n v="101.86285714285715"/>
    <n v="44"/>
    <n v="4.95"/>
    <n v="4.95"/>
  </r>
  <r>
    <x v="15"/>
    <x v="1"/>
    <x v="8"/>
    <x v="26"/>
    <n v="520"/>
    <x v="2516"/>
    <n v="70.928571428571431"/>
    <n v="44"/>
    <n v="4.59"/>
    <n v="4.59"/>
  </r>
  <r>
    <x v="16"/>
    <x v="1"/>
    <x v="8"/>
    <x v="26"/>
    <n v="520"/>
    <x v="2517"/>
    <n v="35.948571428571427"/>
    <n v="44"/>
    <n v="5.2"/>
    <n v="5.2"/>
  </r>
  <r>
    <x v="17"/>
    <x v="1"/>
    <x v="8"/>
    <x v="26"/>
    <n v="520"/>
    <x v="695"/>
    <n v="8.682857142857145"/>
    <n v="44"/>
    <n v="5.84"/>
    <n v="5.84"/>
  </r>
  <r>
    <x v="18"/>
    <x v="1"/>
    <x v="8"/>
    <x v="26"/>
    <n v="520"/>
    <x v="261"/>
    <n v="0.10285714285714286"/>
    <n v="44"/>
    <n v="3.72"/>
    <n v="3.72"/>
  </r>
  <r>
    <x v="19"/>
    <x v="1"/>
    <x v="8"/>
    <x v="26"/>
    <n v="520"/>
    <x v="42"/>
    <n v="0"/>
    <n v="44"/>
    <n v="6.76"/>
    <n v="6.76"/>
  </r>
  <r>
    <x v="20"/>
    <x v="1"/>
    <x v="8"/>
    <x v="26"/>
    <n v="520"/>
    <x v="42"/>
    <n v="0"/>
    <n v="44"/>
    <n v="10.18"/>
    <n v="10.18"/>
  </r>
  <r>
    <x v="21"/>
    <x v="1"/>
    <x v="8"/>
    <x v="26"/>
    <n v="520"/>
    <x v="42"/>
    <n v="0"/>
    <n v="44"/>
    <n v="11.6"/>
    <n v="11.6"/>
  </r>
  <r>
    <x v="22"/>
    <x v="1"/>
    <x v="8"/>
    <x v="26"/>
    <n v="520"/>
    <x v="42"/>
    <n v="0"/>
    <n v="44"/>
    <n v="13.11"/>
    <n v="13.11"/>
  </r>
  <r>
    <x v="23"/>
    <x v="1"/>
    <x v="8"/>
    <x v="26"/>
    <n v="520"/>
    <x v="42"/>
    <n v="0"/>
    <n v="44"/>
    <n v="15.57"/>
    <n v="15.57"/>
  </r>
  <r>
    <x v="0"/>
    <x v="1"/>
    <x v="8"/>
    <x v="26"/>
    <n v="520"/>
    <x v="42"/>
    <n v="0"/>
    <n v="44"/>
    <n v="14.31"/>
    <n v="14.31"/>
  </r>
  <r>
    <x v="1"/>
    <x v="1"/>
    <x v="8"/>
    <x v="27"/>
    <n v="520"/>
    <x v="42"/>
    <n v="0"/>
    <n v="44"/>
    <n v="13.37"/>
    <n v="13.37"/>
  </r>
  <r>
    <x v="2"/>
    <x v="1"/>
    <x v="8"/>
    <x v="27"/>
    <n v="520"/>
    <x v="42"/>
    <n v="0"/>
    <n v="44"/>
    <n v="13.71"/>
    <n v="13.71"/>
  </r>
  <r>
    <x v="3"/>
    <x v="1"/>
    <x v="8"/>
    <x v="27"/>
    <n v="520"/>
    <x v="42"/>
    <n v="0"/>
    <n v="44"/>
    <n v="11.55"/>
    <n v="11.55"/>
  </r>
  <r>
    <x v="4"/>
    <x v="1"/>
    <x v="8"/>
    <x v="27"/>
    <n v="520"/>
    <x v="1766"/>
    <n v="0.24000000000000005"/>
    <n v="44"/>
    <n v="12.11"/>
    <n v="12.11"/>
  </r>
  <r>
    <x v="5"/>
    <x v="1"/>
    <x v="8"/>
    <x v="27"/>
    <n v="520"/>
    <x v="2518"/>
    <n v="7.482857142857144"/>
    <n v="44"/>
    <n v="14.31"/>
    <n v="14.31"/>
  </r>
  <r>
    <x v="6"/>
    <x v="1"/>
    <x v="8"/>
    <x v="27"/>
    <n v="520"/>
    <x v="2519"/>
    <n v="28.362857142857148"/>
    <n v="44"/>
    <n v="13.22"/>
    <n v="13.22"/>
  </r>
  <r>
    <x v="7"/>
    <x v="1"/>
    <x v="8"/>
    <x v="27"/>
    <n v="520"/>
    <x v="2520"/>
    <n v="55.277142857142856"/>
    <n v="44"/>
    <n v="10.130000000000001"/>
    <n v="10.130000000000001"/>
  </r>
  <r>
    <x v="8"/>
    <x v="1"/>
    <x v="8"/>
    <x v="27"/>
    <n v="520"/>
    <x v="2521"/>
    <n v="78.06"/>
    <n v="44"/>
    <n v="10.78"/>
    <n v="10.78"/>
  </r>
  <r>
    <x v="9"/>
    <x v="1"/>
    <x v="8"/>
    <x v="27"/>
    <n v="520"/>
    <x v="2522"/>
    <n v="93.03428571428573"/>
    <n v="44"/>
    <n v="9.86"/>
    <n v="9.86"/>
  </r>
  <r>
    <x v="10"/>
    <x v="1"/>
    <x v="8"/>
    <x v="27"/>
    <n v="520"/>
    <x v="2523"/>
    <n v="100.63714285714286"/>
    <n v="44"/>
    <n v="10.96"/>
    <n v="10.96"/>
  </r>
  <r>
    <x v="11"/>
    <x v="1"/>
    <x v="8"/>
    <x v="27"/>
    <n v="520"/>
    <x v="2524"/>
    <n v="99.788571428571444"/>
    <n v="44"/>
    <n v="11.08"/>
    <n v="11.08"/>
  </r>
  <r>
    <x v="12"/>
    <x v="1"/>
    <x v="8"/>
    <x v="27"/>
    <n v="520"/>
    <x v="2525"/>
    <n v="90.51428571428572"/>
    <n v="44"/>
    <n v="9.84"/>
    <n v="9.84"/>
  </r>
  <r>
    <x v="13"/>
    <x v="1"/>
    <x v="8"/>
    <x v="27"/>
    <n v="520"/>
    <x v="1223"/>
    <n v="75.78857142857143"/>
    <n v="44"/>
    <n v="5.94"/>
    <n v="5.94"/>
  </r>
  <r>
    <x v="14"/>
    <x v="1"/>
    <x v="8"/>
    <x v="27"/>
    <n v="520"/>
    <x v="2526"/>
    <n v="63.951428571428579"/>
    <n v="44"/>
    <n v="6.01"/>
    <n v="6.01"/>
  </r>
  <r>
    <x v="15"/>
    <x v="1"/>
    <x v="8"/>
    <x v="27"/>
    <n v="520"/>
    <x v="2527"/>
    <n v="48.265714285714289"/>
    <n v="44"/>
    <n v="6.57"/>
    <n v="6.57"/>
  </r>
  <r>
    <x v="16"/>
    <x v="1"/>
    <x v="8"/>
    <x v="27"/>
    <n v="520"/>
    <x v="2528"/>
    <n v="24.91714285714286"/>
    <n v="44"/>
    <n v="6.83"/>
    <n v="6.83"/>
  </r>
  <r>
    <x v="17"/>
    <x v="1"/>
    <x v="8"/>
    <x v="27"/>
    <n v="520"/>
    <x v="771"/>
    <n v="5.8800000000000008"/>
    <n v="44"/>
    <n v="9.23"/>
    <n v="9.23"/>
  </r>
  <r>
    <x v="18"/>
    <x v="1"/>
    <x v="8"/>
    <x v="27"/>
    <n v="520"/>
    <x v="32"/>
    <n v="0.11142857142857145"/>
    <n v="44"/>
    <n v="9.7799999999999994"/>
    <n v="9.7799999999999994"/>
  </r>
  <r>
    <x v="19"/>
    <x v="1"/>
    <x v="8"/>
    <x v="27"/>
    <n v="520"/>
    <x v="42"/>
    <n v="0"/>
    <n v="44"/>
    <n v="11.19"/>
    <n v="11.19"/>
  </r>
  <r>
    <x v="20"/>
    <x v="1"/>
    <x v="8"/>
    <x v="27"/>
    <n v="520"/>
    <x v="42"/>
    <n v="0"/>
    <n v="44"/>
    <n v="14.35"/>
    <n v="14.35"/>
  </r>
  <r>
    <x v="21"/>
    <x v="1"/>
    <x v="8"/>
    <x v="27"/>
    <n v="520"/>
    <x v="42"/>
    <n v="0"/>
    <n v="44"/>
    <n v="14.39"/>
    <n v="14.39"/>
  </r>
  <r>
    <x v="22"/>
    <x v="1"/>
    <x v="8"/>
    <x v="27"/>
    <n v="520"/>
    <x v="42"/>
    <n v="0"/>
    <n v="44"/>
    <n v="13.26"/>
    <n v="13.26"/>
  </r>
  <r>
    <x v="23"/>
    <x v="1"/>
    <x v="8"/>
    <x v="27"/>
    <n v="520"/>
    <x v="42"/>
    <n v="0"/>
    <n v="44"/>
    <n v="12.24"/>
    <n v="12.24"/>
  </r>
  <r>
    <x v="0"/>
    <x v="1"/>
    <x v="8"/>
    <x v="27"/>
    <n v="520"/>
    <x v="42"/>
    <n v="0"/>
    <n v="44"/>
    <n v="11.55"/>
    <n v="11.55"/>
  </r>
  <r>
    <x v="1"/>
    <x v="1"/>
    <x v="8"/>
    <x v="28"/>
    <n v="520"/>
    <x v="42"/>
    <n v="0"/>
    <n v="44"/>
    <n v="6.29"/>
    <n v="6.29"/>
  </r>
  <r>
    <x v="2"/>
    <x v="1"/>
    <x v="8"/>
    <x v="28"/>
    <n v="520"/>
    <x v="42"/>
    <n v="0"/>
    <n v="44"/>
    <n v="9.1199999999999992"/>
    <n v="9.1199999999999992"/>
  </r>
  <r>
    <x v="3"/>
    <x v="1"/>
    <x v="8"/>
    <x v="28"/>
    <n v="520"/>
    <x v="42"/>
    <n v="0"/>
    <n v="44"/>
    <n v="10.35"/>
    <n v="10.35"/>
  </r>
  <r>
    <x v="4"/>
    <x v="1"/>
    <x v="8"/>
    <x v="28"/>
    <n v="520"/>
    <x v="354"/>
    <n v="0.17142857142857146"/>
    <n v="44"/>
    <n v="10.73"/>
    <n v="10.73"/>
  </r>
  <r>
    <x v="5"/>
    <x v="1"/>
    <x v="8"/>
    <x v="28"/>
    <n v="520"/>
    <x v="668"/>
    <n v="7.9028571428571439"/>
    <n v="44"/>
    <n v="9.9600000000000009"/>
    <n v="9.9600000000000009"/>
  </r>
  <r>
    <x v="6"/>
    <x v="1"/>
    <x v="8"/>
    <x v="28"/>
    <n v="520"/>
    <x v="2529"/>
    <n v="30.411428571428569"/>
    <n v="44"/>
    <n v="8.02"/>
    <n v="8.02"/>
  </r>
  <r>
    <x v="7"/>
    <x v="1"/>
    <x v="8"/>
    <x v="28"/>
    <n v="520"/>
    <x v="2530"/>
    <n v="57.668571428571433"/>
    <n v="44"/>
    <n v="5.84"/>
    <n v="5.84"/>
  </r>
  <r>
    <x v="8"/>
    <x v="1"/>
    <x v="8"/>
    <x v="28"/>
    <n v="520"/>
    <x v="2531"/>
    <n v="83.871428571428567"/>
    <n v="44"/>
    <n v="3.9"/>
    <n v="3.9"/>
  </r>
  <r>
    <x v="9"/>
    <x v="1"/>
    <x v="8"/>
    <x v="28"/>
    <n v="520"/>
    <x v="2532"/>
    <n v="105.78"/>
    <n v="44"/>
    <n v="3.23"/>
    <n v="3.23"/>
  </r>
  <r>
    <x v="10"/>
    <x v="1"/>
    <x v="8"/>
    <x v="28"/>
    <n v="520"/>
    <x v="2533"/>
    <n v="118.8"/>
    <n v="44"/>
    <n v="2.67"/>
    <n v="2.67"/>
  </r>
  <r>
    <x v="11"/>
    <x v="1"/>
    <x v="8"/>
    <x v="28"/>
    <n v="520"/>
    <x v="2534"/>
    <n v="125.07428571428571"/>
    <n v="44"/>
    <n v="2.0499999999999998"/>
    <n v="2.0499999999999998"/>
  </r>
  <r>
    <x v="12"/>
    <x v="1"/>
    <x v="8"/>
    <x v="28"/>
    <n v="520"/>
    <x v="2535"/>
    <n v="122.09142857142858"/>
    <n v="44"/>
    <n v="3.59"/>
    <n v="3.59"/>
  </r>
  <r>
    <x v="13"/>
    <x v="1"/>
    <x v="8"/>
    <x v="28"/>
    <n v="520"/>
    <x v="2536"/>
    <n v="110.20285714285714"/>
    <n v="44"/>
    <n v="5.61"/>
    <n v="5.61"/>
  </r>
  <r>
    <x v="14"/>
    <x v="1"/>
    <x v="8"/>
    <x v="28"/>
    <n v="520"/>
    <x v="2537"/>
    <n v="89.357142857142861"/>
    <n v="44"/>
    <n v="6.74"/>
    <n v="6.74"/>
  </r>
  <r>
    <x v="15"/>
    <x v="1"/>
    <x v="8"/>
    <x v="28"/>
    <n v="520"/>
    <x v="2538"/>
    <n v="59.451428571428572"/>
    <n v="44"/>
    <n v="5.76"/>
    <n v="5.76"/>
  </r>
  <r>
    <x v="16"/>
    <x v="1"/>
    <x v="8"/>
    <x v="28"/>
    <n v="520"/>
    <x v="2539"/>
    <n v="28.208571428571428"/>
    <n v="44"/>
    <n v="4.3899999999999997"/>
    <n v="4.3899999999999997"/>
  </r>
  <r>
    <x v="17"/>
    <x v="1"/>
    <x v="8"/>
    <x v="28"/>
    <n v="520"/>
    <x v="2540"/>
    <n v="5.8714285714285719"/>
    <n v="44"/>
    <n v="2.94"/>
    <n v="2.94"/>
  </r>
  <r>
    <x v="18"/>
    <x v="1"/>
    <x v="8"/>
    <x v="28"/>
    <n v="520"/>
    <x v="296"/>
    <n v="0.1542857142857143"/>
    <n v="44"/>
    <n v="1.61"/>
    <n v="1.61"/>
  </r>
  <r>
    <x v="19"/>
    <x v="1"/>
    <x v="8"/>
    <x v="28"/>
    <n v="520"/>
    <x v="42"/>
    <n v="0"/>
    <n v="44"/>
    <n v="1.1000000000000001"/>
    <n v="1.1000000000000001"/>
  </r>
  <r>
    <x v="20"/>
    <x v="1"/>
    <x v="8"/>
    <x v="28"/>
    <n v="520"/>
    <x v="42"/>
    <n v="0"/>
    <n v="44"/>
    <n v="0.22"/>
    <n v="0.22"/>
  </r>
  <r>
    <x v="21"/>
    <x v="1"/>
    <x v="8"/>
    <x v="28"/>
    <n v="520"/>
    <x v="42"/>
    <n v="0"/>
    <n v="44"/>
    <n v="0.28999999999999998"/>
    <n v="0.28999999999999998"/>
  </r>
  <r>
    <x v="22"/>
    <x v="1"/>
    <x v="8"/>
    <x v="28"/>
    <n v="520"/>
    <x v="14"/>
    <n v="2.5714285714285714E-2"/>
    <n v="44"/>
    <n v="0.68"/>
    <n v="0.68"/>
  </r>
  <r>
    <x v="23"/>
    <x v="1"/>
    <x v="8"/>
    <x v="28"/>
    <n v="520"/>
    <x v="13"/>
    <n v="3.4285714285714287E-2"/>
    <n v="44"/>
    <n v="1.4"/>
    <n v="1.4"/>
  </r>
  <r>
    <x v="0"/>
    <x v="1"/>
    <x v="8"/>
    <x v="28"/>
    <n v="520"/>
    <x v="12"/>
    <n v="5.1428571428571428E-2"/>
    <n v="44"/>
    <n v="1.35"/>
    <n v="1.35"/>
  </r>
  <r>
    <x v="1"/>
    <x v="1"/>
    <x v="8"/>
    <x v="29"/>
    <n v="520"/>
    <x v="12"/>
    <n v="5.1428571428571428E-2"/>
    <n v="44"/>
    <n v="1.4"/>
    <n v="1.4"/>
  </r>
  <r>
    <x v="2"/>
    <x v="1"/>
    <x v="8"/>
    <x v="29"/>
    <n v="520"/>
    <x v="12"/>
    <n v="5.1428571428571428E-2"/>
    <n v="44"/>
    <n v="1.37"/>
    <n v="1.37"/>
  </r>
  <r>
    <x v="3"/>
    <x v="1"/>
    <x v="8"/>
    <x v="29"/>
    <n v="520"/>
    <x v="12"/>
    <n v="5.1428571428571428E-2"/>
    <n v="44"/>
    <n v="1.04"/>
    <n v="1.04"/>
  </r>
  <r>
    <x v="4"/>
    <x v="1"/>
    <x v="8"/>
    <x v="29"/>
    <n v="520"/>
    <x v="229"/>
    <n v="0.25714285714285717"/>
    <n v="44"/>
    <n v="0.99"/>
    <n v="0.99"/>
  </r>
  <r>
    <x v="5"/>
    <x v="1"/>
    <x v="8"/>
    <x v="29"/>
    <n v="520"/>
    <x v="82"/>
    <n v="11.357142857142858"/>
    <n v="44"/>
    <n v="1.08"/>
    <n v="1.08"/>
  </r>
  <r>
    <x v="6"/>
    <x v="1"/>
    <x v="8"/>
    <x v="29"/>
    <n v="520"/>
    <x v="2541"/>
    <n v="46.294285714285714"/>
    <n v="44"/>
    <n v="1.04"/>
    <n v="1.04"/>
  </r>
  <r>
    <x v="7"/>
    <x v="1"/>
    <x v="8"/>
    <x v="29"/>
    <n v="520"/>
    <x v="914"/>
    <n v="90.925714285714292"/>
    <n v="44"/>
    <n v="1.01"/>
    <n v="1.01"/>
  </r>
  <r>
    <x v="8"/>
    <x v="1"/>
    <x v="8"/>
    <x v="29"/>
    <n v="520"/>
    <x v="2542"/>
    <n v="128.55428571428573"/>
    <n v="44"/>
    <n v="0.69"/>
    <n v="0.69"/>
  </r>
  <r>
    <x v="9"/>
    <x v="1"/>
    <x v="8"/>
    <x v="29"/>
    <n v="520"/>
    <x v="1337"/>
    <n v="154.24285714285713"/>
    <n v="44"/>
    <n v="0.15"/>
    <n v="0.15"/>
  </r>
  <r>
    <x v="10"/>
    <x v="1"/>
    <x v="8"/>
    <x v="29"/>
    <n v="520"/>
    <x v="2543"/>
    <n v="167.9914285714286"/>
    <n v="44"/>
    <n v="0.66"/>
    <n v="0.66"/>
  </r>
  <r>
    <x v="11"/>
    <x v="1"/>
    <x v="8"/>
    <x v="29"/>
    <n v="520"/>
    <x v="2544"/>
    <n v="171.36"/>
    <n v="44"/>
    <n v="2.82"/>
    <n v="2.82"/>
  </r>
  <r>
    <x v="12"/>
    <x v="1"/>
    <x v="8"/>
    <x v="29"/>
    <n v="520"/>
    <x v="2252"/>
    <n v="165.09428571428575"/>
    <n v="44"/>
    <n v="5.81"/>
    <n v="5.81"/>
  </r>
  <r>
    <x v="13"/>
    <x v="1"/>
    <x v="8"/>
    <x v="29"/>
    <n v="520"/>
    <x v="2545"/>
    <n v="148.93714285714287"/>
    <n v="44"/>
    <n v="6.87"/>
    <n v="6.87"/>
  </r>
  <r>
    <x v="14"/>
    <x v="1"/>
    <x v="8"/>
    <x v="29"/>
    <n v="520"/>
    <x v="2546"/>
    <n v="121.38000000000002"/>
    <n v="44"/>
    <n v="6.26"/>
    <n v="6.26"/>
  </r>
  <r>
    <x v="15"/>
    <x v="1"/>
    <x v="8"/>
    <x v="29"/>
    <n v="520"/>
    <x v="2547"/>
    <n v="83.100000000000009"/>
    <n v="44"/>
    <n v="5.62"/>
    <n v="5.62"/>
  </r>
  <r>
    <x v="16"/>
    <x v="1"/>
    <x v="8"/>
    <x v="29"/>
    <n v="520"/>
    <x v="2496"/>
    <n v="40.5"/>
    <n v="44"/>
    <n v="4.2699999999999996"/>
    <n v="4.2699999999999996"/>
  </r>
  <r>
    <x v="17"/>
    <x v="1"/>
    <x v="8"/>
    <x v="29"/>
    <n v="520"/>
    <x v="2548"/>
    <n v="8.9228571428571435"/>
    <n v="44"/>
    <n v="3.65"/>
    <n v="3.65"/>
  </r>
  <r>
    <x v="18"/>
    <x v="1"/>
    <x v="8"/>
    <x v="29"/>
    <n v="520"/>
    <x v="32"/>
    <n v="0.11142857142857145"/>
    <n v="44"/>
    <n v="2.97"/>
    <n v="2.97"/>
  </r>
  <r>
    <x v="19"/>
    <x v="1"/>
    <x v="8"/>
    <x v="29"/>
    <n v="520"/>
    <x v="14"/>
    <n v="2.5714285714285714E-2"/>
    <n v="44"/>
    <n v="1.63"/>
    <n v="1.63"/>
  </r>
  <r>
    <x v="20"/>
    <x v="1"/>
    <x v="8"/>
    <x v="29"/>
    <n v="520"/>
    <x v="113"/>
    <n v="1.7142857142857144E-2"/>
    <n v="44"/>
    <n v="1.55"/>
    <n v="1.55"/>
  </r>
  <r>
    <x v="21"/>
    <x v="1"/>
    <x v="8"/>
    <x v="29"/>
    <n v="520"/>
    <x v="1"/>
    <n v="4.2857142857142864E-2"/>
    <n v="44"/>
    <n v="1.86"/>
    <n v="1.86"/>
  </r>
  <r>
    <x v="22"/>
    <x v="1"/>
    <x v="8"/>
    <x v="29"/>
    <n v="520"/>
    <x v="42"/>
    <n v="0"/>
    <n v="44"/>
    <n v="0.84"/>
    <n v="0.84"/>
  </r>
  <r>
    <x v="23"/>
    <x v="1"/>
    <x v="8"/>
    <x v="29"/>
    <n v="520"/>
    <x v="42"/>
    <n v="0"/>
    <n v="44"/>
    <n v="0.78"/>
    <n v="0.78"/>
  </r>
  <r>
    <x v="0"/>
    <x v="1"/>
    <x v="8"/>
    <x v="29"/>
    <n v="520"/>
    <x v="42"/>
    <n v="0"/>
    <n v="44"/>
    <n v="0.75"/>
    <n v="0.75"/>
  </r>
  <r>
    <x v="1"/>
    <x v="1"/>
    <x v="8"/>
    <x v="30"/>
    <n v="520"/>
    <x v="42"/>
    <n v="0"/>
    <n v="44"/>
    <n v="0.51"/>
    <n v="0.51"/>
  </r>
  <r>
    <x v="2"/>
    <x v="1"/>
    <x v="8"/>
    <x v="30"/>
    <n v="520"/>
    <x v="42"/>
    <n v="0"/>
    <n v="44"/>
    <n v="0.61"/>
    <n v="0.61"/>
  </r>
  <r>
    <x v="3"/>
    <x v="1"/>
    <x v="8"/>
    <x v="30"/>
    <n v="520"/>
    <x v="42"/>
    <n v="0"/>
    <n v="44"/>
    <n v="0.71"/>
    <n v="0.71"/>
  </r>
  <r>
    <x v="4"/>
    <x v="1"/>
    <x v="8"/>
    <x v="30"/>
    <n v="520"/>
    <x v="261"/>
    <n v="0.10285714285714286"/>
    <n v="44"/>
    <n v="0.55000000000000004"/>
    <n v="0.55000000000000004"/>
  </r>
  <r>
    <x v="5"/>
    <x v="1"/>
    <x v="8"/>
    <x v="30"/>
    <n v="520"/>
    <x v="2549"/>
    <n v="5.5714285714285721"/>
    <n v="44"/>
    <n v="0.46"/>
    <n v="0.46"/>
  </r>
  <r>
    <x v="6"/>
    <x v="1"/>
    <x v="8"/>
    <x v="30"/>
    <n v="520"/>
    <x v="2550"/>
    <n v="23.845714285714287"/>
    <n v="44"/>
    <n v="0.67"/>
    <n v="0.67"/>
  </r>
  <r>
    <x v="7"/>
    <x v="1"/>
    <x v="8"/>
    <x v="30"/>
    <n v="520"/>
    <x v="2551"/>
    <n v="48.25714285714286"/>
    <n v="44"/>
    <n v="0.65"/>
    <n v="0.65"/>
  </r>
  <r>
    <x v="8"/>
    <x v="1"/>
    <x v="8"/>
    <x v="30"/>
    <n v="520"/>
    <x v="2552"/>
    <n v="68.348571428571432"/>
    <n v="44"/>
    <n v="0.66"/>
    <n v="0.66"/>
  </r>
  <r>
    <x v="9"/>
    <x v="1"/>
    <x v="8"/>
    <x v="30"/>
    <n v="520"/>
    <x v="2553"/>
    <n v="82.320000000000007"/>
    <n v="44"/>
    <n v="0.44"/>
    <n v="0.44"/>
  </r>
  <r>
    <x v="10"/>
    <x v="1"/>
    <x v="8"/>
    <x v="30"/>
    <n v="520"/>
    <x v="2554"/>
    <n v="90.128571428571433"/>
    <n v="44"/>
    <n v="0.36"/>
    <n v="0.36"/>
  </r>
  <r>
    <x v="11"/>
    <x v="1"/>
    <x v="8"/>
    <x v="30"/>
    <n v="520"/>
    <x v="2555"/>
    <n v="92.142857142857153"/>
    <n v="44"/>
    <n v="0.22"/>
    <n v="0.22"/>
  </r>
  <r>
    <x v="12"/>
    <x v="1"/>
    <x v="8"/>
    <x v="30"/>
    <n v="520"/>
    <x v="2556"/>
    <n v="89.185714285714283"/>
    <n v="44"/>
    <n v="0.96"/>
    <n v="0.96"/>
  </r>
  <r>
    <x v="13"/>
    <x v="1"/>
    <x v="8"/>
    <x v="30"/>
    <n v="520"/>
    <x v="2557"/>
    <n v="80.391428571428577"/>
    <n v="44"/>
    <n v="2.35"/>
    <n v="2.35"/>
  </r>
  <r>
    <x v="14"/>
    <x v="1"/>
    <x v="8"/>
    <x v="30"/>
    <n v="520"/>
    <x v="2558"/>
    <n v="65.425714285714292"/>
    <n v="44"/>
    <n v="3.26"/>
    <n v="3.26"/>
  </r>
  <r>
    <x v="15"/>
    <x v="1"/>
    <x v="8"/>
    <x v="30"/>
    <n v="520"/>
    <x v="1706"/>
    <n v="44.314285714285717"/>
    <n v="44"/>
    <n v="3.67"/>
    <n v="3.67"/>
  </r>
  <r>
    <x v="16"/>
    <x v="1"/>
    <x v="8"/>
    <x v="30"/>
    <n v="520"/>
    <x v="1298"/>
    <n v="21.265714285714285"/>
    <n v="44"/>
    <n v="3.78"/>
    <n v="3.78"/>
  </r>
  <r>
    <x v="17"/>
    <x v="1"/>
    <x v="8"/>
    <x v="30"/>
    <n v="520"/>
    <x v="2559"/>
    <n v="4.5685714285714294"/>
    <n v="44"/>
    <n v="2.4900000000000002"/>
    <n v="2.4900000000000002"/>
  </r>
  <r>
    <x v="18"/>
    <x v="1"/>
    <x v="8"/>
    <x v="30"/>
    <n v="520"/>
    <x v="13"/>
    <n v="3.4285714285714287E-2"/>
    <n v="44"/>
    <n v="1.76"/>
    <n v="1.76"/>
  </r>
  <r>
    <x v="19"/>
    <x v="1"/>
    <x v="8"/>
    <x v="30"/>
    <n v="520"/>
    <x v="42"/>
    <n v="0"/>
    <n v="44"/>
    <n v="0.36"/>
    <n v="0.36"/>
  </r>
  <r>
    <x v="20"/>
    <x v="1"/>
    <x v="8"/>
    <x v="30"/>
    <n v="520"/>
    <x v="42"/>
    <n v="0"/>
    <n v="44"/>
    <n v="0"/>
    <n v="0"/>
  </r>
  <r>
    <x v="21"/>
    <x v="1"/>
    <x v="8"/>
    <x v="30"/>
    <n v="520"/>
    <x v="42"/>
    <n v="0"/>
    <n v="44"/>
    <n v="0.02"/>
    <n v="0.02"/>
  </r>
  <r>
    <x v="22"/>
    <x v="1"/>
    <x v="8"/>
    <x v="30"/>
    <n v="520"/>
    <x v="13"/>
    <n v="3.4285714285714287E-2"/>
    <n v="44"/>
    <n v="1.36"/>
    <n v="1.36"/>
  </r>
  <r>
    <x v="23"/>
    <x v="1"/>
    <x v="8"/>
    <x v="30"/>
    <n v="520"/>
    <x v="13"/>
    <n v="3.4285714285714287E-2"/>
    <n v="44"/>
    <n v="1.96"/>
    <n v="1.96"/>
  </r>
  <r>
    <x v="0"/>
    <x v="1"/>
    <x v="8"/>
    <x v="30"/>
    <n v="520"/>
    <x v="13"/>
    <n v="3.4285714285714287E-2"/>
    <n v="44"/>
    <n v="3.05"/>
    <n v="3.05"/>
  </r>
  <r>
    <x v="1"/>
    <x v="1"/>
    <x v="8"/>
    <x v="0"/>
    <n v="520"/>
    <x v="13"/>
    <n v="3.4285714285714287E-2"/>
    <n v="44"/>
    <n v="2.74"/>
    <n v="2.74"/>
  </r>
  <r>
    <x v="2"/>
    <x v="1"/>
    <x v="8"/>
    <x v="0"/>
    <n v="520"/>
    <x v="13"/>
    <n v="3.4285714285714287E-2"/>
    <n v="44"/>
    <n v="2.76"/>
    <n v="2.76"/>
  </r>
  <r>
    <x v="3"/>
    <x v="1"/>
    <x v="8"/>
    <x v="0"/>
    <n v="520"/>
    <x v="13"/>
    <n v="3.4285714285714287E-2"/>
    <n v="44"/>
    <n v="2.63"/>
    <n v="2.63"/>
  </r>
  <r>
    <x v="4"/>
    <x v="1"/>
    <x v="8"/>
    <x v="0"/>
    <n v="520"/>
    <x v="24"/>
    <n v="0.18857142857142858"/>
    <n v="44"/>
    <n v="3.24"/>
    <n v="3.24"/>
  </r>
  <r>
    <x v="5"/>
    <x v="1"/>
    <x v="8"/>
    <x v="0"/>
    <n v="520"/>
    <x v="2560"/>
    <n v="10.568571428571429"/>
    <n v="44"/>
    <n v="3.05"/>
    <n v="3.05"/>
  </r>
  <r>
    <x v="6"/>
    <x v="1"/>
    <x v="8"/>
    <x v="0"/>
    <n v="520"/>
    <x v="2561"/>
    <n v="42.814285714285717"/>
    <n v="44"/>
    <n v="4.2699999999999996"/>
    <n v="4.2699999999999996"/>
  </r>
  <r>
    <x v="7"/>
    <x v="1"/>
    <x v="8"/>
    <x v="0"/>
    <n v="520"/>
    <x v="2562"/>
    <n v="84.454285714285717"/>
    <n v="44"/>
    <n v="5.72"/>
    <n v="5.72"/>
  </r>
  <r>
    <x v="8"/>
    <x v="1"/>
    <x v="8"/>
    <x v="0"/>
    <n v="520"/>
    <x v="2563"/>
    <n v="122.27142857142859"/>
    <n v="44"/>
    <n v="5.51"/>
    <n v="5.51"/>
  </r>
  <r>
    <x v="9"/>
    <x v="1"/>
    <x v="8"/>
    <x v="0"/>
    <n v="520"/>
    <x v="2564"/>
    <n v="149.08285714285716"/>
    <n v="44"/>
    <n v="5.17"/>
    <n v="5.17"/>
  </r>
  <r>
    <x v="10"/>
    <x v="1"/>
    <x v="8"/>
    <x v="0"/>
    <n v="520"/>
    <x v="2565"/>
    <n v="163.56"/>
    <n v="44"/>
    <n v="8.31"/>
    <n v="8.31"/>
  </r>
  <r>
    <x v="11"/>
    <x v="1"/>
    <x v="8"/>
    <x v="0"/>
    <n v="520"/>
    <x v="2566"/>
    <n v="167.93142857142857"/>
    <n v="44"/>
    <n v="10.45"/>
    <n v="10.45"/>
  </r>
  <r>
    <x v="12"/>
    <x v="1"/>
    <x v="8"/>
    <x v="0"/>
    <n v="520"/>
    <x v="2567"/>
    <n v="161.74285714285713"/>
    <n v="44"/>
    <n v="9.33"/>
    <n v="9.33"/>
  </r>
  <r>
    <x v="13"/>
    <x v="1"/>
    <x v="8"/>
    <x v="0"/>
    <n v="520"/>
    <x v="2568"/>
    <n v="145.31142857142859"/>
    <n v="44"/>
    <n v="9.77"/>
    <n v="9.77"/>
  </r>
  <r>
    <x v="14"/>
    <x v="1"/>
    <x v="8"/>
    <x v="0"/>
    <n v="520"/>
    <x v="2569"/>
    <n v="117.28285714285717"/>
    <n v="44"/>
    <n v="12.11"/>
    <n v="12.11"/>
  </r>
  <r>
    <x v="15"/>
    <x v="1"/>
    <x v="8"/>
    <x v="0"/>
    <n v="520"/>
    <x v="1255"/>
    <n v="78.84"/>
    <n v="44"/>
    <n v="12.17"/>
    <n v="12.17"/>
  </r>
  <r>
    <x v="16"/>
    <x v="1"/>
    <x v="8"/>
    <x v="0"/>
    <n v="520"/>
    <x v="2570"/>
    <n v="36.51428571428572"/>
    <n v="44"/>
    <n v="7.81"/>
    <n v="7.81"/>
  </r>
  <r>
    <x v="17"/>
    <x v="1"/>
    <x v="8"/>
    <x v="0"/>
    <n v="520"/>
    <x v="1795"/>
    <n v="7.354285714285715"/>
    <n v="44"/>
    <n v="6.59"/>
    <n v="6.59"/>
  </r>
  <r>
    <x v="18"/>
    <x v="1"/>
    <x v="8"/>
    <x v="0"/>
    <n v="520"/>
    <x v="1"/>
    <n v="4.2857142857142864E-2"/>
    <n v="44"/>
    <n v="7.72"/>
    <n v="7.72"/>
  </r>
  <r>
    <x v="19"/>
    <x v="1"/>
    <x v="8"/>
    <x v="0"/>
    <n v="520"/>
    <x v="13"/>
    <n v="3.4285714285714287E-2"/>
    <n v="44"/>
    <n v="6.44"/>
    <n v="6.44"/>
  </r>
  <r>
    <x v="20"/>
    <x v="1"/>
    <x v="8"/>
    <x v="0"/>
    <n v="520"/>
    <x v="13"/>
    <n v="3.4285714285714287E-2"/>
    <n v="44"/>
    <n v="5.17"/>
    <n v="5.17"/>
  </r>
  <r>
    <x v="21"/>
    <x v="1"/>
    <x v="8"/>
    <x v="0"/>
    <n v="520"/>
    <x v="13"/>
    <n v="3.4285714285714287E-2"/>
    <n v="44"/>
    <n v="7.96"/>
    <n v="7.96"/>
  </r>
  <r>
    <x v="22"/>
    <x v="1"/>
    <x v="8"/>
    <x v="0"/>
    <n v="521"/>
    <x v="123"/>
    <n v="8.5494505494505494E-3"/>
    <n v="44"/>
    <n v="7.65"/>
    <n v="7.65"/>
  </r>
  <r>
    <x v="23"/>
    <x v="1"/>
    <x v="8"/>
    <x v="0"/>
    <n v="521"/>
    <x v="42"/>
    <n v="0"/>
    <n v="44"/>
    <n v="10.02"/>
    <n v="10.02"/>
  </r>
  <r>
    <x v="0"/>
    <x v="1"/>
    <x v="8"/>
    <x v="0"/>
    <n v="521"/>
    <x v="42"/>
    <n v="0"/>
    <n v="44"/>
    <n v="6.01"/>
    <n v="6.01"/>
  </r>
  <r>
    <x v="1"/>
    <x v="1"/>
    <x v="9"/>
    <x v="1"/>
    <n v="521"/>
    <x v="123"/>
    <n v="8.5494505494505494E-3"/>
    <n v="44"/>
    <n v="3.67"/>
    <n v="3.67"/>
  </r>
  <r>
    <x v="2"/>
    <x v="1"/>
    <x v="9"/>
    <x v="1"/>
    <n v="521"/>
    <x v="13"/>
    <n v="3.4197802197802198E-2"/>
    <n v="44"/>
    <n v="4.62"/>
    <n v="4.62"/>
  </r>
  <r>
    <x v="3"/>
    <x v="1"/>
    <x v="9"/>
    <x v="1"/>
    <n v="521"/>
    <x v="13"/>
    <n v="3.4197802197802198E-2"/>
    <n v="44"/>
    <n v="8.44"/>
    <n v="8.44"/>
  </r>
  <r>
    <x v="4"/>
    <x v="1"/>
    <x v="9"/>
    <x v="1"/>
    <n v="521"/>
    <x v="229"/>
    <n v="0.25648351648351647"/>
    <n v="44"/>
    <n v="12.48"/>
    <n v="12.48"/>
  </r>
  <r>
    <x v="5"/>
    <x v="1"/>
    <x v="9"/>
    <x v="1"/>
    <n v="521"/>
    <x v="2571"/>
    <n v="9.5326373626373631"/>
    <n v="44"/>
    <n v="7.81"/>
    <n v="7.81"/>
  </r>
  <r>
    <x v="6"/>
    <x v="1"/>
    <x v="9"/>
    <x v="1"/>
    <n v="521"/>
    <x v="2572"/>
    <n v="27.811362637362638"/>
    <n v="44"/>
    <n v="6.04"/>
    <n v="6.04"/>
  </r>
  <r>
    <x v="7"/>
    <x v="1"/>
    <x v="9"/>
    <x v="1"/>
    <n v="521"/>
    <x v="475"/>
    <n v="42.67885714285714"/>
    <n v="44"/>
    <n v="9.36"/>
    <n v="9.36"/>
  </r>
  <r>
    <x v="8"/>
    <x v="1"/>
    <x v="9"/>
    <x v="1"/>
    <n v="521"/>
    <x v="2132"/>
    <n v="58.264505494505499"/>
    <n v="44"/>
    <n v="9.31"/>
    <n v="9.31"/>
  </r>
  <r>
    <x v="9"/>
    <x v="1"/>
    <x v="9"/>
    <x v="1"/>
    <n v="521"/>
    <x v="2573"/>
    <n v="65.471692307692308"/>
    <n v="44"/>
    <n v="11.02"/>
    <n v="11.02"/>
  </r>
  <r>
    <x v="10"/>
    <x v="1"/>
    <x v="9"/>
    <x v="1"/>
    <n v="521"/>
    <x v="1147"/>
    <n v="62.81281318681318"/>
    <n v="44"/>
    <n v="8.61"/>
    <n v="8.61"/>
  </r>
  <r>
    <x v="11"/>
    <x v="1"/>
    <x v="9"/>
    <x v="1"/>
    <n v="521"/>
    <x v="2574"/>
    <n v="55.015714285714282"/>
    <n v="44"/>
    <n v="8.6300000000000008"/>
    <n v="8.6300000000000008"/>
  </r>
  <r>
    <x v="12"/>
    <x v="1"/>
    <x v="9"/>
    <x v="1"/>
    <n v="521"/>
    <x v="2575"/>
    <n v="34.821912087912082"/>
    <n v="44"/>
    <n v="8.44"/>
    <n v="8.44"/>
  </r>
  <r>
    <x v="13"/>
    <x v="1"/>
    <x v="9"/>
    <x v="1"/>
    <n v="521"/>
    <x v="2576"/>
    <n v="33.000879120879119"/>
    <n v="44"/>
    <n v="11.33"/>
    <n v="11.33"/>
  </r>
  <r>
    <x v="14"/>
    <x v="1"/>
    <x v="9"/>
    <x v="1"/>
    <n v="521"/>
    <x v="2577"/>
    <n v="26.554593406593405"/>
    <n v="44"/>
    <n v="15.49"/>
    <n v="15.49"/>
  </r>
  <r>
    <x v="15"/>
    <x v="1"/>
    <x v="9"/>
    <x v="1"/>
    <n v="521"/>
    <x v="2578"/>
    <n v="19.065274725274726"/>
    <n v="44"/>
    <n v="11.84"/>
    <n v="11.84"/>
  </r>
  <r>
    <x v="16"/>
    <x v="1"/>
    <x v="9"/>
    <x v="1"/>
    <n v="521"/>
    <x v="2579"/>
    <n v="11.610153846153846"/>
    <n v="44"/>
    <n v="14.21"/>
    <n v="14.21"/>
  </r>
  <r>
    <x v="17"/>
    <x v="1"/>
    <x v="9"/>
    <x v="1"/>
    <n v="521"/>
    <x v="2580"/>
    <n v="3.6164175824175828"/>
    <n v="44"/>
    <n v="9.5"/>
    <n v="9.5"/>
  </r>
  <r>
    <x v="18"/>
    <x v="1"/>
    <x v="9"/>
    <x v="1"/>
    <n v="521"/>
    <x v="214"/>
    <n v="6.8395604395604395E-2"/>
    <n v="44"/>
    <n v="6.82"/>
    <n v="6.82"/>
  </r>
  <r>
    <x v="19"/>
    <x v="1"/>
    <x v="9"/>
    <x v="1"/>
    <n v="521"/>
    <x v="13"/>
    <n v="3.4197802197802198E-2"/>
    <n v="44"/>
    <n v="5.51"/>
    <n v="5.51"/>
  </r>
  <r>
    <x v="20"/>
    <x v="1"/>
    <x v="9"/>
    <x v="1"/>
    <n v="521"/>
    <x v="13"/>
    <n v="3.4197802197802198E-2"/>
    <n v="44"/>
    <n v="5.45"/>
    <n v="5.45"/>
  </r>
  <r>
    <x v="21"/>
    <x v="1"/>
    <x v="9"/>
    <x v="1"/>
    <n v="521"/>
    <x v="13"/>
    <n v="3.4197802197802198E-2"/>
    <n v="44"/>
    <n v="4.92"/>
    <n v="4.92"/>
  </r>
  <r>
    <x v="22"/>
    <x v="1"/>
    <x v="9"/>
    <x v="1"/>
    <n v="521"/>
    <x v="123"/>
    <n v="8.5494505494505494E-3"/>
    <n v="44"/>
    <n v="4.43"/>
    <n v="4.43"/>
  </r>
  <r>
    <x v="23"/>
    <x v="1"/>
    <x v="9"/>
    <x v="1"/>
    <n v="521"/>
    <x v="42"/>
    <n v="0"/>
    <n v="44"/>
    <n v="4.1500000000000004"/>
    <n v="4.1500000000000004"/>
  </r>
  <r>
    <x v="0"/>
    <x v="1"/>
    <x v="9"/>
    <x v="1"/>
    <n v="521"/>
    <x v="42"/>
    <n v="0"/>
    <n v="44"/>
    <n v="4.03"/>
    <n v="4.03"/>
  </r>
  <r>
    <x v="1"/>
    <x v="1"/>
    <x v="9"/>
    <x v="2"/>
    <n v="521"/>
    <x v="42"/>
    <n v="0"/>
    <n v="44"/>
    <n v="2.92"/>
    <n v="2.92"/>
  </r>
  <r>
    <x v="2"/>
    <x v="1"/>
    <x v="9"/>
    <x v="2"/>
    <n v="521"/>
    <x v="14"/>
    <n v="2.5648351648351646E-2"/>
    <n v="44"/>
    <n v="2.73"/>
    <n v="2.73"/>
  </r>
  <r>
    <x v="3"/>
    <x v="1"/>
    <x v="9"/>
    <x v="2"/>
    <n v="521"/>
    <x v="13"/>
    <n v="3.4197802197802198E-2"/>
    <n v="44"/>
    <n v="2.58"/>
    <n v="2.58"/>
  </r>
  <r>
    <x v="4"/>
    <x v="1"/>
    <x v="9"/>
    <x v="2"/>
    <n v="521"/>
    <x v="12"/>
    <n v="5.1296703296703293E-2"/>
    <n v="44"/>
    <n v="1.93"/>
    <n v="1.93"/>
  </r>
  <r>
    <x v="5"/>
    <x v="1"/>
    <x v="9"/>
    <x v="2"/>
    <n v="521"/>
    <x v="2581"/>
    <n v="6.0102637362637363"/>
    <n v="44"/>
    <n v="1.54"/>
    <n v="1.54"/>
  </r>
  <r>
    <x v="6"/>
    <x v="1"/>
    <x v="9"/>
    <x v="2"/>
    <n v="521"/>
    <x v="959"/>
    <n v="28.016549450549451"/>
    <n v="44"/>
    <n v="1.1200000000000001"/>
    <n v="1.1200000000000001"/>
  </r>
  <r>
    <x v="7"/>
    <x v="1"/>
    <x v="9"/>
    <x v="2"/>
    <n v="521"/>
    <x v="2582"/>
    <n v="60.30782417582418"/>
    <n v="44"/>
    <n v="0.72"/>
    <n v="0.72"/>
  </r>
  <r>
    <x v="8"/>
    <x v="1"/>
    <x v="9"/>
    <x v="2"/>
    <n v="521"/>
    <x v="2583"/>
    <n v="91.068747252747244"/>
    <n v="44"/>
    <n v="0.85"/>
    <n v="0.85"/>
  </r>
  <r>
    <x v="9"/>
    <x v="1"/>
    <x v="9"/>
    <x v="2"/>
    <n v="521"/>
    <x v="2584"/>
    <n v="116.092989010989"/>
    <n v="44"/>
    <n v="1.66"/>
    <n v="1.66"/>
  </r>
  <r>
    <x v="10"/>
    <x v="1"/>
    <x v="9"/>
    <x v="2"/>
    <n v="521"/>
    <x v="2585"/>
    <n v="127.45520879120879"/>
    <n v="44"/>
    <n v="3.8"/>
    <n v="3.8"/>
  </r>
  <r>
    <x v="11"/>
    <x v="1"/>
    <x v="9"/>
    <x v="2"/>
    <n v="521"/>
    <x v="2586"/>
    <n v="126.63446153846154"/>
    <n v="44"/>
    <n v="5.0599999999999996"/>
    <n v="5.0599999999999996"/>
  </r>
  <r>
    <x v="12"/>
    <x v="1"/>
    <x v="9"/>
    <x v="2"/>
    <n v="521"/>
    <x v="2587"/>
    <n v="109.08243956043955"/>
    <n v="44"/>
    <n v="5.74"/>
    <n v="5.74"/>
  </r>
  <r>
    <x v="13"/>
    <x v="1"/>
    <x v="9"/>
    <x v="2"/>
    <n v="521"/>
    <x v="2588"/>
    <n v="87.725912087912079"/>
    <n v="44"/>
    <n v="5.51"/>
    <n v="5.51"/>
  </r>
  <r>
    <x v="14"/>
    <x v="1"/>
    <x v="9"/>
    <x v="2"/>
    <n v="521"/>
    <x v="2589"/>
    <n v="65.540087912087913"/>
    <n v="44"/>
    <n v="5.43"/>
    <n v="5.43"/>
  </r>
  <r>
    <x v="15"/>
    <x v="1"/>
    <x v="9"/>
    <x v="2"/>
    <n v="521"/>
    <x v="1964"/>
    <n v="41.994901098901096"/>
    <n v="44"/>
    <n v="5.47"/>
    <n v="5.47"/>
  </r>
  <r>
    <x v="16"/>
    <x v="1"/>
    <x v="9"/>
    <x v="2"/>
    <n v="521"/>
    <x v="2590"/>
    <n v="20.510131868131865"/>
    <n v="44"/>
    <n v="2.85"/>
    <n v="2.85"/>
  </r>
  <r>
    <x v="17"/>
    <x v="1"/>
    <x v="9"/>
    <x v="2"/>
    <n v="521"/>
    <x v="2591"/>
    <n v="4.4371648351648352"/>
    <n v="44"/>
    <n v="1.67"/>
    <n v="1.67"/>
  </r>
  <r>
    <x v="18"/>
    <x v="1"/>
    <x v="9"/>
    <x v="2"/>
    <n v="521"/>
    <x v="1"/>
    <n v="4.2747252747252745E-2"/>
    <n v="44"/>
    <n v="1.41"/>
    <n v="1.41"/>
  </r>
  <r>
    <x v="19"/>
    <x v="1"/>
    <x v="9"/>
    <x v="2"/>
    <n v="521"/>
    <x v="14"/>
    <n v="2.5648351648351646E-2"/>
    <n v="44"/>
    <n v="1.76"/>
    <n v="1.76"/>
  </r>
  <r>
    <x v="20"/>
    <x v="1"/>
    <x v="9"/>
    <x v="2"/>
    <n v="521"/>
    <x v="42"/>
    <n v="0"/>
    <n v="44"/>
    <n v="1.0900000000000001"/>
    <n v="1.0900000000000001"/>
  </r>
  <r>
    <x v="21"/>
    <x v="1"/>
    <x v="9"/>
    <x v="2"/>
    <n v="521"/>
    <x v="42"/>
    <n v="0"/>
    <n v="44"/>
    <n v="1.17"/>
    <n v="1.17"/>
  </r>
  <r>
    <x v="22"/>
    <x v="1"/>
    <x v="9"/>
    <x v="2"/>
    <n v="521"/>
    <x v="42"/>
    <n v="0"/>
    <n v="44"/>
    <n v="2.86"/>
    <n v="2.86"/>
  </r>
  <r>
    <x v="23"/>
    <x v="1"/>
    <x v="9"/>
    <x v="2"/>
    <n v="521"/>
    <x v="42"/>
    <n v="0"/>
    <n v="44"/>
    <n v="2.42"/>
    <n v="2.42"/>
  </r>
  <r>
    <x v="0"/>
    <x v="1"/>
    <x v="9"/>
    <x v="2"/>
    <n v="521"/>
    <x v="14"/>
    <n v="2.5648351648351646E-2"/>
    <n v="44"/>
    <n v="2.67"/>
    <n v="2.67"/>
  </r>
  <r>
    <x v="1"/>
    <x v="1"/>
    <x v="9"/>
    <x v="3"/>
    <n v="521"/>
    <x v="13"/>
    <n v="3.4197802197802198E-2"/>
    <n v="44"/>
    <n v="2.92"/>
    <n v="2.92"/>
  </r>
  <r>
    <x v="2"/>
    <x v="1"/>
    <x v="9"/>
    <x v="3"/>
    <n v="521"/>
    <x v="13"/>
    <n v="3.4197802197802198E-2"/>
    <n v="44"/>
    <n v="1.69"/>
    <n v="1.69"/>
  </r>
  <r>
    <x v="3"/>
    <x v="1"/>
    <x v="9"/>
    <x v="3"/>
    <n v="521"/>
    <x v="13"/>
    <n v="3.4197802197802198E-2"/>
    <n v="44"/>
    <n v="0.32"/>
    <n v="0.32"/>
  </r>
  <r>
    <x v="4"/>
    <x v="1"/>
    <x v="9"/>
    <x v="3"/>
    <n v="521"/>
    <x v="2"/>
    <n v="5.9846153846153848E-2"/>
    <n v="44"/>
    <n v="0.62"/>
    <n v="0.62"/>
  </r>
  <r>
    <x v="5"/>
    <x v="1"/>
    <x v="9"/>
    <x v="3"/>
    <n v="521"/>
    <x v="2592"/>
    <n v="4.8731868131868135"/>
    <n v="44"/>
    <n v="1.51"/>
    <n v="1.51"/>
  </r>
  <r>
    <x v="6"/>
    <x v="1"/>
    <x v="9"/>
    <x v="3"/>
    <n v="521"/>
    <x v="2593"/>
    <n v="17.372483516483516"/>
    <n v="44"/>
    <n v="1.27"/>
    <n v="1.27"/>
  </r>
  <r>
    <x v="7"/>
    <x v="1"/>
    <x v="9"/>
    <x v="3"/>
    <n v="521"/>
    <x v="2594"/>
    <n v="31.778307692307692"/>
    <n v="44"/>
    <n v="0.99"/>
    <n v="0.99"/>
  </r>
  <r>
    <x v="8"/>
    <x v="1"/>
    <x v="9"/>
    <x v="3"/>
    <n v="521"/>
    <x v="2595"/>
    <n v="51.493340659340653"/>
    <n v="44"/>
    <n v="1.89"/>
    <n v="1.89"/>
  </r>
  <r>
    <x v="9"/>
    <x v="1"/>
    <x v="9"/>
    <x v="3"/>
    <n v="521"/>
    <x v="2596"/>
    <n v="62.718769230769226"/>
    <n v="44"/>
    <n v="1.66"/>
    <n v="1.66"/>
  </r>
  <r>
    <x v="10"/>
    <x v="1"/>
    <x v="9"/>
    <x v="3"/>
    <n v="521"/>
    <x v="2597"/>
    <n v="61.008879120879115"/>
    <n v="44"/>
    <n v="2.87"/>
    <n v="2.87"/>
  </r>
  <r>
    <x v="11"/>
    <x v="1"/>
    <x v="9"/>
    <x v="3"/>
    <n v="521"/>
    <x v="2598"/>
    <n v="58.991208791208791"/>
    <n v="44"/>
    <n v="4.7"/>
    <n v="4.7"/>
  </r>
  <r>
    <x v="12"/>
    <x v="1"/>
    <x v="9"/>
    <x v="3"/>
    <n v="521"/>
    <x v="2599"/>
    <n v="52.82705494505494"/>
    <n v="44"/>
    <n v="7.5"/>
    <n v="7.5"/>
  </r>
  <r>
    <x v="13"/>
    <x v="1"/>
    <x v="9"/>
    <x v="3"/>
    <n v="521"/>
    <x v="2600"/>
    <n v="55.186703296703293"/>
    <n v="44"/>
    <n v="7.21"/>
    <n v="7.21"/>
  </r>
  <r>
    <x v="14"/>
    <x v="1"/>
    <x v="9"/>
    <x v="3"/>
    <n v="521"/>
    <x v="2601"/>
    <n v="46.551758241758243"/>
    <n v="44"/>
    <n v="6.83"/>
    <n v="6.83"/>
  </r>
  <r>
    <x v="15"/>
    <x v="1"/>
    <x v="9"/>
    <x v="3"/>
    <n v="521"/>
    <x v="2602"/>
    <n v="35.63410989010989"/>
    <n v="44"/>
    <n v="5.34"/>
    <n v="5.34"/>
  </r>
  <r>
    <x v="16"/>
    <x v="1"/>
    <x v="9"/>
    <x v="3"/>
    <n v="521"/>
    <x v="95"/>
    <n v="17.782857142857143"/>
    <n v="44"/>
    <n v="4.7699999999999996"/>
    <n v="4.7699999999999996"/>
  </r>
  <r>
    <x v="17"/>
    <x v="1"/>
    <x v="9"/>
    <x v="3"/>
    <n v="521"/>
    <x v="2190"/>
    <n v="3.6420659340659336"/>
    <n v="44"/>
    <n v="4.28"/>
    <n v="4.28"/>
  </r>
  <r>
    <x v="18"/>
    <x v="1"/>
    <x v="9"/>
    <x v="3"/>
    <n v="521"/>
    <x v="113"/>
    <n v="1.7098901098901099E-2"/>
    <n v="44"/>
    <n v="4.1100000000000003"/>
    <n v="4.1100000000000003"/>
  </r>
  <r>
    <x v="19"/>
    <x v="1"/>
    <x v="9"/>
    <x v="3"/>
    <n v="521"/>
    <x v="42"/>
    <n v="0"/>
    <n v="44"/>
    <n v="2.04"/>
    <n v="2.04"/>
  </r>
  <r>
    <x v="20"/>
    <x v="1"/>
    <x v="9"/>
    <x v="3"/>
    <n v="521"/>
    <x v="123"/>
    <n v="8.5494505494505494E-3"/>
    <n v="44"/>
    <n v="4.5199999999999996"/>
    <n v="4.5199999999999996"/>
  </r>
  <r>
    <x v="21"/>
    <x v="1"/>
    <x v="9"/>
    <x v="3"/>
    <n v="521"/>
    <x v="13"/>
    <n v="3.4197802197802198E-2"/>
    <n v="44"/>
    <n v="3.42"/>
    <n v="3.42"/>
  </r>
  <r>
    <x v="22"/>
    <x v="1"/>
    <x v="9"/>
    <x v="3"/>
    <n v="521"/>
    <x v="42"/>
    <n v="0"/>
    <n v="44"/>
    <n v="2.95"/>
    <n v="2.95"/>
  </r>
  <r>
    <x v="23"/>
    <x v="1"/>
    <x v="9"/>
    <x v="3"/>
    <n v="521"/>
    <x v="42"/>
    <n v="0"/>
    <n v="44"/>
    <n v="2.64"/>
    <n v="2.64"/>
  </r>
  <r>
    <x v="0"/>
    <x v="1"/>
    <x v="9"/>
    <x v="3"/>
    <n v="521"/>
    <x v="42"/>
    <n v="0"/>
    <n v="44"/>
    <n v="2.25"/>
    <n v="2.25"/>
  </r>
  <r>
    <x v="1"/>
    <x v="1"/>
    <x v="9"/>
    <x v="4"/>
    <n v="521"/>
    <x v="42"/>
    <n v="0"/>
    <n v="44"/>
    <n v="2.2400000000000002"/>
    <n v="2.2400000000000002"/>
  </r>
  <r>
    <x v="2"/>
    <x v="1"/>
    <x v="9"/>
    <x v="4"/>
    <n v="521"/>
    <x v="42"/>
    <n v="0"/>
    <n v="44"/>
    <n v="2.19"/>
    <n v="2.19"/>
  </r>
  <r>
    <x v="3"/>
    <x v="1"/>
    <x v="9"/>
    <x v="4"/>
    <n v="521"/>
    <x v="42"/>
    <n v="0"/>
    <n v="44"/>
    <n v="2.16"/>
    <n v="2.16"/>
  </r>
  <r>
    <x v="4"/>
    <x v="1"/>
    <x v="9"/>
    <x v="4"/>
    <n v="521"/>
    <x v="14"/>
    <n v="2.5648351648351646E-2"/>
    <n v="44"/>
    <n v="2.0099999999999998"/>
    <n v="2.0099999999999998"/>
  </r>
  <r>
    <x v="5"/>
    <x v="1"/>
    <x v="9"/>
    <x v="4"/>
    <n v="521"/>
    <x v="2603"/>
    <n v="6.5830769230769226"/>
    <n v="44"/>
    <n v="0.52"/>
    <n v="0.52"/>
  </r>
  <r>
    <x v="6"/>
    <x v="1"/>
    <x v="9"/>
    <x v="4"/>
    <n v="521"/>
    <x v="2604"/>
    <n v="32.180131868131866"/>
    <n v="44"/>
    <n v="0.28000000000000003"/>
    <n v="0.28000000000000003"/>
  </r>
  <r>
    <x v="7"/>
    <x v="1"/>
    <x v="9"/>
    <x v="4"/>
    <n v="521"/>
    <x v="2605"/>
    <n v="68.04507692307692"/>
    <n v="44"/>
    <n v="0.21"/>
    <n v="0.21"/>
  </r>
  <r>
    <x v="8"/>
    <x v="1"/>
    <x v="9"/>
    <x v="4"/>
    <n v="521"/>
    <x v="1771"/>
    <n v="98.677758241758241"/>
    <n v="44"/>
    <n v="0.63"/>
    <n v="0.63"/>
  </r>
  <r>
    <x v="9"/>
    <x v="1"/>
    <x v="9"/>
    <x v="4"/>
    <n v="521"/>
    <x v="2606"/>
    <n v="107.93681318681318"/>
    <n v="44"/>
    <n v="1.54"/>
    <n v="1.54"/>
  </r>
  <r>
    <x v="10"/>
    <x v="1"/>
    <x v="9"/>
    <x v="4"/>
    <n v="521"/>
    <x v="2607"/>
    <n v="115.64841758241758"/>
    <n v="44"/>
    <n v="3.48"/>
    <n v="3.48"/>
  </r>
  <r>
    <x v="11"/>
    <x v="1"/>
    <x v="9"/>
    <x v="4"/>
    <n v="521"/>
    <x v="2608"/>
    <n v="119.35032967032966"/>
    <n v="44"/>
    <n v="5.67"/>
    <n v="5.67"/>
  </r>
  <r>
    <x v="12"/>
    <x v="1"/>
    <x v="9"/>
    <x v="4"/>
    <n v="521"/>
    <x v="2609"/>
    <n v="109.34747252747253"/>
    <n v="44"/>
    <n v="7.1"/>
    <n v="7.1"/>
  </r>
  <r>
    <x v="13"/>
    <x v="1"/>
    <x v="9"/>
    <x v="4"/>
    <n v="521"/>
    <x v="2610"/>
    <n v="93.693428571428569"/>
    <n v="44"/>
    <n v="7.64"/>
    <n v="7.64"/>
  </r>
  <r>
    <x v="14"/>
    <x v="1"/>
    <x v="9"/>
    <x v="4"/>
    <n v="521"/>
    <x v="1390"/>
    <n v="69.772065934065935"/>
    <n v="44"/>
    <n v="8.0299999999999994"/>
    <n v="8.0299999999999994"/>
  </r>
  <r>
    <x v="15"/>
    <x v="1"/>
    <x v="9"/>
    <x v="4"/>
    <n v="521"/>
    <x v="2611"/>
    <n v="43.174725274725276"/>
    <n v="44"/>
    <n v="8.09"/>
    <n v="8.09"/>
  </r>
  <r>
    <x v="16"/>
    <x v="1"/>
    <x v="9"/>
    <x v="4"/>
    <n v="521"/>
    <x v="2612"/>
    <n v="19.407252747252745"/>
    <n v="44"/>
    <n v="6.52"/>
    <n v="6.52"/>
  </r>
  <r>
    <x v="17"/>
    <x v="1"/>
    <x v="9"/>
    <x v="4"/>
    <n v="521"/>
    <x v="2269"/>
    <n v="3.6591648351648352"/>
    <n v="44"/>
    <n v="5.54"/>
    <n v="5.54"/>
  </r>
  <r>
    <x v="18"/>
    <x v="1"/>
    <x v="9"/>
    <x v="4"/>
    <n v="521"/>
    <x v="113"/>
    <n v="1.7098901098901099E-2"/>
    <n v="44"/>
    <n v="5.69"/>
    <n v="5.69"/>
  </r>
  <r>
    <x v="19"/>
    <x v="1"/>
    <x v="9"/>
    <x v="4"/>
    <n v="521"/>
    <x v="42"/>
    <n v="0"/>
    <n v="44"/>
    <n v="5.4"/>
    <n v="5.4"/>
  </r>
  <r>
    <x v="20"/>
    <x v="1"/>
    <x v="9"/>
    <x v="4"/>
    <n v="521"/>
    <x v="42"/>
    <n v="0"/>
    <n v="44"/>
    <n v="5.46"/>
    <n v="5.46"/>
  </r>
  <r>
    <x v="21"/>
    <x v="1"/>
    <x v="9"/>
    <x v="4"/>
    <n v="521"/>
    <x v="42"/>
    <n v="0"/>
    <n v="44"/>
    <n v="4.92"/>
    <n v="4.92"/>
  </r>
  <r>
    <x v="22"/>
    <x v="1"/>
    <x v="9"/>
    <x v="4"/>
    <n v="521"/>
    <x v="42"/>
    <n v="0"/>
    <n v="44"/>
    <n v="3.93"/>
    <n v="3.93"/>
  </r>
  <r>
    <x v="23"/>
    <x v="1"/>
    <x v="9"/>
    <x v="4"/>
    <n v="521"/>
    <x v="42"/>
    <n v="0"/>
    <n v="44"/>
    <n v="3.06"/>
    <n v="3.06"/>
  </r>
  <r>
    <x v="0"/>
    <x v="1"/>
    <x v="9"/>
    <x v="4"/>
    <n v="521"/>
    <x v="42"/>
    <n v="0"/>
    <n v="44"/>
    <n v="3.17"/>
    <n v="3.17"/>
  </r>
  <r>
    <x v="1"/>
    <x v="1"/>
    <x v="9"/>
    <x v="5"/>
    <n v="521"/>
    <x v="42"/>
    <n v="0"/>
    <n v="44"/>
    <n v="2.67"/>
    <n v="2.67"/>
  </r>
  <r>
    <x v="2"/>
    <x v="1"/>
    <x v="9"/>
    <x v="5"/>
    <n v="521"/>
    <x v="42"/>
    <n v="0"/>
    <n v="44"/>
    <n v="2.93"/>
    <n v="2.93"/>
  </r>
  <r>
    <x v="3"/>
    <x v="1"/>
    <x v="9"/>
    <x v="5"/>
    <n v="521"/>
    <x v="42"/>
    <n v="0"/>
    <n v="44"/>
    <n v="1.69"/>
    <n v="1.69"/>
  </r>
  <r>
    <x v="4"/>
    <x v="1"/>
    <x v="9"/>
    <x v="5"/>
    <n v="521"/>
    <x v="123"/>
    <n v="8.5494505494505494E-3"/>
    <n v="44"/>
    <n v="2.7"/>
    <n v="2.7"/>
  </r>
  <r>
    <x v="5"/>
    <x v="1"/>
    <x v="9"/>
    <x v="5"/>
    <n v="521"/>
    <x v="1685"/>
    <n v="1.7013406593406593"/>
    <n v="44"/>
    <n v="6.35"/>
    <n v="6.35"/>
  </r>
  <r>
    <x v="6"/>
    <x v="1"/>
    <x v="9"/>
    <x v="5"/>
    <n v="521"/>
    <x v="2613"/>
    <n v="12.918219780219779"/>
    <n v="44"/>
    <n v="5.56"/>
    <n v="5.56"/>
  </r>
  <r>
    <x v="7"/>
    <x v="1"/>
    <x v="9"/>
    <x v="5"/>
    <n v="521"/>
    <x v="2614"/>
    <n v="33.359956043956046"/>
    <n v="44"/>
    <n v="4.68"/>
    <n v="4.68"/>
  </r>
  <r>
    <x v="8"/>
    <x v="1"/>
    <x v="9"/>
    <x v="5"/>
    <n v="521"/>
    <x v="2615"/>
    <n v="52.177296703296705"/>
    <n v="44"/>
    <n v="4.9000000000000004"/>
    <n v="4.9000000000000004"/>
  </r>
  <r>
    <x v="9"/>
    <x v="1"/>
    <x v="9"/>
    <x v="5"/>
    <n v="521"/>
    <x v="2616"/>
    <n v="62.222901098901097"/>
    <n v="44"/>
    <n v="5.16"/>
    <n v="5.16"/>
  </r>
  <r>
    <x v="10"/>
    <x v="1"/>
    <x v="9"/>
    <x v="5"/>
    <n v="521"/>
    <x v="2617"/>
    <n v="58.888615384615377"/>
    <n v="44"/>
    <n v="5.28"/>
    <n v="5.28"/>
  </r>
  <r>
    <x v="11"/>
    <x v="1"/>
    <x v="9"/>
    <x v="5"/>
    <n v="521"/>
    <x v="2618"/>
    <n v="47.82562637362637"/>
    <n v="44"/>
    <n v="6.14"/>
    <n v="6.14"/>
  </r>
  <r>
    <x v="12"/>
    <x v="1"/>
    <x v="9"/>
    <x v="5"/>
    <n v="521"/>
    <x v="2619"/>
    <n v="43.362813186813185"/>
    <n v="44"/>
    <n v="6.26"/>
    <n v="6.26"/>
  </r>
  <r>
    <x v="13"/>
    <x v="1"/>
    <x v="9"/>
    <x v="5"/>
    <n v="521"/>
    <x v="2620"/>
    <n v="41.396439560439561"/>
    <n v="44"/>
    <n v="6.16"/>
    <n v="6.16"/>
  </r>
  <r>
    <x v="14"/>
    <x v="1"/>
    <x v="9"/>
    <x v="5"/>
    <n v="521"/>
    <x v="2621"/>
    <n v="31.992043956043958"/>
    <n v="44"/>
    <n v="4.87"/>
    <n v="4.87"/>
  </r>
  <r>
    <x v="15"/>
    <x v="1"/>
    <x v="9"/>
    <x v="5"/>
    <n v="521"/>
    <x v="2622"/>
    <n v="26.169868131868132"/>
    <n v="44"/>
    <n v="8.83"/>
    <n v="8.83"/>
  </r>
  <r>
    <x v="16"/>
    <x v="1"/>
    <x v="9"/>
    <x v="5"/>
    <n v="521"/>
    <x v="2623"/>
    <n v="13.379890109890109"/>
    <n v="44"/>
    <n v="6.28"/>
    <n v="6.28"/>
  </r>
  <r>
    <x v="17"/>
    <x v="1"/>
    <x v="9"/>
    <x v="5"/>
    <n v="521"/>
    <x v="2624"/>
    <n v="2.0262197802197801"/>
    <n v="44"/>
    <n v="5.94"/>
    <n v="5.94"/>
  </r>
  <r>
    <x v="18"/>
    <x v="1"/>
    <x v="9"/>
    <x v="5"/>
    <n v="521"/>
    <x v="123"/>
    <n v="8.5494505494505494E-3"/>
    <n v="44"/>
    <n v="6.01"/>
    <n v="6.01"/>
  </r>
  <r>
    <x v="19"/>
    <x v="1"/>
    <x v="9"/>
    <x v="5"/>
    <n v="521"/>
    <x v="42"/>
    <n v="0"/>
    <n v="44"/>
    <n v="6.1"/>
    <n v="6.1"/>
  </r>
  <r>
    <x v="20"/>
    <x v="1"/>
    <x v="9"/>
    <x v="5"/>
    <n v="521"/>
    <x v="42"/>
    <n v="0"/>
    <n v="44"/>
    <n v="5.7"/>
    <n v="5.7"/>
  </r>
  <r>
    <x v="21"/>
    <x v="1"/>
    <x v="9"/>
    <x v="5"/>
    <n v="521"/>
    <x v="42"/>
    <n v="0"/>
    <n v="44"/>
    <n v="5.4"/>
    <n v="5.4"/>
  </r>
  <r>
    <x v="22"/>
    <x v="1"/>
    <x v="9"/>
    <x v="5"/>
    <n v="521"/>
    <x v="42"/>
    <n v="0"/>
    <n v="44"/>
    <n v="4.8099999999999996"/>
    <n v="4.8099999999999996"/>
  </r>
  <r>
    <x v="23"/>
    <x v="1"/>
    <x v="9"/>
    <x v="5"/>
    <n v="521"/>
    <x v="42"/>
    <n v="0"/>
    <n v="44"/>
    <n v="3.88"/>
    <n v="3.88"/>
  </r>
  <r>
    <x v="0"/>
    <x v="1"/>
    <x v="9"/>
    <x v="5"/>
    <n v="521"/>
    <x v="42"/>
    <n v="0"/>
    <n v="44"/>
    <n v="4.08"/>
    <n v="4.08"/>
  </r>
  <r>
    <x v="1"/>
    <x v="1"/>
    <x v="9"/>
    <x v="6"/>
    <n v="521"/>
    <x v="42"/>
    <n v="0"/>
    <n v="44"/>
    <n v="4.62"/>
    <n v="4.62"/>
  </r>
  <r>
    <x v="2"/>
    <x v="1"/>
    <x v="9"/>
    <x v="6"/>
    <n v="521"/>
    <x v="42"/>
    <n v="0"/>
    <n v="44"/>
    <n v="3.55"/>
    <n v="3.55"/>
  </r>
  <r>
    <x v="3"/>
    <x v="1"/>
    <x v="9"/>
    <x v="6"/>
    <n v="521"/>
    <x v="42"/>
    <n v="0"/>
    <n v="44"/>
    <n v="2.72"/>
    <n v="2.72"/>
  </r>
  <r>
    <x v="4"/>
    <x v="1"/>
    <x v="9"/>
    <x v="6"/>
    <n v="521"/>
    <x v="113"/>
    <n v="1.7098901098901099E-2"/>
    <n v="44"/>
    <n v="2.91"/>
    <n v="2.91"/>
  </r>
  <r>
    <x v="5"/>
    <x v="1"/>
    <x v="9"/>
    <x v="6"/>
    <n v="521"/>
    <x v="2625"/>
    <n v="3.1290989010989012"/>
    <n v="44"/>
    <n v="1.54"/>
    <n v="1.54"/>
  </r>
  <r>
    <x v="6"/>
    <x v="1"/>
    <x v="9"/>
    <x v="6"/>
    <n v="521"/>
    <x v="2015"/>
    <n v="12.29410989010989"/>
    <n v="44"/>
    <n v="1.42"/>
    <n v="1.42"/>
  </r>
  <r>
    <x v="7"/>
    <x v="1"/>
    <x v="9"/>
    <x v="6"/>
    <n v="521"/>
    <x v="2626"/>
    <n v="24.673714285714283"/>
    <n v="44"/>
    <n v="2.66"/>
    <n v="2.66"/>
  </r>
  <r>
    <x v="8"/>
    <x v="1"/>
    <x v="9"/>
    <x v="6"/>
    <n v="521"/>
    <x v="2627"/>
    <n v="43.055032967032965"/>
    <n v="44"/>
    <n v="3.27"/>
    <n v="3.27"/>
  </r>
  <r>
    <x v="9"/>
    <x v="1"/>
    <x v="9"/>
    <x v="6"/>
    <n v="521"/>
    <x v="2628"/>
    <n v="57.358263736263737"/>
    <n v="44"/>
    <n v="5.09"/>
    <n v="5.09"/>
  </r>
  <r>
    <x v="10"/>
    <x v="1"/>
    <x v="9"/>
    <x v="6"/>
    <n v="521"/>
    <x v="2629"/>
    <n v="70.532967032967036"/>
    <n v="44"/>
    <n v="4.3099999999999996"/>
    <n v="4.3099999999999996"/>
  </r>
  <r>
    <x v="11"/>
    <x v="1"/>
    <x v="9"/>
    <x v="6"/>
    <n v="521"/>
    <x v="2630"/>
    <n v="81.630153846153846"/>
    <n v="44"/>
    <n v="4.82"/>
    <n v="4.82"/>
  </r>
  <r>
    <x v="12"/>
    <x v="1"/>
    <x v="9"/>
    <x v="6"/>
    <n v="521"/>
    <x v="2631"/>
    <n v="76.868109890109878"/>
    <n v="44"/>
    <n v="6.95"/>
    <n v="6.95"/>
  </r>
  <r>
    <x v="13"/>
    <x v="1"/>
    <x v="9"/>
    <x v="6"/>
    <n v="521"/>
    <x v="2632"/>
    <n v="67.720197802197788"/>
    <n v="44"/>
    <n v="6.22"/>
    <n v="6.22"/>
  </r>
  <r>
    <x v="14"/>
    <x v="1"/>
    <x v="9"/>
    <x v="6"/>
    <n v="521"/>
    <x v="2633"/>
    <n v="58.53808791208791"/>
    <n v="44"/>
    <n v="4.8600000000000003"/>
    <n v="4.8600000000000003"/>
  </r>
  <r>
    <x v="15"/>
    <x v="1"/>
    <x v="9"/>
    <x v="6"/>
    <n v="521"/>
    <x v="2634"/>
    <n v="38.720461538461535"/>
    <n v="44"/>
    <n v="5.0199999999999996"/>
    <n v="5.0199999999999996"/>
  </r>
  <r>
    <x v="16"/>
    <x v="1"/>
    <x v="9"/>
    <x v="6"/>
    <n v="521"/>
    <x v="1487"/>
    <n v="17.457978021978022"/>
    <n v="44"/>
    <n v="3.95"/>
    <n v="3.95"/>
  </r>
  <r>
    <x v="17"/>
    <x v="1"/>
    <x v="9"/>
    <x v="6"/>
    <n v="521"/>
    <x v="2635"/>
    <n v="3.3000879120879119"/>
    <n v="44"/>
    <n v="3.03"/>
    <n v="3.03"/>
  </r>
  <r>
    <x v="18"/>
    <x v="1"/>
    <x v="9"/>
    <x v="6"/>
    <n v="521"/>
    <x v="123"/>
    <n v="8.5494505494505494E-3"/>
    <n v="44"/>
    <n v="1.9"/>
    <n v="1.9"/>
  </r>
  <r>
    <x v="19"/>
    <x v="1"/>
    <x v="9"/>
    <x v="6"/>
    <n v="521"/>
    <x v="42"/>
    <n v="0"/>
    <n v="44"/>
    <n v="0.68"/>
    <n v="0.68"/>
  </r>
  <r>
    <x v="20"/>
    <x v="1"/>
    <x v="9"/>
    <x v="6"/>
    <n v="521"/>
    <x v="42"/>
    <n v="0"/>
    <n v="44"/>
    <n v="1.83"/>
    <n v="1.83"/>
  </r>
  <r>
    <x v="21"/>
    <x v="1"/>
    <x v="9"/>
    <x v="6"/>
    <n v="521"/>
    <x v="42"/>
    <n v="0"/>
    <n v="44"/>
    <n v="2.79"/>
    <n v="2.79"/>
  </r>
  <r>
    <x v="22"/>
    <x v="1"/>
    <x v="9"/>
    <x v="6"/>
    <n v="521"/>
    <x v="42"/>
    <n v="0"/>
    <n v="44"/>
    <n v="2.73"/>
    <n v="2.73"/>
  </r>
  <r>
    <x v="23"/>
    <x v="1"/>
    <x v="9"/>
    <x v="6"/>
    <n v="521"/>
    <x v="42"/>
    <n v="0"/>
    <n v="44"/>
    <n v="2.88"/>
    <n v="2.88"/>
  </r>
  <r>
    <x v="0"/>
    <x v="1"/>
    <x v="9"/>
    <x v="6"/>
    <n v="521"/>
    <x v="42"/>
    <n v="0"/>
    <n v="44"/>
    <n v="3.66"/>
    <n v="3.66"/>
  </r>
  <r>
    <x v="1"/>
    <x v="1"/>
    <x v="9"/>
    <x v="7"/>
    <n v="521"/>
    <x v="42"/>
    <n v="0"/>
    <n v="44"/>
    <n v="3.48"/>
    <n v="3.48"/>
  </r>
  <r>
    <x v="2"/>
    <x v="1"/>
    <x v="9"/>
    <x v="7"/>
    <n v="521"/>
    <x v="42"/>
    <n v="0"/>
    <n v="44"/>
    <n v="2.87"/>
    <n v="2.87"/>
  </r>
  <r>
    <x v="3"/>
    <x v="1"/>
    <x v="9"/>
    <x v="7"/>
    <n v="521"/>
    <x v="42"/>
    <n v="0"/>
    <n v="44"/>
    <n v="2.95"/>
    <n v="2.95"/>
  </r>
  <r>
    <x v="4"/>
    <x v="1"/>
    <x v="9"/>
    <x v="7"/>
    <n v="521"/>
    <x v="14"/>
    <n v="2.5648351648351646E-2"/>
    <n v="44"/>
    <n v="3.7"/>
    <n v="3.7"/>
  </r>
  <r>
    <x v="5"/>
    <x v="1"/>
    <x v="9"/>
    <x v="7"/>
    <n v="521"/>
    <x v="634"/>
    <n v="6.7198681318681315"/>
    <n v="44"/>
    <n v="3.11"/>
    <n v="3.11"/>
  </r>
  <r>
    <x v="6"/>
    <x v="1"/>
    <x v="9"/>
    <x v="7"/>
    <n v="521"/>
    <x v="2636"/>
    <n v="34.633824175824174"/>
    <n v="44"/>
    <n v="2.15"/>
    <n v="2.15"/>
  </r>
  <r>
    <x v="7"/>
    <x v="1"/>
    <x v="9"/>
    <x v="7"/>
    <n v="521"/>
    <x v="2637"/>
    <n v="72.619032967032965"/>
    <n v="44"/>
    <n v="1.25"/>
    <n v="1.25"/>
  </r>
  <r>
    <x v="8"/>
    <x v="1"/>
    <x v="9"/>
    <x v="7"/>
    <n v="521"/>
    <x v="2638"/>
    <n v="106.48340659340658"/>
    <n v="44"/>
    <n v="1.83"/>
    <n v="1.83"/>
  </r>
  <r>
    <x v="9"/>
    <x v="1"/>
    <x v="9"/>
    <x v="7"/>
    <n v="521"/>
    <x v="2542"/>
    <n v="128.22465934065931"/>
    <n v="44"/>
    <n v="2.27"/>
    <n v="2.27"/>
  </r>
  <r>
    <x v="10"/>
    <x v="1"/>
    <x v="9"/>
    <x v="7"/>
    <n v="521"/>
    <x v="2639"/>
    <n v="141.39936263736263"/>
    <n v="44"/>
    <n v="3.8"/>
    <n v="3.8"/>
  </r>
  <r>
    <x v="11"/>
    <x v="1"/>
    <x v="9"/>
    <x v="7"/>
    <n v="521"/>
    <x v="2640"/>
    <n v="144.78494505494504"/>
    <n v="44"/>
    <n v="7.33"/>
    <n v="7.33"/>
  </r>
  <r>
    <x v="12"/>
    <x v="1"/>
    <x v="9"/>
    <x v="7"/>
    <n v="521"/>
    <x v="2641"/>
    <n v="139.67237362637363"/>
    <n v="44"/>
    <n v="7.79"/>
    <n v="7.79"/>
  </r>
  <r>
    <x v="13"/>
    <x v="1"/>
    <x v="9"/>
    <x v="7"/>
    <n v="521"/>
    <x v="2642"/>
    <n v="122.86415384615384"/>
    <n v="44"/>
    <n v="8.06"/>
    <n v="8.06"/>
  </r>
  <r>
    <x v="14"/>
    <x v="1"/>
    <x v="9"/>
    <x v="7"/>
    <n v="521"/>
    <x v="2643"/>
    <n v="95.608505494505494"/>
    <n v="44"/>
    <n v="8.09"/>
    <n v="8.09"/>
  </r>
  <r>
    <x v="15"/>
    <x v="1"/>
    <x v="9"/>
    <x v="7"/>
    <n v="521"/>
    <x v="2644"/>
    <n v="61.812527472527471"/>
    <n v="44"/>
    <n v="7.32"/>
    <n v="7.32"/>
  </r>
  <r>
    <x v="16"/>
    <x v="1"/>
    <x v="9"/>
    <x v="7"/>
    <n v="521"/>
    <x v="2645"/>
    <n v="26.315208791208789"/>
    <n v="44"/>
    <n v="7.87"/>
    <n v="7.87"/>
  </r>
  <r>
    <x v="17"/>
    <x v="1"/>
    <x v="9"/>
    <x v="7"/>
    <n v="521"/>
    <x v="2646"/>
    <n v="4.1293846153846152"/>
    <n v="44"/>
    <n v="6.95"/>
    <n v="6.95"/>
  </r>
  <r>
    <x v="18"/>
    <x v="1"/>
    <x v="9"/>
    <x v="7"/>
    <n v="521"/>
    <x v="123"/>
    <n v="8.5494505494505494E-3"/>
    <n v="44"/>
    <n v="5.31"/>
    <n v="5.31"/>
  </r>
  <r>
    <x v="19"/>
    <x v="1"/>
    <x v="9"/>
    <x v="7"/>
    <n v="521"/>
    <x v="42"/>
    <n v="0"/>
    <n v="44"/>
    <n v="5.18"/>
    <n v="5.18"/>
  </r>
  <r>
    <x v="20"/>
    <x v="1"/>
    <x v="9"/>
    <x v="7"/>
    <n v="521"/>
    <x v="42"/>
    <n v="0"/>
    <n v="44"/>
    <n v="5.48"/>
    <n v="5.48"/>
  </r>
  <r>
    <x v="21"/>
    <x v="1"/>
    <x v="9"/>
    <x v="7"/>
    <n v="521"/>
    <x v="42"/>
    <n v="0"/>
    <n v="44"/>
    <n v="4.6900000000000004"/>
    <n v="4.6900000000000004"/>
  </r>
  <r>
    <x v="22"/>
    <x v="1"/>
    <x v="9"/>
    <x v="7"/>
    <n v="521"/>
    <x v="42"/>
    <n v="0"/>
    <n v="44"/>
    <n v="7.76"/>
    <n v="7.76"/>
  </r>
  <r>
    <x v="23"/>
    <x v="1"/>
    <x v="9"/>
    <x v="7"/>
    <n v="521"/>
    <x v="42"/>
    <n v="0"/>
    <n v="44"/>
    <n v="12.59"/>
    <n v="12.59"/>
  </r>
  <r>
    <x v="0"/>
    <x v="1"/>
    <x v="9"/>
    <x v="7"/>
    <n v="521"/>
    <x v="42"/>
    <n v="0"/>
    <n v="44"/>
    <n v="10.93"/>
    <n v="10.93"/>
  </r>
  <r>
    <x v="1"/>
    <x v="1"/>
    <x v="9"/>
    <x v="8"/>
    <n v="521"/>
    <x v="42"/>
    <n v="0"/>
    <n v="44"/>
    <n v="10.09"/>
    <n v="10.09"/>
  </r>
  <r>
    <x v="2"/>
    <x v="1"/>
    <x v="9"/>
    <x v="8"/>
    <n v="521"/>
    <x v="42"/>
    <n v="0"/>
    <n v="44"/>
    <n v="10.130000000000001"/>
    <n v="10.130000000000001"/>
  </r>
  <r>
    <x v="3"/>
    <x v="1"/>
    <x v="9"/>
    <x v="8"/>
    <n v="521"/>
    <x v="42"/>
    <n v="0"/>
    <n v="44"/>
    <n v="9.65"/>
    <n v="9.65"/>
  </r>
  <r>
    <x v="4"/>
    <x v="1"/>
    <x v="9"/>
    <x v="8"/>
    <n v="521"/>
    <x v="113"/>
    <n v="1.7098901098901099E-2"/>
    <n v="44"/>
    <n v="7.38"/>
    <n v="7.38"/>
  </r>
  <r>
    <x v="5"/>
    <x v="1"/>
    <x v="9"/>
    <x v="8"/>
    <n v="521"/>
    <x v="1989"/>
    <n v="5.5656923076923075"/>
    <n v="44"/>
    <n v="9.6300000000000008"/>
    <n v="9.6300000000000008"/>
  </r>
  <r>
    <x v="6"/>
    <x v="1"/>
    <x v="9"/>
    <x v="8"/>
    <n v="521"/>
    <x v="2647"/>
    <n v="27.298395604395601"/>
    <n v="44"/>
    <n v="7.58"/>
    <n v="7.58"/>
  </r>
  <r>
    <x v="7"/>
    <x v="1"/>
    <x v="9"/>
    <x v="8"/>
    <n v="521"/>
    <x v="2648"/>
    <n v="55.084109890109893"/>
    <n v="44"/>
    <n v="4.9000000000000004"/>
    <n v="4.9000000000000004"/>
  </r>
  <r>
    <x v="8"/>
    <x v="1"/>
    <x v="9"/>
    <x v="8"/>
    <n v="521"/>
    <x v="2649"/>
    <n v="87.717362637362626"/>
    <n v="44"/>
    <n v="3.94"/>
    <n v="3.94"/>
  </r>
  <r>
    <x v="9"/>
    <x v="1"/>
    <x v="9"/>
    <x v="8"/>
    <n v="521"/>
    <x v="2075"/>
    <n v="110.62989010989011"/>
    <n v="44"/>
    <n v="4.49"/>
    <n v="4.49"/>
  </r>
  <r>
    <x v="10"/>
    <x v="1"/>
    <x v="9"/>
    <x v="8"/>
    <n v="521"/>
    <x v="2650"/>
    <n v="123.64215384615385"/>
    <n v="44"/>
    <n v="3.42"/>
    <n v="3.42"/>
  </r>
  <r>
    <x v="11"/>
    <x v="1"/>
    <x v="9"/>
    <x v="8"/>
    <n v="521"/>
    <x v="2651"/>
    <n v="124.89037362637363"/>
    <n v="44"/>
    <n v="3.18"/>
    <n v="3.18"/>
  </r>
  <r>
    <x v="12"/>
    <x v="1"/>
    <x v="9"/>
    <x v="8"/>
    <n v="521"/>
    <x v="2652"/>
    <n v="118.11920879120878"/>
    <n v="44"/>
    <n v="3.87"/>
    <n v="3.87"/>
  </r>
  <r>
    <x v="13"/>
    <x v="1"/>
    <x v="9"/>
    <x v="8"/>
    <n v="521"/>
    <x v="2653"/>
    <n v="103.95276923076923"/>
    <n v="44"/>
    <n v="4.47"/>
    <n v="4.47"/>
  </r>
  <r>
    <x v="14"/>
    <x v="1"/>
    <x v="9"/>
    <x v="8"/>
    <n v="521"/>
    <x v="2654"/>
    <n v="80.894901098901101"/>
    <n v="44"/>
    <n v="4.18"/>
    <n v="4.18"/>
  </r>
  <r>
    <x v="15"/>
    <x v="1"/>
    <x v="9"/>
    <x v="8"/>
    <n v="521"/>
    <x v="2655"/>
    <n v="52.066153846153846"/>
    <n v="44"/>
    <n v="3.52"/>
    <n v="3.52"/>
  </r>
  <r>
    <x v="16"/>
    <x v="1"/>
    <x v="9"/>
    <x v="8"/>
    <n v="521"/>
    <x v="2656"/>
    <n v="22.562000000000001"/>
    <n v="44"/>
    <n v="2.74"/>
    <n v="2.74"/>
  </r>
  <r>
    <x v="17"/>
    <x v="1"/>
    <x v="9"/>
    <x v="8"/>
    <n v="521"/>
    <x v="2657"/>
    <n v="3.5993186813186813"/>
    <n v="44"/>
    <n v="4.8899999999999997"/>
    <n v="4.8899999999999997"/>
  </r>
  <r>
    <x v="18"/>
    <x v="1"/>
    <x v="9"/>
    <x v="8"/>
    <n v="521"/>
    <x v="123"/>
    <n v="8.5494505494505494E-3"/>
    <n v="44"/>
    <n v="5.49"/>
    <n v="5.49"/>
  </r>
  <r>
    <x v="19"/>
    <x v="1"/>
    <x v="9"/>
    <x v="8"/>
    <n v="521"/>
    <x v="42"/>
    <n v="0"/>
    <n v="44"/>
    <n v="4.34"/>
    <n v="4.34"/>
  </r>
  <r>
    <x v="20"/>
    <x v="1"/>
    <x v="9"/>
    <x v="8"/>
    <n v="521"/>
    <x v="42"/>
    <n v="0"/>
    <n v="44"/>
    <n v="4.25"/>
    <n v="4.25"/>
  </r>
  <r>
    <x v="21"/>
    <x v="1"/>
    <x v="9"/>
    <x v="8"/>
    <n v="521"/>
    <x v="42"/>
    <n v="0"/>
    <n v="44"/>
    <n v="7.37"/>
    <n v="7.37"/>
  </r>
  <r>
    <x v="22"/>
    <x v="1"/>
    <x v="9"/>
    <x v="8"/>
    <n v="521"/>
    <x v="13"/>
    <n v="3.4197802197802198E-2"/>
    <n v="44"/>
    <n v="8.4499999999999993"/>
    <n v="8.4499999999999993"/>
  </r>
  <r>
    <x v="23"/>
    <x v="1"/>
    <x v="9"/>
    <x v="8"/>
    <n v="521"/>
    <x v="13"/>
    <n v="3.4197802197802198E-2"/>
    <n v="44"/>
    <n v="7.38"/>
    <n v="7.38"/>
  </r>
  <r>
    <x v="0"/>
    <x v="1"/>
    <x v="9"/>
    <x v="8"/>
    <n v="521"/>
    <x v="13"/>
    <n v="3.4197802197802198E-2"/>
    <n v="44"/>
    <n v="5.58"/>
    <n v="5.58"/>
  </r>
  <r>
    <x v="1"/>
    <x v="1"/>
    <x v="9"/>
    <x v="9"/>
    <n v="521"/>
    <x v="13"/>
    <n v="3.4197802197802198E-2"/>
    <n v="44"/>
    <n v="3.48"/>
    <n v="3.48"/>
  </r>
  <r>
    <x v="2"/>
    <x v="1"/>
    <x v="9"/>
    <x v="9"/>
    <n v="521"/>
    <x v="42"/>
    <n v="0"/>
    <n v="44"/>
    <n v="2.59"/>
    <n v="2.59"/>
  </r>
  <r>
    <x v="3"/>
    <x v="1"/>
    <x v="9"/>
    <x v="9"/>
    <n v="521"/>
    <x v="42"/>
    <n v="0"/>
    <n v="44"/>
    <n v="1.8"/>
    <n v="1.8"/>
  </r>
  <r>
    <x v="4"/>
    <x v="1"/>
    <x v="9"/>
    <x v="9"/>
    <n v="521"/>
    <x v="113"/>
    <n v="1.7098901098901099E-2"/>
    <n v="44"/>
    <n v="1.79"/>
    <n v="1.79"/>
  </r>
  <r>
    <x v="5"/>
    <x v="1"/>
    <x v="9"/>
    <x v="9"/>
    <n v="521"/>
    <x v="2658"/>
    <n v="5.403252747252747"/>
    <n v="44"/>
    <n v="1.56"/>
    <n v="1.56"/>
  </r>
  <r>
    <x v="6"/>
    <x v="1"/>
    <x v="9"/>
    <x v="9"/>
    <n v="521"/>
    <x v="2659"/>
    <n v="28.230285714285717"/>
    <n v="44"/>
    <n v="0.97"/>
    <n v="0.97"/>
  </r>
  <r>
    <x v="7"/>
    <x v="1"/>
    <x v="9"/>
    <x v="9"/>
    <n v="521"/>
    <x v="2660"/>
    <n v="61.727032967032969"/>
    <n v="44"/>
    <n v="0.26"/>
    <n v="0.26"/>
  </r>
  <r>
    <x v="8"/>
    <x v="1"/>
    <x v="9"/>
    <x v="9"/>
    <n v="521"/>
    <x v="2522"/>
    <n v="92.795736263736259"/>
    <n v="44"/>
    <n v="0.73"/>
    <n v="0.73"/>
  </r>
  <r>
    <x v="9"/>
    <x v="1"/>
    <x v="9"/>
    <x v="9"/>
    <n v="521"/>
    <x v="2661"/>
    <n v="114.5711868131868"/>
    <n v="44"/>
    <n v="0.78"/>
    <n v="0.78"/>
  </r>
  <r>
    <x v="10"/>
    <x v="1"/>
    <x v="9"/>
    <x v="9"/>
    <n v="521"/>
    <x v="2662"/>
    <n v="127.42956043956045"/>
    <n v="44"/>
    <n v="2.2599999999999998"/>
    <n v="2.2599999999999998"/>
  </r>
  <r>
    <x v="11"/>
    <x v="1"/>
    <x v="9"/>
    <x v="9"/>
    <n v="521"/>
    <x v="2663"/>
    <n v="129.2505934065934"/>
    <n v="44"/>
    <n v="5.26"/>
    <n v="5.26"/>
  </r>
  <r>
    <x v="12"/>
    <x v="1"/>
    <x v="9"/>
    <x v="9"/>
    <n v="521"/>
    <x v="2664"/>
    <n v="120.45320879120878"/>
    <n v="44"/>
    <n v="5.86"/>
    <n v="5.86"/>
  </r>
  <r>
    <x v="13"/>
    <x v="1"/>
    <x v="9"/>
    <x v="9"/>
    <n v="521"/>
    <x v="2665"/>
    <n v="103.96131868131867"/>
    <n v="44"/>
    <n v="7.64"/>
    <n v="7.64"/>
  </r>
  <r>
    <x v="14"/>
    <x v="1"/>
    <x v="9"/>
    <x v="9"/>
    <n v="521"/>
    <x v="2666"/>
    <n v="81.142835164835162"/>
    <n v="44"/>
    <n v="7.93"/>
    <n v="7.93"/>
  </r>
  <r>
    <x v="15"/>
    <x v="1"/>
    <x v="9"/>
    <x v="9"/>
    <n v="521"/>
    <x v="2667"/>
    <n v="51.613032967032964"/>
    <n v="44"/>
    <n v="7.87"/>
    <n v="7.87"/>
  </r>
  <r>
    <x v="16"/>
    <x v="1"/>
    <x v="9"/>
    <x v="9"/>
    <n v="521"/>
    <x v="1297"/>
    <n v="21.510417582417581"/>
    <n v="44"/>
    <n v="6.37"/>
    <n v="6.37"/>
  </r>
  <r>
    <x v="17"/>
    <x v="1"/>
    <x v="9"/>
    <x v="9"/>
    <n v="521"/>
    <x v="30"/>
    <n v="3.0350549450549447"/>
    <n v="44"/>
    <n v="5.77"/>
    <n v="5.77"/>
  </r>
  <r>
    <x v="18"/>
    <x v="1"/>
    <x v="9"/>
    <x v="9"/>
    <n v="521"/>
    <x v="123"/>
    <n v="8.5494505494505494E-3"/>
    <n v="44"/>
    <n v="8.85"/>
    <n v="8.85"/>
  </r>
  <r>
    <x v="19"/>
    <x v="1"/>
    <x v="9"/>
    <x v="9"/>
    <n v="521"/>
    <x v="42"/>
    <n v="0"/>
    <n v="44"/>
    <n v="10.35"/>
    <n v="10.35"/>
  </r>
  <r>
    <x v="20"/>
    <x v="1"/>
    <x v="9"/>
    <x v="9"/>
    <n v="521"/>
    <x v="42"/>
    <n v="0"/>
    <n v="44"/>
    <n v="9.15"/>
    <n v="9.15"/>
  </r>
  <r>
    <x v="21"/>
    <x v="1"/>
    <x v="9"/>
    <x v="9"/>
    <n v="521"/>
    <x v="13"/>
    <n v="3.4197802197802198E-2"/>
    <n v="44"/>
    <n v="7.52"/>
    <n v="7.52"/>
  </r>
  <r>
    <x v="22"/>
    <x v="1"/>
    <x v="9"/>
    <x v="9"/>
    <n v="522"/>
    <x v="12"/>
    <n v="5.1164835164835158E-2"/>
    <n v="44"/>
    <n v="7.49"/>
    <n v="7.49"/>
  </r>
  <r>
    <x v="23"/>
    <x v="1"/>
    <x v="9"/>
    <x v="9"/>
    <n v="522"/>
    <x v="12"/>
    <n v="5.1164835164835158E-2"/>
    <n v="44"/>
    <n v="7.36"/>
    <n v="7.36"/>
  </r>
  <r>
    <x v="0"/>
    <x v="1"/>
    <x v="9"/>
    <x v="9"/>
    <n v="522"/>
    <x v="12"/>
    <n v="5.1164835164835158E-2"/>
    <n v="44"/>
    <n v="7.11"/>
    <n v="7.11"/>
  </r>
  <r>
    <x v="1"/>
    <x v="1"/>
    <x v="9"/>
    <x v="10"/>
    <n v="522"/>
    <x v="12"/>
    <n v="5.1164835164835158E-2"/>
    <n v="44"/>
    <n v="4.6900000000000004"/>
    <n v="4.6900000000000004"/>
  </r>
  <r>
    <x v="2"/>
    <x v="1"/>
    <x v="9"/>
    <x v="10"/>
    <n v="522"/>
    <x v="12"/>
    <n v="5.1164835164835158E-2"/>
    <n v="44"/>
    <n v="2.97"/>
    <n v="2.97"/>
  </r>
  <r>
    <x v="3"/>
    <x v="1"/>
    <x v="9"/>
    <x v="10"/>
    <n v="522"/>
    <x v="12"/>
    <n v="5.1164835164835158E-2"/>
    <n v="44"/>
    <n v="1.31"/>
    <n v="1.31"/>
  </r>
  <r>
    <x v="4"/>
    <x v="1"/>
    <x v="9"/>
    <x v="10"/>
    <n v="522"/>
    <x v="14"/>
    <n v="2.5582417582417579E-2"/>
    <n v="44"/>
    <n v="0.52"/>
    <n v="0.52"/>
  </r>
  <r>
    <x v="5"/>
    <x v="1"/>
    <x v="9"/>
    <x v="10"/>
    <n v="522"/>
    <x v="9"/>
    <n v="6.5576263736263734"/>
    <n v="44"/>
    <n v="0.5"/>
    <n v="0.5"/>
  </r>
  <r>
    <x v="6"/>
    <x v="1"/>
    <x v="9"/>
    <x v="10"/>
    <n v="522"/>
    <x v="2668"/>
    <n v="33.495912087912089"/>
    <n v="44"/>
    <n v="0.23"/>
    <n v="0.23"/>
  </r>
  <r>
    <x v="7"/>
    <x v="1"/>
    <x v="9"/>
    <x v="10"/>
    <n v="522"/>
    <x v="2669"/>
    <n v="68.671736263736264"/>
    <n v="44"/>
    <n v="0.18"/>
    <n v="0.18"/>
  </r>
  <r>
    <x v="8"/>
    <x v="1"/>
    <x v="9"/>
    <x v="10"/>
    <n v="522"/>
    <x v="2670"/>
    <n v="100.57301098901098"/>
    <n v="44"/>
    <n v="0.14000000000000001"/>
    <n v="0.14000000000000001"/>
  </r>
  <r>
    <x v="9"/>
    <x v="1"/>
    <x v="9"/>
    <x v="10"/>
    <n v="522"/>
    <x v="2671"/>
    <n v="123.75920879120878"/>
    <n v="44"/>
    <n v="0.79"/>
    <n v="0.79"/>
  </r>
  <r>
    <x v="10"/>
    <x v="1"/>
    <x v="9"/>
    <x v="10"/>
    <n v="522"/>
    <x v="2672"/>
    <n v="136.46514285714287"/>
    <n v="44"/>
    <n v="2.59"/>
    <n v="2.59"/>
  </r>
  <r>
    <x v="11"/>
    <x v="1"/>
    <x v="9"/>
    <x v="10"/>
    <n v="522"/>
    <x v="2673"/>
    <n v="145.87094505494505"/>
    <n v="44"/>
    <n v="4.22"/>
    <n v="4.22"/>
  </r>
  <r>
    <x v="12"/>
    <x v="1"/>
    <x v="9"/>
    <x v="10"/>
    <n v="522"/>
    <x v="2674"/>
    <n v="136.25195604395603"/>
    <n v="44"/>
    <n v="2.73"/>
    <n v="2.73"/>
  </r>
  <r>
    <x v="13"/>
    <x v="1"/>
    <x v="9"/>
    <x v="10"/>
    <n v="522"/>
    <x v="2675"/>
    <n v="113.93556043956045"/>
    <n v="44"/>
    <n v="2.08"/>
    <n v="2.08"/>
  </r>
  <r>
    <x v="14"/>
    <x v="1"/>
    <x v="9"/>
    <x v="10"/>
    <n v="522"/>
    <x v="2676"/>
    <n v="83.918857142857135"/>
    <n v="44"/>
    <n v="2.2799999999999998"/>
    <n v="2.2799999999999998"/>
  </r>
  <r>
    <x v="15"/>
    <x v="1"/>
    <x v="9"/>
    <x v="10"/>
    <n v="522"/>
    <x v="2677"/>
    <n v="54.354109890109889"/>
    <n v="44"/>
    <n v="2.99"/>
    <n v="2.99"/>
  </r>
  <r>
    <x v="16"/>
    <x v="1"/>
    <x v="9"/>
    <x v="10"/>
    <n v="522"/>
    <x v="2678"/>
    <n v="22.631912087912088"/>
    <n v="44"/>
    <n v="2.97"/>
    <n v="2.97"/>
  </r>
  <r>
    <x v="17"/>
    <x v="1"/>
    <x v="9"/>
    <x v="10"/>
    <n v="522"/>
    <x v="1677"/>
    <n v="3.3001318681318681"/>
    <n v="44"/>
    <n v="2.95"/>
    <n v="2.95"/>
  </r>
  <r>
    <x v="18"/>
    <x v="1"/>
    <x v="9"/>
    <x v="10"/>
    <n v="522"/>
    <x v="14"/>
    <n v="2.5582417582417579E-2"/>
    <n v="44"/>
    <n v="4.91"/>
    <n v="4.91"/>
  </r>
  <r>
    <x v="19"/>
    <x v="1"/>
    <x v="9"/>
    <x v="10"/>
    <n v="522"/>
    <x v="14"/>
    <n v="2.5582417582417579E-2"/>
    <n v="44"/>
    <n v="8.74"/>
    <n v="8.74"/>
  </r>
  <r>
    <x v="20"/>
    <x v="1"/>
    <x v="9"/>
    <x v="10"/>
    <n v="522"/>
    <x v="14"/>
    <n v="2.5582417582417579E-2"/>
    <n v="44"/>
    <n v="8.39"/>
    <n v="8.39"/>
  </r>
  <r>
    <x v="21"/>
    <x v="1"/>
    <x v="9"/>
    <x v="10"/>
    <n v="522"/>
    <x v="12"/>
    <n v="5.1164835164835158E-2"/>
    <n v="44"/>
    <n v="6.89"/>
    <n v="6.89"/>
  </r>
  <r>
    <x v="22"/>
    <x v="1"/>
    <x v="9"/>
    <x v="10"/>
    <n v="522"/>
    <x v="42"/>
    <n v="0"/>
    <n v="44"/>
    <n v="4.38"/>
    <n v="4.38"/>
  </r>
  <r>
    <x v="23"/>
    <x v="1"/>
    <x v="9"/>
    <x v="10"/>
    <n v="522"/>
    <x v="42"/>
    <n v="0"/>
    <n v="44"/>
    <n v="3.84"/>
    <n v="3.84"/>
  </r>
  <r>
    <x v="0"/>
    <x v="1"/>
    <x v="9"/>
    <x v="10"/>
    <n v="522"/>
    <x v="42"/>
    <n v="0"/>
    <n v="44"/>
    <n v="4.7699999999999996"/>
    <n v="4.7699999999999996"/>
  </r>
  <r>
    <x v="1"/>
    <x v="1"/>
    <x v="9"/>
    <x v="11"/>
    <n v="522"/>
    <x v="42"/>
    <n v="0"/>
    <n v="44"/>
    <n v="7.64"/>
    <n v="7.64"/>
  </r>
  <r>
    <x v="2"/>
    <x v="1"/>
    <x v="9"/>
    <x v="11"/>
    <n v="522"/>
    <x v="42"/>
    <n v="0"/>
    <n v="44"/>
    <n v="9.2200000000000006"/>
    <n v="9.2200000000000006"/>
  </r>
  <r>
    <x v="3"/>
    <x v="1"/>
    <x v="9"/>
    <x v="11"/>
    <n v="522"/>
    <x v="42"/>
    <n v="0"/>
    <n v="44"/>
    <n v="9.35"/>
    <n v="9.35"/>
  </r>
  <r>
    <x v="4"/>
    <x v="1"/>
    <x v="9"/>
    <x v="11"/>
    <n v="522"/>
    <x v="123"/>
    <n v="8.5274725274725269E-3"/>
    <n v="44"/>
    <n v="9.98"/>
    <n v="9.98"/>
  </r>
  <r>
    <x v="5"/>
    <x v="1"/>
    <x v="9"/>
    <x v="11"/>
    <n v="522"/>
    <x v="1663"/>
    <n v="3.8032527472527469"/>
    <n v="44"/>
    <n v="7.39"/>
    <n v="7.39"/>
  </r>
  <r>
    <x v="6"/>
    <x v="1"/>
    <x v="9"/>
    <x v="11"/>
    <n v="522"/>
    <x v="2679"/>
    <n v="21.753582417582418"/>
    <n v="44"/>
    <n v="5.44"/>
    <n v="5.44"/>
  </r>
  <r>
    <x v="7"/>
    <x v="1"/>
    <x v="9"/>
    <x v="11"/>
    <n v="522"/>
    <x v="2360"/>
    <n v="50.303560439560442"/>
    <n v="44"/>
    <n v="5.82"/>
    <n v="5.82"/>
  </r>
  <r>
    <x v="8"/>
    <x v="1"/>
    <x v="9"/>
    <x v="11"/>
    <n v="522"/>
    <x v="2680"/>
    <n v="75.092923076923071"/>
    <n v="44"/>
    <n v="3.82"/>
    <n v="3.82"/>
  </r>
  <r>
    <x v="9"/>
    <x v="1"/>
    <x v="9"/>
    <x v="11"/>
    <n v="522"/>
    <x v="2681"/>
    <n v="91.337758241758237"/>
    <n v="44"/>
    <n v="3.4"/>
    <n v="3.4"/>
  </r>
  <r>
    <x v="10"/>
    <x v="1"/>
    <x v="9"/>
    <x v="11"/>
    <n v="522"/>
    <x v="2682"/>
    <n v="100.89705494505493"/>
    <n v="44"/>
    <n v="2.75"/>
    <n v="2.75"/>
  </r>
  <r>
    <x v="11"/>
    <x v="1"/>
    <x v="9"/>
    <x v="11"/>
    <n v="522"/>
    <x v="2683"/>
    <n v="107.11358241758241"/>
    <n v="44"/>
    <n v="1.99"/>
    <n v="1.99"/>
  </r>
  <r>
    <x v="12"/>
    <x v="1"/>
    <x v="9"/>
    <x v="11"/>
    <n v="522"/>
    <x v="2684"/>
    <n v="97.213186813186809"/>
    <n v="44"/>
    <n v="1.38"/>
    <n v="1.38"/>
  </r>
  <r>
    <x v="13"/>
    <x v="1"/>
    <x v="9"/>
    <x v="11"/>
    <n v="522"/>
    <x v="2685"/>
    <n v="82.861450549450552"/>
    <n v="44"/>
    <n v="3.39"/>
    <n v="3.39"/>
  </r>
  <r>
    <x v="14"/>
    <x v="1"/>
    <x v="9"/>
    <x v="11"/>
    <n v="522"/>
    <x v="2686"/>
    <n v="54.60993406593407"/>
    <n v="44"/>
    <n v="4.32"/>
    <n v="4.32"/>
  </r>
  <r>
    <x v="15"/>
    <x v="1"/>
    <x v="9"/>
    <x v="11"/>
    <n v="522"/>
    <x v="2687"/>
    <n v="34.212219780219776"/>
    <n v="44"/>
    <n v="4.07"/>
    <n v="4.07"/>
  </r>
  <r>
    <x v="16"/>
    <x v="1"/>
    <x v="9"/>
    <x v="11"/>
    <n v="522"/>
    <x v="2688"/>
    <n v="14.564923076923074"/>
    <n v="44"/>
    <n v="3.9"/>
    <n v="3.9"/>
  </r>
  <r>
    <x v="17"/>
    <x v="1"/>
    <x v="9"/>
    <x v="11"/>
    <n v="522"/>
    <x v="301"/>
    <n v="1.6713846153846152"/>
    <n v="44"/>
    <n v="6.27"/>
    <n v="6.27"/>
  </r>
  <r>
    <x v="18"/>
    <x v="1"/>
    <x v="9"/>
    <x v="11"/>
    <n v="522"/>
    <x v="123"/>
    <n v="8.5274725274725269E-3"/>
    <n v="44"/>
    <n v="9.6999999999999993"/>
    <n v="9.6999999999999993"/>
  </r>
  <r>
    <x v="19"/>
    <x v="1"/>
    <x v="9"/>
    <x v="11"/>
    <n v="522"/>
    <x v="42"/>
    <n v="0"/>
    <n v="44"/>
    <n v="3.1"/>
    <n v="3.1"/>
  </r>
  <r>
    <x v="20"/>
    <x v="1"/>
    <x v="9"/>
    <x v="11"/>
    <n v="522"/>
    <x v="42"/>
    <n v="0"/>
    <n v="44"/>
    <n v="4.34"/>
    <n v="4.34"/>
  </r>
  <r>
    <x v="21"/>
    <x v="1"/>
    <x v="9"/>
    <x v="11"/>
    <n v="522"/>
    <x v="42"/>
    <n v="0"/>
    <n v="44"/>
    <n v="6.42"/>
    <n v="6.42"/>
  </r>
  <r>
    <x v="22"/>
    <x v="1"/>
    <x v="9"/>
    <x v="11"/>
    <n v="522"/>
    <x v="13"/>
    <n v="3.4109890109890108E-2"/>
    <n v="44"/>
    <n v="8.3800000000000008"/>
    <n v="8.3800000000000008"/>
  </r>
  <r>
    <x v="23"/>
    <x v="1"/>
    <x v="9"/>
    <x v="11"/>
    <n v="522"/>
    <x v="13"/>
    <n v="3.4109890109890108E-2"/>
    <n v="44"/>
    <n v="8.02"/>
    <n v="8.02"/>
  </r>
  <r>
    <x v="0"/>
    <x v="1"/>
    <x v="9"/>
    <x v="11"/>
    <n v="522"/>
    <x v="13"/>
    <n v="3.4109890109890108E-2"/>
    <n v="44"/>
    <n v="10.32"/>
    <n v="10.32"/>
  </r>
  <r>
    <x v="1"/>
    <x v="1"/>
    <x v="9"/>
    <x v="12"/>
    <n v="522"/>
    <x v="113"/>
    <n v="1.7054945054945054E-2"/>
    <n v="44"/>
    <n v="12.74"/>
    <n v="12.74"/>
  </r>
  <r>
    <x v="2"/>
    <x v="1"/>
    <x v="9"/>
    <x v="12"/>
    <n v="522"/>
    <x v="42"/>
    <n v="0"/>
    <n v="44"/>
    <n v="10.85"/>
    <n v="10.85"/>
  </r>
  <r>
    <x v="3"/>
    <x v="1"/>
    <x v="9"/>
    <x v="12"/>
    <n v="522"/>
    <x v="42"/>
    <n v="0"/>
    <n v="44"/>
    <n v="12.9"/>
    <n v="12.9"/>
  </r>
  <r>
    <x v="4"/>
    <x v="1"/>
    <x v="9"/>
    <x v="12"/>
    <n v="522"/>
    <x v="123"/>
    <n v="8.5274725274725269E-3"/>
    <n v="44"/>
    <n v="13.58"/>
    <n v="13.58"/>
  </r>
  <r>
    <x v="5"/>
    <x v="1"/>
    <x v="9"/>
    <x v="12"/>
    <n v="522"/>
    <x v="641"/>
    <n v="4.5877802197802193"/>
    <n v="44"/>
    <n v="13.42"/>
    <n v="13.42"/>
  </r>
  <r>
    <x v="6"/>
    <x v="1"/>
    <x v="9"/>
    <x v="12"/>
    <n v="522"/>
    <x v="2689"/>
    <n v="29.556219780219777"/>
    <n v="44"/>
    <n v="14"/>
    <n v="14"/>
  </r>
  <r>
    <x v="7"/>
    <x v="1"/>
    <x v="9"/>
    <x v="12"/>
    <n v="522"/>
    <x v="2690"/>
    <n v="64.825846153846143"/>
    <n v="44"/>
    <n v="11.61"/>
    <n v="11.61"/>
  </r>
  <r>
    <x v="8"/>
    <x v="1"/>
    <x v="9"/>
    <x v="12"/>
    <n v="522"/>
    <x v="2691"/>
    <n v="94.586725274725268"/>
    <n v="44"/>
    <n v="7.53"/>
    <n v="7.53"/>
  </r>
  <r>
    <x v="9"/>
    <x v="1"/>
    <x v="9"/>
    <x v="12"/>
    <n v="522"/>
    <x v="1549"/>
    <n v="119.20553846153845"/>
    <n v="44"/>
    <n v="6.5"/>
    <n v="6.5"/>
  </r>
  <r>
    <x v="10"/>
    <x v="1"/>
    <x v="9"/>
    <x v="12"/>
    <n v="522"/>
    <x v="2692"/>
    <n v="133.11384615384614"/>
    <n v="44"/>
    <n v="6.06"/>
    <n v="6.06"/>
  </r>
  <r>
    <x v="11"/>
    <x v="1"/>
    <x v="9"/>
    <x v="12"/>
    <n v="522"/>
    <x v="2693"/>
    <n v="132.50839560439559"/>
    <n v="44"/>
    <n v="5.73"/>
    <n v="5.73"/>
  </r>
  <r>
    <x v="12"/>
    <x v="1"/>
    <x v="9"/>
    <x v="12"/>
    <n v="522"/>
    <x v="2694"/>
    <n v="121.66997802197803"/>
    <n v="44"/>
    <n v="4.21"/>
    <n v="4.21"/>
  </r>
  <r>
    <x v="13"/>
    <x v="1"/>
    <x v="9"/>
    <x v="12"/>
    <n v="522"/>
    <x v="2695"/>
    <n v="99.498549450549447"/>
    <n v="44"/>
    <n v="3.76"/>
    <n v="3.76"/>
  </r>
  <r>
    <x v="14"/>
    <x v="1"/>
    <x v="9"/>
    <x v="12"/>
    <n v="522"/>
    <x v="2696"/>
    <n v="71.511384615384614"/>
    <n v="44"/>
    <n v="4.7699999999999996"/>
    <n v="4.7699999999999996"/>
  </r>
  <r>
    <x v="15"/>
    <x v="1"/>
    <x v="9"/>
    <x v="12"/>
    <n v="522"/>
    <x v="2697"/>
    <n v="38.962021978021973"/>
    <n v="44"/>
    <n v="12.33"/>
    <n v="12.33"/>
  </r>
  <r>
    <x v="16"/>
    <x v="1"/>
    <x v="9"/>
    <x v="12"/>
    <n v="522"/>
    <x v="802"/>
    <n v="11.784967032967034"/>
    <n v="44"/>
    <n v="12.73"/>
    <n v="12.73"/>
  </r>
  <r>
    <x v="17"/>
    <x v="1"/>
    <x v="9"/>
    <x v="12"/>
    <n v="522"/>
    <x v="189"/>
    <n v="0.8101098901098901"/>
    <n v="44"/>
    <n v="13.14"/>
    <n v="13.14"/>
  </r>
  <r>
    <x v="18"/>
    <x v="1"/>
    <x v="9"/>
    <x v="12"/>
    <n v="522"/>
    <x v="14"/>
    <n v="2.5582417582417579E-2"/>
    <n v="44"/>
    <n v="10.14"/>
    <n v="10.14"/>
  </r>
  <r>
    <x v="19"/>
    <x v="1"/>
    <x v="9"/>
    <x v="12"/>
    <n v="522"/>
    <x v="13"/>
    <n v="3.4109890109890108E-2"/>
    <n v="44"/>
    <n v="10.09"/>
    <n v="10.09"/>
  </r>
  <r>
    <x v="20"/>
    <x v="1"/>
    <x v="9"/>
    <x v="12"/>
    <n v="522"/>
    <x v="13"/>
    <n v="3.4109890109890108E-2"/>
    <n v="44"/>
    <n v="11.28"/>
    <n v="11.28"/>
  </r>
  <r>
    <x v="21"/>
    <x v="1"/>
    <x v="9"/>
    <x v="12"/>
    <n v="522"/>
    <x v="13"/>
    <n v="3.4109890109890108E-2"/>
    <n v="44"/>
    <n v="12.08"/>
    <n v="12.08"/>
  </r>
  <r>
    <x v="22"/>
    <x v="1"/>
    <x v="9"/>
    <x v="12"/>
    <n v="522"/>
    <x v="42"/>
    <n v="0"/>
    <n v="44"/>
    <n v="1.45"/>
    <n v="1.45"/>
  </r>
  <r>
    <x v="23"/>
    <x v="1"/>
    <x v="9"/>
    <x v="12"/>
    <n v="522"/>
    <x v="42"/>
    <n v="0"/>
    <n v="44"/>
    <n v="0.88"/>
    <n v="0.88"/>
  </r>
  <r>
    <x v="0"/>
    <x v="1"/>
    <x v="9"/>
    <x v="12"/>
    <n v="522"/>
    <x v="42"/>
    <n v="0"/>
    <n v="44"/>
    <n v="0.59"/>
    <n v="0.59"/>
  </r>
  <r>
    <x v="1"/>
    <x v="1"/>
    <x v="9"/>
    <x v="13"/>
    <n v="522"/>
    <x v="42"/>
    <n v="0"/>
    <n v="44"/>
    <n v="0.92"/>
    <n v="0.92"/>
  </r>
  <r>
    <x v="2"/>
    <x v="1"/>
    <x v="9"/>
    <x v="13"/>
    <n v="522"/>
    <x v="42"/>
    <n v="0"/>
    <n v="44"/>
    <n v="1.71"/>
    <n v="1.71"/>
  </r>
  <r>
    <x v="3"/>
    <x v="1"/>
    <x v="9"/>
    <x v="13"/>
    <n v="522"/>
    <x v="42"/>
    <n v="0"/>
    <n v="44"/>
    <n v="0.74"/>
    <n v="0.74"/>
  </r>
  <r>
    <x v="4"/>
    <x v="1"/>
    <x v="9"/>
    <x v="13"/>
    <n v="522"/>
    <x v="113"/>
    <n v="1.7054945054945054E-2"/>
    <n v="44"/>
    <n v="1.24"/>
    <n v="1.24"/>
  </r>
  <r>
    <x v="5"/>
    <x v="1"/>
    <x v="9"/>
    <x v="13"/>
    <n v="522"/>
    <x v="2698"/>
    <n v="1.8504615384615384"/>
    <n v="44"/>
    <n v="0.74"/>
    <n v="0.74"/>
  </r>
  <r>
    <x v="6"/>
    <x v="1"/>
    <x v="9"/>
    <x v="13"/>
    <n v="522"/>
    <x v="2699"/>
    <n v="8.749186813186812"/>
    <n v="44"/>
    <n v="0.46"/>
    <n v="0.46"/>
  </r>
  <r>
    <x v="7"/>
    <x v="1"/>
    <x v="9"/>
    <x v="13"/>
    <n v="522"/>
    <x v="2700"/>
    <n v="22.290813186813185"/>
    <n v="44"/>
    <n v="1.41"/>
    <n v="1.41"/>
  </r>
  <r>
    <x v="8"/>
    <x v="1"/>
    <x v="9"/>
    <x v="13"/>
    <n v="522"/>
    <x v="2701"/>
    <n v="28.42206593406593"/>
    <n v="44"/>
    <n v="2.41"/>
    <n v="2.41"/>
  </r>
  <r>
    <x v="9"/>
    <x v="1"/>
    <x v="9"/>
    <x v="13"/>
    <n v="522"/>
    <x v="2702"/>
    <n v="25.812659340659341"/>
    <n v="44"/>
    <n v="4.04"/>
    <n v="4.04"/>
  </r>
  <r>
    <x v="10"/>
    <x v="1"/>
    <x v="9"/>
    <x v="13"/>
    <n v="522"/>
    <x v="2703"/>
    <n v="30.30663736263736"/>
    <n v="44"/>
    <n v="4.28"/>
    <n v="4.28"/>
  </r>
  <r>
    <x v="11"/>
    <x v="1"/>
    <x v="9"/>
    <x v="13"/>
    <n v="522"/>
    <x v="1896"/>
    <n v="46.090989010989006"/>
    <n v="44"/>
    <n v="4.87"/>
    <n v="4.87"/>
  </r>
  <r>
    <x v="12"/>
    <x v="1"/>
    <x v="9"/>
    <x v="13"/>
    <n v="522"/>
    <x v="2704"/>
    <n v="58.19147252747252"/>
    <n v="44"/>
    <n v="5.94"/>
    <n v="5.94"/>
  </r>
  <r>
    <x v="13"/>
    <x v="1"/>
    <x v="9"/>
    <x v="13"/>
    <n v="522"/>
    <x v="2705"/>
    <n v="63.290901098901095"/>
    <n v="44"/>
    <n v="5.75"/>
    <n v="5.75"/>
  </r>
  <r>
    <x v="14"/>
    <x v="1"/>
    <x v="9"/>
    <x v="13"/>
    <n v="522"/>
    <x v="2706"/>
    <n v="50.994285714285709"/>
    <n v="44"/>
    <n v="5.64"/>
    <n v="5.64"/>
  </r>
  <r>
    <x v="15"/>
    <x v="1"/>
    <x v="9"/>
    <x v="13"/>
    <n v="522"/>
    <x v="737"/>
    <n v="32.174153846153843"/>
    <n v="44"/>
    <n v="3.28"/>
    <n v="3.28"/>
  </r>
  <r>
    <x v="16"/>
    <x v="1"/>
    <x v="9"/>
    <x v="13"/>
    <n v="522"/>
    <x v="2707"/>
    <n v="11.19657142857143"/>
    <n v="44"/>
    <n v="2.92"/>
    <n v="2.92"/>
  </r>
  <r>
    <x v="17"/>
    <x v="1"/>
    <x v="9"/>
    <x v="13"/>
    <n v="522"/>
    <x v="272"/>
    <n v="1.279120879120879"/>
    <n v="44"/>
    <n v="1.81"/>
    <n v="1.81"/>
  </r>
  <r>
    <x v="18"/>
    <x v="1"/>
    <x v="9"/>
    <x v="13"/>
    <n v="522"/>
    <x v="123"/>
    <n v="8.5274725274725269E-3"/>
    <n v="44"/>
    <n v="1.98"/>
    <n v="1.98"/>
  </r>
  <r>
    <x v="19"/>
    <x v="1"/>
    <x v="9"/>
    <x v="13"/>
    <n v="522"/>
    <x v="42"/>
    <n v="0"/>
    <n v="44"/>
    <n v="2.0099999999999998"/>
    <n v="2.0099999999999998"/>
  </r>
  <r>
    <x v="20"/>
    <x v="1"/>
    <x v="9"/>
    <x v="13"/>
    <n v="522"/>
    <x v="42"/>
    <n v="0"/>
    <n v="44"/>
    <n v="2.64"/>
    <n v="2.64"/>
  </r>
  <r>
    <x v="21"/>
    <x v="1"/>
    <x v="9"/>
    <x v="13"/>
    <n v="522"/>
    <x v="42"/>
    <n v="0"/>
    <n v="44"/>
    <n v="3.1"/>
    <n v="3.1"/>
  </r>
  <r>
    <x v="22"/>
    <x v="1"/>
    <x v="9"/>
    <x v="13"/>
    <n v="522"/>
    <x v="42"/>
    <n v="0"/>
    <n v="44"/>
    <n v="14.17"/>
    <n v="14.17"/>
  </r>
  <r>
    <x v="23"/>
    <x v="1"/>
    <x v="9"/>
    <x v="13"/>
    <n v="522"/>
    <x v="42"/>
    <n v="0"/>
    <n v="44"/>
    <n v="16.100000000000001"/>
    <n v="16.100000000000001"/>
  </r>
  <r>
    <x v="0"/>
    <x v="1"/>
    <x v="9"/>
    <x v="13"/>
    <n v="522"/>
    <x v="42"/>
    <n v="0"/>
    <n v="44"/>
    <n v="15.41"/>
    <n v="15.41"/>
  </r>
  <r>
    <x v="1"/>
    <x v="1"/>
    <x v="9"/>
    <x v="14"/>
    <n v="522"/>
    <x v="42"/>
    <n v="0"/>
    <n v="44"/>
    <n v="16.5"/>
    <n v="16.5"/>
  </r>
  <r>
    <x v="2"/>
    <x v="1"/>
    <x v="9"/>
    <x v="14"/>
    <n v="522"/>
    <x v="42"/>
    <n v="0"/>
    <n v="44"/>
    <n v="16.77"/>
    <n v="16.77"/>
  </r>
  <r>
    <x v="3"/>
    <x v="1"/>
    <x v="9"/>
    <x v="14"/>
    <n v="522"/>
    <x v="42"/>
    <n v="0"/>
    <n v="44"/>
    <n v="17.16"/>
    <n v="17.16"/>
  </r>
  <r>
    <x v="4"/>
    <x v="1"/>
    <x v="9"/>
    <x v="14"/>
    <n v="522"/>
    <x v="123"/>
    <n v="8.5274725274725269E-3"/>
    <n v="44"/>
    <n v="13.93"/>
    <n v="13.93"/>
  </r>
  <r>
    <x v="5"/>
    <x v="1"/>
    <x v="9"/>
    <x v="14"/>
    <n v="522"/>
    <x v="646"/>
    <n v="1.1085714285714285"/>
    <n v="44"/>
    <n v="12.65"/>
    <n v="12.65"/>
  </r>
  <r>
    <x v="6"/>
    <x v="1"/>
    <x v="9"/>
    <x v="14"/>
    <n v="522"/>
    <x v="2708"/>
    <n v="12.833846153846155"/>
    <n v="44"/>
    <n v="11.73"/>
    <n v="11.73"/>
  </r>
  <r>
    <x v="7"/>
    <x v="1"/>
    <x v="9"/>
    <x v="14"/>
    <n v="522"/>
    <x v="2709"/>
    <n v="33.794373626373627"/>
    <n v="44"/>
    <n v="9.31"/>
    <n v="9.31"/>
  </r>
  <r>
    <x v="8"/>
    <x v="1"/>
    <x v="9"/>
    <x v="14"/>
    <n v="522"/>
    <x v="650"/>
    <n v="50.764043956043956"/>
    <n v="44"/>
    <n v="7.12"/>
    <n v="7.12"/>
  </r>
  <r>
    <x v="9"/>
    <x v="1"/>
    <x v="9"/>
    <x v="14"/>
    <n v="522"/>
    <x v="2710"/>
    <n v="56.920879120879121"/>
    <n v="44"/>
    <n v="8.91"/>
    <n v="8.91"/>
  </r>
  <r>
    <x v="10"/>
    <x v="1"/>
    <x v="9"/>
    <x v="14"/>
    <n v="522"/>
    <x v="2711"/>
    <n v="58.32791208791209"/>
    <n v="44"/>
    <n v="11"/>
    <n v="11"/>
  </r>
  <r>
    <x v="11"/>
    <x v="1"/>
    <x v="9"/>
    <x v="14"/>
    <n v="522"/>
    <x v="2712"/>
    <n v="62.881582417582408"/>
    <n v="44"/>
    <n v="13.79"/>
    <n v="13.79"/>
  </r>
  <r>
    <x v="12"/>
    <x v="1"/>
    <x v="9"/>
    <x v="14"/>
    <n v="522"/>
    <x v="2713"/>
    <n v="56.28131868131868"/>
    <n v="44"/>
    <n v="12.56"/>
    <n v="12.56"/>
  </r>
  <r>
    <x v="13"/>
    <x v="1"/>
    <x v="9"/>
    <x v="14"/>
    <n v="522"/>
    <x v="1909"/>
    <n v="48.74303296703296"/>
    <n v="44"/>
    <n v="15.52"/>
    <n v="15.52"/>
  </r>
  <r>
    <x v="14"/>
    <x v="1"/>
    <x v="9"/>
    <x v="14"/>
    <n v="522"/>
    <x v="1369"/>
    <n v="30.434549450549447"/>
    <n v="44"/>
    <n v="13.58"/>
    <n v="13.58"/>
  </r>
  <r>
    <x v="15"/>
    <x v="1"/>
    <x v="9"/>
    <x v="14"/>
    <n v="522"/>
    <x v="2714"/>
    <n v="13.720703296703297"/>
    <n v="44"/>
    <n v="13.13"/>
    <n v="13.13"/>
  </r>
  <r>
    <x v="16"/>
    <x v="1"/>
    <x v="9"/>
    <x v="14"/>
    <n v="522"/>
    <x v="1581"/>
    <n v="6.6940659340659332"/>
    <n v="44"/>
    <n v="13.61"/>
    <n v="13.61"/>
  </r>
  <r>
    <x v="17"/>
    <x v="1"/>
    <x v="9"/>
    <x v="14"/>
    <n v="522"/>
    <x v="21"/>
    <n v="1.5775824175824176"/>
    <n v="44"/>
    <n v="14.65"/>
    <n v="14.65"/>
  </r>
  <r>
    <x v="18"/>
    <x v="1"/>
    <x v="9"/>
    <x v="14"/>
    <n v="522"/>
    <x v="123"/>
    <n v="8.5274725274725269E-3"/>
    <n v="44"/>
    <n v="11.66"/>
    <n v="11.66"/>
  </r>
  <r>
    <x v="19"/>
    <x v="1"/>
    <x v="9"/>
    <x v="14"/>
    <n v="522"/>
    <x v="42"/>
    <n v="0"/>
    <n v="44"/>
    <n v="12.58"/>
    <n v="12.58"/>
  </r>
  <r>
    <x v="20"/>
    <x v="1"/>
    <x v="9"/>
    <x v="14"/>
    <n v="522"/>
    <x v="42"/>
    <n v="0"/>
    <n v="44"/>
    <n v="13.98"/>
    <n v="13.98"/>
  </r>
  <r>
    <x v="21"/>
    <x v="1"/>
    <x v="9"/>
    <x v="14"/>
    <n v="522"/>
    <x v="42"/>
    <n v="0"/>
    <n v="44"/>
    <n v="14.3"/>
    <n v="14.3"/>
  </r>
  <r>
    <x v="22"/>
    <x v="1"/>
    <x v="9"/>
    <x v="14"/>
    <n v="522"/>
    <x v="42"/>
    <n v="0"/>
    <n v="44"/>
    <n v="9.1999999999999993"/>
    <n v="9.1999999999999993"/>
  </r>
  <r>
    <x v="23"/>
    <x v="1"/>
    <x v="9"/>
    <x v="14"/>
    <n v="522"/>
    <x v="42"/>
    <n v="0"/>
    <n v="44"/>
    <n v="7.05"/>
    <n v="7.05"/>
  </r>
  <r>
    <x v="0"/>
    <x v="1"/>
    <x v="9"/>
    <x v="14"/>
    <n v="522"/>
    <x v="42"/>
    <n v="0"/>
    <n v="44"/>
    <n v="10.49"/>
    <n v="10.49"/>
  </r>
  <r>
    <x v="1"/>
    <x v="1"/>
    <x v="9"/>
    <x v="15"/>
    <n v="522"/>
    <x v="42"/>
    <n v="0"/>
    <n v="44"/>
    <n v="13.39"/>
    <n v="13.39"/>
  </r>
  <r>
    <x v="2"/>
    <x v="1"/>
    <x v="9"/>
    <x v="15"/>
    <n v="522"/>
    <x v="42"/>
    <n v="0"/>
    <n v="44"/>
    <n v="12.65"/>
    <n v="12.65"/>
  </r>
  <r>
    <x v="3"/>
    <x v="1"/>
    <x v="9"/>
    <x v="15"/>
    <n v="522"/>
    <x v="42"/>
    <n v="0"/>
    <n v="44"/>
    <n v="14.75"/>
    <n v="14.75"/>
  </r>
  <r>
    <x v="4"/>
    <x v="1"/>
    <x v="9"/>
    <x v="15"/>
    <n v="522"/>
    <x v="123"/>
    <n v="8.5274725274725269E-3"/>
    <n v="44"/>
    <n v="13.63"/>
    <n v="13.63"/>
  </r>
  <r>
    <x v="5"/>
    <x v="1"/>
    <x v="9"/>
    <x v="15"/>
    <n v="522"/>
    <x v="1215"/>
    <n v="2.3535824175824174"/>
    <n v="44"/>
    <n v="12.89"/>
    <n v="12.89"/>
  </r>
  <r>
    <x v="6"/>
    <x v="1"/>
    <x v="9"/>
    <x v="15"/>
    <n v="522"/>
    <x v="791"/>
    <n v="16.381274725274725"/>
    <n v="44"/>
    <n v="15.2"/>
    <n v="15.2"/>
  </r>
  <r>
    <x v="7"/>
    <x v="1"/>
    <x v="9"/>
    <x v="15"/>
    <n v="522"/>
    <x v="2715"/>
    <n v="33.316835164835162"/>
    <n v="44"/>
    <n v="15.22"/>
    <n v="15.22"/>
  </r>
  <r>
    <x v="8"/>
    <x v="1"/>
    <x v="9"/>
    <x v="15"/>
    <n v="522"/>
    <x v="2716"/>
    <n v="40.241142857142854"/>
    <n v="44"/>
    <n v="15.88"/>
    <n v="15.88"/>
  </r>
  <r>
    <x v="9"/>
    <x v="1"/>
    <x v="9"/>
    <x v="15"/>
    <n v="522"/>
    <x v="2686"/>
    <n v="54.60993406593407"/>
    <n v="44"/>
    <n v="14.7"/>
    <n v="14.7"/>
  </r>
  <r>
    <x v="10"/>
    <x v="1"/>
    <x v="9"/>
    <x v="15"/>
    <n v="522"/>
    <x v="2717"/>
    <n v="65.260747252747251"/>
    <n v="44"/>
    <n v="11.66"/>
    <n v="11.66"/>
  </r>
  <r>
    <x v="11"/>
    <x v="1"/>
    <x v="9"/>
    <x v="15"/>
    <n v="522"/>
    <x v="2718"/>
    <n v="59.572923076923075"/>
    <n v="44"/>
    <n v="7.63"/>
    <n v="7.63"/>
  </r>
  <r>
    <x v="12"/>
    <x v="1"/>
    <x v="9"/>
    <x v="15"/>
    <n v="522"/>
    <x v="2719"/>
    <n v="50.60202197802198"/>
    <n v="44"/>
    <n v="6.11"/>
    <n v="6.11"/>
  </r>
  <r>
    <x v="13"/>
    <x v="1"/>
    <x v="9"/>
    <x v="15"/>
    <n v="522"/>
    <x v="1044"/>
    <n v="38.501538461538459"/>
    <n v="44"/>
    <n v="5.58"/>
    <n v="5.58"/>
  </r>
  <r>
    <x v="14"/>
    <x v="1"/>
    <x v="9"/>
    <x v="15"/>
    <n v="522"/>
    <x v="827"/>
    <n v="23.322637362637362"/>
    <n v="44"/>
    <n v="1.99"/>
    <n v="1.99"/>
  </r>
  <r>
    <x v="15"/>
    <x v="1"/>
    <x v="9"/>
    <x v="15"/>
    <n v="522"/>
    <x v="2720"/>
    <n v="17.387516483516482"/>
    <n v="44"/>
    <n v="1.97"/>
    <n v="1.97"/>
  </r>
  <r>
    <x v="16"/>
    <x v="1"/>
    <x v="9"/>
    <x v="15"/>
    <n v="522"/>
    <x v="2721"/>
    <n v="10.497318681318681"/>
    <n v="44"/>
    <n v="2.33"/>
    <n v="2.33"/>
  </r>
  <r>
    <x v="17"/>
    <x v="1"/>
    <x v="9"/>
    <x v="15"/>
    <n v="522"/>
    <x v="1176"/>
    <n v="0.74189010989010984"/>
    <n v="44"/>
    <n v="2.68"/>
    <n v="2.68"/>
  </r>
  <r>
    <x v="18"/>
    <x v="1"/>
    <x v="9"/>
    <x v="15"/>
    <n v="522"/>
    <x v="123"/>
    <n v="8.5274725274725269E-3"/>
    <n v="44"/>
    <n v="4.25"/>
    <n v="4.25"/>
  </r>
  <r>
    <x v="19"/>
    <x v="1"/>
    <x v="9"/>
    <x v="15"/>
    <n v="522"/>
    <x v="42"/>
    <n v="0"/>
    <n v="44"/>
    <n v="4.24"/>
    <n v="4.24"/>
  </r>
  <r>
    <x v="20"/>
    <x v="1"/>
    <x v="9"/>
    <x v="15"/>
    <n v="522"/>
    <x v="42"/>
    <n v="0"/>
    <n v="44"/>
    <n v="9.1999999999999993"/>
    <n v="9.1999999999999993"/>
  </r>
  <r>
    <x v="21"/>
    <x v="1"/>
    <x v="9"/>
    <x v="15"/>
    <n v="522"/>
    <x v="42"/>
    <n v="0"/>
    <n v="44"/>
    <n v="10.88"/>
    <n v="10.88"/>
  </r>
  <r>
    <x v="22"/>
    <x v="1"/>
    <x v="9"/>
    <x v="15"/>
    <n v="522"/>
    <x v="42"/>
    <n v="0"/>
    <n v="44"/>
    <n v="14.39"/>
    <n v="14.39"/>
  </r>
  <r>
    <x v="23"/>
    <x v="1"/>
    <x v="9"/>
    <x v="15"/>
    <n v="522"/>
    <x v="42"/>
    <n v="0"/>
    <n v="44"/>
    <n v="13.14"/>
    <n v="13.14"/>
  </r>
  <r>
    <x v="0"/>
    <x v="1"/>
    <x v="9"/>
    <x v="15"/>
    <n v="522"/>
    <x v="42"/>
    <n v="0"/>
    <n v="44"/>
    <n v="17.86"/>
    <n v="17.86"/>
  </r>
  <r>
    <x v="1"/>
    <x v="1"/>
    <x v="9"/>
    <x v="16"/>
    <n v="522"/>
    <x v="42"/>
    <n v="0"/>
    <n v="44"/>
    <n v="20.350000000000001"/>
    <n v="20.350000000000001"/>
  </r>
  <r>
    <x v="2"/>
    <x v="1"/>
    <x v="9"/>
    <x v="16"/>
    <n v="522"/>
    <x v="42"/>
    <n v="0"/>
    <n v="44"/>
    <n v="19.37"/>
    <n v="19.37"/>
  </r>
  <r>
    <x v="3"/>
    <x v="1"/>
    <x v="9"/>
    <x v="16"/>
    <n v="522"/>
    <x v="42"/>
    <n v="0"/>
    <n v="44"/>
    <n v="19.64"/>
    <n v="19.64"/>
  </r>
  <r>
    <x v="4"/>
    <x v="1"/>
    <x v="9"/>
    <x v="16"/>
    <n v="522"/>
    <x v="123"/>
    <n v="8.5274725274725269E-3"/>
    <n v="44"/>
    <n v="18.27"/>
    <n v="18.27"/>
  </r>
  <r>
    <x v="5"/>
    <x v="1"/>
    <x v="9"/>
    <x v="16"/>
    <n v="522"/>
    <x v="199"/>
    <n v="1.9442637362637361"/>
    <n v="44"/>
    <n v="17.829999999999998"/>
    <n v="17.829999999999998"/>
  </r>
  <r>
    <x v="6"/>
    <x v="1"/>
    <x v="9"/>
    <x v="16"/>
    <n v="522"/>
    <x v="2722"/>
    <n v="11.435340659340659"/>
    <n v="44"/>
    <n v="19.87"/>
    <n v="19.87"/>
  </r>
  <r>
    <x v="7"/>
    <x v="1"/>
    <x v="9"/>
    <x v="16"/>
    <n v="522"/>
    <x v="2723"/>
    <n v="24.507956043956042"/>
    <n v="44"/>
    <n v="19.48"/>
    <n v="19.48"/>
  </r>
  <r>
    <x v="8"/>
    <x v="1"/>
    <x v="9"/>
    <x v="16"/>
    <n v="522"/>
    <x v="2724"/>
    <n v="41.827252747252743"/>
    <n v="44"/>
    <n v="14.69"/>
    <n v="14.69"/>
  </r>
  <r>
    <x v="9"/>
    <x v="1"/>
    <x v="9"/>
    <x v="16"/>
    <n v="522"/>
    <x v="2725"/>
    <n v="39.311648351648351"/>
    <n v="44"/>
    <n v="17.239999999999998"/>
    <n v="17.239999999999998"/>
  </r>
  <r>
    <x v="10"/>
    <x v="1"/>
    <x v="9"/>
    <x v="16"/>
    <n v="522"/>
    <x v="55"/>
    <n v="37.35885714285714"/>
    <n v="44"/>
    <n v="22.54"/>
    <n v="22.54"/>
  </r>
  <r>
    <x v="11"/>
    <x v="1"/>
    <x v="9"/>
    <x v="16"/>
    <n v="522"/>
    <x v="2726"/>
    <n v="54.780483516483507"/>
    <n v="44"/>
    <n v="22.78"/>
    <n v="22.78"/>
  </r>
  <r>
    <x v="12"/>
    <x v="1"/>
    <x v="9"/>
    <x v="16"/>
    <n v="522"/>
    <x v="2727"/>
    <n v="76.048000000000002"/>
    <n v="44"/>
    <n v="22.59"/>
    <n v="22.59"/>
  </r>
  <r>
    <x v="13"/>
    <x v="1"/>
    <x v="9"/>
    <x v="16"/>
    <n v="522"/>
    <x v="2728"/>
    <n v="82.597098901098903"/>
    <n v="44"/>
    <n v="21.13"/>
    <n v="21.13"/>
  </r>
  <r>
    <x v="14"/>
    <x v="1"/>
    <x v="9"/>
    <x v="16"/>
    <n v="522"/>
    <x v="2729"/>
    <n v="77.599999999999994"/>
    <n v="44"/>
    <n v="19.21"/>
    <n v="19.21"/>
  </r>
  <r>
    <x v="15"/>
    <x v="1"/>
    <x v="9"/>
    <x v="16"/>
    <n v="522"/>
    <x v="1148"/>
    <n v="42.031912087912083"/>
    <n v="44"/>
    <n v="20.69"/>
    <n v="20.69"/>
  </r>
  <r>
    <x v="16"/>
    <x v="1"/>
    <x v="9"/>
    <x v="16"/>
    <n v="522"/>
    <x v="2730"/>
    <n v="14.215296703296705"/>
    <n v="44"/>
    <n v="21.21"/>
    <n v="21.21"/>
  </r>
  <r>
    <x v="17"/>
    <x v="1"/>
    <x v="9"/>
    <x v="16"/>
    <n v="522"/>
    <x v="2731"/>
    <n v="0.90391208791208788"/>
    <n v="44"/>
    <n v="17.71"/>
    <n v="17.71"/>
  </r>
  <r>
    <x v="18"/>
    <x v="1"/>
    <x v="9"/>
    <x v="16"/>
    <n v="522"/>
    <x v="123"/>
    <n v="8.5274725274725269E-3"/>
    <n v="44"/>
    <n v="18.399999999999999"/>
    <n v="18.399999999999999"/>
  </r>
  <r>
    <x v="19"/>
    <x v="1"/>
    <x v="9"/>
    <x v="16"/>
    <n v="522"/>
    <x v="42"/>
    <n v="0"/>
    <n v="44"/>
    <n v="18.98"/>
    <n v="18.98"/>
  </r>
  <r>
    <x v="20"/>
    <x v="1"/>
    <x v="9"/>
    <x v="16"/>
    <n v="522"/>
    <x v="42"/>
    <n v="0"/>
    <n v="44"/>
    <n v="18.489999999999998"/>
    <n v="18.489999999999998"/>
  </r>
  <r>
    <x v="21"/>
    <x v="1"/>
    <x v="9"/>
    <x v="16"/>
    <n v="522"/>
    <x v="42"/>
    <n v="0"/>
    <n v="44"/>
    <n v="11.58"/>
    <n v="11.58"/>
  </r>
  <r>
    <x v="22"/>
    <x v="1"/>
    <x v="9"/>
    <x v="16"/>
    <n v="524"/>
    <x v="42"/>
    <n v="0"/>
    <n v="44"/>
    <n v="0.19"/>
    <n v="0.19"/>
  </r>
  <r>
    <x v="23"/>
    <x v="1"/>
    <x v="9"/>
    <x v="16"/>
    <n v="524"/>
    <x v="42"/>
    <n v="0"/>
    <n v="44"/>
    <n v="0.02"/>
    <n v="0.02"/>
  </r>
  <r>
    <x v="0"/>
    <x v="1"/>
    <x v="9"/>
    <x v="16"/>
    <n v="524"/>
    <x v="42"/>
    <n v="0"/>
    <n v="44"/>
    <n v="0.18"/>
    <n v="0.18"/>
  </r>
  <r>
    <x v="1"/>
    <x v="1"/>
    <x v="9"/>
    <x v="17"/>
    <n v="524"/>
    <x v="42"/>
    <n v="0"/>
    <n v="44"/>
    <n v="0.37"/>
    <n v="0.37"/>
  </r>
  <r>
    <x v="2"/>
    <x v="1"/>
    <x v="9"/>
    <x v="17"/>
    <n v="524"/>
    <x v="42"/>
    <n v="0"/>
    <n v="44"/>
    <n v="0.49"/>
    <n v="0.49"/>
  </r>
  <r>
    <x v="3"/>
    <x v="1"/>
    <x v="9"/>
    <x v="17"/>
    <n v="524"/>
    <x v="42"/>
    <n v="0"/>
    <n v="44"/>
    <n v="0.45"/>
    <n v="0.45"/>
  </r>
  <r>
    <x v="4"/>
    <x v="1"/>
    <x v="9"/>
    <x v="17"/>
    <n v="524"/>
    <x v="123"/>
    <n v="8.4835164835164838E-3"/>
    <n v="44"/>
    <n v="0.83"/>
    <n v="0.83"/>
  </r>
  <r>
    <x v="5"/>
    <x v="1"/>
    <x v="9"/>
    <x v="17"/>
    <n v="524"/>
    <x v="1973"/>
    <n v="2.299032967032967"/>
    <n v="44"/>
    <n v="0.34"/>
    <n v="0.34"/>
  </r>
  <r>
    <x v="6"/>
    <x v="1"/>
    <x v="9"/>
    <x v="17"/>
    <n v="524"/>
    <x v="2475"/>
    <n v="9.8323956043956038"/>
    <n v="44"/>
    <n v="1.53"/>
    <n v="1.53"/>
  </r>
  <r>
    <x v="7"/>
    <x v="1"/>
    <x v="9"/>
    <x v="17"/>
    <n v="524"/>
    <x v="2732"/>
    <n v="16.025362637362637"/>
    <n v="44"/>
    <n v="5.0999999999999996"/>
    <n v="5.0999999999999996"/>
  </r>
  <r>
    <x v="8"/>
    <x v="1"/>
    <x v="9"/>
    <x v="17"/>
    <n v="524"/>
    <x v="2733"/>
    <n v="19.427252747252744"/>
    <n v="44"/>
    <n v="4.82"/>
    <n v="4.82"/>
  </r>
  <r>
    <x v="9"/>
    <x v="1"/>
    <x v="9"/>
    <x v="17"/>
    <n v="524"/>
    <x v="2361"/>
    <n v="18.197142857142858"/>
    <n v="44"/>
    <n v="2.94"/>
    <n v="2.94"/>
  </r>
  <r>
    <x v="10"/>
    <x v="1"/>
    <x v="9"/>
    <x v="17"/>
    <n v="524"/>
    <x v="2734"/>
    <n v="18.434681318681317"/>
    <n v="44"/>
    <n v="3.42"/>
    <n v="3.42"/>
  </r>
  <r>
    <x v="11"/>
    <x v="1"/>
    <x v="9"/>
    <x v="17"/>
    <n v="524"/>
    <x v="2735"/>
    <n v="18.248043956043958"/>
    <n v="44"/>
    <n v="2.0499999999999998"/>
    <n v="2.0499999999999998"/>
  </r>
  <r>
    <x v="12"/>
    <x v="1"/>
    <x v="9"/>
    <x v="17"/>
    <n v="524"/>
    <x v="2736"/>
    <n v="18.67221978021978"/>
    <n v="44"/>
    <n v="2.0299999999999998"/>
    <n v="2.0299999999999998"/>
  </r>
  <r>
    <x v="13"/>
    <x v="1"/>
    <x v="9"/>
    <x v="17"/>
    <n v="524"/>
    <x v="2737"/>
    <n v="27.215120879120878"/>
    <n v="44"/>
    <n v="2.2000000000000002"/>
    <n v="2.2000000000000002"/>
  </r>
  <r>
    <x v="14"/>
    <x v="1"/>
    <x v="9"/>
    <x v="17"/>
    <n v="524"/>
    <x v="2738"/>
    <n v="44.818417582417581"/>
    <n v="44"/>
    <n v="2.0299999999999998"/>
    <n v="2.0299999999999998"/>
  </r>
  <r>
    <x v="15"/>
    <x v="1"/>
    <x v="9"/>
    <x v="17"/>
    <n v="524"/>
    <x v="2739"/>
    <n v="40.797230769230772"/>
    <n v="44"/>
    <n v="0.1"/>
    <n v="0.1"/>
  </r>
  <r>
    <x v="16"/>
    <x v="1"/>
    <x v="9"/>
    <x v="17"/>
    <n v="524"/>
    <x v="2740"/>
    <n v="16.245934065934065"/>
    <n v="44"/>
    <n v="0.12"/>
    <n v="0.12"/>
  </r>
  <r>
    <x v="17"/>
    <x v="1"/>
    <x v="9"/>
    <x v="17"/>
    <n v="524"/>
    <x v="166"/>
    <n v="1.3234285714285714"/>
    <n v="44"/>
    <n v="0.92"/>
    <n v="0.92"/>
  </r>
  <r>
    <x v="18"/>
    <x v="1"/>
    <x v="9"/>
    <x v="17"/>
    <n v="524"/>
    <x v="123"/>
    <n v="8.4835164835164838E-3"/>
    <n v="44"/>
    <n v="0.57999999999999996"/>
    <n v="0.57999999999999996"/>
  </r>
  <r>
    <x v="19"/>
    <x v="1"/>
    <x v="9"/>
    <x v="17"/>
    <n v="524"/>
    <x v="42"/>
    <n v="0"/>
    <n v="44"/>
    <n v="0.09"/>
    <n v="0.09"/>
  </r>
  <r>
    <x v="20"/>
    <x v="1"/>
    <x v="9"/>
    <x v="17"/>
    <n v="524"/>
    <x v="42"/>
    <n v="0"/>
    <n v="44"/>
    <n v="0.08"/>
    <n v="0.08"/>
  </r>
  <r>
    <x v="21"/>
    <x v="1"/>
    <x v="9"/>
    <x v="17"/>
    <n v="524"/>
    <x v="42"/>
    <n v="0"/>
    <n v="44"/>
    <n v="0"/>
    <n v="0"/>
  </r>
  <r>
    <x v="22"/>
    <x v="1"/>
    <x v="9"/>
    <x v="17"/>
    <n v="525"/>
    <x v="42"/>
    <n v="0"/>
    <n v="44"/>
    <n v="7.01"/>
    <n v="7.01"/>
  </r>
  <r>
    <x v="23"/>
    <x v="1"/>
    <x v="9"/>
    <x v="17"/>
    <n v="525"/>
    <x v="42"/>
    <n v="0"/>
    <n v="44"/>
    <n v="5.65"/>
    <n v="5.65"/>
  </r>
  <r>
    <x v="0"/>
    <x v="1"/>
    <x v="9"/>
    <x v="17"/>
    <n v="525"/>
    <x v="42"/>
    <n v="0"/>
    <n v="44"/>
    <n v="3.01"/>
    <n v="3.01"/>
  </r>
  <r>
    <x v="1"/>
    <x v="1"/>
    <x v="9"/>
    <x v="18"/>
    <n v="525"/>
    <x v="42"/>
    <n v="0"/>
    <n v="44"/>
    <n v="2.91"/>
    <n v="2.91"/>
  </r>
  <r>
    <x v="2"/>
    <x v="1"/>
    <x v="9"/>
    <x v="18"/>
    <n v="525"/>
    <x v="42"/>
    <n v="0"/>
    <n v="44"/>
    <n v="1.38"/>
    <n v="1.38"/>
  </r>
  <r>
    <x v="3"/>
    <x v="1"/>
    <x v="9"/>
    <x v="18"/>
    <n v="525"/>
    <x v="42"/>
    <n v="0"/>
    <n v="44"/>
    <n v="1.04"/>
    <n v="1.04"/>
  </r>
  <r>
    <x v="4"/>
    <x v="1"/>
    <x v="9"/>
    <x v="18"/>
    <n v="525"/>
    <x v="123"/>
    <n v="8.4615384615384613E-3"/>
    <n v="44"/>
    <n v="1.18"/>
    <n v="1.18"/>
  </r>
  <r>
    <x v="5"/>
    <x v="1"/>
    <x v="9"/>
    <x v="18"/>
    <n v="525"/>
    <x v="963"/>
    <n v="1.3115384615384615"/>
    <n v="44"/>
    <n v="1"/>
    <n v="1"/>
  </r>
  <r>
    <x v="6"/>
    <x v="1"/>
    <x v="9"/>
    <x v="18"/>
    <n v="525"/>
    <x v="2245"/>
    <n v="10.949230769230768"/>
    <n v="44"/>
    <n v="1.99"/>
    <n v="1.99"/>
  </r>
  <r>
    <x v="7"/>
    <x v="1"/>
    <x v="9"/>
    <x v="18"/>
    <n v="525"/>
    <x v="2741"/>
    <n v="23.920769230769231"/>
    <n v="44"/>
    <n v="3.32"/>
    <n v="3.32"/>
  </r>
  <r>
    <x v="8"/>
    <x v="1"/>
    <x v="9"/>
    <x v="18"/>
    <n v="525"/>
    <x v="2742"/>
    <n v="30.62230769230769"/>
    <n v="44"/>
    <n v="3.8"/>
    <n v="3.8"/>
  </r>
  <r>
    <x v="9"/>
    <x v="1"/>
    <x v="9"/>
    <x v="18"/>
    <n v="525"/>
    <x v="2709"/>
    <n v="33.533076923076926"/>
    <n v="44"/>
    <n v="6.3"/>
    <n v="6.3"/>
  </r>
  <r>
    <x v="10"/>
    <x v="1"/>
    <x v="9"/>
    <x v="18"/>
    <n v="525"/>
    <x v="2743"/>
    <n v="41.03846153846154"/>
    <n v="44"/>
    <n v="5.86"/>
    <n v="5.86"/>
  </r>
  <r>
    <x v="11"/>
    <x v="1"/>
    <x v="9"/>
    <x v="18"/>
    <n v="525"/>
    <x v="776"/>
    <n v="45.040769230769229"/>
    <n v="44"/>
    <n v="6.82"/>
    <n v="6.82"/>
  </r>
  <r>
    <x v="12"/>
    <x v="1"/>
    <x v="9"/>
    <x v="18"/>
    <n v="525"/>
    <x v="2744"/>
    <n v="49.305384615384618"/>
    <n v="44"/>
    <n v="5.82"/>
    <n v="5.82"/>
  </r>
  <r>
    <x v="13"/>
    <x v="1"/>
    <x v="9"/>
    <x v="18"/>
    <n v="525"/>
    <x v="2745"/>
    <n v="45.24384615384615"/>
    <n v="44"/>
    <n v="5.3"/>
    <n v="5.3"/>
  </r>
  <r>
    <x v="14"/>
    <x v="1"/>
    <x v="9"/>
    <x v="18"/>
    <n v="525"/>
    <x v="2746"/>
    <n v="43.543076923076924"/>
    <n v="44"/>
    <n v="5.4"/>
    <n v="5.4"/>
  </r>
  <r>
    <x v="15"/>
    <x v="1"/>
    <x v="9"/>
    <x v="18"/>
    <n v="525"/>
    <x v="2747"/>
    <n v="31.866153846153843"/>
    <n v="44"/>
    <n v="6.56"/>
    <n v="6.56"/>
  </r>
  <r>
    <x v="16"/>
    <x v="1"/>
    <x v="9"/>
    <x v="18"/>
    <n v="525"/>
    <x v="2748"/>
    <n v="13.724615384615383"/>
    <n v="44"/>
    <n v="5.43"/>
    <n v="5.43"/>
  </r>
  <r>
    <x v="17"/>
    <x v="1"/>
    <x v="9"/>
    <x v="18"/>
    <n v="525"/>
    <x v="291"/>
    <n v="1.1676923076923076"/>
    <n v="44"/>
    <n v="5.53"/>
    <n v="5.53"/>
  </r>
  <r>
    <x v="18"/>
    <x v="1"/>
    <x v="9"/>
    <x v="18"/>
    <n v="525"/>
    <x v="123"/>
    <n v="8.4615384615384613E-3"/>
    <n v="44"/>
    <n v="5.26"/>
    <n v="5.26"/>
  </r>
  <r>
    <x v="19"/>
    <x v="1"/>
    <x v="9"/>
    <x v="18"/>
    <n v="525"/>
    <x v="42"/>
    <n v="0"/>
    <n v="44"/>
    <n v="4.8"/>
    <n v="4.8"/>
  </r>
  <r>
    <x v="20"/>
    <x v="1"/>
    <x v="9"/>
    <x v="18"/>
    <n v="525"/>
    <x v="42"/>
    <n v="0"/>
    <n v="44"/>
    <n v="3.14"/>
    <n v="3.14"/>
  </r>
  <r>
    <x v="21"/>
    <x v="1"/>
    <x v="9"/>
    <x v="18"/>
    <n v="525"/>
    <x v="42"/>
    <n v="0"/>
    <n v="44"/>
    <n v="5.35"/>
    <n v="5.35"/>
  </r>
  <r>
    <x v="22"/>
    <x v="1"/>
    <x v="9"/>
    <x v="18"/>
    <n v="525"/>
    <x v="42"/>
    <n v="0"/>
    <n v="44"/>
    <n v="5.35"/>
    <n v="5.35"/>
  </r>
  <r>
    <x v="23"/>
    <x v="1"/>
    <x v="9"/>
    <x v="18"/>
    <n v="525"/>
    <x v="42"/>
    <n v="0"/>
    <n v="44"/>
    <n v="5.82"/>
    <n v="5.82"/>
  </r>
  <r>
    <x v="0"/>
    <x v="1"/>
    <x v="9"/>
    <x v="18"/>
    <n v="525"/>
    <x v="42"/>
    <n v="0"/>
    <n v="44"/>
    <n v="5.8"/>
    <n v="5.8"/>
  </r>
  <r>
    <x v="1"/>
    <x v="1"/>
    <x v="9"/>
    <x v="19"/>
    <n v="525"/>
    <x v="42"/>
    <n v="0"/>
    <n v="44"/>
    <n v="4.3"/>
    <n v="4.3"/>
  </r>
  <r>
    <x v="2"/>
    <x v="1"/>
    <x v="9"/>
    <x v="19"/>
    <n v="525"/>
    <x v="42"/>
    <n v="0"/>
    <n v="44"/>
    <n v="5.21"/>
    <n v="5.21"/>
  </r>
  <r>
    <x v="3"/>
    <x v="1"/>
    <x v="9"/>
    <x v="19"/>
    <n v="525"/>
    <x v="42"/>
    <n v="0"/>
    <n v="44"/>
    <n v="6.9"/>
    <n v="6.9"/>
  </r>
  <r>
    <x v="4"/>
    <x v="1"/>
    <x v="9"/>
    <x v="19"/>
    <n v="525"/>
    <x v="123"/>
    <n v="8.4615384615384613E-3"/>
    <n v="44"/>
    <n v="6.66"/>
    <n v="6.66"/>
  </r>
  <r>
    <x v="5"/>
    <x v="1"/>
    <x v="9"/>
    <x v="19"/>
    <n v="525"/>
    <x v="268"/>
    <n v="2.2169230769230768"/>
    <n v="44"/>
    <n v="6.34"/>
    <n v="6.34"/>
  </r>
  <r>
    <x v="6"/>
    <x v="1"/>
    <x v="9"/>
    <x v="19"/>
    <n v="525"/>
    <x v="1296"/>
    <n v="16.212307692307693"/>
    <n v="44"/>
    <n v="5.59"/>
    <n v="5.59"/>
  </r>
  <r>
    <x v="7"/>
    <x v="1"/>
    <x v="9"/>
    <x v="19"/>
    <n v="525"/>
    <x v="820"/>
    <n v="40.192307692307693"/>
    <n v="44"/>
    <n v="5.08"/>
    <n v="5.08"/>
  </r>
  <r>
    <x v="8"/>
    <x v="1"/>
    <x v="9"/>
    <x v="19"/>
    <n v="525"/>
    <x v="2749"/>
    <n v="58.57076923076923"/>
    <n v="44"/>
    <n v="3.22"/>
    <n v="3.22"/>
  </r>
  <r>
    <x v="9"/>
    <x v="1"/>
    <x v="9"/>
    <x v="19"/>
    <n v="525"/>
    <x v="2750"/>
    <n v="63.478461538461538"/>
    <n v="44"/>
    <n v="2.88"/>
    <n v="2.88"/>
  </r>
  <r>
    <x v="10"/>
    <x v="1"/>
    <x v="9"/>
    <x v="19"/>
    <n v="525"/>
    <x v="2751"/>
    <n v="75.485384615384604"/>
    <n v="44"/>
    <n v="6.14"/>
    <n v="6.14"/>
  </r>
  <r>
    <x v="11"/>
    <x v="1"/>
    <x v="9"/>
    <x v="19"/>
    <n v="525"/>
    <x v="2752"/>
    <n v="73.251538461538459"/>
    <n v="44"/>
    <n v="8.8800000000000008"/>
    <n v="8.8800000000000008"/>
  </r>
  <r>
    <x v="12"/>
    <x v="1"/>
    <x v="9"/>
    <x v="19"/>
    <n v="525"/>
    <x v="2753"/>
    <n v="66.685384615384621"/>
    <n v="44"/>
    <n v="9.08"/>
    <n v="9.08"/>
  </r>
  <r>
    <x v="13"/>
    <x v="1"/>
    <x v="9"/>
    <x v="19"/>
    <n v="525"/>
    <x v="2754"/>
    <n v="60.897692307692303"/>
    <n v="44"/>
    <n v="8.7799999999999994"/>
    <n v="8.7799999999999994"/>
  </r>
  <r>
    <x v="14"/>
    <x v="1"/>
    <x v="9"/>
    <x v="19"/>
    <n v="525"/>
    <x v="2755"/>
    <n v="45.692307692307693"/>
    <n v="44"/>
    <n v="8.4499999999999993"/>
    <n v="8.4499999999999993"/>
  </r>
  <r>
    <x v="15"/>
    <x v="1"/>
    <x v="9"/>
    <x v="19"/>
    <n v="525"/>
    <x v="2756"/>
    <n v="26.49307692307692"/>
    <n v="44"/>
    <n v="6.88"/>
    <n v="6.88"/>
  </r>
  <r>
    <x v="16"/>
    <x v="1"/>
    <x v="9"/>
    <x v="19"/>
    <n v="525"/>
    <x v="2757"/>
    <n v="10.636153846153846"/>
    <n v="44"/>
    <n v="5.79"/>
    <n v="5.79"/>
  </r>
  <r>
    <x v="17"/>
    <x v="1"/>
    <x v="9"/>
    <x v="19"/>
    <n v="525"/>
    <x v="1118"/>
    <n v="0.77846153846153854"/>
    <n v="44"/>
    <n v="6.41"/>
    <n v="6.41"/>
  </r>
  <r>
    <x v="18"/>
    <x v="1"/>
    <x v="9"/>
    <x v="19"/>
    <n v="525"/>
    <x v="123"/>
    <n v="8.4615384615384613E-3"/>
    <n v="44"/>
    <n v="4.7699999999999996"/>
    <n v="4.7699999999999996"/>
  </r>
  <r>
    <x v="19"/>
    <x v="1"/>
    <x v="9"/>
    <x v="19"/>
    <n v="525"/>
    <x v="42"/>
    <n v="0"/>
    <n v="44"/>
    <n v="5.36"/>
    <n v="5.36"/>
  </r>
  <r>
    <x v="20"/>
    <x v="1"/>
    <x v="9"/>
    <x v="19"/>
    <n v="525"/>
    <x v="42"/>
    <n v="0"/>
    <n v="44"/>
    <n v="4.37"/>
    <n v="4.37"/>
  </r>
  <r>
    <x v="21"/>
    <x v="1"/>
    <x v="9"/>
    <x v="19"/>
    <n v="525"/>
    <x v="42"/>
    <n v="0"/>
    <n v="44"/>
    <n v="5.34"/>
    <n v="5.34"/>
  </r>
  <r>
    <x v="22"/>
    <x v="1"/>
    <x v="9"/>
    <x v="19"/>
    <n v="525"/>
    <x v="42"/>
    <n v="0"/>
    <n v="44"/>
    <n v="1.51"/>
    <n v="1.51"/>
  </r>
  <r>
    <x v="23"/>
    <x v="1"/>
    <x v="9"/>
    <x v="19"/>
    <n v="525"/>
    <x v="113"/>
    <n v="1.6923076923076923E-2"/>
    <n v="44"/>
    <n v="1.68"/>
    <n v="1.68"/>
  </r>
  <r>
    <x v="0"/>
    <x v="1"/>
    <x v="9"/>
    <x v="19"/>
    <n v="525"/>
    <x v="13"/>
    <n v="3.3846153846153845E-2"/>
    <n v="44"/>
    <n v="0.98"/>
    <n v="0.98"/>
  </r>
  <r>
    <x v="1"/>
    <x v="1"/>
    <x v="9"/>
    <x v="20"/>
    <n v="525"/>
    <x v="13"/>
    <n v="3.3846153846153845E-2"/>
    <n v="44"/>
    <n v="1.27"/>
    <n v="1.27"/>
  </r>
  <r>
    <x v="2"/>
    <x v="1"/>
    <x v="9"/>
    <x v="20"/>
    <n v="525"/>
    <x v="13"/>
    <n v="3.3846153846153845E-2"/>
    <n v="44"/>
    <n v="1.25"/>
    <n v="1.25"/>
  </r>
  <r>
    <x v="3"/>
    <x v="1"/>
    <x v="9"/>
    <x v="20"/>
    <n v="525"/>
    <x v="13"/>
    <n v="3.3846153846153845E-2"/>
    <n v="44"/>
    <n v="0.9"/>
    <n v="0.9"/>
  </r>
  <r>
    <x v="4"/>
    <x v="1"/>
    <x v="9"/>
    <x v="20"/>
    <n v="525"/>
    <x v="1"/>
    <n v="4.230769230769231E-2"/>
    <n v="44"/>
    <n v="1.04"/>
    <n v="1.04"/>
  </r>
  <r>
    <x v="5"/>
    <x v="1"/>
    <x v="9"/>
    <x v="20"/>
    <n v="525"/>
    <x v="2758"/>
    <n v="1.9461538461538459"/>
    <n v="44"/>
    <n v="1.49"/>
    <n v="1.49"/>
  </r>
  <r>
    <x v="6"/>
    <x v="1"/>
    <x v="9"/>
    <x v="20"/>
    <n v="525"/>
    <x v="2759"/>
    <n v="17.498461538461537"/>
    <n v="44"/>
    <n v="1.57"/>
    <n v="1.57"/>
  </r>
  <r>
    <x v="7"/>
    <x v="1"/>
    <x v="9"/>
    <x v="20"/>
    <n v="525"/>
    <x v="2760"/>
    <n v="41.808461538461536"/>
    <n v="44"/>
    <n v="1.46"/>
    <n v="1.46"/>
  </r>
  <r>
    <x v="8"/>
    <x v="1"/>
    <x v="9"/>
    <x v="20"/>
    <n v="525"/>
    <x v="2761"/>
    <n v="66.676923076923075"/>
    <n v="44"/>
    <n v="1.07"/>
    <n v="1.07"/>
  </r>
  <r>
    <x v="9"/>
    <x v="1"/>
    <x v="9"/>
    <x v="20"/>
    <n v="525"/>
    <x v="2762"/>
    <n v="84.573076923076925"/>
    <n v="44"/>
    <n v="1.17"/>
    <n v="1.17"/>
  </r>
  <r>
    <x v="10"/>
    <x v="1"/>
    <x v="9"/>
    <x v="20"/>
    <n v="525"/>
    <x v="1623"/>
    <n v="104.26307692307692"/>
    <n v="44"/>
    <n v="1.41"/>
    <n v="1.41"/>
  </r>
  <r>
    <x v="11"/>
    <x v="1"/>
    <x v="9"/>
    <x v="20"/>
    <n v="525"/>
    <x v="2763"/>
    <n v="119.81538461538462"/>
    <n v="44"/>
    <n v="2.4500000000000002"/>
    <n v="2.4500000000000002"/>
  </r>
  <r>
    <x v="12"/>
    <x v="1"/>
    <x v="9"/>
    <x v="20"/>
    <n v="525"/>
    <x v="1550"/>
    <n v="113.93461538461538"/>
    <n v="44"/>
    <n v="4.74"/>
    <n v="4.74"/>
  </r>
  <r>
    <x v="13"/>
    <x v="1"/>
    <x v="9"/>
    <x v="20"/>
    <n v="525"/>
    <x v="2764"/>
    <n v="98.932307692307688"/>
    <n v="44"/>
    <n v="6.16"/>
    <n v="6.16"/>
  </r>
  <r>
    <x v="14"/>
    <x v="1"/>
    <x v="9"/>
    <x v="20"/>
    <n v="525"/>
    <x v="2765"/>
    <n v="72.388461538461542"/>
    <n v="44"/>
    <n v="6.54"/>
    <n v="6.54"/>
  </r>
  <r>
    <x v="15"/>
    <x v="1"/>
    <x v="9"/>
    <x v="20"/>
    <n v="525"/>
    <x v="2766"/>
    <n v="44.194615384615382"/>
    <n v="44"/>
    <n v="6.35"/>
    <n v="6.35"/>
  </r>
  <r>
    <x v="16"/>
    <x v="1"/>
    <x v="9"/>
    <x v="20"/>
    <n v="525"/>
    <x v="2767"/>
    <n v="15.002307692307692"/>
    <n v="44"/>
    <n v="5.55"/>
    <n v="5.55"/>
  </r>
  <r>
    <x v="17"/>
    <x v="1"/>
    <x v="9"/>
    <x v="20"/>
    <n v="525"/>
    <x v="629"/>
    <n v="1.0746153846153845"/>
    <n v="44"/>
    <n v="2.0299999999999998"/>
    <n v="2.0299999999999998"/>
  </r>
  <r>
    <x v="18"/>
    <x v="1"/>
    <x v="9"/>
    <x v="20"/>
    <n v="525"/>
    <x v="1"/>
    <n v="4.230769230769231E-2"/>
    <n v="44"/>
    <n v="1.1599999999999999"/>
    <n v="1.1599999999999999"/>
  </r>
  <r>
    <x v="19"/>
    <x v="1"/>
    <x v="9"/>
    <x v="20"/>
    <n v="525"/>
    <x v="14"/>
    <n v="2.5384615384615384E-2"/>
    <n v="44"/>
    <n v="0.85"/>
    <n v="0.85"/>
  </r>
  <r>
    <x v="20"/>
    <x v="1"/>
    <x v="9"/>
    <x v="20"/>
    <n v="525"/>
    <x v="42"/>
    <n v="0"/>
    <n v="44"/>
    <n v="1.1200000000000001"/>
    <n v="1.1200000000000001"/>
  </r>
  <r>
    <x v="21"/>
    <x v="1"/>
    <x v="9"/>
    <x v="20"/>
    <n v="525"/>
    <x v="42"/>
    <n v="0"/>
    <n v="44"/>
    <n v="1.51"/>
    <n v="1.51"/>
  </r>
  <r>
    <x v="22"/>
    <x v="1"/>
    <x v="9"/>
    <x v="20"/>
    <n v="528"/>
    <x v="42"/>
    <n v="0"/>
    <n v="44"/>
    <n v="2.2999999999999998"/>
    <n v="2.2999999999999998"/>
  </r>
  <r>
    <x v="23"/>
    <x v="1"/>
    <x v="9"/>
    <x v="20"/>
    <n v="528"/>
    <x v="42"/>
    <n v="0"/>
    <n v="44"/>
    <n v="3.63"/>
    <n v="3.63"/>
  </r>
  <r>
    <x v="0"/>
    <x v="1"/>
    <x v="9"/>
    <x v="20"/>
    <n v="528"/>
    <x v="14"/>
    <n v="2.5186813186813185E-2"/>
    <n v="44"/>
    <n v="4.4400000000000004"/>
    <n v="4.4400000000000004"/>
  </r>
  <r>
    <x v="1"/>
    <x v="1"/>
    <x v="9"/>
    <x v="21"/>
    <n v="528"/>
    <x v="13"/>
    <n v="3.3582417582417583E-2"/>
    <n v="44"/>
    <n v="5.45"/>
    <n v="5.45"/>
  </r>
  <r>
    <x v="2"/>
    <x v="1"/>
    <x v="9"/>
    <x v="21"/>
    <n v="528"/>
    <x v="13"/>
    <n v="3.3582417582417583E-2"/>
    <n v="44"/>
    <n v="6.04"/>
    <n v="6.04"/>
  </r>
  <r>
    <x v="3"/>
    <x v="1"/>
    <x v="9"/>
    <x v="21"/>
    <n v="528"/>
    <x v="13"/>
    <n v="3.3582417582417583E-2"/>
    <n v="44"/>
    <n v="5.3"/>
    <n v="5.3"/>
  </r>
  <r>
    <x v="4"/>
    <x v="1"/>
    <x v="9"/>
    <x v="21"/>
    <n v="528"/>
    <x v="13"/>
    <n v="3.3582417582417583E-2"/>
    <n v="44"/>
    <n v="4.5"/>
    <n v="4.5"/>
  </r>
  <r>
    <x v="5"/>
    <x v="1"/>
    <x v="9"/>
    <x v="21"/>
    <n v="528"/>
    <x v="212"/>
    <n v="2.5690549450549454"/>
    <n v="44"/>
    <n v="3.23"/>
    <n v="3.23"/>
  </r>
  <r>
    <x v="6"/>
    <x v="1"/>
    <x v="9"/>
    <x v="21"/>
    <n v="528"/>
    <x v="2768"/>
    <n v="20.76232967032967"/>
    <n v="44"/>
    <n v="3.04"/>
    <n v="3.04"/>
  </r>
  <r>
    <x v="7"/>
    <x v="1"/>
    <x v="9"/>
    <x v="21"/>
    <n v="528"/>
    <x v="2769"/>
    <n v="49.953846153846158"/>
    <n v="44"/>
    <n v="1.19"/>
    <n v="1.19"/>
  </r>
  <r>
    <x v="8"/>
    <x v="1"/>
    <x v="9"/>
    <x v="21"/>
    <n v="528"/>
    <x v="2770"/>
    <n v="80.7825054945055"/>
    <n v="44"/>
    <n v="0.48"/>
    <n v="0.48"/>
  </r>
  <r>
    <x v="9"/>
    <x v="1"/>
    <x v="9"/>
    <x v="21"/>
    <n v="528"/>
    <x v="1979"/>
    <n v="114.54123076923078"/>
    <n v="44"/>
    <n v="0.27"/>
    <n v="0.27"/>
  </r>
  <r>
    <x v="10"/>
    <x v="1"/>
    <x v="9"/>
    <x v="21"/>
    <n v="528"/>
    <x v="2771"/>
    <n v="140.68514285714286"/>
    <n v="44"/>
    <n v="0.66"/>
    <n v="0.66"/>
  </r>
  <r>
    <x v="11"/>
    <x v="1"/>
    <x v="9"/>
    <x v="21"/>
    <n v="528"/>
    <x v="2772"/>
    <n v="152.92593406593409"/>
    <n v="44"/>
    <n v="1.36"/>
    <n v="1.36"/>
  </r>
  <r>
    <x v="12"/>
    <x v="1"/>
    <x v="9"/>
    <x v="21"/>
    <n v="528"/>
    <x v="2773"/>
    <n v="146.79714285714286"/>
    <n v="44"/>
    <n v="2.39"/>
    <n v="2.39"/>
  </r>
  <r>
    <x v="13"/>
    <x v="1"/>
    <x v="9"/>
    <x v="21"/>
    <n v="528"/>
    <x v="2774"/>
    <n v="127.31934065934067"/>
    <n v="44"/>
    <n v="3.92"/>
    <n v="3.92"/>
  </r>
  <r>
    <x v="14"/>
    <x v="1"/>
    <x v="9"/>
    <x v="21"/>
    <n v="528"/>
    <x v="2775"/>
    <n v="95.844219780219774"/>
    <n v="44"/>
    <n v="3.25"/>
    <n v="3.25"/>
  </r>
  <r>
    <x v="15"/>
    <x v="1"/>
    <x v="9"/>
    <x v="21"/>
    <n v="528"/>
    <x v="2776"/>
    <n v="56.191780219780227"/>
    <n v="44"/>
    <n v="5.07"/>
    <n v="5.07"/>
  </r>
  <r>
    <x v="16"/>
    <x v="1"/>
    <x v="9"/>
    <x v="21"/>
    <n v="528"/>
    <x v="2777"/>
    <n v="16.270681318681319"/>
    <n v="44"/>
    <n v="5.29"/>
    <n v="5.29"/>
  </r>
  <r>
    <x v="17"/>
    <x v="1"/>
    <x v="9"/>
    <x v="21"/>
    <n v="528"/>
    <x v="2778"/>
    <n v="0.4701538461538462"/>
    <n v="44"/>
    <n v="3.33"/>
    <n v="3.33"/>
  </r>
  <r>
    <x v="18"/>
    <x v="1"/>
    <x v="9"/>
    <x v="21"/>
    <n v="528"/>
    <x v="13"/>
    <n v="3.3582417582417583E-2"/>
    <n v="44"/>
    <n v="2.2000000000000002"/>
    <n v="2.2000000000000002"/>
  </r>
  <r>
    <x v="19"/>
    <x v="1"/>
    <x v="9"/>
    <x v="21"/>
    <n v="528"/>
    <x v="13"/>
    <n v="3.3582417582417583E-2"/>
    <n v="44"/>
    <n v="2.0099999999999998"/>
    <n v="2.0099999999999998"/>
  </r>
  <r>
    <x v="20"/>
    <x v="1"/>
    <x v="9"/>
    <x v="21"/>
    <n v="528"/>
    <x v="42"/>
    <n v="0"/>
    <n v="44"/>
    <n v="6.16"/>
    <n v="6.16"/>
  </r>
  <r>
    <x v="21"/>
    <x v="1"/>
    <x v="9"/>
    <x v="21"/>
    <n v="528"/>
    <x v="42"/>
    <n v="0"/>
    <n v="44"/>
    <n v="9.6199999999999992"/>
    <n v="9.6199999999999992"/>
  </r>
  <r>
    <x v="22"/>
    <x v="1"/>
    <x v="9"/>
    <x v="21"/>
    <n v="529"/>
    <x v="42"/>
    <n v="0"/>
    <n v="44"/>
    <n v="10.69"/>
    <n v="10.69"/>
  </r>
  <r>
    <x v="23"/>
    <x v="1"/>
    <x v="9"/>
    <x v="21"/>
    <n v="529"/>
    <x v="42"/>
    <n v="0"/>
    <n v="44"/>
    <n v="8.32"/>
    <n v="8.32"/>
  </r>
  <r>
    <x v="0"/>
    <x v="1"/>
    <x v="9"/>
    <x v="21"/>
    <n v="529"/>
    <x v="42"/>
    <n v="0"/>
    <n v="44"/>
    <n v="7.68"/>
    <n v="7.68"/>
  </r>
  <r>
    <x v="1"/>
    <x v="1"/>
    <x v="9"/>
    <x v="22"/>
    <n v="529"/>
    <x v="42"/>
    <n v="0"/>
    <n v="44"/>
    <n v="8.67"/>
    <n v="8.67"/>
  </r>
  <r>
    <x v="2"/>
    <x v="1"/>
    <x v="9"/>
    <x v="22"/>
    <n v="529"/>
    <x v="42"/>
    <n v="0"/>
    <n v="44"/>
    <n v="9.0299999999999994"/>
    <n v="9.0299999999999994"/>
  </r>
  <r>
    <x v="3"/>
    <x v="1"/>
    <x v="9"/>
    <x v="22"/>
    <n v="529"/>
    <x v="42"/>
    <n v="0"/>
    <n v="44"/>
    <n v="9.0500000000000007"/>
    <n v="9.0500000000000007"/>
  </r>
  <r>
    <x v="4"/>
    <x v="1"/>
    <x v="9"/>
    <x v="22"/>
    <n v="529"/>
    <x v="42"/>
    <n v="0"/>
    <n v="44"/>
    <n v="10.49"/>
    <n v="10.49"/>
  </r>
  <r>
    <x v="5"/>
    <x v="1"/>
    <x v="9"/>
    <x v="22"/>
    <n v="529"/>
    <x v="300"/>
    <n v="1.7165934065934065"/>
    <n v="44"/>
    <n v="8.65"/>
    <n v="8.65"/>
  </r>
  <r>
    <x v="6"/>
    <x v="1"/>
    <x v="9"/>
    <x v="22"/>
    <n v="529"/>
    <x v="1165"/>
    <n v="13.330813186813186"/>
    <n v="44"/>
    <n v="8.1300000000000008"/>
    <n v="8.1300000000000008"/>
  </r>
  <r>
    <x v="7"/>
    <x v="1"/>
    <x v="9"/>
    <x v="22"/>
    <n v="529"/>
    <x v="2779"/>
    <n v="29.801736263736267"/>
    <n v="44"/>
    <n v="6.93"/>
    <n v="6.93"/>
  </r>
  <r>
    <x v="8"/>
    <x v="1"/>
    <x v="9"/>
    <x v="22"/>
    <n v="529"/>
    <x v="2780"/>
    <n v="41.382461538461541"/>
    <n v="44"/>
    <n v="5.21"/>
    <n v="5.21"/>
  </r>
  <r>
    <x v="9"/>
    <x v="1"/>
    <x v="9"/>
    <x v="22"/>
    <n v="529"/>
    <x v="1378"/>
    <n v="53.850791208791215"/>
    <n v="44"/>
    <n v="8.7100000000000009"/>
    <n v="8.7100000000000009"/>
  </r>
  <r>
    <x v="10"/>
    <x v="1"/>
    <x v="9"/>
    <x v="22"/>
    <n v="529"/>
    <x v="2781"/>
    <n v="56.999274725274724"/>
    <n v="44"/>
    <n v="13.13"/>
    <n v="13.13"/>
  </r>
  <r>
    <x v="11"/>
    <x v="1"/>
    <x v="9"/>
    <x v="22"/>
    <n v="529"/>
    <x v="2782"/>
    <n v="47.478461538461545"/>
    <n v="44"/>
    <n v="10.89"/>
    <n v="10.89"/>
  </r>
  <r>
    <x v="12"/>
    <x v="1"/>
    <x v="9"/>
    <x v="22"/>
    <n v="529"/>
    <x v="2783"/>
    <n v="39.624000000000002"/>
    <n v="44"/>
    <n v="10.210000000000001"/>
    <n v="10.210000000000001"/>
  </r>
  <r>
    <x v="13"/>
    <x v="1"/>
    <x v="9"/>
    <x v="22"/>
    <n v="529"/>
    <x v="2784"/>
    <n v="30.940549450549454"/>
    <n v="44"/>
    <n v="11.26"/>
    <n v="11.26"/>
  </r>
  <r>
    <x v="14"/>
    <x v="1"/>
    <x v="9"/>
    <x v="22"/>
    <n v="529"/>
    <x v="2785"/>
    <n v="22.943736263736263"/>
    <n v="44"/>
    <n v="13.22"/>
    <n v="13.22"/>
  </r>
  <r>
    <x v="15"/>
    <x v="1"/>
    <x v="9"/>
    <x v="22"/>
    <n v="529"/>
    <x v="2786"/>
    <n v="11.08668131868132"/>
    <n v="44"/>
    <n v="13.85"/>
    <n v="13.85"/>
  </r>
  <r>
    <x v="16"/>
    <x v="1"/>
    <x v="9"/>
    <x v="22"/>
    <n v="529"/>
    <x v="2787"/>
    <n v="5.0325494505494506"/>
    <n v="44"/>
    <n v="14.26"/>
    <n v="14.26"/>
  </r>
  <r>
    <x v="17"/>
    <x v="1"/>
    <x v="9"/>
    <x v="22"/>
    <n v="529"/>
    <x v="625"/>
    <n v="0.41868131868131869"/>
    <n v="44"/>
    <n v="13.5"/>
    <n v="13.5"/>
  </r>
  <r>
    <x v="18"/>
    <x v="1"/>
    <x v="9"/>
    <x v="22"/>
    <n v="529"/>
    <x v="42"/>
    <n v="0"/>
    <n v="44"/>
    <n v="13.31"/>
    <n v="13.31"/>
  </r>
  <r>
    <x v="19"/>
    <x v="1"/>
    <x v="9"/>
    <x v="22"/>
    <n v="529"/>
    <x v="42"/>
    <n v="0"/>
    <n v="44"/>
    <n v="12.7"/>
    <n v="12.7"/>
  </r>
  <r>
    <x v="20"/>
    <x v="1"/>
    <x v="9"/>
    <x v="22"/>
    <n v="529"/>
    <x v="42"/>
    <n v="0"/>
    <n v="44"/>
    <n v="12.91"/>
    <n v="12.91"/>
  </r>
  <r>
    <x v="21"/>
    <x v="1"/>
    <x v="9"/>
    <x v="22"/>
    <n v="529"/>
    <x v="42"/>
    <n v="0"/>
    <n v="44"/>
    <n v="14.08"/>
    <n v="14.08"/>
  </r>
  <r>
    <x v="22"/>
    <x v="1"/>
    <x v="9"/>
    <x v="22"/>
    <n v="530"/>
    <x v="42"/>
    <n v="0"/>
    <n v="44"/>
    <n v="16.66"/>
    <n v="16.66"/>
  </r>
  <r>
    <x v="23"/>
    <x v="1"/>
    <x v="9"/>
    <x v="22"/>
    <n v="530"/>
    <x v="42"/>
    <n v="0"/>
    <n v="44"/>
    <n v="13.93"/>
    <n v="13.93"/>
  </r>
  <r>
    <x v="0"/>
    <x v="1"/>
    <x v="9"/>
    <x v="22"/>
    <n v="530"/>
    <x v="42"/>
    <n v="0"/>
    <n v="44"/>
    <n v="12.09"/>
    <n v="12.09"/>
  </r>
  <r>
    <x v="1"/>
    <x v="1"/>
    <x v="9"/>
    <x v="23"/>
    <n v="530"/>
    <x v="42"/>
    <n v="0"/>
    <n v="44"/>
    <n v="9.68"/>
    <n v="9.68"/>
  </r>
  <r>
    <x v="2"/>
    <x v="1"/>
    <x v="9"/>
    <x v="23"/>
    <n v="530"/>
    <x v="42"/>
    <n v="0"/>
    <n v="44"/>
    <n v="11.44"/>
    <n v="11.44"/>
  </r>
  <r>
    <x v="3"/>
    <x v="1"/>
    <x v="9"/>
    <x v="23"/>
    <n v="530"/>
    <x v="42"/>
    <n v="0"/>
    <n v="44"/>
    <n v="12.12"/>
    <n v="12.12"/>
  </r>
  <r>
    <x v="4"/>
    <x v="1"/>
    <x v="9"/>
    <x v="23"/>
    <n v="530"/>
    <x v="42"/>
    <n v="0"/>
    <n v="44"/>
    <n v="11.36"/>
    <n v="11.36"/>
  </r>
  <r>
    <x v="5"/>
    <x v="1"/>
    <x v="9"/>
    <x v="23"/>
    <n v="530"/>
    <x v="174"/>
    <n v="0.26725274725274728"/>
    <n v="44"/>
    <n v="14.41"/>
    <n v="14.41"/>
  </r>
  <r>
    <x v="6"/>
    <x v="1"/>
    <x v="9"/>
    <x v="23"/>
    <n v="530"/>
    <x v="2169"/>
    <n v="3.6663736263736264"/>
    <n v="44"/>
    <n v="12.6"/>
    <n v="12.6"/>
  </r>
  <r>
    <x v="7"/>
    <x v="1"/>
    <x v="9"/>
    <x v="23"/>
    <n v="530"/>
    <x v="2788"/>
    <n v="9.1617582417582426"/>
    <n v="44"/>
    <n v="11.13"/>
    <n v="11.13"/>
  </r>
  <r>
    <x v="8"/>
    <x v="1"/>
    <x v="9"/>
    <x v="23"/>
    <n v="530"/>
    <x v="2789"/>
    <n v="13.170549450549451"/>
    <n v="44"/>
    <n v="13.9"/>
    <n v="13.9"/>
  </r>
  <r>
    <x v="9"/>
    <x v="1"/>
    <x v="9"/>
    <x v="23"/>
    <n v="530"/>
    <x v="2790"/>
    <n v="16.887032967032965"/>
    <n v="44"/>
    <n v="6.18"/>
    <n v="6.18"/>
  </r>
  <r>
    <x v="10"/>
    <x v="1"/>
    <x v="9"/>
    <x v="23"/>
    <n v="530"/>
    <x v="2737"/>
    <n v="26.792087912087911"/>
    <n v="44"/>
    <n v="7.37"/>
    <n v="7.37"/>
  </r>
  <r>
    <x v="11"/>
    <x v="1"/>
    <x v="9"/>
    <x v="23"/>
    <n v="530"/>
    <x v="2791"/>
    <n v="24.178021978021977"/>
    <n v="44"/>
    <n v="9.08"/>
    <n v="9.08"/>
  </r>
  <r>
    <x v="12"/>
    <x v="1"/>
    <x v="9"/>
    <x v="23"/>
    <n v="530"/>
    <x v="2792"/>
    <n v="26.082197802197804"/>
    <n v="44"/>
    <n v="8.5"/>
    <n v="8.5"/>
  </r>
  <r>
    <x v="13"/>
    <x v="1"/>
    <x v="9"/>
    <x v="23"/>
    <n v="530"/>
    <x v="2793"/>
    <n v="26.925714285714289"/>
    <n v="44"/>
    <n v="7.9"/>
    <n v="7.9"/>
  </r>
  <r>
    <x v="14"/>
    <x v="1"/>
    <x v="9"/>
    <x v="23"/>
    <n v="530"/>
    <x v="2794"/>
    <n v="20.970989010989012"/>
    <n v="44"/>
    <n v="6.61"/>
    <n v="6.61"/>
  </r>
  <r>
    <x v="15"/>
    <x v="1"/>
    <x v="9"/>
    <x v="23"/>
    <n v="530"/>
    <x v="2795"/>
    <n v="13.688351648351649"/>
    <n v="44"/>
    <n v="5.59"/>
    <n v="5.59"/>
  </r>
  <r>
    <x v="16"/>
    <x v="1"/>
    <x v="9"/>
    <x v="23"/>
    <n v="530"/>
    <x v="2796"/>
    <n v="5.7876923076923079"/>
    <n v="44"/>
    <n v="5.59"/>
    <n v="5.59"/>
  </r>
  <r>
    <x v="17"/>
    <x v="1"/>
    <x v="9"/>
    <x v="23"/>
    <n v="530"/>
    <x v="625"/>
    <n v="0.4175824175824176"/>
    <n v="44"/>
    <n v="7.42"/>
    <n v="7.42"/>
  </r>
  <r>
    <x v="18"/>
    <x v="1"/>
    <x v="9"/>
    <x v="23"/>
    <n v="530"/>
    <x v="42"/>
    <n v="0"/>
    <n v="44"/>
    <n v="7.59"/>
    <n v="7.59"/>
  </r>
  <r>
    <x v="19"/>
    <x v="1"/>
    <x v="9"/>
    <x v="23"/>
    <n v="530"/>
    <x v="42"/>
    <n v="0"/>
    <n v="44"/>
    <n v="4.82"/>
    <n v="4.82"/>
  </r>
  <r>
    <x v="20"/>
    <x v="1"/>
    <x v="9"/>
    <x v="23"/>
    <n v="530"/>
    <x v="42"/>
    <n v="0"/>
    <n v="44"/>
    <n v="3.49"/>
    <n v="3.49"/>
  </r>
  <r>
    <x v="21"/>
    <x v="1"/>
    <x v="9"/>
    <x v="23"/>
    <n v="530"/>
    <x v="42"/>
    <n v="0"/>
    <n v="44"/>
    <n v="2.23"/>
    <n v="2.23"/>
  </r>
  <r>
    <x v="22"/>
    <x v="1"/>
    <x v="9"/>
    <x v="23"/>
    <n v="531"/>
    <x v="42"/>
    <n v="0"/>
    <n v="44"/>
    <n v="2.4700000000000002"/>
    <n v="2.4700000000000002"/>
  </r>
  <r>
    <x v="23"/>
    <x v="1"/>
    <x v="9"/>
    <x v="23"/>
    <n v="531"/>
    <x v="42"/>
    <n v="0"/>
    <n v="44"/>
    <n v="3.26"/>
    <n v="3.26"/>
  </r>
  <r>
    <x v="0"/>
    <x v="1"/>
    <x v="9"/>
    <x v="23"/>
    <n v="531"/>
    <x v="42"/>
    <n v="0"/>
    <n v="44"/>
    <n v="1.97"/>
    <n v="1.97"/>
  </r>
  <r>
    <x v="1"/>
    <x v="1"/>
    <x v="9"/>
    <x v="24"/>
    <n v="531"/>
    <x v="42"/>
    <n v="0"/>
    <n v="44"/>
    <n v="0.91"/>
    <n v="0.91"/>
  </r>
  <r>
    <x v="2"/>
    <x v="1"/>
    <x v="9"/>
    <x v="24"/>
    <n v="531"/>
    <x v="42"/>
    <n v="0"/>
    <n v="44"/>
    <n v="0.55000000000000004"/>
    <n v="0.55000000000000004"/>
  </r>
  <r>
    <x v="3"/>
    <x v="1"/>
    <x v="9"/>
    <x v="24"/>
    <n v="531"/>
    <x v="42"/>
    <n v="0"/>
    <n v="44"/>
    <n v="0.19"/>
    <n v="0.19"/>
  </r>
  <r>
    <x v="4"/>
    <x v="1"/>
    <x v="9"/>
    <x v="24"/>
    <n v="531"/>
    <x v="42"/>
    <n v="0"/>
    <n v="44"/>
    <n v="0.28000000000000003"/>
    <n v="0.28000000000000003"/>
  </r>
  <r>
    <x v="5"/>
    <x v="1"/>
    <x v="9"/>
    <x v="24"/>
    <n v="531"/>
    <x v="21"/>
    <n v="1.5409890109890112"/>
    <n v="44"/>
    <n v="0.33"/>
    <n v="0.33"/>
  </r>
  <r>
    <x v="6"/>
    <x v="1"/>
    <x v="9"/>
    <x v="24"/>
    <n v="531"/>
    <x v="2797"/>
    <n v="15.618131868131869"/>
    <n v="44"/>
    <n v="0.32"/>
    <n v="0.32"/>
  </r>
  <r>
    <x v="7"/>
    <x v="1"/>
    <x v="9"/>
    <x v="24"/>
    <n v="531"/>
    <x v="2798"/>
    <n v="42.414681318681325"/>
    <n v="44"/>
    <n v="0.26"/>
    <n v="0.26"/>
  </r>
  <r>
    <x v="8"/>
    <x v="1"/>
    <x v="9"/>
    <x v="24"/>
    <n v="531"/>
    <x v="2799"/>
    <n v="73.94248351648352"/>
    <n v="44"/>
    <n v="0.42"/>
    <n v="0.42"/>
  </r>
  <r>
    <x v="9"/>
    <x v="1"/>
    <x v="9"/>
    <x v="24"/>
    <n v="531"/>
    <x v="2800"/>
    <n v="101.36375824175825"/>
    <n v="44"/>
    <n v="0.48"/>
    <n v="0.48"/>
  </r>
  <r>
    <x v="10"/>
    <x v="1"/>
    <x v="9"/>
    <x v="24"/>
    <n v="531"/>
    <x v="2801"/>
    <n v="114.42468131868132"/>
    <n v="44"/>
    <n v="0.46"/>
    <n v="0.46"/>
  </r>
  <r>
    <x v="11"/>
    <x v="1"/>
    <x v="9"/>
    <x v="24"/>
    <n v="531"/>
    <x v="2802"/>
    <n v="110.37646153846154"/>
    <n v="44"/>
    <n v="1.54"/>
    <n v="1.54"/>
  </r>
  <r>
    <x v="12"/>
    <x v="1"/>
    <x v="9"/>
    <x v="24"/>
    <n v="531"/>
    <x v="2803"/>
    <n v="97.898615384615397"/>
    <n v="44"/>
    <n v="3.56"/>
    <n v="3.56"/>
  </r>
  <r>
    <x v="13"/>
    <x v="1"/>
    <x v="9"/>
    <x v="24"/>
    <n v="531"/>
    <x v="2804"/>
    <n v="81.530813186813191"/>
    <n v="44"/>
    <n v="3.77"/>
    <n v="3.77"/>
  </r>
  <r>
    <x v="14"/>
    <x v="1"/>
    <x v="9"/>
    <x v="24"/>
    <n v="531"/>
    <x v="2805"/>
    <n v="67.120483516483517"/>
    <n v="44"/>
    <n v="4.09"/>
    <n v="4.09"/>
  </r>
  <r>
    <x v="15"/>
    <x v="1"/>
    <x v="9"/>
    <x v="24"/>
    <n v="531"/>
    <x v="2806"/>
    <n v="41.265186813186816"/>
    <n v="44"/>
    <n v="3.76"/>
    <n v="3.76"/>
  </r>
  <r>
    <x v="16"/>
    <x v="1"/>
    <x v="9"/>
    <x v="24"/>
    <n v="531"/>
    <x v="2015"/>
    <n v="11.978065934065935"/>
    <n v="44"/>
    <n v="3.15"/>
    <n v="3.15"/>
  </r>
  <r>
    <x v="17"/>
    <x v="1"/>
    <x v="9"/>
    <x v="24"/>
    <n v="531"/>
    <x v="205"/>
    <n v="0.22490109890109894"/>
    <n v="44"/>
    <n v="2.76"/>
    <n v="2.76"/>
  </r>
  <r>
    <x v="18"/>
    <x v="1"/>
    <x v="9"/>
    <x v="24"/>
    <n v="531"/>
    <x v="42"/>
    <n v="0"/>
    <n v="44"/>
    <n v="1.9"/>
    <n v="1.9"/>
  </r>
  <r>
    <x v="19"/>
    <x v="1"/>
    <x v="9"/>
    <x v="24"/>
    <n v="531"/>
    <x v="42"/>
    <n v="0"/>
    <n v="44"/>
    <n v="1.5"/>
    <n v="1.5"/>
  </r>
  <r>
    <x v="20"/>
    <x v="1"/>
    <x v="9"/>
    <x v="24"/>
    <n v="531"/>
    <x v="42"/>
    <n v="0"/>
    <n v="44"/>
    <n v="0.84"/>
    <n v="0.84"/>
  </r>
  <r>
    <x v="21"/>
    <x v="1"/>
    <x v="9"/>
    <x v="24"/>
    <n v="531"/>
    <x v="42"/>
    <n v="0"/>
    <n v="44"/>
    <n v="0.08"/>
    <n v="0.08"/>
  </r>
  <r>
    <x v="22"/>
    <x v="1"/>
    <x v="9"/>
    <x v="24"/>
    <n v="533"/>
    <x v="42"/>
    <n v="0"/>
    <n v="44"/>
    <n v="0.05"/>
    <n v="0.05"/>
  </r>
  <r>
    <x v="23"/>
    <x v="1"/>
    <x v="9"/>
    <x v="24"/>
    <n v="533"/>
    <x v="42"/>
    <n v="0"/>
    <n v="44"/>
    <n v="0.1"/>
    <n v="0.1"/>
  </r>
  <r>
    <x v="0"/>
    <x v="1"/>
    <x v="9"/>
    <x v="24"/>
    <n v="533"/>
    <x v="42"/>
    <n v="0"/>
    <n v="44"/>
    <n v="0.3"/>
    <n v="0.3"/>
  </r>
  <r>
    <x v="1"/>
    <x v="1"/>
    <x v="9"/>
    <x v="25"/>
    <n v="533"/>
    <x v="42"/>
    <n v="0"/>
    <n v="44"/>
    <n v="0.51"/>
    <n v="0.51"/>
  </r>
  <r>
    <x v="2"/>
    <x v="1"/>
    <x v="9"/>
    <x v="25"/>
    <n v="533"/>
    <x v="42"/>
    <n v="0"/>
    <n v="44"/>
    <n v="0.79"/>
    <n v="0.79"/>
  </r>
  <r>
    <x v="3"/>
    <x v="1"/>
    <x v="9"/>
    <x v="25"/>
    <n v="533"/>
    <x v="42"/>
    <n v="0"/>
    <n v="44"/>
    <n v="0.74"/>
    <n v="0.74"/>
  </r>
  <r>
    <x v="4"/>
    <x v="1"/>
    <x v="9"/>
    <x v="25"/>
    <n v="533"/>
    <x v="42"/>
    <n v="0"/>
    <n v="44"/>
    <n v="1.07"/>
    <n v="1.07"/>
  </r>
  <r>
    <x v="5"/>
    <x v="1"/>
    <x v="9"/>
    <x v="25"/>
    <n v="533"/>
    <x v="2807"/>
    <n v="1.8808571428571428"/>
    <n v="44"/>
    <n v="1.55"/>
    <n v="1.55"/>
  </r>
  <r>
    <x v="6"/>
    <x v="1"/>
    <x v="9"/>
    <x v="25"/>
    <n v="533"/>
    <x v="2808"/>
    <n v="17.109999999999996"/>
    <n v="44"/>
    <n v="1.6"/>
    <n v="1.6"/>
  </r>
  <r>
    <x v="7"/>
    <x v="1"/>
    <x v="9"/>
    <x v="25"/>
    <n v="533"/>
    <x v="2809"/>
    <n v="45.231714285714283"/>
    <n v="44"/>
    <n v="1.37"/>
    <n v="1.37"/>
  </r>
  <r>
    <x v="8"/>
    <x v="1"/>
    <x v="9"/>
    <x v="25"/>
    <n v="533"/>
    <x v="2810"/>
    <n v="73.925142857142845"/>
    <n v="44"/>
    <n v="0.51"/>
    <n v="0.51"/>
  </r>
  <r>
    <x v="9"/>
    <x v="1"/>
    <x v="9"/>
    <x v="25"/>
    <n v="533"/>
    <x v="2811"/>
    <n v="95.675142857142845"/>
    <n v="44"/>
    <n v="0.54"/>
    <n v="0.54"/>
  </r>
  <r>
    <x v="10"/>
    <x v="1"/>
    <x v="9"/>
    <x v="25"/>
    <n v="533"/>
    <x v="2609"/>
    <n v="105.97428571428571"/>
    <n v="44"/>
    <n v="0.99"/>
    <n v="0.99"/>
  </r>
  <r>
    <x v="11"/>
    <x v="1"/>
    <x v="9"/>
    <x v="25"/>
    <n v="533"/>
    <x v="2812"/>
    <n v="107.0762857142857"/>
    <n v="44"/>
    <n v="3.68"/>
    <n v="3.68"/>
  </r>
  <r>
    <x v="12"/>
    <x v="1"/>
    <x v="9"/>
    <x v="25"/>
    <n v="533"/>
    <x v="2813"/>
    <n v="101.24314285714284"/>
    <n v="44"/>
    <n v="6.65"/>
    <n v="6.65"/>
  </r>
  <r>
    <x v="13"/>
    <x v="1"/>
    <x v="9"/>
    <x v="25"/>
    <n v="533"/>
    <x v="2814"/>
    <n v="87.555142857142854"/>
    <n v="44"/>
    <n v="6.63"/>
    <n v="6.63"/>
  </r>
  <r>
    <x v="14"/>
    <x v="1"/>
    <x v="9"/>
    <x v="25"/>
    <n v="533"/>
    <x v="2815"/>
    <n v="63.584571428571422"/>
    <n v="44"/>
    <n v="6.97"/>
    <n v="6.97"/>
  </r>
  <r>
    <x v="15"/>
    <x v="1"/>
    <x v="9"/>
    <x v="25"/>
    <n v="533"/>
    <x v="2816"/>
    <n v="33.93"/>
    <n v="44"/>
    <n v="5.98"/>
    <n v="5.98"/>
  </r>
  <r>
    <x v="16"/>
    <x v="1"/>
    <x v="9"/>
    <x v="25"/>
    <n v="533"/>
    <x v="2817"/>
    <n v="9.4457142857142848"/>
    <n v="44"/>
    <n v="3.98"/>
    <n v="3.98"/>
  </r>
  <r>
    <x v="17"/>
    <x v="1"/>
    <x v="9"/>
    <x v="25"/>
    <n v="533"/>
    <x v="24"/>
    <n v="0.18228571428571427"/>
    <n v="44"/>
    <n v="3.44"/>
    <n v="3.44"/>
  </r>
  <r>
    <x v="18"/>
    <x v="1"/>
    <x v="9"/>
    <x v="25"/>
    <n v="533"/>
    <x v="42"/>
    <n v="0"/>
    <n v="44"/>
    <n v="4.58"/>
    <n v="4.58"/>
  </r>
  <r>
    <x v="19"/>
    <x v="1"/>
    <x v="9"/>
    <x v="25"/>
    <n v="533"/>
    <x v="42"/>
    <n v="0"/>
    <n v="44"/>
    <n v="4.5999999999999996"/>
    <n v="4.5999999999999996"/>
  </r>
  <r>
    <x v="20"/>
    <x v="1"/>
    <x v="9"/>
    <x v="25"/>
    <n v="533"/>
    <x v="42"/>
    <n v="0"/>
    <n v="44"/>
    <n v="3.2"/>
    <n v="3.2"/>
  </r>
  <r>
    <x v="21"/>
    <x v="1"/>
    <x v="9"/>
    <x v="25"/>
    <n v="533"/>
    <x v="42"/>
    <n v="0"/>
    <n v="44"/>
    <n v="2.57"/>
    <n v="2.57"/>
  </r>
  <r>
    <x v="22"/>
    <x v="1"/>
    <x v="9"/>
    <x v="25"/>
    <n v="533"/>
    <x v="42"/>
    <n v="0"/>
    <n v="44"/>
    <n v="2.83"/>
    <n v="2.83"/>
  </r>
  <r>
    <x v="23"/>
    <x v="1"/>
    <x v="9"/>
    <x v="25"/>
    <n v="533"/>
    <x v="42"/>
    <n v="0"/>
    <n v="44"/>
    <n v="4.12"/>
    <n v="4.12"/>
  </r>
  <r>
    <x v="0"/>
    <x v="1"/>
    <x v="9"/>
    <x v="25"/>
    <n v="533"/>
    <x v="42"/>
    <n v="0"/>
    <n v="44"/>
    <n v="3.34"/>
    <n v="3.34"/>
  </r>
  <r>
    <x v="1"/>
    <x v="1"/>
    <x v="9"/>
    <x v="26"/>
    <n v="533"/>
    <x v="42"/>
    <n v="0"/>
    <n v="44"/>
    <n v="4.45"/>
    <n v="4.45"/>
  </r>
  <r>
    <x v="2"/>
    <x v="1"/>
    <x v="9"/>
    <x v="26"/>
    <n v="533"/>
    <x v="42"/>
    <n v="0"/>
    <n v="44"/>
    <n v="6.63"/>
    <n v="6.63"/>
  </r>
  <r>
    <x v="3"/>
    <x v="1"/>
    <x v="9"/>
    <x v="26"/>
    <n v="533"/>
    <x v="42"/>
    <n v="0"/>
    <n v="44"/>
    <n v="8.1300000000000008"/>
    <n v="8.1300000000000008"/>
  </r>
  <r>
    <x v="4"/>
    <x v="1"/>
    <x v="9"/>
    <x v="26"/>
    <n v="533"/>
    <x v="42"/>
    <n v="0"/>
    <n v="44"/>
    <n v="9.1999999999999993"/>
    <n v="9.1999999999999993"/>
  </r>
  <r>
    <x v="5"/>
    <x v="1"/>
    <x v="9"/>
    <x v="26"/>
    <n v="533"/>
    <x v="2818"/>
    <n v="1.5577142857142856"/>
    <n v="44"/>
    <n v="10.15"/>
    <n v="10.15"/>
  </r>
  <r>
    <x v="6"/>
    <x v="1"/>
    <x v="9"/>
    <x v="26"/>
    <n v="533"/>
    <x v="2819"/>
    <n v="14.814857142857141"/>
    <n v="44"/>
    <n v="6.39"/>
    <n v="6.39"/>
  </r>
  <r>
    <x v="7"/>
    <x v="1"/>
    <x v="9"/>
    <x v="26"/>
    <n v="533"/>
    <x v="2820"/>
    <n v="34.377428571428574"/>
    <n v="44"/>
    <n v="4.24"/>
    <n v="4.24"/>
  </r>
  <r>
    <x v="8"/>
    <x v="1"/>
    <x v="9"/>
    <x v="26"/>
    <n v="533"/>
    <x v="2821"/>
    <n v="56.185428571428567"/>
    <n v="44"/>
    <n v="3.09"/>
    <n v="3.09"/>
  </r>
  <r>
    <x v="9"/>
    <x v="1"/>
    <x v="9"/>
    <x v="26"/>
    <n v="533"/>
    <x v="2557"/>
    <n v="77.71171428571428"/>
    <n v="44"/>
    <n v="4.09"/>
    <n v="4.09"/>
  </r>
  <r>
    <x v="10"/>
    <x v="1"/>
    <x v="9"/>
    <x v="26"/>
    <n v="533"/>
    <x v="2822"/>
    <n v="90.388857142857134"/>
    <n v="44"/>
    <n v="5.33"/>
    <n v="5.33"/>
  </r>
  <r>
    <x v="11"/>
    <x v="1"/>
    <x v="9"/>
    <x v="26"/>
    <n v="533"/>
    <x v="2823"/>
    <n v="88.151714285714277"/>
    <n v="44"/>
    <n v="6.88"/>
    <n v="6.88"/>
  </r>
  <r>
    <x v="12"/>
    <x v="1"/>
    <x v="9"/>
    <x v="26"/>
    <n v="533"/>
    <x v="2824"/>
    <n v="73.875428571428557"/>
    <n v="44"/>
    <n v="8.7799999999999994"/>
    <n v="8.7799999999999994"/>
  </r>
  <r>
    <x v="13"/>
    <x v="1"/>
    <x v="9"/>
    <x v="26"/>
    <n v="533"/>
    <x v="2825"/>
    <n v="59.640571428571427"/>
    <n v="44"/>
    <n v="10.33"/>
    <n v="10.33"/>
  </r>
  <r>
    <x v="14"/>
    <x v="1"/>
    <x v="9"/>
    <x v="26"/>
    <n v="533"/>
    <x v="724"/>
    <n v="40.077999999999996"/>
    <n v="44"/>
    <n v="10.01"/>
    <n v="10.01"/>
  </r>
  <r>
    <x v="15"/>
    <x v="1"/>
    <x v="9"/>
    <x v="26"/>
    <n v="533"/>
    <x v="2826"/>
    <n v="20.308285714285713"/>
    <n v="44"/>
    <n v="8.33"/>
    <n v="8.33"/>
  </r>
  <r>
    <x v="16"/>
    <x v="1"/>
    <x v="9"/>
    <x v="26"/>
    <n v="533"/>
    <x v="2827"/>
    <n v="4.6317142857142857"/>
    <n v="44"/>
    <n v="7.88"/>
    <n v="7.88"/>
  </r>
  <r>
    <x v="17"/>
    <x v="1"/>
    <x v="9"/>
    <x v="26"/>
    <n v="533"/>
    <x v="281"/>
    <n v="7.4571428571428566E-2"/>
    <n v="44"/>
    <n v="8.6"/>
    <n v="8.6"/>
  </r>
  <r>
    <x v="18"/>
    <x v="1"/>
    <x v="9"/>
    <x v="26"/>
    <n v="533"/>
    <x v="42"/>
    <n v="0"/>
    <n v="44"/>
    <n v="7.1"/>
    <n v="7.1"/>
  </r>
  <r>
    <x v="19"/>
    <x v="1"/>
    <x v="9"/>
    <x v="26"/>
    <n v="533"/>
    <x v="42"/>
    <n v="0"/>
    <n v="44"/>
    <n v="5.6"/>
    <n v="5.6"/>
  </r>
  <r>
    <x v="20"/>
    <x v="1"/>
    <x v="9"/>
    <x v="26"/>
    <n v="533"/>
    <x v="42"/>
    <n v="0"/>
    <n v="44"/>
    <n v="9.06"/>
    <n v="9.06"/>
  </r>
  <r>
    <x v="21"/>
    <x v="1"/>
    <x v="9"/>
    <x v="26"/>
    <n v="533"/>
    <x v="42"/>
    <n v="0"/>
    <n v="44"/>
    <n v="10.52"/>
    <n v="10.52"/>
  </r>
  <r>
    <x v="22"/>
    <x v="1"/>
    <x v="9"/>
    <x v="26"/>
    <n v="533"/>
    <x v="42"/>
    <n v="0"/>
    <n v="44"/>
    <n v="10.81"/>
    <n v="10.81"/>
  </r>
  <r>
    <x v="23"/>
    <x v="1"/>
    <x v="9"/>
    <x v="26"/>
    <n v="533"/>
    <x v="42"/>
    <n v="0"/>
    <n v="44"/>
    <n v="12.63"/>
    <n v="12.63"/>
  </r>
  <r>
    <x v="0"/>
    <x v="1"/>
    <x v="9"/>
    <x v="26"/>
    <n v="533"/>
    <x v="42"/>
    <n v="0"/>
    <n v="44"/>
    <n v="9.7799999999999994"/>
    <n v="9.7799999999999994"/>
  </r>
  <r>
    <x v="1"/>
    <x v="1"/>
    <x v="9"/>
    <x v="27"/>
    <n v="533"/>
    <x v="42"/>
    <n v="0"/>
    <n v="44"/>
    <n v="8.84"/>
    <n v="8.84"/>
  </r>
  <r>
    <x v="2"/>
    <x v="1"/>
    <x v="9"/>
    <x v="27"/>
    <n v="533"/>
    <x v="42"/>
    <n v="0"/>
    <n v="44"/>
    <n v="9.4600000000000009"/>
    <n v="9.4600000000000009"/>
  </r>
  <r>
    <x v="3"/>
    <x v="1"/>
    <x v="9"/>
    <x v="27"/>
    <n v="533"/>
    <x v="42"/>
    <n v="0"/>
    <n v="44"/>
    <n v="9.49"/>
    <n v="9.49"/>
  </r>
  <r>
    <x v="4"/>
    <x v="1"/>
    <x v="9"/>
    <x v="27"/>
    <n v="533"/>
    <x v="113"/>
    <n v="1.657142857142857E-2"/>
    <n v="44"/>
    <n v="10.11"/>
    <n v="10.11"/>
  </r>
  <r>
    <x v="5"/>
    <x v="1"/>
    <x v="9"/>
    <x v="27"/>
    <n v="533"/>
    <x v="238"/>
    <n v="0.67114285714285715"/>
    <n v="44"/>
    <n v="12.15"/>
    <n v="12.15"/>
  </r>
  <r>
    <x v="6"/>
    <x v="1"/>
    <x v="9"/>
    <x v="27"/>
    <n v="533"/>
    <x v="680"/>
    <n v="8.6088571428571434"/>
    <n v="44"/>
    <n v="11.88"/>
    <n v="11.88"/>
  </r>
  <r>
    <x v="7"/>
    <x v="1"/>
    <x v="9"/>
    <x v="27"/>
    <n v="533"/>
    <x v="2528"/>
    <n v="24.086571428571428"/>
    <n v="44"/>
    <n v="8.2899999999999991"/>
    <n v="8.2899999999999991"/>
  </r>
  <r>
    <x v="8"/>
    <x v="1"/>
    <x v="9"/>
    <x v="27"/>
    <n v="533"/>
    <x v="2828"/>
    <n v="44.891999999999996"/>
    <n v="44"/>
    <n v="7.51"/>
    <n v="7.51"/>
  </r>
  <r>
    <x v="9"/>
    <x v="1"/>
    <x v="9"/>
    <x v="27"/>
    <n v="533"/>
    <x v="2829"/>
    <n v="65.374285714285719"/>
    <n v="44"/>
    <n v="7.09"/>
    <n v="7.09"/>
  </r>
  <r>
    <x v="10"/>
    <x v="1"/>
    <x v="9"/>
    <x v="27"/>
    <n v="533"/>
    <x v="2830"/>
    <n v="77.670285714285711"/>
    <n v="44"/>
    <n v="10.48"/>
    <n v="10.48"/>
  </r>
  <r>
    <x v="11"/>
    <x v="1"/>
    <x v="9"/>
    <x v="27"/>
    <n v="533"/>
    <x v="2831"/>
    <n v="78.755714285714276"/>
    <n v="44"/>
    <n v="13.79"/>
    <n v="13.79"/>
  </r>
  <r>
    <x v="12"/>
    <x v="1"/>
    <x v="9"/>
    <x v="27"/>
    <n v="533"/>
    <x v="2832"/>
    <n v="76.187142857142859"/>
    <n v="44"/>
    <n v="13.63"/>
    <n v="13.63"/>
  </r>
  <r>
    <x v="13"/>
    <x v="1"/>
    <x v="9"/>
    <x v="27"/>
    <n v="533"/>
    <x v="2833"/>
    <n v="63.112285714285711"/>
    <n v="44"/>
    <n v="13.49"/>
    <n v="13.49"/>
  </r>
  <r>
    <x v="14"/>
    <x v="1"/>
    <x v="9"/>
    <x v="27"/>
    <n v="533"/>
    <x v="1632"/>
    <n v="41.909142857142854"/>
    <n v="44"/>
    <n v="11.5"/>
    <n v="11.5"/>
  </r>
  <r>
    <x v="15"/>
    <x v="1"/>
    <x v="9"/>
    <x v="27"/>
    <n v="533"/>
    <x v="2834"/>
    <n v="23.465142857142855"/>
    <n v="44"/>
    <n v="12.74"/>
    <n v="12.74"/>
  </r>
  <r>
    <x v="16"/>
    <x v="1"/>
    <x v="9"/>
    <x v="27"/>
    <n v="533"/>
    <x v="2835"/>
    <n v="7.3162857142857138"/>
    <n v="44"/>
    <n v="12.71"/>
    <n v="12.71"/>
  </r>
  <r>
    <x v="17"/>
    <x v="1"/>
    <x v="9"/>
    <x v="27"/>
    <n v="533"/>
    <x v="404"/>
    <n v="0.19885714285714284"/>
    <n v="44"/>
    <n v="12.56"/>
    <n v="12.56"/>
  </r>
  <r>
    <x v="18"/>
    <x v="1"/>
    <x v="9"/>
    <x v="27"/>
    <n v="533"/>
    <x v="42"/>
    <n v="0"/>
    <n v="44"/>
    <n v="12.55"/>
    <n v="12.55"/>
  </r>
  <r>
    <x v="19"/>
    <x v="1"/>
    <x v="9"/>
    <x v="27"/>
    <n v="533"/>
    <x v="42"/>
    <n v="0"/>
    <n v="44"/>
    <n v="14.18"/>
    <n v="14.18"/>
  </r>
  <r>
    <x v="20"/>
    <x v="1"/>
    <x v="9"/>
    <x v="27"/>
    <n v="533"/>
    <x v="42"/>
    <n v="0"/>
    <n v="44"/>
    <n v="13.48"/>
    <n v="13.48"/>
  </r>
  <r>
    <x v="21"/>
    <x v="1"/>
    <x v="9"/>
    <x v="27"/>
    <n v="533"/>
    <x v="42"/>
    <n v="0"/>
    <n v="44"/>
    <n v="15.64"/>
    <n v="15.64"/>
  </r>
  <r>
    <x v="22"/>
    <x v="1"/>
    <x v="9"/>
    <x v="27"/>
    <n v="534"/>
    <x v="42"/>
    <n v="0"/>
    <n v="44"/>
    <n v="16.760000000000002"/>
    <n v="16.760000000000002"/>
  </r>
  <r>
    <x v="23"/>
    <x v="1"/>
    <x v="9"/>
    <x v="27"/>
    <n v="534"/>
    <x v="42"/>
    <n v="0"/>
    <n v="44"/>
    <n v="16.8"/>
    <n v="16.8"/>
  </r>
  <r>
    <x v="0"/>
    <x v="1"/>
    <x v="9"/>
    <x v="27"/>
    <n v="534"/>
    <x v="42"/>
    <n v="0"/>
    <n v="44"/>
    <n v="17.43"/>
    <n v="17.43"/>
  </r>
  <r>
    <x v="1"/>
    <x v="1"/>
    <x v="9"/>
    <x v="28"/>
    <n v="534"/>
    <x v="42"/>
    <n v="0"/>
    <n v="44"/>
    <n v="17.11"/>
    <n v="17.11"/>
  </r>
  <r>
    <x v="2"/>
    <x v="1"/>
    <x v="9"/>
    <x v="28"/>
    <n v="534"/>
    <x v="42"/>
    <n v="0"/>
    <n v="44"/>
    <n v="17.11"/>
    <n v="17.11"/>
  </r>
  <r>
    <x v="3"/>
    <x v="1"/>
    <x v="9"/>
    <x v="28"/>
    <n v="534"/>
    <x v="42"/>
    <n v="0"/>
    <n v="44"/>
    <n v="15.9"/>
    <n v="15.9"/>
  </r>
  <r>
    <x v="4"/>
    <x v="1"/>
    <x v="9"/>
    <x v="28"/>
    <n v="534"/>
    <x v="42"/>
    <n v="0"/>
    <n v="44"/>
    <n v="16.649999999999999"/>
    <n v="16.649999999999999"/>
  </r>
  <r>
    <x v="5"/>
    <x v="1"/>
    <x v="9"/>
    <x v="28"/>
    <n v="534"/>
    <x v="2317"/>
    <n v="1.3221978021978023"/>
    <n v="44"/>
    <n v="17.22"/>
    <n v="17.22"/>
  </r>
  <r>
    <x v="6"/>
    <x v="1"/>
    <x v="9"/>
    <x v="28"/>
    <n v="534"/>
    <x v="2836"/>
    <n v="16.51920879120879"/>
    <n v="44"/>
    <n v="16.420000000000002"/>
    <n v="16.420000000000002"/>
  </r>
  <r>
    <x v="7"/>
    <x v="1"/>
    <x v="9"/>
    <x v="28"/>
    <n v="534"/>
    <x v="2837"/>
    <n v="44.789450549450549"/>
    <n v="44"/>
    <n v="14.56"/>
    <n v="14.56"/>
  </r>
  <r>
    <x v="8"/>
    <x v="1"/>
    <x v="9"/>
    <x v="28"/>
    <n v="534"/>
    <x v="2838"/>
    <n v="74.092659340659338"/>
    <n v="44"/>
    <n v="13.66"/>
    <n v="13.66"/>
  </r>
  <r>
    <x v="9"/>
    <x v="1"/>
    <x v="9"/>
    <x v="28"/>
    <n v="534"/>
    <x v="2839"/>
    <n v="97.842637362637362"/>
    <n v="44"/>
    <n v="11.65"/>
    <n v="11.65"/>
  </r>
  <r>
    <x v="10"/>
    <x v="1"/>
    <x v="9"/>
    <x v="28"/>
    <n v="534"/>
    <x v="2840"/>
    <n v="107.91613186813187"/>
    <n v="44"/>
    <n v="9.99"/>
    <n v="9.99"/>
  </r>
  <r>
    <x v="11"/>
    <x v="1"/>
    <x v="9"/>
    <x v="28"/>
    <n v="534"/>
    <x v="2841"/>
    <n v="109.96553846153844"/>
    <n v="44"/>
    <n v="13.28"/>
    <n v="13.28"/>
  </r>
  <r>
    <x v="12"/>
    <x v="1"/>
    <x v="9"/>
    <x v="28"/>
    <n v="534"/>
    <x v="1649"/>
    <n v="95.908923076923074"/>
    <n v="44"/>
    <n v="17.14"/>
    <n v="17.14"/>
  </r>
  <r>
    <x v="13"/>
    <x v="1"/>
    <x v="9"/>
    <x v="28"/>
    <n v="534"/>
    <x v="2842"/>
    <n v="74.183560439560438"/>
    <n v="44"/>
    <n v="19.46"/>
    <n v="19.46"/>
  </r>
  <r>
    <x v="14"/>
    <x v="1"/>
    <x v="9"/>
    <x v="28"/>
    <n v="534"/>
    <x v="2843"/>
    <n v="48.161054945054943"/>
    <n v="44"/>
    <n v="19.440000000000001"/>
    <n v="19.440000000000001"/>
  </r>
  <r>
    <x v="15"/>
    <x v="1"/>
    <x v="9"/>
    <x v="28"/>
    <n v="534"/>
    <x v="2844"/>
    <n v="25.303560439560439"/>
    <n v="44"/>
    <n v="18.48"/>
    <n v="18.48"/>
  </r>
  <r>
    <x v="16"/>
    <x v="1"/>
    <x v="9"/>
    <x v="28"/>
    <n v="534"/>
    <x v="2845"/>
    <n v="6.9580659340659334"/>
    <n v="44"/>
    <n v="18"/>
    <n v="18"/>
  </r>
  <r>
    <x v="17"/>
    <x v="1"/>
    <x v="9"/>
    <x v="28"/>
    <n v="534"/>
    <x v="32"/>
    <n v="0.10742857142857143"/>
    <n v="44"/>
    <n v="19.39"/>
    <n v="19.39"/>
  </r>
  <r>
    <x v="18"/>
    <x v="1"/>
    <x v="9"/>
    <x v="28"/>
    <n v="534"/>
    <x v="42"/>
    <n v="0"/>
    <n v="44"/>
    <n v="18.64"/>
    <n v="18.64"/>
  </r>
  <r>
    <x v="19"/>
    <x v="1"/>
    <x v="9"/>
    <x v="28"/>
    <n v="534"/>
    <x v="42"/>
    <n v="0"/>
    <n v="44"/>
    <n v="18.45"/>
    <n v="18.45"/>
  </r>
  <r>
    <x v="20"/>
    <x v="1"/>
    <x v="9"/>
    <x v="28"/>
    <n v="534"/>
    <x v="42"/>
    <n v="0"/>
    <n v="44"/>
    <n v="16.91"/>
    <n v="16.91"/>
  </r>
  <r>
    <x v="21"/>
    <x v="1"/>
    <x v="9"/>
    <x v="28"/>
    <n v="534"/>
    <x v="42"/>
    <n v="0"/>
    <n v="44"/>
    <n v="15.3"/>
    <n v="15.3"/>
  </r>
  <r>
    <x v="22"/>
    <x v="1"/>
    <x v="9"/>
    <x v="28"/>
    <n v="542"/>
    <x v="42"/>
    <n v="0"/>
    <n v="44"/>
    <n v="0.7"/>
    <n v="0.7"/>
  </r>
  <r>
    <x v="23"/>
    <x v="1"/>
    <x v="9"/>
    <x v="28"/>
    <n v="542"/>
    <x v="42"/>
    <n v="0"/>
    <n v="44"/>
    <n v="0.64"/>
    <n v="0.64"/>
  </r>
  <r>
    <x v="0"/>
    <x v="1"/>
    <x v="9"/>
    <x v="28"/>
    <n v="542"/>
    <x v="42"/>
    <n v="0"/>
    <n v="44"/>
    <n v="0.52"/>
    <n v="0.52"/>
  </r>
  <r>
    <x v="1"/>
    <x v="1"/>
    <x v="9"/>
    <x v="29"/>
    <n v="542"/>
    <x v="42"/>
    <n v="0"/>
    <n v="44"/>
    <n v="0.64"/>
    <n v="0.64"/>
  </r>
  <r>
    <x v="2"/>
    <x v="1"/>
    <x v="9"/>
    <x v="29"/>
    <n v="542"/>
    <x v="42"/>
    <n v="0"/>
    <n v="44"/>
    <n v="0.65"/>
    <n v="0.65"/>
  </r>
  <r>
    <x v="3"/>
    <x v="1"/>
    <x v="9"/>
    <x v="29"/>
    <n v="542"/>
    <x v="42"/>
    <n v="0"/>
    <n v="44"/>
    <n v="0.59"/>
    <n v="0.59"/>
  </r>
  <r>
    <x v="4"/>
    <x v="1"/>
    <x v="9"/>
    <x v="29"/>
    <n v="542"/>
    <x v="42"/>
    <n v="0"/>
    <n v="44"/>
    <n v="0.55000000000000004"/>
    <n v="0.55000000000000004"/>
  </r>
  <r>
    <x v="5"/>
    <x v="1"/>
    <x v="9"/>
    <x v="29"/>
    <n v="542"/>
    <x v="150"/>
    <n v="1.1242197802197802"/>
    <n v="44"/>
    <n v="0.56999999999999995"/>
    <n v="0.56999999999999995"/>
  </r>
  <r>
    <x v="6"/>
    <x v="1"/>
    <x v="9"/>
    <x v="29"/>
    <n v="542"/>
    <x v="2846"/>
    <n v="16.564043956043957"/>
    <n v="44"/>
    <n v="0.63"/>
    <n v="0.63"/>
  </r>
  <r>
    <x v="7"/>
    <x v="1"/>
    <x v="9"/>
    <x v="29"/>
    <n v="542"/>
    <x v="2847"/>
    <n v="45.235692307692311"/>
    <n v="44"/>
    <n v="0.63"/>
    <n v="0.63"/>
  </r>
  <r>
    <x v="8"/>
    <x v="1"/>
    <x v="9"/>
    <x v="29"/>
    <n v="542"/>
    <x v="2848"/>
    <n v="72.564747252747253"/>
    <n v="44"/>
    <n v="0.65"/>
    <n v="0.65"/>
  </r>
  <r>
    <x v="9"/>
    <x v="1"/>
    <x v="9"/>
    <x v="29"/>
    <n v="542"/>
    <x v="2849"/>
    <n v="93.423472527472526"/>
    <n v="44"/>
    <n v="1.24"/>
    <n v="1.24"/>
  </r>
  <r>
    <x v="10"/>
    <x v="1"/>
    <x v="9"/>
    <x v="29"/>
    <n v="542"/>
    <x v="2850"/>
    <n v="104.512"/>
    <n v="44"/>
    <n v="1.31"/>
    <n v="1.31"/>
  </r>
  <r>
    <x v="11"/>
    <x v="1"/>
    <x v="9"/>
    <x v="29"/>
    <n v="542"/>
    <x v="2851"/>
    <n v="108.03832967032969"/>
    <n v="44"/>
    <n v="3.05"/>
    <n v="3.05"/>
  </r>
  <r>
    <x v="12"/>
    <x v="1"/>
    <x v="9"/>
    <x v="29"/>
    <n v="542"/>
    <x v="2852"/>
    <n v="102.82162637362637"/>
    <n v="44"/>
    <n v="4.66"/>
    <n v="4.66"/>
  </r>
  <r>
    <x v="13"/>
    <x v="1"/>
    <x v="9"/>
    <x v="29"/>
    <n v="542"/>
    <x v="2853"/>
    <n v="86.233318681318693"/>
    <n v="44"/>
    <n v="5.31"/>
    <n v="5.31"/>
  </r>
  <r>
    <x v="14"/>
    <x v="1"/>
    <x v="9"/>
    <x v="29"/>
    <n v="542"/>
    <x v="2854"/>
    <n v="60.982857142857149"/>
    <n v="44"/>
    <n v="5.36"/>
    <n v="5.36"/>
  </r>
  <r>
    <x v="15"/>
    <x v="1"/>
    <x v="9"/>
    <x v="29"/>
    <n v="542"/>
    <x v="2855"/>
    <n v="31.445802197802202"/>
    <n v="44"/>
    <n v="5.64"/>
    <n v="5.64"/>
  </r>
  <r>
    <x v="16"/>
    <x v="1"/>
    <x v="9"/>
    <x v="29"/>
    <n v="542"/>
    <x v="2856"/>
    <n v="7.190153846153847"/>
    <n v="44"/>
    <n v="5.21"/>
    <n v="5.21"/>
  </r>
  <r>
    <x v="17"/>
    <x v="1"/>
    <x v="9"/>
    <x v="29"/>
    <n v="542"/>
    <x v="281"/>
    <n v="7.2791208791208789E-2"/>
    <n v="44"/>
    <n v="3.19"/>
    <n v="3.19"/>
  </r>
  <r>
    <x v="18"/>
    <x v="1"/>
    <x v="9"/>
    <x v="29"/>
    <n v="542"/>
    <x v="42"/>
    <n v="0"/>
    <n v="44"/>
    <n v="1.82"/>
    <n v="1.82"/>
  </r>
  <r>
    <x v="19"/>
    <x v="1"/>
    <x v="9"/>
    <x v="29"/>
    <n v="542"/>
    <x v="42"/>
    <n v="0"/>
    <n v="44"/>
    <n v="0.57999999999999996"/>
    <n v="0.57999999999999996"/>
  </r>
  <r>
    <x v="20"/>
    <x v="1"/>
    <x v="9"/>
    <x v="29"/>
    <n v="542"/>
    <x v="42"/>
    <n v="0"/>
    <n v="44"/>
    <n v="0.5"/>
    <n v="0.5"/>
  </r>
  <r>
    <x v="21"/>
    <x v="1"/>
    <x v="9"/>
    <x v="29"/>
    <n v="542"/>
    <x v="42"/>
    <n v="0"/>
    <n v="44"/>
    <n v="0.72"/>
    <n v="0.72"/>
  </r>
  <r>
    <x v="22"/>
    <x v="1"/>
    <x v="9"/>
    <x v="29"/>
    <n v="545"/>
    <x v="42"/>
    <n v="0"/>
    <n v="44"/>
    <n v="9.99"/>
    <n v="9.99"/>
  </r>
  <r>
    <x v="23"/>
    <x v="1"/>
    <x v="9"/>
    <x v="29"/>
    <n v="545"/>
    <x v="42"/>
    <n v="0"/>
    <n v="44"/>
    <n v="10.17"/>
    <n v="10.17"/>
  </r>
  <r>
    <x v="0"/>
    <x v="1"/>
    <x v="9"/>
    <x v="29"/>
    <n v="545"/>
    <x v="42"/>
    <n v="0"/>
    <n v="44"/>
    <n v="8.86"/>
    <n v="8.86"/>
  </r>
  <r>
    <x v="1"/>
    <x v="1"/>
    <x v="9"/>
    <x v="30"/>
    <n v="545"/>
    <x v="42"/>
    <n v="0"/>
    <n v="44"/>
    <n v="7.42"/>
    <n v="7.42"/>
  </r>
  <r>
    <x v="2"/>
    <x v="1"/>
    <x v="9"/>
    <x v="30"/>
    <n v="545"/>
    <x v="42"/>
    <n v="0"/>
    <n v="44"/>
    <n v="7.4"/>
    <n v="7.4"/>
  </r>
  <r>
    <x v="3"/>
    <x v="1"/>
    <x v="9"/>
    <x v="30"/>
    <n v="545"/>
    <x v="42"/>
    <n v="0"/>
    <n v="44"/>
    <n v="4.88"/>
    <n v="4.88"/>
  </r>
  <r>
    <x v="4"/>
    <x v="1"/>
    <x v="9"/>
    <x v="30"/>
    <n v="545"/>
    <x v="42"/>
    <n v="0"/>
    <n v="44"/>
    <n v="3.01"/>
    <n v="3.01"/>
  </r>
  <r>
    <x v="5"/>
    <x v="1"/>
    <x v="9"/>
    <x v="30"/>
    <n v="545"/>
    <x v="87"/>
    <n v="0.5936263736263736"/>
    <n v="44"/>
    <n v="1.24"/>
    <n v="1.24"/>
  </r>
  <r>
    <x v="6"/>
    <x v="1"/>
    <x v="9"/>
    <x v="30"/>
    <n v="545"/>
    <x v="2857"/>
    <n v="8.3027472527472526"/>
    <n v="44"/>
    <n v="0.33"/>
    <n v="0.33"/>
  </r>
  <r>
    <x v="7"/>
    <x v="1"/>
    <x v="9"/>
    <x v="30"/>
    <n v="545"/>
    <x v="2858"/>
    <n v="22.413406593406595"/>
    <n v="44"/>
    <n v="0.42"/>
    <n v="0.42"/>
  </r>
  <r>
    <x v="8"/>
    <x v="1"/>
    <x v="9"/>
    <x v="30"/>
    <n v="545"/>
    <x v="2859"/>
    <n v="36.564175824175827"/>
    <n v="44"/>
    <n v="0.33"/>
    <n v="0.33"/>
  </r>
  <r>
    <x v="9"/>
    <x v="1"/>
    <x v="9"/>
    <x v="30"/>
    <n v="545"/>
    <x v="2860"/>
    <n v="49.110549450549449"/>
    <n v="44"/>
    <n v="1"/>
    <n v="1"/>
  </r>
  <r>
    <x v="10"/>
    <x v="1"/>
    <x v="9"/>
    <x v="30"/>
    <n v="545"/>
    <x v="2861"/>
    <n v="62.0901098901099"/>
    <n v="44"/>
    <n v="2.59"/>
    <n v="2.59"/>
  </r>
  <r>
    <x v="11"/>
    <x v="1"/>
    <x v="9"/>
    <x v="30"/>
    <n v="545"/>
    <x v="2862"/>
    <n v="72.414395604395608"/>
    <n v="44"/>
    <n v="4.58"/>
    <n v="4.58"/>
  </r>
  <r>
    <x v="12"/>
    <x v="1"/>
    <x v="9"/>
    <x v="30"/>
    <n v="545"/>
    <x v="2863"/>
    <n v="74.588351648351662"/>
    <n v="44"/>
    <n v="5.92"/>
    <n v="5.92"/>
  </r>
  <r>
    <x v="13"/>
    <x v="1"/>
    <x v="9"/>
    <x v="30"/>
    <n v="545"/>
    <x v="2864"/>
    <n v="66.069010989010991"/>
    <n v="44"/>
    <n v="7.63"/>
    <n v="7.63"/>
  </r>
  <r>
    <x v="14"/>
    <x v="1"/>
    <x v="9"/>
    <x v="30"/>
    <n v="545"/>
    <x v="2865"/>
    <n v="48.4367032967033"/>
    <n v="44"/>
    <n v="12.63"/>
    <n v="12.63"/>
  </r>
  <r>
    <x v="15"/>
    <x v="1"/>
    <x v="9"/>
    <x v="30"/>
    <n v="545"/>
    <x v="2866"/>
    <n v="24.611428571428572"/>
    <n v="44"/>
    <n v="13.26"/>
    <n v="13.26"/>
  </r>
  <r>
    <x v="16"/>
    <x v="1"/>
    <x v="9"/>
    <x v="30"/>
    <n v="545"/>
    <x v="2867"/>
    <n v="5.3827472527472526"/>
    <n v="44"/>
    <n v="14.73"/>
    <n v="14.73"/>
  </r>
  <r>
    <x v="17"/>
    <x v="1"/>
    <x v="9"/>
    <x v="30"/>
    <n v="545"/>
    <x v="12"/>
    <n v="4.8131868131868136E-2"/>
    <n v="44"/>
    <n v="15.24"/>
    <n v="15.24"/>
  </r>
  <r>
    <x v="18"/>
    <x v="1"/>
    <x v="9"/>
    <x v="30"/>
    <n v="545"/>
    <x v="42"/>
    <n v="0"/>
    <n v="44"/>
    <n v="15.75"/>
    <n v="15.75"/>
  </r>
  <r>
    <x v="19"/>
    <x v="1"/>
    <x v="9"/>
    <x v="30"/>
    <n v="545"/>
    <x v="42"/>
    <n v="0"/>
    <n v="44"/>
    <n v="17.39"/>
    <n v="17.39"/>
  </r>
  <r>
    <x v="20"/>
    <x v="1"/>
    <x v="9"/>
    <x v="30"/>
    <n v="545"/>
    <x v="42"/>
    <n v="0"/>
    <n v="44"/>
    <n v="15.39"/>
    <n v="15.39"/>
  </r>
  <r>
    <x v="21"/>
    <x v="1"/>
    <x v="9"/>
    <x v="30"/>
    <n v="545"/>
    <x v="42"/>
    <n v="0"/>
    <n v="44"/>
    <n v="14.37"/>
    <n v="14.37"/>
  </r>
  <r>
    <x v="22"/>
    <x v="1"/>
    <x v="9"/>
    <x v="30"/>
    <n v="545"/>
    <x v="42"/>
    <n v="0"/>
    <n v="44"/>
    <n v="15.39"/>
    <n v="15.39"/>
  </r>
  <r>
    <x v="23"/>
    <x v="1"/>
    <x v="9"/>
    <x v="30"/>
    <n v="545"/>
    <x v="42"/>
    <n v="0"/>
    <n v="44"/>
    <n v="16.05"/>
    <n v="16.05"/>
  </r>
  <r>
    <x v="0"/>
    <x v="1"/>
    <x v="9"/>
    <x v="30"/>
    <n v="545"/>
    <x v="42"/>
    <n v="0"/>
    <n v="44"/>
    <n v="14.25"/>
    <n v="14.25"/>
  </r>
  <r>
    <x v="1"/>
    <x v="1"/>
    <x v="10"/>
    <x v="1"/>
    <n v="545"/>
    <x v="42"/>
    <n v="0"/>
    <n v="44"/>
    <n v="10.79"/>
    <n v="10.79"/>
  </r>
  <r>
    <x v="2"/>
    <x v="1"/>
    <x v="10"/>
    <x v="1"/>
    <n v="545"/>
    <x v="42"/>
    <n v="0"/>
    <n v="44"/>
    <n v="7.91"/>
    <n v="7.91"/>
  </r>
  <r>
    <x v="3"/>
    <x v="1"/>
    <x v="10"/>
    <x v="1"/>
    <n v="545"/>
    <x v="42"/>
    <n v="0"/>
    <n v="44"/>
    <n v="8.9700000000000006"/>
    <n v="8.9700000000000006"/>
  </r>
  <r>
    <x v="4"/>
    <x v="1"/>
    <x v="10"/>
    <x v="1"/>
    <n v="545"/>
    <x v="123"/>
    <n v="8.0219780219780226E-3"/>
    <n v="44"/>
    <n v="9.69"/>
    <n v="9.69"/>
  </r>
  <r>
    <x v="5"/>
    <x v="1"/>
    <x v="10"/>
    <x v="1"/>
    <n v="545"/>
    <x v="1002"/>
    <n v="0.61769230769230776"/>
    <n v="44"/>
    <n v="10.01"/>
    <n v="10.01"/>
  </r>
  <r>
    <x v="6"/>
    <x v="1"/>
    <x v="10"/>
    <x v="1"/>
    <n v="545"/>
    <x v="680"/>
    <n v="8.334835164835166"/>
    <n v="44"/>
    <n v="4.7300000000000004"/>
    <n v="4.7300000000000004"/>
  </r>
  <r>
    <x v="7"/>
    <x v="1"/>
    <x v="10"/>
    <x v="1"/>
    <n v="545"/>
    <x v="2868"/>
    <n v="23.985714285714284"/>
    <n v="44"/>
    <n v="0.57999999999999996"/>
    <n v="0.57999999999999996"/>
  </r>
  <r>
    <x v="8"/>
    <x v="1"/>
    <x v="10"/>
    <x v="1"/>
    <n v="545"/>
    <x v="2869"/>
    <n v="45.548791208791215"/>
    <n v="44"/>
    <n v="1.04"/>
    <n v="1.04"/>
  </r>
  <r>
    <x v="9"/>
    <x v="1"/>
    <x v="10"/>
    <x v="1"/>
    <n v="545"/>
    <x v="2870"/>
    <n v="72.205824175824176"/>
    <n v="44"/>
    <n v="1.23"/>
    <n v="1.23"/>
  </r>
  <r>
    <x v="10"/>
    <x v="1"/>
    <x v="10"/>
    <x v="1"/>
    <n v="545"/>
    <x v="2871"/>
    <n v="89.798021978021978"/>
    <n v="44"/>
    <n v="1.81"/>
    <n v="1.81"/>
  </r>
  <r>
    <x v="11"/>
    <x v="1"/>
    <x v="10"/>
    <x v="1"/>
    <n v="545"/>
    <x v="2461"/>
    <n v="94.908021978021978"/>
    <n v="44"/>
    <n v="0.98"/>
    <n v="0.98"/>
  </r>
  <r>
    <x v="12"/>
    <x v="1"/>
    <x v="10"/>
    <x v="1"/>
    <n v="545"/>
    <x v="2872"/>
    <n v="91.482637362637377"/>
    <n v="44"/>
    <n v="1.1499999999999999"/>
    <n v="1.1499999999999999"/>
  </r>
  <r>
    <x v="13"/>
    <x v="1"/>
    <x v="10"/>
    <x v="1"/>
    <n v="545"/>
    <x v="2873"/>
    <n v="77.388021978021982"/>
    <n v="44"/>
    <n v="3.39"/>
    <n v="3.39"/>
  </r>
  <r>
    <x v="14"/>
    <x v="1"/>
    <x v="10"/>
    <x v="1"/>
    <n v="545"/>
    <x v="2874"/>
    <n v="55.367692307692309"/>
    <n v="44"/>
    <n v="3.51"/>
    <n v="3.51"/>
  </r>
  <r>
    <x v="15"/>
    <x v="1"/>
    <x v="10"/>
    <x v="1"/>
    <n v="545"/>
    <x v="1054"/>
    <n v="27.852307692307694"/>
    <n v="44"/>
    <n v="2.21"/>
    <n v="2.21"/>
  </r>
  <r>
    <x v="16"/>
    <x v="1"/>
    <x v="10"/>
    <x v="1"/>
    <n v="545"/>
    <x v="1680"/>
    <n v="5.7036263736263741"/>
    <n v="44"/>
    <n v="3.39"/>
    <n v="3.39"/>
  </r>
  <r>
    <x v="17"/>
    <x v="1"/>
    <x v="10"/>
    <x v="1"/>
    <n v="545"/>
    <x v="1"/>
    <n v="4.0109890109890113E-2"/>
    <n v="44"/>
    <n v="6.09"/>
    <n v="6.09"/>
  </r>
  <r>
    <x v="18"/>
    <x v="1"/>
    <x v="10"/>
    <x v="1"/>
    <n v="545"/>
    <x v="42"/>
    <n v="0"/>
    <n v="44"/>
    <n v="9.1300000000000008"/>
    <n v="9.1300000000000008"/>
  </r>
  <r>
    <x v="19"/>
    <x v="1"/>
    <x v="10"/>
    <x v="1"/>
    <n v="545"/>
    <x v="42"/>
    <n v="0"/>
    <n v="44"/>
    <n v="13.14"/>
    <n v="13.14"/>
  </r>
  <r>
    <x v="20"/>
    <x v="1"/>
    <x v="10"/>
    <x v="1"/>
    <n v="545"/>
    <x v="42"/>
    <n v="0"/>
    <n v="44"/>
    <n v="12.08"/>
    <n v="12.08"/>
  </r>
  <r>
    <x v="21"/>
    <x v="1"/>
    <x v="10"/>
    <x v="1"/>
    <n v="545"/>
    <x v="42"/>
    <n v="0"/>
    <n v="44"/>
    <n v="9.36"/>
    <n v="9.36"/>
  </r>
  <r>
    <x v="22"/>
    <x v="1"/>
    <x v="10"/>
    <x v="1"/>
    <n v="545"/>
    <x v="42"/>
    <n v="0"/>
    <n v="44"/>
    <n v="10.77"/>
    <n v="10.77"/>
  </r>
  <r>
    <x v="23"/>
    <x v="1"/>
    <x v="10"/>
    <x v="1"/>
    <n v="545"/>
    <x v="42"/>
    <n v="0"/>
    <n v="44"/>
    <n v="11.15"/>
    <n v="11.15"/>
  </r>
  <r>
    <x v="0"/>
    <x v="1"/>
    <x v="10"/>
    <x v="1"/>
    <n v="545"/>
    <x v="42"/>
    <n v="0"/>
    <n v="44"/>
    <n v="6.04"/>
    <n v="6.04"/>
  </r>
  <r>
    <x v="1"/>
    <x v="1"/>
    <x v="10"/>
    <x v="2"/>
    <n v="545"/>
    <x v="42"/>
    <n v="0"/>
    <n v="44"/>
    <n v="4.3499999999999996"/>
    <n v="4.3499999999999996"/>
  </r>
  <r>
    <x v="2"/>
    <x v="1"/>
    <x v="10"/>
    <x v="2"/>
    <n v="545"/>
    <x v="123"/>
    <n v="8.0219780219780226E-3"/>
    <n v="44"/>
    <n v="6.3"/>
    <n v="6.3"/>
  </r>
  <r>
    <x v="3"/>
    <x v="1"/>
    <x v="10"/>
    <x v="2"/>
    <n v="545"/>
    <x v="13"/>
    <n v="3.208791208791209E-2"/>
    <n v="44"/>
    <n v="5.31"/>
    <n v="5.31"/>
  </r>
  <r>
    <x v="4"/>
    <x v="1"/>
    <x v="10"/>
    <x v="2"/>
    <n v="545"/>
    <x v="13"/>
    <n v="3.208791208791209E-2"/>
    <n v="44"/>
    <n v="5.24"/>
    <n v="5.24"/>
  </r>
  <r>
    <x v="5"/>
    <x v="1"/>
    <x v="10"/>
    <x v="2"/>
    <n v="545"/>
    <x v="148"/>
    <n v="1.0107692307692309"/>
    <n v="44"/>
    <n v="4.78"/>
    <n v="4.78"/>
  </r>
  <r>
    <x v="6"/>
    <x v="1"/>
    <x v="10"/>
    <x v="2"/>
    <n v="545"/>
    <x v="1487"/>
    <n v="16.380879120879122"/>
    <n v="44"/>
    <n v="4.28"/>
    <n v="4.28"/>
  </r>
  <r>
    <x v="7"/>
    <x v="1"/>
    <x v="10"/>
    <x v="2"/>
    <n v="545"/>
    <x v="757"/>
    <n v="47.385824175824176"/>
    <n v="44"/>
    <n v="2.65"/>
    <n v="2.65"/>
  </r>
  <r>
    <x v="8"/>
    <x v="1"/>
    <x v="10"/>
    <x v="2"/>
    <n v="545"/>
    <x v="2875"/>
    <n v="77.38"/>
    <n v="44"/>
    <n v="1.1200000000000001"/>
    <n v="1.1200000000000001"/>
  </r>
  <r>
    <x v="9"/>
    <x v="1"/>
    <x v="10"/>
    <x v="2"/>
    <n v="545"/>
    <x v="2876"/>
    <n v="96.552527472527473"/>
    <n v="44"/>
    <n v="0.51"/>
    <n v="0.51"/>
  </r>
  <r>
    <x v="10"/>
    <x v="1"/>
    <x v="10"/>
    <x v="2"/>
    <n v="545"/>
    <x v="2877"/>
    <n v="107.02923076923076"/>
    <n v="44"/>
    <n v="0.41"/>
    <n v="0.41"/>
  </r>
  <r>
    <x v="11"/>
    <x v="1"/>
    <x v="10"/>
    <x v="2"/>
    <n v="545"/>
    <x v="2878"/>
    <n v="105.47296703296703"/>
    <n v="44"/>
    <n v="0.69"/>
    <n v="0.69"/>
  </r>
  <r>
    <x v="12"/>
    <x v="1"/>
    <x v="10"/>
    <x v="2"/>
    <n v="545"/>
    <x v="2879"/>
    <n v="97.755824175824173"/>
    <n v="44"/>
    <n v="0.51"/>
    <n v="0.51"/>
  </r>
  <r>
    <x v="13"/>
    <x v="1"/>
    <x v="10"/>
    <x v="2"/>
    <n v="545"/>
    <x v="1635"/>
    <n v="78.462967032967043"/>
    <n v="44"/>
    <n v="0.71"/>
    <n v="0.71"/>
  </r>
  <r>
    <x v="14"/>
    <x v="1"/>
    <x v="10"/>
    <x v="2"/>
    <n v="545"/>
    <x v="2880"/>
    <n v="43.655604395604399"/>
    <n v="44"/>
    <n v="0.45"/>
    <n v="0.45"/>
  </r>
  <r>
    <x v="15"/>
    <x v="1"/>
    <x v="10"/>
    <x v="2"/>
    <n v="545"/>
    <x v="1361"/>
    <n v="17.680439560439559"/>
    <n v="44"/>
    <n v="0.36"/>
    <n v="0.36"/>
  </r>
  <r>
    <x v="16"/>
    <x v="1"/>
    <x v="10"/>
    <x v="2"/>
    <n v="545"/>
    <x v="2881"/>
    <n v="3.8505494505494506"/>
    <n v="44"/>
    <n v="0.45"/>
    <n v="0.45"/>
  </r>
  <r>
    <x v="17"/>
    <x v="1"/>
    <x v="10"/>
    <x v="2"/>
    <n v="545"/>
    <x v="214"/>
    <n v="6.4175824175824181E-2"/>
    <n v="44"/>
    <n v="0.71"/>
    <n v="0.71"/>
  </r>
  <r>
    <x v="18"/>
    <x v="1"/>
    <x v="10"/>
    <x v="2"/>
    <n v="545"/>
    <x v="13"/>
    <n v="3.208791208791209E-2"/>
    <n v="44"/>
    <n v="1.46"/>
    <n v="1.46"/>
  </r>
  <r>
    <x v="19"/>
    <x v="1"/>
    <x v="10"/>
    <x v="2"/>
    <n v="545"/>
    <x v="13"/>
    <n v="3.208791208791209E-2"/>
    <n v="44"/>
    <n v="1.86"/>
    <n v="1.86"/>
  </r>
  <r>
    <x v="20"/>
    <x v="1"/>
    <x v="10"/>
    <x v="2"/>
    <n v="545"/>
    <x v="13"/>
    <n v="3.208791208791209E-2"/>
    <n v="44"/>
    <n v="1.17"/>
    <n v="1.17"/>
  </r>
  <r>
    <x v="21"/>
    <x v="1"/>
    <x v="10"/>
    <x v="2"/>
    <n v="545"/>
    <x v="13"/>
    <n v="3.208791208791209E-2"/>
    <n v="44"/>
    <n v="0.96"/>
    <n v="0.96"/>
  </r>
  <r>
    <x v="22"/>
    <x v="1"/>
    <x v="10"/>
    <x v="2"/>
    <n v="545"/>
    <x v="42"/>
    <n v="0"/>
    <n v="44"/>
    <n v="2.72"/>
    <n v="2.72"/>
  </r>
  <r>
    <x v="23"/>
    <x v="1"/>
    <x v="10"/>
    <x v="2"/>
    <n v="545"/>
    <x v="42"/>
    <n v="0"/>
    <n v="44"/>
    <n v="4.08"/>
    <n v="4.08"/>
  </r>
  <r>
    <x v="0"/>
    <x v="1"/>
    <x v="10"/>
    <x v="2"/>
    <n v="545"/>
    <x v="42"/>
    <n v="0"/>
    <n v="44"/>
    <n v="4.3499999999999996"/>
    <n v="4.3499999999999996"/>
  </r>
  <r>
    <x v="1"/>
    <x v="1"/>
    <x v="10"/>
    <x v="3"/>
    <n v="545"/>
    <x v="42"/>
    <n v="0"/>
    <n v="44"/>
    <n v="5.9"/>
    <n v="5.9"/>
  </r>
  <r>
    <x v="2"/>
    <x v="1"/>
    <x v="10"/>
    <x v="3"/>
    <n v="545"/>
    <x v="42"/>
    <n v="0"/>
    <n v="44"/>
    <n v="5.67"/>
    <n v="5.67"/>
  </r>
  <r>
    <x v="3"/>
    <x v="1"/>
    <x v="10"/>
    <x v="3"/>
    <n v="545"/>
    <x v="42"/>
    <n v="0"/>
    <n v="44"/>
    <n v="5.0199999999999996"/>
    <n v="5.0199999999999996"/>
  </r>
  <r>
    <x v="4"/>
    <x v="1"/>
    <x v="10"/>
    <x v="3"/>
    <n v="545"/>
    <x v="42"/>
    <n v="0"/>
    <n v="44"/>
    <n v="8.3000000000000007"/>
    <n v="8.3000000000000007"/>
  </r>
  <r>
    <x v="5"/>
    <x v="1"/>
    <x v="10"/>
    <x v="3"/>
    <n v="545"/>
    <x v="760"/>
    <n v="0.63373626373626379"/>
    <n v="44"/>
    <n v="11.87"/>
    <n v="11.87"/>
  </r>
  <r>
    <x v="6"/>
    <x v="1"/>
    <x v="10"/>
    <x v="3"/>
    <n v="545"/>
    <x v="2882"/>
    <n v="12.915384615384617"/>
    <n v="44"/>
    <n v="7.66"/>
    <n v="7.66"/>
  </r>
  <r>
    <x v="7"/>
    <x v="1"/>
    <x v="10"/>
    <x v="3"/>
    <n v="545"/>
    <x v="2883"/>
    <n v="41.970989010989015"/>
    <n v="44"/>
    <n v="3.27"/>
    <n v="3.27"/>
  </r>
  <r>
    <x v="8"/>
    <x v="1"/>
    <x v="10"/>
    <x v="3"/>
    <n v="545"/>
    <x v="2884"/>
    <n v="68.114615384615391"/>
    <n v="44"/>
    <n v="2.88"/>
    <n v="2.88"/>
  </r>
  <r>
    <x v="9"/>
    <x v="1"/>
    <x v="10"/>
    <x v="3"/>
    <n v="545"/>
    <x v="2885"/>
    <n v="90.969230769230776"/>
    <n v="44"/>
    <n v="1.98"/>
    <n v="1.98"/>
  </r>
  <r>
    <x v="10"/>
    <x v="1"/>
    <x v="10"/>
    <x v="3"/>
    <n v="545"/>
    <x v="1526"/>
    <n v="99.416373626373641"/>
    <n v="44"/>
    <n v="2.0099999999999998"/>
    <n v="2.0099999999999998"/>
  </r>
  <r>
    <x v="11"/>
    <x v="1"/>
    <x v="10"/>
    <x v="3"/>
    <n v="545"/>
    <x v="2886"/>
    <n v="97.354725274725283"/>
    <n v="44"/>
    <n v="3.97"/>
    <n v="3.97"/>
  </r>
  <r>
    <x v="12"/>
    <x v="1"/>
    <x v="10"/>
    <x v="3"/>
    <n v="545"/>
    <x v="2887"/>
    <n v="84.968791208791217"/>
    <n v="44"/>
    <n v="2.54"/>
    <n v="2.54"/>
  </r>
  <r>
    <x v="13"/>
    <x v="1"/>
    <x v="10"/>
    <x v="3"/>
    <n v="545"/>
    <x v="2888"/>
    <n v="70.970439560439559"/>
    <n v="44"/>
    <n v="3.03"/>
    <n v="3.03"/>
  </r>
  <r>
    <x v="14"/>
    <x v="1"/>
    <x v="10"/>
    <x v="3"/>
    <n v="545"/>
    <x v="2889"/>
    <n v="47.979450549450554"/>
    <n v="44"/>
    <n v="2.91"/>
    <n v="2.91"/>
  </r>
  <r>
    <x v="15"/>
    <x v="1"/>
    <x v="10"/>
    <x v="3"/>
    <n v="545"/>
    <x v="2890"/>
    <n v="18.105604395604395"/>
    <n v="44"/>
    <n v="2.79"/>
    <n v="2.79"/>
  </r>
  <r>
    <x v="16"/>
    <x v="1"/>
    <x v="10"/>
    <x v="3"/>
    <n v="545"/>
    <x v="830"/>
    <n v="2.2461538461538462"/>
    <n v="44"/>
    <n v="2.2000000000000002"/>
    <n v="2.2000000000000002"/>
  </r>
  <r>
    <x v="17"/>
    <x v="1"/>
    <x v="10"/>
    <x v="3"/>
    <n v="545"/>
    <x v="123"/>
    <n v="8.0219780219780226E-3"/>
    <n v="44"/>
    <n v="2.13"/>
    <n v="2.13"/>
  </r>
  <r>
    <x v="18"/>
    <x v="1"/>
    <x v="10"/>
    <x v="3"/>
    <n v="545"/>
    <x v="42"/>
    <n v="0"/>
    <n v="44"/>
    <n v="1.81"/>
    <n v="1.81"/>
  </r>
  <r>
    <x v="19"/>
    <x v="1"/>
    <x v="10"/>
    <x v="3"/>
    <n v="545"/>
    <x v="42"/>
    <n v="0"/>
    <n v="44"/>
    <n v="0.44"/>
    <n v="0.44"/>
  </r>
  <r>
    <x v="20"/>
    <x v="1"/>
    <x v="10"/>
    <x v="3"/>
    <n v="545"/>
    <x v="42"/>
    <n v="0"/>
    <n v="44"/>
    <n v="3.9"/>
    <n v="3.9"/>
  </r>
  <r>
    <x v="21"/>
    <x v="1"/>
    <x v="10"/>
    <x v="3"/>
    <n v="545"/>
    <x v="42"/>
    <n v="0"/>
    <n v="44"/>
    <n v="9.0399999999999991"/>
    <n v="9.0399999999999991"/>
  </r>
  <r>
    <x v="22"/>
    <x v="1"/>
    <x v="10"/>
    <x v="3"/>
    <n v="545"/>
    <x v="42"/>
    <n v="0"/>
    <n v="44"/>
    <n v="6.17"/>
    <n v="6.17"/>
  </r>
  <r>
    <x v="23"/>
    <x v="1"/>
    <x v="10"/>
    <x v="3"/>
    <n v="545"/>
    <x v="42"/>
    <n v="0"/>
    <n v="44"/>
    <n v="10.72"/>
    <n v="10.72"/>
  </r>
  <r>
    <x v="0"/>
    <x v="1"/>
    <x v="10"/>
    <x v="3"/>
    <n v="545"/>
    <x v="42"/>
    <n v="0"/>
    <n v="44"/>
    <n v="2.92"/>
    <n v="2.92"/>
  </r>
  <r>
    <x v="1"/>
    <x v="1"/>
    <x v="10"/>
    <x v="4"/>
    <n v="545"/>
    <x v="42"/>
    <n v="0"/>
    <n v="44"/>
    <n v="1.75"/>
    <n v="1.75"/>
  </r>
  <r>
    <x v="2"/>
    <x v="1"/>
    <x v="10"/>
    <x v="4"/>
    <n v="545"/>
    <x v="42"/>
    <n v="0"/>
    <n v="44"/>
    <n v="5.58"/>
    <n v="5.58"/>
  </r>
  <r>
    <x v="3"/>
    <x v="1"/>
    <x v="10"/>
    <x v="4"/>
    <n v="545"/>
    <x v="42"/>
    <n v="0"/>
    <n v="44"/>
    <n v="4.34"/>
    <n v="4.34"/>
  </r>
  <r>
    <x v="4"/>
    <x v="1"/>
    <x v="10"/>
    <x v="4"/>
    <n v="545"/>
    <x v="123"/>
    <n v="8.0219780219780226E-3"/>
    <n v="44"/>
    <n v="4.62"/>
    <n v="4.62"/>
  </r>
  <r>
    <x v="5"/>
    <x v="1"/>
    <x v="10"/>
    <x v="4"/>
    <n v="545"/>
    <x v="149"/>
    <n v="0.12835164835164836"/>
    <n v="44"/>
    <n v="6.14"/>
    <n v="6.14"/>
  </r>
  <r>
    <x v="6"/>
    <x v="1"/>
    <x v="10"/>
    <x v="4"/>
    <n v="545"/>
    <x v="2891"/>
    <n v="4.2676923076923083"/>
    <n v="44"/>
    <n v="6.98"/>
    <n v="6.98"/>
  </r>
  <r>
    <x v="7"/>
    <x v="1"/>
    <x v="10"/>
    <x v="4"/>
    <n v="545"/>
    <x v="2892"/>
    <n v="18.859670329670333"/>
    <n v="44"/>
    <n v="3.72"/>
    <n v="3.72"/>
  </r>
  <r>
    <x v="8"/>
    <x v="1"/>
    <x v="10"/>
    <x v="4"/>
    <n v="545"/>
    <x v="2893"/>
    <n v="38.738131868131866"/>
    <n v="44"/>
    <n v="3.13"/>
    <n v="3.13"/>
  </r>
  <r>
    <x v="9"/>
    <x v="1"/>
    <x v="10"/>
    <x v="4"/>
    <n v="545"/>
    <x v="2894"/>
    <n v="63.919120879120889"/>
    <n v="44"/>
    <n v="2.5"/>
    <n v="2.5"/>
  </r>
  <r>
    <x v="10"/>
    <x v="1"/>
    <x v="10"/>
    <x v="4"/>
    <n v="545"/>
    <x v="2895"/>
    <n v="80.324065934065928"/>
    <n v="44"/>
    <n v="1.07"/>
    <n v="1.07"/>
  </r>
  <r>
    <x v="11"/>
    <x v="1"/>
    <x v="10"/>
    <x v="4"/>
    <n v="545"/>
    <x v="2896"/>
    <n v="84.896593406593411"/>
    <n v="44"/>
    <n v="0.65"/>
    <n v="0.65"/>
  </r>
  <r>
    <x v="12"/>
    <x v="1"/>
    <x v="10"/>
    <x v="4"/>
    <n v="545"/>
    <x v="2164"/>
    <n v="83.059560439560443"/>
    <n v="44"/>
    <n v="0.97"/>
    <n v="0.97"/>
  </r>
  <r>
    <x v="13"/>
    <x v="1"/>
    <x v="10"/>
    <x v="4"/>
    <n v="545"/>
    <x v="2897"/>
    <n v="70.769890109890113"/>
    <n v="44"/>
    <n v="1.79"/>
    <n v="1.79"/>
  </r>
  <r>
    <x v="14"/>
    <x v="1"/>
    <x v="10"/>
    <x v="4"/>
    <n v="545"/>
    <x v="2898"/>
    <n v="49.631978021978021"/>
    <n v="44"/>
    <n v="1.05"/>
    <n v="1.05"/>
  </r>
  <r>
    <x v="15"/>
    <x v="1"/>
    <x v="10"/>
    <x v="4"/>
    <n v="545"/>
    <x v="2899"/>
    <n v="23.400109890109892"/>
    <n v="44"/>
    <n v="1.88"/>
    <n v="1.88"/>
  </r>
  <r>
    <x v="16"/>
    <x v="1"/>
    <x v="10"/>
    <x v="4"/>
    <n v="545"/>
    <x v="2900"/>
    <n v="3.5537362637362637"/>
    <n v="44"/>
    <n v="4.1900000000000004"/>
    <n v="4.1900000000000004"/>
  </r>
  <r>
    <x v="17"/>
    <x v="1"/>
    <x v="10"/>
    <x v="4"/>
    <n v="545"/>
    <x v="123"/>
    <n v="8.0219780219780226E-3"/>
    <n v="44"/>
    <n v="6.31"/>
    <n v="6.31"/>
  </r>
  <r>
    <x v="18"/>
    <x v="1"/>
    <x v="10"/>
    <x v="4"/>
    <n v="545"/>
    <x v="42"/>
    <n v="0"/>
    <n v="44"/>
    <n v="6.21"/>
    <n v="6.21"/>
  </r>
  <r>
    <x v="19"/>
    <x v="1"/>
    <x v="10"/>
    <x v="4"/>
    <n v="545"/>
    <x v="42"/>
    <n v="0"/>
    <n v="44"/>
    <n v="6.3"/>
    <n v="6.3"/>
  </r>
  <r>
    <x v="20"/>
    <x v="1"/>
    <x v="10"/>
    <x v="4"/>
    <n v="545"/>
    <x v="42"/>
    <n v="0"/>
    <n v="44"/>
    <n v="7.89"/>
    <n v="7.89"/>
  </r>
  <r>
    <x v="21"/>
    <x v="1"/>
    <x v="10"/>
    <x v="4"/>
    <n v="545"/>
    <x v="42"/>
    <n v="0"/>
    <n v="44"/>
    <n v="10.8"/>
    <n v="10.8"/>
  </r>
  <r>
    <x v="22"/>
    <x v="1"/>
    <x v="10"/>
    <x v="4"/>
    <n v="545"/>
    <x v="42"/>
    <n v="0"/>
    <n v="44"/>
    <n v="14.63"/>
    <n v="14.63"/>
  </r>
  <r>
    <x v="23"/>
    <x v="1"/>
    <x v="10"/>
    <x v="4"/>
    <n v="545"/>
    <x v="42"/>
    <n v="0"/>
    <n v="44"/>
    <n v="14.11"/>
    <n v="14.11"/>
  </r>
  <r>
    <x v="0"/>
    <x v="1"/>
    <x v="10"/>
    <x v="4"/>
    <n v="545"/>
    <x v="42"/>
    <n v="0"/>
    <n v="44"/>
    <n v="11.87"/>
    <n v="11.87"/>
  </r>
  <r>
    <x v="1"/>
    <x v="1"/>
    <x v="10"/>
    <x v="5"/>
    <n v="545"/>
    <x v="42"/>
    <n v="0"/>
    <n v="44"/>
    <n v="16"/>
    <n v="16"/>
  </r>
  <r>
    <x v="2"/>
    <x v="1"/>
    <x v="10"/>
    <x v="5"/>
    <n v="545"/>
    <x v="42"/>
    <n v="0"/>
    <n v="44"/>
    <n v="19.82"/>
    <n v="19.82"/>
  </r>
  <r>
    <x v="3"/>
    <x v="1"/>
    <x v="10"/>
    <x v="5"/>
    <n v="545"/>
    <x v="42"/>
    <n v="0"/>
    <n v="44"/>
    <n v="20.239999999999998"/>
    <n v="20.239999999999998"/>
  </r>
  <r>
    <x v="4"/>
    <x v="1"/>
    <x v="10"/>
    <x v="5"/>
    <n v="545"/>
    <x v="42"/>
    <n v="0"/>
    <n v="44"/>
    <n v="16.54"/>
    <n v="16.54"/>
  </r>
  <r>
    <x v="5"/>
    <x v="1"/>
    <x v="10"/>
    <x v="5"/>
    <n v="545"/>
    <x v="931"/>
    <n v="0.23263736263736262"/>
    <n v="44"/>
    <n v="14.84"/>
    <n v="14.84"/>
  </r>
  <r>
    <x v="6"/>
    <x v="1"/>
    <x v="10"/>
    <x v="5"/>
    <n v="545"/>
    <x v="1419"/>
    <n v="6.9951648351648359"/>
    <n v="44"/>
    <n v="14.21"/>
    <n v="14.21"/>
  </r>
  <r>
    <x v="7"/>
    <x v="1"/>
    <x v="10"/>
    <x v="5"/>
    <n v="545"/>
    <x v="2901"/>
    <n v="24.900219780219782"/>
    <n v="44"/>
    <n v="9.86"/>
    <n v="9.86"/>
  </r>
  <r>
    <x v="8"/>
    <x v="1"/>
    <x v="10"/>
    <x v="5"/>
    <n v="545"/>
    <x v="2902"/>
    <n v="49.399340659340659"/>
    <n v="44"/>
    <n v="11.16"/>
    <n v="11.16"/>
  </r>
  <r>
    <x v="9"/>
    <x v="1"/>
    <x v="10"/>
    <x v="5"/>
    <n v="545"/>
    <x v="2903"/>
    <n v="71.347472527472533"/>
    <n v="44"/>
    <n v="6.79"/>
    <n v="6.79"/>
  </r>
  <r>
    <x v="10"/>
    <x v="1"/>
    <x v="10"/>
    <x v="5"/>
    <n v="545"/>
    <x v="2904"/>
    <n v="81.439120879120878"/>
    <n v="44"/>
    <n v="6.73"/>
    <n v="6.73"/>
  </r>
  <r>
    <x v="11"/>
    <x v="1"/>
    <x v="10"/>
    <x v="5"/>
    <n v="545"/>
    <x v="2905"/>
    <n v="79.80263736263737"/>
    <n v="44"/>
    <n v="4.1500000000000004"/>
    <n v="4.1500000000000004"/>
  </r>
  <r>
    <x v="12"/>
    <x v="1"/>
    <x v="10"/>
    <x v="5"/>
    <n v="545"/>
    <x v="2906"/>
    <n v="64.95395604395604"/>
    <n v="44"/>
    <n v="4.53"/>
    <n v="4.53"/>
  </r>
  <r>
    <x v="13"/>
    <x v="1"/>
    <x v="10"/>
    <x v="5"/>
    <n v="545"/>
    <x v="2907"/>
    <n v="39.371868131868133"/>
    <n v="44"/>
    <n v="9.98"/>
    <n v="9.98"/>
  </r>
  <r>
    <x v="14"/>
    <x v="1"/>
    <x v="10"/>
    <x v="5"/>
    <n v="545"/>
    <x v="1886"/>
    <n v="21.266263736263738"/>
    <n v="44"/>
    <n v="18.39"/>
    <n v="18.39"/>
  </r>
  <r>
    <x v="15"/>
    <x v="1"/>
    <x v="10"/>
    <x v="5"/>
    <n v="545"/>
    <x v="2908"/>
    <n v="9.5301098901098911"/>
    <n v="44"/>
    <n v="20.99"/>
    <n v="20.99"/>
  </r>
  <r>
    <x v="16"/>
    <x v="1"/>
    <x v="10"/>
    <x v="5"/>
    <n v="545"/>
    <x v="2909"/>
    <n v="1.5642857142857143"/>
    <n v="44"/>
    <n v="21.37"/>
    <n v="21.37"/>
  </r>
  <r>
    <x v="17"/>
    <x v="1"/>
    <x v="10"/>
    <x v="5"/>
    <n v="545"/>
    <x v="14"/>
    <n v="2.4065934065934068E-2"/>
    <n v="44"/>
    <n v="21.77"/>
    <n v="21.77"/>
  </r>
  <r>
    <x v="18"/>
    <x v="1"/>
    <x v="10"/>
    <x v="5"/>
    <n v="545"/>
    <x v="123"/>
    <n v="8.0219780219780226E-3"/>
    <n v="44"/>
    <n v="20.45"/>
    <n v="20.45"/>
  </r>
  <r>
    <x v="19"/>
    <x v="1"/>
    <x v="10"/>
    <x v="5"/>
    <n v="545"/>
    <x v="42"/>
    <n v="0"/>
    <n v="44"/>
    <n v="14.33"/>
    <n v="14.33"/>
  </r>
  <r>
    <x v="20"/>
    <x v="1"/>
    <x v="10"/>
    <x v="5"/>
    <n v="545"/>
    <x v="42"/>
    <n v="0"/>
    <n v="44"/>
    <n v="14.73"/>
    <n v="14.73"/>
  </r>
  <r>
    <x v="21"/>
    <x v="1"/>
    <x v="10"/>
    <x v="5"/>
    <n v="545"/>
    <x v="42"/>
    <n v="0"/>
    <n v="44"/>
    <n v="18.45"/>
    <n v="18.45"/>
  </r>
  <r>
    <x v="22"/>
    <x v="1"/>
    <x v="10"/>
    <x v="5"/>
    <n v="546"/>
    <x v="42"/>
    <n v="0"/>
    <n v="44"/>
    <n v="17.05"/>
    <n v="17.05"/>
  </r>
  <r>
    <x v="23"/>
    <x v="1"/>
    <x v="10"/>
    <x v="5"/>
    <n v="546"/>
    <x v="42"/>
    <n v="0"/>
    <n v="44"/>
    <n v="16.170000000000002"/>
    <n v="16.170000000000002"/>
  </r>
  <r>
    <x v="0"/>
    <x v="1"/>
    <x v="10"/>
    <x v="5"/>
    <n v="546"/>
    <x v="42"/>
    <n v="0"/>
    <n v="44"/>
    <n v="10.31"/>
    <n v="10.31"/>
  </r>
  <r>
    <x v="1"/>
    <x v="1"/>
    <x v="10"/>
    <x v="6"/>
    <n v="546"/>
    <x v="42"/>
    <n v="0"/>
    <n v="44"/>
    <n v="11.82"/>
    <n v="11.82"/>
  </r>
  <r>
    <x v="2"/>
    <x v="1"/>
    <x v="10"/>
    <x v="6"/>
    <n v="546"/>
    <x v="42"/>
    <n v="0"/>
    <n v="44"/>
    <n v="8.19"/>
    <n v="8.19"/>
  </r>
  <r>
    <x v="3"/>
    <x v="1"/>
    <x v="10"/>
    <x v="6"/>
    <n v="546"/>
    <x v="42"/>
    <n v="0"/>
    <n v="44"/>
    <n v="6.13"/>
    <n v="6.13"/>
  </r>
  <r>
    <x v="4"/>
    <x v="1"/>
    <x v="10"/>
    <x v="6"/>
    <n v="546"/>
    <x v="42"/>
    <n v="0"/>
    <n v="44"/>
    <n v="13.13"/>
    <n v="13.13"/>
  </r>
  <r>
    <x v="5"/>
    <x v="1"/>
    <x v="10"/>
    <x v="6"/>
    <n v="546"/>
    <x v="1766"/>
    <n v="0.22400000000000003"/>
    <n v="44"/>
    <n v="14.35"/>
    <n v="14.35"/>
  </r>
  <r>
    <x v="6"/>
    <x v="1"/>
    <x v="10"/>
    <x v="6"/>
    <n v="546"/>
    <x v="2910"/>
    <n v="5.8560000000000008"/>
    <n v="44"/>
    <n v="14.86"/>
    <n v="14.86"/>
  </r>
  <r>
    <x v="7"/>
    <x v="1"/>
    <x v="10"/>
    <x v="6"/>
    <n v="546"/>
    <x v="2911"/>
    <n v="19.231999999999999"/>
    <n v="44"/>
    <n v="16.59"/>
    <n v="16.59"/>
  </r>
  <r>
    <x v="8"/>
    <x v="1"/>
    <x v="10"/>
    <x v="6"/>
    <n v="546"/>
    <x v="773"/>
    <n v="29.992000000000004"/>
    <n v="44"/>
    <n v="7.05"/>
    <n v="7.05"/>
  </r>
  <r>
    <x v="9"/>
    <x v="1"/>
    <x v="10"/>
    <x v="6"/>
    <n v="546"/>
    <x v="1476"/>
    <n v="34.624000000000002"/>
    <n v="44"/>
    <n v="4.59"/>
    <n v="4.59"/>
  </r>
  <r>
    <x v="10"/>
    <x v="1"/>
    <x v="10"/>
    <x v="6"/>
    <n v="546"/>
    <x v="2912"/>
    <n v="25.560000000000002"/>
    <n v="44"/>
    <n v="14.67"/>
    <n v="14.67"/>
  </r>
  <r>
    <x v="11"/>
    <x v="1"/>
    <x v="10"/>
    <x v="6"/>
    <n v="546"/>
    <x v="2913"/>
    <n v="16.952000000000002"/>
    <n v="44"/>
    <n v="20.76"/>
    <n v="20.76"/>
  </r>
  <r>
    <x v="12"/>
    <x v="1"/>
    <x v="10"/>
    <x v="6"/>
    <n v="546"/>
    <x v="2914"/>
    <n v="12.552"/>
    <n v="44"/>
    <n v="20.25"/>
    <n v="20.25"/>
  </r>
  <r>
    <x v="13"/>
    <x v="1"/>
    <x v="10"/>
    <x v="6"/>
    <n v="546"/>
    <x v="416"/>
    <n v="8.8559999999999999"/>
    <n v="44"/>
    <n v="14.32"/>
    <n v="14.32"/>
  </r>
  <r>
    <x v="14"/>
    <x v="1"/>
    <x v="10"/>
    <x v="6"/>
    <n v="546"/>
    <x v="864"/>
    <n v="5.9600000000000009"/>
    <n v="44"/>
    <n v="8.6999999999999993"/>
    <n v="8.6999999999999993"/>
  </r>
  <r>
    <x v="15"/>
    <x v="1"/>
    <x v="10"/>
    <x v="6"/>
    <n v="546"/>
    <x v="317"/>
    <n v="4.1120000000000001"/>
    <n v="44"/>
    <n v="8.51"/>
    <n v="8.51"/>
  </r>
  <r>
    <x v="16"/>
    <x v="1"/>
    <x v="10"/>
    <x v="6"/>
    <n v="546"/>
    <x v="338"/>
    <n v="1.0960000000000001"/>
    <n v="44"/>
    <n v="8.32"/>
    <n v="8.32"/>
  </r>
  <r>
    <x v="17"/>
    <x v="1"/>
    <x v="10"/>
    <x v="6"/>
    <n v="546"/>
    <x v="42"/>
    <n v="0"/>
    <n v="44"/>
    <n v="10.3"/>
    <n v="10.3"/>
  </r>
  <r>
    <x v="18"/>
    <x v="1"/>
    <x v="10"/>
    <x v="6"/>
    <n v="546"/>
    <x v="42"/>
    <n v="0"/>
    <n v="44"/>
    <n v="11.2"/>
    <n v="11.2"/>
  </r>
  <r>
    <x v="19"/>
    <x v="1"/>
    <x v="10"/>
    <x v="6"/>
    <n v="546"/>
    <x v="42"/>
    <n v="0"/>
    <n v="44"/>
    <n v="11.93"/>
    <n v="11.93"/>
  </r>
  <r>
    <x v="20"/>
    <x v="1"/>
    <x v="10"/>
    <x v="6"/>
    <n v="546"/>
    <x v="42"/>
    <n v="0"/>
    <n v="44"/>
    <n v="7.71"/>
    <n v="7.71"/>
  </r>
  <r>
    <x v="21"/>
    <x v="1"/>
    <x v="10"/>
    <x v="6"/>
    <n v="546"/>
    <x v="42"/>
    <n v="0"/>
    <n v="44"/>
    <n v="9.4600000000000009"/>
    <n v="9.4600000000000009"/>
  </r>
  <r>
    <x v="22"/>
    <x v="1"/>
    <x v="10"/>
    <x v="6"/>
    <n v="546"/>
    <x v="42"/>
    <n v="0"/>
    <n v="44"/>
    <n v="12.5"/>
    <n v="12.5"/>
  </r>
  <r>
    <x v="23"/>
    <x v="1"/>
    <x v="10"/>
    <x v="6"/>
    <n v="546"/>
    <x v="42"/>
    <n v="0"/>
    <n v="44"/>
    <n v="12.14"/>
    <n v="12.14"/>
  </r>
  <r>
    <x v="0"/>
    <x v="1"/>
    <x v="10"/>
    <x v="6"/>
    <n v="546"/>
    <x v="42"/>
    <n v="0"/>
    <n v="44"/>
    <n v="10.16"/>
    <n v="10.16"/>
  </r>
  <r>
    <x v="1"/>
    <x v="1"/>
    <x v="10"/>
    <x v="7"/>
    <n v="546"/>
    <x v="42"/>
    <n v="0"/>
    <n v="44"/>
    <n v="14.43"/>
    <n v="14.43"/>
  </r>
  <r>
    <x v="2"/>
    <x v="1"/>
    <x v="10"/>
    <x v="7"/>
    <n v="546"/>
    <x v="42"/>
    <n v="0"/>
    <n v="44"/>
    <n v="16.41"/>
    <n v="16.41"/>
  </r>
  <r>
    <x v="3"/>
    <x v="1"/>
    <x v="10"/>
    <x v="7"/>
    <n v="546"/>
    <x v="42"/>
    <n v="0"/>
    <n v="44"/>
    <n v="18.22"/>
    <n v="18.22"/>
  </r>
  <r>
    <x v="4"/>
    <x v="1"/>
    <x v="10"/>
    <x v="7"/>
    <n v="546"/>
    <x v="42"/>
    <n v="0"/>
    <n v="44"/>
    <n v="18.09"/>
    <n v="18.09"/>
  </r>
  <r>
    <x v="5"/>
    <x v="1"/>
    <x v="10"/>
    <x v="7"/>
    <n v="546"/>
    <x v="281"/>
    <n v="7.1999999999999995E-2"/>
    <n v="44"/>
    <n v="15.41"/>
    <n v="15.41"/>
  </r>
  <r>
    <x v="6"/>
    <x v="1"/>
    <x v="10"/>
    <x v="7"/>
    <n v="546"/>
    <x v="2408"/>
    <n v="4.1760000000000002"/>
    <n v="44"/>
    <n v="15.43"/>
    <n v="15.43"/>
  </r>
  <r>
    <x v="7"/>
    <x v="1"/>
    <x v="10"/>
    <x v="7"/>
    <n v="546"/>
    <x v="2915"/>
    <n v="14.608000000000002"/>
    <n v="44"/>
    <n v="14.62"/>
    <n v="14.62"/>
  </r>
  <r>
    <x v="8"/>
    <x v="1"/>
    <x v="10"/>
    <x v="7"/>
    <n v="546"/>
    <x v="2916"/>
    <n v="26.456000000000003"/>
    <n v="44"/>
    <n v="16.8"/>
    <n v="16.8"/>
  </r>
  <r>
    <x v="9"/>
    <x v="1"/>
    <x v="10"/>
    <x v="7"/>
    <n v="546"/>
    <x v="2917"/>
    <n v="39.192000000000007"/>
    <n v="44"/>
    <n v="13.53"/>
    <n v="13.53"/>
  </r>
  <r>
    <x v="10"/>
    <x v="1"/>
    <x v="10"/>
    <x v="7"/>
    <n v="546"/>
    <x v="1850"/>
    <n v="45.2"/>
    <n v="44"/>
    <n v="15.24"/>
    <n v="15.24"/>
  </r>
  <r>
    <x v="11"/>
    <x v="1"/>
    <x v="10"/>
    <x v="7"/>
    <n v="546"/>
    <x v="2918"/>
    <n v="46.088000000000001"/>
    <n v="44"/>
    <n v="11.72"/>
    <n v="11.72"/>
  </r>
  <r>
    <x v="12"/>
    <x v="1"/>
    <x v="10"/>
    <x v="7"/>
    <n v="546"/>
    <x v="2919"/>
    <n v="38.872000000000007"/>
    <n v="44"/>
    <n v="12.92"/>
    <n v="12.92"/>
  </r>
  <r>
    <x v="13"/>
    <x v="1"/>
    <x v="10"/>
    <x v="7"/>
    <n v="546"/>
    <x v="2920"/>
    <n v="28.864000000000001"/>
    <n v="44"/>
    <n v="11.54"/>
    <n v="11.54"/>
  </r>
  <r>
    <x v="14"/>
    <x v="1"/>
    <x v="10"/>
    <x v="7"/>
    <n v="546"/>
    <x v="2921"/>
    <n v="18.472000000000001"/>
    <n v="44"/>
    <n v="11.87"/>
    <n v="11.87"/>
  </r>
  <r>
    <x v="15"/>
    <x v="1"/>
    <x v="10"/>
    <x v="7"/>
    <n v="546"/>
    <x v="1093"/>
    <n v="8.9920000000000009"/>
    <n v="44"/>
    <n v="8.73"/>
    <n v="8.73"/>
  </r>
  <r>
    <x v="16"/>
    <x v="1"/>
    <x v="10"/>
    <x v="7"/>
    <n v="546"/>
    <x v="2922"/>
    <n v="1.768"/>
    <n v="44"/>
    <n v="5.7"/>
    <n v="5.7"/>
  </r>
  <r>
    <x v="17"/>
    <x v="1"/>
    <x v="10"/>
    <x v="7"/>
    <n v="546"/>
    <x v="123"/>
    <n v="8.0000000000000002E-3"/>
    <n v="44"/>
    <n v="5.58"/>
    <n v="5.58"/>
  </r>
  <r>
    <x v="18"/>
    <x v="1"/>
    <x v="10"/>
    <x v="7"/>
    <n v="546"/>
    <x v="42"/>
    <n v="0"/>
    <n v="44"/>
    <n v="7.24"/>
    <n v="7.24"/>
  </r>
  <r>
    <x v="19"/>
    <x v="1"/>
    <x v="10"/>
    <x v="7"/>
    <n v="546"/>
    <x v="42"/>
    <n v="0"/>
    <n v="44"/>
    <n v="9.19"/>
    <n v="9.19"/>
  </r>
  <r>
    <x v="20"/>
    <x v="1"/>
    <x v="10"/>
    <x v="7"/>
    <n v="546"/>
    <x v="42"/>
    <n v="0"/>
    <n v="44"/>
    <n v="7.49"/>
    <n v="7.49"/>
  </r>
  <r>
    <x v="21"/>
    <x v="1"/>
    <x v="10"/>
    <x v="7"/>
    <n v="546"/>
    <x v="42"/>
    <n v="0"/>
    <n v="44"/>
    <n v="8.6199999999999992"/>
    <n v="8.6199999999999992"/>
  </r>
  <r>
    <x v="22"/>
    <x v="1"/>
    <x v="10"/>
    <x v="7"/>
    <n v="546"/>
    <x v="42"/>
    <n v="0"/>
    <n v="44"/>
    <n v="6.55"/>
    <n v="6.55"/>
  </r>
  <r>
    <x v="23"/>
    <x v="1"/>
    <x v="10"/>
    <x v="7"/>
    <n v="546"/>
    <x v="42"/>
    <n v="0"/>
    <n v="44"/>
    <n v="3.82"/>
    <n v="3.82"/>
  </r>
  <r>
    <x v="0"/>
    <x v="1"/>
    <x v="10"/>
    <x v="7"/>
    <n v="546"/>
    <x v="42"/>
    <n v="0"/>
    <n v="44"/>
    <n v="2.8"/>
    <n v="2.8"/>
  </r>
  <r>
    <x v="1"/>
    <x v="1"/>
    <x v="10"/>
    <x v="8"/>
    <n v="546"/>
    <x v="42"/>
    <n v="0"/>
    <n v="44"/>
    <n v="1.93"/>
    <n v="1.93"/>
  </r>
  <r>
    <x v="2"/>
    <x v="1"/>
    <x v="10"/>
    <x v="8"/>
    <n v="546"/>
    <x v="42"/>
    <n v="0"/>
    <n v="44"/>
    <n v="1.1200000000000001"/>
    <n v="1.1200000000000001"/>
  </r>
  <r>
    <x v="3"/>
    <x v="1"/>
    <x v="10"/>
    <x v="8"/>
    <n v="546"/>
    <x v="42"/>
    <n v="0"/>
    <n v="44"/>
    <n v="0.92"/>
    <n v="0.92"/>
  </r>
  <r>
    <x v="4"/>
    <x v="1"/>
    <x v="10"/>
    <x v="8"/>
    <n v="546"/>
    <x v="42"/>
    <n v="0"/>
    <n v="44"/>
    <n v="0.39"/>
    <n v="0.39"/>
  </r>
  <r>
    <x v="5"/>
    <x v="1"/>
    <x v="10"/>
    <x v="8"/>
    <n v="546"/>
    <x v="24"/>
    <n v="0.17600000000000002"/>
    <n v="44"/>
    <n v="0.37"/>
    <n v="0.37"/>
  </r>
  <r>
    <x v="6"/>
    <x v="1"/>
    <x v="10"/>
    <x v="8"/>
    <n v="546"/>
    <x v="2923"/>
    <n v="6.9280000000000008"/>
    <n v="44"/>
    <n v="0.14000000000000001"/>
    <n v="0.14000000000000001"/>
  </r>
  <r>
    <x v="7"/>
    <x v="1"/>
    <x v="10"/>
    <x v="8"/>
    <n v="546"/>
    <x v="2924"/>
    <n v="23.992000000000001"/>
    <n v="44"/>
    <n v="0.12"/>
    <n v="0.12"/>
  </r>
  <r>
    <x v="8"/>
    <x v="1"/>
    <x v="10"/>
    <x v="8"/>
    <n v="546"/>
    <x v="2925"/>
    <n v="45.160000000000004"/>
    <n v="44"/>
    <n v="0.21"/>
    <n v="0.21"/>
  </r>
  <r>
    <x v="9"/>
    <x v="1"/>
    <x v="10"/>
    <x v="8"/>
    <n v="546"/>
    <x v="2926"/>
    <n v="59.44"/>
    <n v="44"/>
    <n v="0.45"/>
    <n v="0.45"/>
  </r>
  <r>
    <x v="10"/>
    <x v="1"/>
    <x v="10"/>
    <x v="8"/>
    <n v="546"/>
    <x v="1819"/>
    <n v="64.600000000000009"/>
    <n v="44"/>
    <n v="0.74"/>
    <n v="0.74"/>
  </r>
  <r>
    <x v="11"/>
    <x v="1"/>
    <x v="10"/>
    <x v="8"/>
    <n v="546"/>
    <x v="2927"/>
    <n v="60.160000000000004"/>
    <n v="44"/>
    <n v="1.95"/>
    <n v="1.95"/>
  </r>
  <r>
    <x v="12"/>
    <x v="1"/>
    <x v="10"/>
    <x v="8"/>
    <n v="546"/>
    <x v="2928"/>
    <n v="54.696000000000005"/>
    <n v="44"/>
    <n v="4.37"/>
    <n v="4.37"/>
  </r>
  <r>
    <x v="13"/>
    <x v="1"/>
    <x v="10"/>
    <x v="8"/>
    <n v="546"/>
    <x v="2929"/>
    <n v="46.080000000000005"/>
    <n v="44"/>
    <n v="5.76"/>
    <n v="5.76"/>
  </r>
  <r>
    <x v="14"/>
    <x v="1"/>
    <x v="10"/>
    <x v="8"/>
    <n v="546"/>
    <x v="2930"/>
    <n v="29.536000000000001"/>
    <n v="44"/>
    <n v="6.35"/>
    <n v="6.35"/>
  </r>
  <r>
    <x v="15"/>
    <x v="1"/>
    <x v="10"/>
    <x v="8"/>
    <n v="546"/>
    <x v="2931"/>
    <n v="15.072000000000001"/>
    <n v="44"/>
    <n v="5.36"/>
    <n v="5.36"/>
  </r>
  <r>
    <x v="16"/>
    <x v="1"/>
    <x v="10"/>
    <x v="8"/>
    <n v="546"/>
    <x v="2932"/>
    <n v="3.24"/>
    <n v="44"/>
    <n v="4.3600000000000003"/>
    <n v="4.3600000000000003"/>
  </r>
  <r>
    <x v="17"/>
    <x v="1"/>
    <x v="10"/>
    <x v="8"/>
    <n v="546"/>
    <x v="123"/>
    <n v="8.0000000000000002E-3"/>
    <n v="44"/>
    <n v="4.4000000000000004"/>
    <n v="4.4000000000000004"/>
  </r>
  <r>
    <x v="18"/>
    <x v="1"/>
    <x v="10"/>
    <x v="8"/>
    <n v="546"/>
    <x v="42"/>
    <n v="0"/>
    <n v="44"/>
    <n v="4.01"/>
    <n v="4.01"/>
  </r>
  <r>
    <x v="19"/>
    <x v="1"/>
    <x v="10"/>
    <x v="8"/>
    <n v="546"/>
    <x v="42"/>
    <n v="0"/>
    <n v="44"/>
    <n v="1.77"/>
    <n v="1.77"/>
  </r>
  <r>
    <x v="20"/>
    <x v="1"/>
    <x v="10"/>
    <x v="8"/>
    <n v="546"/>
    <x v="42"/>
    <n v="0"/>
    <n v="44"/>
    <n v="1.58"/>
    <n v="1.58"/>
  </r>
  <r>
    <x v="21"/>
    <x v="1"/>
    <x v="10"/>
    <x v="8"/>
    <n v="546"/>
    <x v="42"/>
    <n v="0"/>
    <n v="44"/>
    <n v="2.5499999999999998"/>
    <n v="2.5499999999999998"/>
  </r>
  <r>
    <x v="22"/>
    <x v="1"/>
    <x v="10"/>
    <x v="8"/>
    <n v="546"/>
    <x v="42"/>
    <n v="0"/>
    <n v="44"/>
    <n v="3.17"/>
    <n v="3.17"/>
  </r>
  <r>
    <x v="23"/>
    <x v="1"/>
    <x v="10"/>
    <x v="8"/>
    <n v="546"/>
    <x v="42"/>
    <n v="0"/>
    <n v="44"/>
    <n v="3.48"/>
    <n v="3.48"/>
  </r>
  <r>
    <x v="0"/>
    <x v="1"/>
    <x v="10"/>
    <x v="8"/>
    <n v="546"/>
    <x v="42"/>
    <n v="0"/>
    <n v="44"/>
    <n v="2.64"/>
    <n v="2.64"/>
  </r>
  <r>
    <x v="1"/>
    <x v="1"/>
    <x v="10"/>
    <x v="9"/>
    <n v="546"/>
    <x v="42"/>
    <n v="0"/>
    <n v="44"/>
    <n v="2.92"/>
    <n v="2.92"/>
  </r>
  <r>
    <x v="2"/>
    <x v="1"/>
    <x v="10"/>
    <x v="9"/>
    <n v="546"/>
    <x v="42"/>
    <n v="0"/>
    <n v="44"/>
    <n v="3.69"/>
    <n v="3.69"/>
  </r>
  <r>
    <x v="3"/>
    <x v="1"/>
    <x v="10"/>
    <x v="9"/>
    <n v="546"/>
    <x v="42"/>
    <n v="0"/>
    <n v="44"/>
    <n v="3.82"/>
    <n v="3.82"/>
  </r>
  <r>
    <x v="4"/>
    <x v="1"/>
    <x v="10"/>
    <x v="9"/>
    <n v="546"/>
    <x v="42"/>
    <n v="0"/>
    <n v="44"/>
    <n v="4.62"/>
    <n v="4.62"/>
  </r>
  <r>
    <x v="5"/>
    <x v="1"/>
    <x v="10"/>
    <x v="9"/>
    <n v="546"/>
    <x v="311"/>
    <n v="0.2"/>
    <n v="44"/>
    <n v="6.77"/>
    <n v="6.77"/>
  </r>
  <r>
    <x v="6"/>
    <x v="1"/>
    <x v="10"/>
    <x v="9"/>
    <n v="546"/>
    <x v="2933"/>
    <n v="6.1840000000000011"/>
    <n v="44"/>
    <n v="9.64"/>
    <n v="9.64"/>
  </r>
  <r>
    <x v="7"/>
    <x v="1"/>
    <x v="10"/>
    <x v="9"/>
    <n v="546"/>
    <x v="2679"/>
    <n v="20.408000000000001"/>
    <n v="44"/>
    <n v="8.07"/>
    <n v="8.07"/>
  </r>
  <r>
    <x v="8"/>
    <x v="1"/>
    <x v="10"/>
    <x v="9"/>
    <n v="546"/>
    <x v="596"/>
    <n v="40.512"/>
    <n v="44"/>
    <n v="5.55"/>
    <n v="5.55"/>
  </r>
  <r>
    <x v="9"/>
    <x v="1"/>
    <x v="10"/>
    <x v="9"/>
    <n v="546"/>
    <x v="2934"/>
    <n v="59.879999999999995"/>
    <n v="44"/>
    <n v="3.14"/>
    <n v="3.14"/>
  </r>
  <r>
    <x v="10"/>
    <x v="1"/>
    <x v="10"/>
    <x v="9"/>
    <n v="546"/>
    <x v="1650"/>
    <n v="70.823999999999998"/>
    <n v="44"/>
    <n v="1.34"/>
    <n v="1.34"/>
  </r>
  <r>
    <x v="11"/>
    <x v="1"/>
    <x v="10"/>
    <x v="9"/>
    <n v="546"/>
    <x v="2935"/>
    <n v="71.608000000000004"/>
    <n v="44"/>
    <n v="2.64"/>
    <n v="2.64"/>
  </r>
  <r>
    <x v="12"/>
    <x v="1"/>
    <x v="10"/>
    <x v="9"/>
    <n v="546"/>
    <x v="2936"/>
    <n v="67.024000000000001"/>
    <n v="44"/>
    <n v="4.49"/>
    <n v="4.49"/>
  </r>
  <r>
    <x v="13"/>
    <x v="1"/>
    <x v="10"/>
    <x v="9"/>
    <n v="546"/>
    <x v="652"/>
    <n v="58.103999999999999"/>
    <n v="44"/>
    <n v="5.88"/>
    <n v="5.88"/>
  </r>
  <r>
    <x v="14"/>
    <x v="1"/>
    <x v="10"/>
    <x v="9"/>
    <n v="546"/>
    <x v="2937"/>
    <n v="39.120000000000005"/>
    <n v="44"/>
    <n v="6.4"/>
    <n v="6.4"/>
  </r>
  <r>
    <x v="15"/>
    <x v="1"/>
    <x v="10"/>
    <x v="9"/>
    <n v="546"/>
    <x v="2938"/>
    <n v="18.448"/>
    <n v="44"/>
    <n v="6.12"/>
    <n v="6.12"/>
  </r>
  <r>
    <x v="16"/>
    <x v="1"/>
    <x v="10"/>
    <x v="9"/>
    <n v="546"/>
    <x v="176"/>
    <n v="2.7360000000000002"/>
    <n v="44"/>
    <n v="6.91"/>
    <n v="6.91"/>
  </r>
  <r>
    <x v="17"/>
    <x v="1"/>
    <x v="10"/>
    <x v="9"/>
    <n v="546"/>
    <x v="123"/>
    <n v="8.0000000000000002E-3"/>
    <n v="44"/>
    <n v="6.76"/>
    <n v="6.76"/>
  </r>
  <r>
    <x v="18"/>
    <x v="1"/>
    <x v="10"/>
    <x v="9"/>
    <n v="546"/>
    <x v="42"/>
    <n v="0"/>
    <n v="44"/>
    <n v="6.23"/>
    <n v="6.23"/>
  </r>
  <r>
    <x v="19"/>
    <x v="1"/>
    <x v="10"/>
    <x v="9"/>
    <n v="546"/>
    <x v="42"/>
    <n v="0"/>
    <n v="44"/>
    <n v="9.7799999999999994"/>
    <n v="9.7799999999999994"/>
  </r>
  <r>
    <x v="20"/>
    <x v="1"/>
    <x v="10"/>
    <x v="9"/>
    <n v="546"/>
    <x v="42"/>
    <n v="0"/>
    <n v="44"/>
    <n v="13.16"/>
    <n v="13.16"/>
  </r>
  <r>
    <x v="21"/>
    <x v="1"/>
    <x v="10"/>
    <x v="9"/>
    <n v="546"/>
    <x v="42"/>
    <n v="0"/>
    <n v="44"/>
    <n v="13.07"/>
    <n v="13.07"/>
  </r>
  <r>
    <x v="22"/>
    <x v="1"/>
    <x v="10"/>
    <x v="9"/>
    <n v="546"/>
    <x v="42"/>
    <n v="0"/>
    <n v="44"/>
    <n v="9.9"/>
    <n v="9.9"/>
  </r>
  <r>
    <x v="23"/>
    <x v="1"/>
    <x v="10"/>
    <x v="9"/>
    <n v="546"/>
    <x v="42"/>
    <n v="0"/>
    <n v="44"/>
    <n v="7.73"/>
    <n v="7.73"/>
  </r>
  <r>
    <x v="0"/>
    <x v="1"/>
    <x v="10"/>
    <x v="9"/>
    <n v="546"/>
    <x v="42"/>
    <n v="0"/>
    <n v="44"/>
    <n v="4.67"/>
    <n v="4.67"/>
  </r>
  <r>
    <x v="1"/>
    <x v="1"/>
    <x v="10"/>
    <x v="10"/>
    <n v="546"/>
    <x v="42"/>
    <n v="0"/>
    <n v="44"/>
    <n v="4.25"/>
    <n v="4.25"/>
  </r>
  <r>
    <x v="2"/>
    <x v="1"/>
    <x v="10"/>
    <x v="10"/>
    <n v="546"/>
    <x v="42"/>
    <n v="0"/>
    <n v="44"/>
    <n v="2.58"/>
    <n v="2.58"/>
  </r>
  <r>
    <x v="3"/>
    <x v="1"/>
    <x v="10"/>
    <x v="10"/>
    <n v="546"/>
    <x v="42"/>
    <n v="0"/>
    <n v="44"/>
    <n v="2.4300000000000002"/>
    <n v="2.4300000000000002"/>
  </r>
  <r>
    <x v="4"/>
    <x v="1"/>
    <x v="10"/>
    <x v="10"/>
    <n v="546"/>
    <x v="42"/>
    <n v="0"/>
    <n v="44"/>
    <n v="3.43"/>
    <n v="3.43"/>
  </r>
  <r>
    <x v="5"/>
    <x v="1"/>
    <x v="10"/>
    <x v="10"/>
    <n v="546"/>
    <x v="14"/>
    <n v="2.4E-2"/>
    <n v="44"/>
    <n v="4.5599999999999996"/>
    <n v="4.5599999999999996"/>
  </r>
  <r>
    <x v="6"/>
    <x v="1"/>
    <x v="10"/>
    <x v="10"/>
    <n v="546"/>
    <x v="2939"/>
    <n v="2.7280000000000002"/>
    <n v="44"/>
    <n v="4.59"/>
    <n v="4.59"/>
  </r>
  <r>
    <x v="7"/>
    <x v="1"/>
    <x v="10"/>
    <x v="10"/>
    <n v="546"/>
    <x v="436"/>
    <n v="8.8719999999999999"/>
    <n v="44"/>
    <n v="4.3899999999999997"/>
    <n v="4.3899999999999997"/>
  </r>
  <r>
    <x v="8"/>
    <x v="1"/>
    <x v="10"/>
    <x v="10"/>
    <n v="546"/>
    <x v="2940"/>
    <n v="16.408000000000001"/>
    <n v="44"/>
    <n v="4.26"/>
    <n v="4.26"/>
  </r>
  <r>
    <x v="9"/>
    <x v="1"/>
    <x v="10"/>
    <x v="10"/>
    <n v="546"/>
    <x v="2941"/>
    <n v="22.103999999999999"/>
    <n v="44"/>
    <n v="3.12"/>
    <n v="3.12"/>
  </r>
  <r>
    <x v="10"/>
    <x v="1"/>
    <x v="10"/>
    <x v="10"/>
    <n v="546"/>
    <x v="862"/>
    <n v="25.168000000000003"/>
    <n v="44"/>
    <n v="3.88"/>
    <n v="3.88"/>
  </r>
  <r>
    <x v="11"/>
    <x v="1"/>
    <x v="10"/>
    <x v="10"/>
    <n v="546"/>
    <x v="2942"/>
    <n v="25.263999999999999"/>
    <n v="44"/>
    <n v="6.19"/>
    <n v="6.19"/>
  </r>
  <r>
    <x v="12"/>
    <x v="1"/>
    <x v="10"/>
    <x v="10"/>
    <n v="546"/>
    <x v="359"/>
    <n v="21.736000000000004"/>
    <n v="44"/>
    <n v="8.44"/>
    <n v="8.44"/>
  </r>
  <r>
    <x v="13"/>
    <x v="1"/>
    <x v="10"/>
    <x v="10"/>
    <n v="546"/>
    <x v="2943"/>
    <n v="15.712000000000002"/>
    <n v="44"/>
    <n v="9.93"/>
    <n v="9.93"/>
  </r>
  <r>
    <x v="14"/>
    <x v="1"/>
    <x v="10"/>
    <x v="10"/>
    <n v="546"/>
    <x v="161"/>
    <n v="9.072000000000001"/>
    <n v="44"/>
    <n v="11.88"/>
    <n v="11.88"/>
  </r>
  <r>
    <x v="15"/>
    <x v="1"/>
    <x v="10"/>
    <x v="10"/>
    <n v="546"/>
    <x v="179"/>
    <n v="3.4880000000000004"/>
    <n v="44"/>
    <n v="12.78"/>
    <n v="12.78"/>
  </r>
  <r>
    <x v="16"/>
    <x v="1"/>
    <x v="10"/>
    <x v="10"/>
    <n v="546"/>
    <x v="1187"/>
    <n v="0.27999999999999997"/>
    <n v="44"/>
    <n v="15.95"/>
    <n v="15.95"/>
  </r>
  <r>
    <x v="17"/>
    <x v="1"/>
    <x v="10"/>
    <x v="10"/>
    <n v="546"/>
    <x v="42"/>
    <n v="0"/>
    <n v="44"/>
    <n v="14.54"/>
    <n v="14.54"/>
  </r>
  <r>
    <x v="18"/>
    <x v="1"/>
    <x v="10"/>
    <x v="10"/>
    <n v="546"/>
    <x v="42"/>
    <n v="0"/>
    <n v="44"/>
    <n v="17.37"/>
    <n v="17.37"/>
  </r>
  <r>
    <x v="19"/>
    <x v="1"/>
    <x v="10"/>
    <x v="10"/>
    <n v="546"/>
    <x v="42"/>
    <n v="0"/>
    <n v="44"/>
    <n v="17.14"/>
    <n v="17.14"/>
  </r>
  <r>
    <x v="20"/>
    <x v="1"/>
    <x v="10"/>
    <x v="10"/>
    <n v="546"/>
    <x v="42"/>
    <n v="0"/>
    <n v="44"/>
    <n v="14.23"/>
    <n v="14.23"/>
  </r>
  <r>
    <x v="21"/>
    <x v="1"/>
    <x v="10"/>
    <x v="10"/>
    <n v="546"/>
    <x v="42"/>
    <n v="0"/>
    <n v="44"/>
    <n v="16.350000000000001"/>
    <n v="16.350000000000001"/>
  </r>
  <r>
    <x v="22"/>
    <x v="1"/>
    <x v="10"/>
    <x v="10"/>
    <n v="546"/>
    <x v="42"/>
    <n v="0"/>
    <n v="44"/>
    <n v="16.45"/>
    <n v="16.45"/>
  </r>
  <r>
    <x v="23"/>
    <x v="1"/>
    <x v="10"/>
    <x v="10"/>
    <n v="546"/>
    <x v="42"/>
    <n v="0"/>
    <n v="44"/>
    <n v="14.7"/>
    <n v="14.7"/>
  </r>
  <r>
    <x v="0"/>
    <x v="1"/>
    <x v="10"/>
    <x v="10"/>
    <n v="546"/>
    <x v="42"/>
    <n v="0"/>
    <n v="44"/>
    <n v="13.83"/>
    <n v="13.83"/>
  </r>
  <r>
    <x v="1"/>
    <x v="1"/>
    <x v="10"/>
    <x v="11"/>
    <n v="546"/>
    <x v="42"/>
    <n v="0"/>
    <n v="44"/>
    <n v="12.53"/>
    <n v="12.53"/>
  </r>
  <r>
    <x v="2"/>
    <x v="1"/>
    <x v="10"/>
    <x v="11"/>
    <n v="546"/>
    <x v="42"/>
    <n v="0"/>
    <n v="44"/>
    <n v="11.79"/>
    <n v="11.79"/>
  </r>
  <r>
    <x v="3"/>
    <x v="1"/>
    <x v="10"/>
    <x v="11"/>
    <n v="546"/>
    <x v="42"/>
    <n v="0"/>
    <n v="44"/>
    <n v="7.68"/>
    <n v="7.68"/>
  </r>
  <r>
    <x v="4"/>
    <x v="1"/>
    <x v="10"/>
    <x v="11"/>
    <n v="546"/>
    <x v="42"/>
    <n v="0"/>
    <n v="44"/>
    <n v="8.3000000000000007"/>
    <n v="8.3000000000000007"/>
  </r>
  <r>
    <x v="5"/>
    <x v="1"/>
    <x v="10"/>
    <x v="11"/>
    <n v="546"/>
    <x v="14"/>
    <n v="2.4E-2"/>
    <n v="44"/>
    <n v="8.4700000000000006"/>
    <n v="8.4700000000000006"/>
  </r>
  <r>
    <x v="6"/>
    <x v="1"/>
    <x v="10"/>
    <x v="11"/>
    <n v="546"/>
    <x v="2944"/>
    <n v="2.5600000000000005"/>
    <n v="44"/>
    <n v="8.67"/>
    <n v="8.67"/>
  </r>
  <r>
    <x v="7"/>
    <x v="1"/>
    <x v="10"/>
    <x v="11"/>
    <n v="546"/>
    <x v="2945"/>
    <n v="11.192"/>
    <n v="44"/>
    <n v="8.3699999999999992"/>
    <n v="8.3699999999999992"/>
  </r>
  <r>
    <x v="8"/>
    <x v="1"/>
    <x v="10"/>
    <x v="11"/>
    <n v="546"/>
    <x v="2946"/>
    <n v="23.768000000000001"/>
    <n v="44"/>
    <n v="13.25"/>
    <n v="13.25"/>
  </r>
  <r>
    <x v="9"/>
    <x v="1"/>
    <x v="10"/>
    <x v="11"/>
    <n v="546"/>
    <x v="2947"/>
    <n v="37.592000000000006"/>
    <n v="44"/>
    <n v="15.67"/>
    <n v="15.67"/>
  </r>
  <r>
    <x v="10"/>
    <x v="1"/>
    <x v="10"/>
    <x v="11"/>
    <n v="546"/>
    <x v="2948"/>
    <n v="46.424000000000007"/>
    <n v="44"/>
    <n v="13.53"/>
    <n v="13.53"/>
  </r>
  <r>
    <x v="11"/>
    <x v="1"/>
    <x v="10"/>
    <x v="11"/>
    <n v="546"/>
    <x v="2949"/>
    <n v="47.048000000000002"/>
    <n v="44"/>
    <n v="13.23"/>
    <n v="13.23"/>
  </r>
  <r>
    <x v="12"/>
    <x v="1"/>
    <x v="10"/>
    <x v="11"/>
    <n v="546"/>
    <x v="2950"/>
    <n v="43.736000000000004"/>
    <n v="44"/>
    <n v="12.03"/>
    <n v="12.03"/>
  </r>
  <r>
    <x v="13"/>
    <x v="1"/>
    <x v="10"/>
    <x v="11"/>
    <n v="546"/>
    <x v="2951"/>
    <n v="35.6"/>
    <n v="44"/>
    <n v="9.17"/>
    <n v="9.17"/>
  </r>
  <r>
    <x v="14"/>
    <x v="1"/>
    <x v="10"/>
    <x v="11"/>
    <n v="546"/>
    <x v="2952"/>
    <n v="22.664000000000001"/>
    <n v="44"/>
    <n v="8.36"/>
    <n v="8.36"/>
  </r>
  <r>
    <x v="15"/>
    <x v="1"/>
    <x v="10"/>
    <x v="11"/>
    <n v="546"/>
    <x v="2953"/>
    <n v="8.4160000000000004"/>
    <n v="44"/>
    <n v="8.9"/>
    <n v="8.9"/>
  </r>
  <r>
    <x v="16"/>
    <x v="1"/>
    <x v="10"/>
    <x v="11"/>
    <n v="546"/>
    <x v="247"/>
    <n v="0.88800000000000012"/>
    <n v="44"/>
    <n v="8.17"/>
    <n v="8.17"/>
  </r>
  <r>
    <x v="17"/>
    <x v="1"/>
    <x v="10"/>
    <x v="11"/>
    <n v="546"/>
    <x v="123"/>
    <n v="8.0000000000000002E-3"/>
    <n v="44"/>
    <n v="14.06"/>
    <n v="14.06"/>
  </r>
  <r>
    <x v="18"/>
    <x v="1"/>
    <x v="10"/>
    <x v="11"/>
    <n v="546"/>
    <x v="42"/>
    <n v="0"/>
    <n v="44"/>
    <n v="15.35"/>
    <n v="15.35"/>
  </r>
  <r>
    <x v="19"/>
    <x v="1"/>
    <x v="10"/>
    <x v="11"/>
    <n v="546"/>
    <x v="42"/>
    <n v="0"/>
    <n v="44"/>
    <n v="16.440000000000001"/>
    <n v="16.440000000000001"/>
  </r>
  <r>
    <x v="20"/>
    <x v="1"/>
    <x v="10"/>
    <x v="11"/>
    <n v="546"/>
    <x v="42"/>
    <n v="0"/>
    <n v="44"/>
    <n v="15.88"/>
    <n v="15.88"/>
  </r>
  <r>
    <x v="21"/>
    <x v="1"/>
    <x v="10"/>
    <x v="11"/>
    <n v="546"/>
    <x v="42"/>
    <n v="0"/>
    <n v="44"/>
    <n v="13.21"/>
    <n v="13.21"/>
  </r>
  <r>
    <x v="22"/>
    <x v="1"/>
    <x v="10"/>
    <x v="11"/>
    <n v="546"/>
    <x v="42"/>
    <n v="0"/>
    <n v="44"/>
    <n v="7.76"/>
    <n v="7.76"/>
  </r>
  <r>
    <x v="23"/>
    <x v="1"/>
    <x v="10"/>
    <x v="11"/>
    <n v="546"/>
    <x v="14"/>
    <n v="2.4E-2"/>
    <n v="44"/>
    <n v="5.84"/>
    <n v="5.84"/>
  </r>
  <r>
    <x v="0"/>
    <x v="1"/>
    <x v="10"/>
    <x v="11"/>
    <n v="546"/>
    <x v="13"/>
    <n v="3.2000000000000001E-2"/>
    <n v="44"/>
    <n v="4.12"/>
    <n v="4.12"/>
  </r>
  <r>
    <x v="1"/>
    <x v="1"/>
    <x v="10"/>
    <x v="12"/>
    <n v="546"/>
    <x v="13"/>
    <n v="3.2000000000000001E-2"/>
    <n v="44"/>
    <n v="3.1"/>
    <n v="3.1"/>
  </r>
  <r>
    <x v="2"/>
    <x v="1"/>
    <x v="10"/>
    <x v="12"/>
    <n v="546"/>
    <x v="13"/>
    <n v="3.2000000000000001E-2"/>
    <n v="44"/>
    <n v="2.94"/>
    <n v="2.94"/>
  </r>
  <r>
    <x v="3"/>
    <x v="1"/>
    <x v="10"/>
    <x v="12"/>
    <n v="546"/>
    <x v="13"/>
    <n v="3.2000000000000001E-2"/>
    <n v="44"/>
    <n v="1.96"/>
    <n v="1.96"/>
  </r>
  <r>
    <x v="4"/>
    <x v="1"/>
    <x v="10"/>
    <x v="12"/>
    <n v="546"/>
    <x v="13"/>
    <n v="3.2000000000000001E-2"/>
    <n v="44"/>
    <n v="1.57"/>
    <n v="1.57"/>
  </r>
  <r>
    <x v="5"/>
    <x v="1"/>
    <x v="10"/>
    <x v="12"/>
    <n v="546"/>
    <x v="23"/>
    <n v="8.8000000000000009E-2"/>
    <n v="44"/>
    <n v="1.76"/>
    <n v="1.76"/>
  </r>
  <r>
    <x v="6"/>
    <x v="1"/>
    <x v="10"/>
    <x v="12"/>
    <n v="546"/>
    <x v="2954"/>
    <n v="6.6959999999999997"/>
    <n v="44"/>
    <n v="1.63"/>
    <n v="1.63"/>
  </r>
  <r>
    <x v="7"/>
    <x v="1"/>
    <x v="10"/>
    <x v="12"/>
    <n v="546"/>
    <x v="2955"/>
    <n v="26.704000000000004"/>
    <n v="44"/>
    <n v="1.3"/>
    <n v="1.3"/>
  </r>
  <r>
    <x v="8"/>
    <x v="1"/>
    <x v="10"/>
    <x v="12"/>
    <n v="546"/>
    <x v="2956"/>
    <n v="56.400000000000006"/>
    <n v="44"/>
    <n v="1.06"/>
    <n v="1.06"/>
  </r>
  <r>
    <x v="9"/>
    <x v="1"/>
    <x v="10"/>
    <x v="12"/>
    <n v="546"/>
    <x v="2957"/>
    <n v="88.768000000000001"/>
    <n v="44"/>
    <n v="1.1499999999999999"/>
    <n v="1.1499999999999999"/>
  </r>
  <r>
    <x v="10"/>
    <x v="1"/>
    <x v="10"/>
    <x v="12"/>
    <n v="546"/>
    <x v="2958"/>
    <n v="109.68800000000002"/>
    <n v="44"/>
    <n v="0.62"/>
    <n v="0.62"/>
  </r>
  <r>
    <x v="11"/>
    <x v="1"/>
    <x v="10"/>
    <x v="12"/>
    <n v="546"/>
    <x v="2959"/>
    <n v="110.82400000000001"/>
    <n v="44"/>
    <n v="2.37"/>
    <n v="2.37"/>
  </r>
  <r>
    <x v="12"/>
    <x v="1"/>
    <x v="10"/>
    <x v="12"/>
    <n v="546"/>
    <x v="2960"/>
    <n v="101.72000000000001"/>
    <n v="44"/>
    <n v="2.99"/>
    <n v="2.99"/>
  </r>
  <r>
    <x v="13"/>
    <x v="1"/>
    <x v="10"/>
    <x v="12"/>
    <n v="546"/>
    <x v="2961"/>
    <n v="75.960000000000008"/>
    <n v="44"/>
    <n v="3.94"/>
    <n v="3.94"/>
  </r>
  <r>
    <x v="14"/>
    <x v="1"/>
    <x v="10"/>
    <x v="12"/>
    <n v="546"/>
    <x v="2962"/>
    <n v="41.183999999999997"/>
    <n v="44"/>
    <n v="3.97"/>
    <n v="3.97"/>
  </r>
  <r>
    <x v="15"/>
    <x v="1"/>
    <x v="10"/>
    <x v="12"/>
    <n v="546"/>
    <x v="2732"/>
    <n v="15.112000000000002"/>
    <n v="44"/>
    <n v="3.96"/>
    <n v="3.96"/>
  </r>
  <r>
    <x v="16"/>
    <x v="1"/>
    <x v="10"/>
    <x v="12"/>
    <n v="546"/>
    <x v="2624"/>
    <n v="1.8960000000000001"/>
    <n v="44"/>
    <n v="2.5499999999999998"/>
    <n v="2.5499999999999998"/>
  </r>
  <r>
    <x v="17"/>
    <x v="1"/>
    <x v="10"/>
    <x v="12"/>
    <n v="546"/>
    <x v="13"/>
    <n v="3.2000000000000001E-2"/>
    <n v="44"/>
    <n v="0.94"/>
    <n v="0.94"/>
  </r>
  <r>
    <x v="18"/>
    <x v="1"/>
    <x v="10"/>
    <x v="12"/>
    <n v="546"/>
    <x v="13"/>
    <n v="3.2000000000000001E-2"/>
    <n v="44"/>
    <n v="0.88"/>
    <n v="0.88"/>
  </r>
  <r>
    <x v="19"/>
    <x v="1"/>
    <x v="10"/>
    <x v="12"/>
    <n v="546"/>
    <x v="14"/>
    <n v="2.4E-2"/>
    <n v="44"/>
    <n v="0.86"/>
    <n v="0.86"/>
  </r>
  <r>
    <x v="20"/>
    <x v="1"/>
    <x v="10"/>
    <x v="12"/>
    <n v="546"/>
    <x v="42"/>
    <n v="0"/>
    <n v="44"/>
    <n v="1.03"/>
    <n v="1.03"/>
  </r>
  <r>
    <x v="21"/>
    <x v="1"/>
    <x v="10"/>
    <x v="12"/>
    <n v="546"/>
    <x v="42"/>
    <n v="0"/>
    <n v="44"/>
    <n v="0.71"/>
    <n v="0.71"/>
  </r>
  <r>
    <x v="22"/>
    <x v="1"/>
    <x v="10"/>
    <x v="12"/>
    <n v="546"/>
    <x v="42"/>
    <n v="0"/>
    <n v="44"/>
    <n v="1.41"/>
    <n v="1.41"/>
  </r>
  <r>
    <x v="23"/>
    <x v="1"/>
    <x v="10"/>
    <x v="12"/>
    <n v="546"/>
    <x v="42"/>
    <n v="0"/>
    <n v="44"/>
    <n v="1.67"/>
    <n v="1.67"/>
  </r>
  <r>
    <x v="0"/>
    <x v="1"/>
    <x v="10"/>
    <x v="12"/>
    <n v="546"/>
    <x v="42"/>
    <n v="0"/>
    <n v="44"/>
    <n v="3.22"/>
    <n v="3.22"/>
  </r>
  <r>
    <x v="1"/>
    <x v="1"/>
    <x v="10"/>
    <x v="13"/>
    <n v="546"/>
    <x v="42"/>
    <n v="0"/>
    <n v="44"/>
    <n v="1.88"/>
    <n v="1.88"/>
  </r>
  <r>
    <x v="2"/>
    <x v="1"/>
    <x v="10"/>
    <x v="13"/>
    <n v="546"/>
    <x v="42"/>
    <n v="0"/>
    <n v="44"/>
    <n v="2.4700000000000002"/>
    <n v="2.4700000000000002"/>
  </r>
  <r>
    <x v="3"/>
    <x v="1"/>
    <x v="10"/>
    <x v="13"/>
    <n v="546"/>
    <x v="42"/>
    <n v="0"/>
    <n v="44"/>
    <n v="3.61"/>
    <n v="3.61"/>
  </r>
  <r>
    <x v="4"/>
    <x v="1"/>
    <x v="10"/>
    <x v="13"/>
    <n v="546"/>
    <x v="42"/>
    <n v="0"/>
    <n v="44"/>
    <n v="2"/>
    <n v="2"/>
  </r>
  <r>
    <x v="5"/>
    <x v="1"/>
    <x v="10"/>
    <x v="13"/>
    <n v="546"/>
    <x v="123"/>
    <n v="8.0000000000000002E-3"/>
    <n v="44"/>
    <n v="2.38"/>
    <n v="2.38"/>
  </r>
  <r>
    <x v="6"/>
    <x v="1"/>
    <x v="10"/>
    <x v="13"/>
    <n v="546"/>
    <x v="268"/>
    <n v="2.0960000000000001"/>
    <n v="44"/>
    <n v="1.38"/>
    <n v="1.38"/>
  </r>
  <r>
    <x v="7"/>
    <x v="1"/>
    <x v="10"/>
    <x v="13"/>
    <n v="546"/>
    <x v="2963"/>
    <n v="8.5920000000000005"/>
    <n v="44"/>
    <n v="1.5"/>
    <n v="1.5"/>
  </r>
  <r>
    <x v="8"/>
    <x v="1"/>
    <x v="10"/>
    <x v="13"/>
    <n v="546"/>
    <x v="2777"/>
    <n v="15.504"/>
    <n v="44"/>
    <n v="2.4500000000000002"/>
    <n v="2.4500000000000002"/>
  </r>
  <r>
    <x v="9"/>
    <x v="1"/>
    <x v="10"/>
    <x v="13"/>
    <n v="546"/>
    <x v="1297"/>
    <n v="20.128"/>
    <n v="44"/>
    <n v="3.43"/>
    <n v="3.43"/>
  </r>
  <r>
    <x v="10"/>
    <x v="1"/>
    <x v="10"/>
    <x v="13"/>
    <n v="546"/>
    <x v="2964"/>
    <n v="21.552000000000003"/>
    <n v="44"/>
    <n v="5.18"/>
    <n v="5.18"/>
  </r>
  <r>
    <x v="11"/>
    <x v="1"/>
    <x v="10"/>
    <x v="13"/>
    <n v="546"/>
    <x v="2965"/>
    <n v="15.880000000000003"/>
    <n v="44"/>
    <n v="5.37"/>
    <n v="5.37"/>
  </r>
  <r>
    <x v="12"/>
    <x v="1"/>
    <x v="10"/>
    <x v="13"/>
    <n v="546"/>
    <x v="2966"/>
    <n v="12.72"/>
    <n v="44"/>
    <n v="6.16"/>
    <n v="6.16"/>
  </r>
  <r>
    <x v="13"/>
    <x v="1"/>
    <x v="10"/>
    <x v="13"/>
    <n v="546"/>
    <x v="2967"/>
    <n v="10.912000000000001"/>
    <n v="44"/>
    <n v="10.16"/>
    <n v="10.16"/>
  </r>
  <r>
    <x v="14"/>
    <x v="1"/>
    <x v="10"/>
    <x v="13"/>
    <n v="546"/>
    <x v="2385"/>
    <n v="7.1440000000000001"/>
    <n v="44"/>
    <n v="11.79"/>
    <n v="11.79"/>
  </r>
  <r>
    <x v="15"/>
    <x v="1"/>
    <x v="10"/>
    <x v="13"/>
    <n v="546"/>
    <x v="156"/>
    <n v="3.2320000000000002"/>
    <n v="44"/>
    <n v="12.94"/>
    <n v="12.94"/>
  </r>
  <r>
    <x v="16"/>
    <x v="1"/>
    <x v="10"/>
    <x v="13"/>
    <n v="546"/>
    <x v="2429"/>
    <n v="0.42400000000000004"/>
    <n v="44"/>
    <n v="11.89"/>
    <n v="11.89"/>
  </r>
  <r>
    <x v="17"/>
    <x v="1"/>
    <x v="10"/>
    <x v="13"/>
    <n v="546"/>
    <x v="42"/>
    <n v="0"/>
    <n v="44"/>
    <n v="10.44"/>
    <n v="10.44"/>
  </r>
  <r>
    <x v="18"/>
    <x v="1"/>
    <x v="10"/>
    <x v="13"/>
    <n v="546"/>
    <x v="42"/>
    <n v="0"/>
    <n v="44"/>
    <n v="7.61"/>
    <n v="7.61"/>
  </r>
  <r>
    <x v="19"/>
    <x v="1"/>
    <x v="10"/>
    <x v="13"/>
    <n v="546"/>
    <x v="42"/>
    <n v="0"/>
    <n v="44"/>
    <n v="8.08"/>
    <n v="8.08"/>
  </r>
  <r>
    <x v="20"/>
    <x v="1"/>
    <x v="10"/>
    <x v="13"/>
    <n v="546"/>
    <x v="42"/>
    <n v="0"/>
    <n v="44"/>
    <n v="4.3600000000000003"/>
    <n v="4.3600000000000003"/>
  </r>
  <r>
    <x v="21"/>
    <x v="1"/>
    <x v="10"/>
    <x v="13"/>
    <n v="546"/>
    <x v="42"/>
    <n v="0"/>
    <n v="44"/>
    <n v="3.79"/>
    <n v="3.79"/>
  </r>
  <r>
    <x v="22"/>
    <x v="1"/>
    <x v="10"/>
    <x v="13"/>
    <n v="546"/>
    <x v="42"/>
    <n v="0"/>
    <n v="44"/>
    <n v="7.3"/>
    <n v="7.3"/>
  </r>
  <r>
    <x v="23"/>
    <x v="1"/>
    <x v="10"/>
    <x v="13"/>
    <n v="546"/>
    <x v="42"/>
    <n v="0"/>
    <n v="44"/>
    <n v="6.4"/>
    <n v="6.4"/>
  </r>
  <r>
    <x v="0"/>
    <x v="1"/>
    <x v="10"/>
    <x v="13"/>
    <n v="546"/>
    <x v="42"/>
    <n v="0"/>
    <n v="44"/>
    <n v="5.66"/>
    <n v="5.66"/>
  </r>
  <r>
    <x v="1"/>
    <x v="1"/>
    <x v="10"/>
    <x v="14"/>
    <n v="546"/>
    <x v="42"/>
    <n v="0"/>
    <n v="44"/>
    <n v="4.72"/>
    <n v="4.72"/>
  </r>
  <r>
    <x v="2"/>
    <x v="1"/>
    <x v="10"/>
    <x v="14"/>
    <n v="546"/>
    <x v="42"/>
    <n v="0"/>
    <n v="44"/>
    <n v="4.25"/>
    <n v="4.25"/>
  </r>
  <r>
    <x v="3"/>
    <x v="1"/>
    <x v="10"/>
    <x v="14"/>
    <n v="546"/>
    <x v="42"/>
    <n v="0"/>
    <n v="44"/>
    <n v="2.4500000000000002"/>
    <n v="2.4500000000000002"/>
  </r>
  <r>
    <x v="4"/>
    <x v="1"/>
    <x v="10"/>
    <x v="14"/>
    <n v="546"/>
    <x v="42"/>
    <n v="0"/>
    <n v="44"/>
    <n v="1.04"/>
    <n v="1.04"/>
  </r>
  <r>
    <x v="5"/>
    <x v="1"/>
    <x v="10"/>
    <x v="14"/>
    <n v="546"/>
    <x v="2"/>
    <n v="5.6000000000000008E-2"/>
    <n v="44"/>
    <n v="0.28999999999999998"/>
    <n v="0.28999999999999998"/>
  </r>
  <r>
    <x v="6"/>
    <x v="1"/>
    <x v="10"/>
    <x v="14"/>
    <n v="546"/>
    <x v="392"/>
    <n v="6.9040000000000008"/>
    <n v="44"/>
    <n v="0.08"/>
    <n v="0.08"/>
  </r>
  <r>
    <x v="7"/>
    <x v="1"/>
    <x v="10"/>
    <x v="14"/>
    <n v="546"/>
    <x v="806"/>
    <n v="25.216000000000001"/>
    <n v="44"/>
    <n v="0.09"/>
    <n v="0.09"/>
  </r>
  <r>
    <x v="8"/>
    <x v="1"/>
    <x v="10"/>
    <x v="14"/>
    <n v="546"/>
    <x v="2968"/>
    <n v="44.472000000000008"/>
    <n v="44"/>
    <n v="0.19"/>
    <n v="0.19"/>
  </r>
  <r>
    <x v="9"/>
    <x v="1"/>
    <x v="10"/>
    <x v="14"/>
    <n v="546"/>
    <x v="2644"/>
    <n v="57.84"/>
    <n v="44"/>
    <n v="0.42"/>
    <n v="0.42"/>
  </r>
  <r>
    <x v="10"/>
    <x v="1"/>
    <x v="10"/>
    <x v="14"/>
    <n v="546"/>
    <x v="2969"/>
    <n v="61.296000000000006"/>
    <n v="44"/>
    <n v="0.92"/>
    <n v="0.92"/>
  </r>
  <r>
    <x v="11"/>
    <x v="1"/>
    <x v="10"/>
    <x v="14"/>
    <n v="546"/>
    <x v="2970"/>
    <n v="61.864000000000004"/>
    <n v="44"/>
    <n v="1.07"/>
    <n v="1.07"/>
  </r>
  <r>
    <x v="12"/>
    <x v="1"/>
    <x v="10"/>
    <x v="14"/>
    <n v="546"/>
    <x v="2971"/>
    <n v="54.768000000000001"/>
    <n v="44"/>
    <n v="3.2"/>
    <n v="3.2"/>
  </r>
  <r>
    <x v="13"/>
    <x v="1"/>
    <x v="10"/>
    <x v="14"/>
    <n v="546"/>
    <x v="2972"/>
    <n v="35.064"/>
    <n v="44"/>
    <n v="4.71"/>
    <n v="4.71"/>
  </r>
  <r>
    <x v="14"/>
    <x v="1"/>
    <x v="10"/>
    <x v="14"/>
    <n v="546"/>
    <x v="2973"/>
    <n v="20.12"/>
    <n v="44"/>
    <n v="5.44"/>
    <n v="5.44"/>
  </r>
  <r>
    <x v="15"/>
    <x v="1"/>
    <x v="10"/>
    <x v="14"/>
    <n v="546"/>
    <x v="1381"/>
    <n v="8.6639999999999997"/>
    <n v="44"/>
    <n v="6.28"/>
    <n v="6.28"/>
  </r>
  <r>
    <x v="16"/>
    <x v="1"/>
    <x v="10"/>
    <x v="14"/>
    <n v="546"/>
    <x v="189"/>
    <n v="0.76"/>
    <n v="44"/>
    <n v="5.49"/>
    <n v="5.49"/>
  </r>
  <r>
    <x v="17"/>
    <x v="1"/>
    <x v="10"/>
    <x v="14"/>
    <n v="546"/>
    <x v="42"/>
    <n v="0"/>
    <n v="44"/>
    <n v="4.91"/>
    <n v="4.91"/>
  </r>
  <r>
    <x v="18"/>
    <x v="1"/>
    <x v="10"/>
    <x v="14"/>
    <n v="546"/>
    <x v="42"/>
    <n v="0"/>
    <n v="44"/>
    <n v="5.05"/>
    <n v="5.05"/>
  </r>
  <r>
    <x v="19"/>
    <x v="1"/>
    <x v="10"/>
    <x v="14"/>
    <n v="546"/>
    <x v="42"/>
    <n v="0"/>
    <n v="44"/>
    <n v="3.94"/>
    <n v="3.94"/>
  </r>
  <r>
    <x v="20"/>
    <x v="1"/>
    <x v="10"/>
    <x v="14"/>
    <n v="546"/>
    <x v="42"/>
    <n v="0"/>
    <n v="44"/>
    <n v="1.39"/>
    <n v="1.39"/>
  </r>
  <r>
    <x v="21"/>
    <x v="1"/>
    <x v="10"/>
    <x v="14"/>
    <n v="546"/>
    <x v="42"/>
    <n v="0"/>
    <n v="44"/>
    <n v="1.27"/>
    <n v="1.27"/>
  </r>
  <r>
    <x v="22"/>
    <x v="1"/>
    <x v="10"/>
    <x v="14"/>
    <n v="546"/>
    <x v="14"/>
    <n v="2.4E-2"/>
    <n v="44"/>
    <n v="0.89"/>
    <n v="0.89"/>
  </r>
  <r>
    <x v="23"/>
    <x v="1"/>
    <x v="10"/>
    <x v="14"/>
    <n v="546"/>
    <x v="113"/>
    <n v="1.6E-2"/>
    <n v="44"/>
    <n v="0.77"/>
    <n v="0.77"/>
  </r>
  <r>
    <x v="0"/>
    <x v="1"/>
    <x v="10"/>
    <x v="14"/>
    <n v="546"/>
    <x v="42"/>
    <n v="0"/>
    <n v="44"/>
    <n v="1.33"/>
    <n v="1.33"/>
  </r>
  <r>
    <x v="1"/>
    <x v="1"/>
    <x v="10"/>
    <x v="15"/>
    <n v="546"/>
    <x v="42"/>
    <n v="0"/>
    <n v="44"/>
    <n v="0.91"/>
    <n v="0.91"/>
  </r>
  <r>
    <x v="2"/>
    <x v="1"/>
    <x v="10"/>
    <x v="15"/>
    <n v="546"/>
    <x v="42"/>
    <n v="0"/>
    <n v="44"/>
    <n v="0.52"/>
    <n v="0.52"/>
  </r>
  <r>
    <x v="3"/>
    <x v="1"/>
    <x v="10"/>
    <x v="15"/>
    <n v="546"/>
    <x v="42"/>
    <n v="0"/>
    <n v="44"/>
    <n v="0.97"/>
    <n v="0.97"/>
  </r>
  <r>
    <x v="4"/>
    <x v="1"/>
    <x v="10"/>
    <x v="15"/>
    <n v="546"/>
    <x v="42"/>
    <n v="0"/>
    <n v="44"/>
    <n v="1.52"/>
    <n v="1.52"/>
  </r>
  <r>
    <x v="5"/>
    <x v="1"/>
    <x v="10"/>
    <x v="15"/>
    <n v="546"/>
    <x v="123"/>
    <n v="8.0000000000000002E-3"/>
    <n v="44"/>
    <n v="2.62"/>
    <n v="2.62"/>
  </r>
  <r>
    <x v="6"/>
    <x v="1"/>
    <x v="10"/>
    <x v="15"/>
    <n v="546"/>
    <x v="793"/>
    <n v="1.2960000000000003"/>
    <n v="44"/>
    <n v="3.48"/>
    <n v="3.48"/>
  </r>
  <r>
    <x v="7"/>
    <x v="1"/>
    <x v="10"/>
    <x v="15"/>
    <n v="546"/>
    <x v="2974"/>
    <n v="6.016"/>
    <n v="44"/>
    <n v="3.35"/>
    <n v="3.35"/>
  </r>
  <r>
    <x v="8"/>
    <x v="1"/>
    <x v="10"/>
    <x v="15"/>
    <n v="546"/>
    <x v="2975"/>
    <n v="11.184000000000001"/>
    <n v="44"/>
    <n v="3.58"/>
    <n v="3.58"/>
  </r>
  <r>
    <x v="9"/>
    <x v="1"/>
    <x v="10"/>
    <x v="15"/>
    <n v="546"/>
    <x v="2976"/>
    <n v="17.088000000000001"/>
    <n v="44"/>
    <n v="3.82"/>
    <n v="3.82"/>
  </r>
  <r>
    <x v="10"/>
    <x v="1"/>
    <x v="10"/>
    <x v="15"/>
    <n v="546"/>
    <x v="2144"/>
    <n v="18.240000000000002"/>
    <n v="44"/>
    <n v="4.0999999999999996"/>
    <n v="4.0999999999999996"/>
  </r>
  <r>
    <x v="11"/>
    <x v="1"/>
    <x v="10"/>
    <x v="15"/>
    <n v="546"/>
    <x v="2977"/>
    <n v="16.424000000000003"/>
    <n v="44"/>
    <n v="3.96"/>
    <n v="3.96"/>
  </r>
  <r>
    <x v="12"/>
    <x v="1"/>
    <x v="10"/>
    <x v="15"/>
    <n v="546"/>
    <x v="2978"/>
    <n v="14.056000000000001"/>
    <n v="44"/>
    <n v="3.51"/>
    <n v="3.51"/>
  </r>
  <r>
    <x v="13"/>
    <x v="1"/>
    <x v="10"/>
    <x v="15"/>
    <n v="546"/>
    <x v="2979"/>
    <n v="11.568000000000001"/>
    <n v="44"/>
    <n v="3.22"/>
    <n v="3.22"/>
  </r>
  <r>
    <x v="14"/>
    <x v="1"/>
    <x v="10"/>
    <x v="15"/>
    <n v="546"/>
    <x v="1835"/>
    <n v="7.7760000000000007"/>
    <n v="44"/>
    <n v="2.7"/>
    <n v="2.7"/>
  </r>
  <r>
    <x v="15"/>
    <x v="1"/>
    <x v="10"/>
    <x v="15"/>
    <n v="546"/>
    <x v="770"/>
    <n v="3.3200000000000003"/>
    <n v="44"/>
    <n v="2.98"/>
    <n v="2.98"/>
  </r>
  <r>
    <x v="16"/>
    <x v="1"/>
    <x v="10"/>
    <x v="15"/>
    <n v="546"/>
    <x v="181"/>
    <n v="0.34400000000000003"/>
    <n v="44"/>
    <n v="2.71"/>
    <n v="2.71"/>
  </r>
  <r>
    <x v="17"/>
    <x v="1"/>
    <x v="10"/>
    <x v="15"/>
    <n v="546"/>
    <x v="42"/>
    <n v="0"/>
    <n v="44"/>
    <n v="2.8"/>
    <n v="2.8"/>
  </r>
  <r>
    <x v="18"/>
    <x v="1"/>
    <x v="10"/>
    <x v="15"/>
    <n v="546"/>
    <x v="42"/>
    <n v="0"/>
    <n v="44"/>
    <n v="3.78"/>
    <n v="3.78"/>
  </r>
  <r>
    <x v="19"/>
    <x v="1"/>
    <x v="10"/>
    <x v="15"/>
    <n v="546"/>
    <x v="42"/>
    <n v="0"/>
    <n v="44"/>
    <n v="3.85"/>
    <n v="3.85"/>
  </r>
  <r>
    <x v="20"/>
    <x v="1"/>
    <x v="10"/>
    <x v="15"/>
    <n v="546"/>
    <x v="42"/>
    <n v="0"/>
    <n v="44"/>
    <n v="3.71"/>
    <n v="3.71"/>
  </r>
  <r>
    <x v="21"/>
    <x v="1"/>
    <x v="10"/>
    <x v="15"/>
    <n v="546"/>
    <x v="42"/>
    <n v="0"/>
    <n v="44"/>
    <n v="2.66"/>
    <n v="2.66"/>
  </r>
  <r>
    <x v="22"/>
    <x v="1"/>
    <x v="10"/>
    <x v="15"/>
    <n v="546"/>
    <x v="14"/>
    <n v="2.4E-2"/>
    <n v="44"/>
    <n v="3.74"/>
    <n v="3.74"/>
  </r>
  <r>
    <x v="23"/>
    <x v="1"/>
    <x v="10"/>
    <x v="15"/>
    <n v="546"/>
    <x v="14"/>
    <n v="2.4E-2"/>
    <n v="44"/>
    <n v="3.55"/>
    <n v="3.55"/>
  </r>
  <r>
    <x v="0"/>
    <x v="1"/>
    <x v="10"/>
    <x v="15"/>
    <n v="546"/>
    <x v="14"/>
    <n v="2.4E-2"/>
    <n v="44"/>
    <n v="3.67"/>
    <n v="3.67"/>
  </r>
  <r>
    <x v="1"/>
    <x v="1"/>
    <x v="10"/>
    <x v="16"/>
    <n v="546"/>
    <x v="14"/>
    <n v="2.4E-2"/>
    <n v="44"/>
    <n v="4.54"/>
    <n v="4.54"/>
  </r>
  <r>
    <x v="2"/>
    <x v="1"/>
    <x v="10"/>
    <x v="16"/>
    <n v="546"/>
    <x v="14"/>
    <n v="2.4E-2"/>
    <n v="44"/>
    <n v="4.6100000000000003"/>
    <n v="4.6100000000000003"/>
  </r>
  <r>
    <x v="3"/>
    <x v="1"/>
    <x v="10"/>
    <x v="16"/>
    <n v="546"/>
    <x v="14"/>
    <n v="2.4E-2"/>
    <n v="44"/>
    <n v="3.27"/>
    <n v="3.27"/>
  </r>
  <r>
    <x v="4"/>
    <x v="1"/>
    <x v="10"/>
    <x v="16"/>
    <n v="546"/>
    <x v="14"/>
    <n v="2.4E-2"/>
    <n v="44"/>
    <n v="2.65"/>
    <n v="2.65"/>
  </r>
  <r>
    <x v="5"/>
    <x v="1"/>
    <x v="10"/>
    <x v="16"/>
    <n v="546"/>
    <x v="14"/>
    <n v="2.4E-2"/>
    <n v="44"/>
    <n v="2.67"/>
    <n v="2.67"/>
  </r>
  <r>
    <x v="6"/>
    <x v="1"/>
    <x v="10"/>
    <x v="16"/>
    <n v="546"/>
    <x v="1292"/>
    <n v="1.2640000000000002"/>
    <n v="44"/>
    <n v="1.33"/>
    <n v="1.33"/>
  </r>
  <r>
    <x v="7"/>
    <x v="1"/>
    <x v="10"/>
    <x v="16"/>
    <n v="546"/>
    <x v="2980"/>
    <n v="7.6080000000000005"/>
    <n v="44"/>
    <n v="0.57999999999999996"/>
    <n v="0.57999999999999996"/>
  </r>
  <r>
    <x v="8"/>
    <x v="1"/>
    <x v="10"/>
    <x v="16"/>
    <n v="546"/>
    <x v="2981"/>
    <n v="18.736000000000001"/>
    <n v="44"/>
    <n v="0.47"/>
    <n v="0.47"/>
  </r>
  <r>
    <x v="9"/>
    <x v="1"/>
    <x v="10"/>
    <x v="16"/>
    <n v="546"/>
    <x v="2982"/>
    <n v="32.104000000000006"/>
    <n v="44"/>
    <n v="0.41"/>
    <n v="0.41"/>
  </r>
  <r>
    <x v="10"/>
    <x v="1"/>
    <x v="10"/>
    <x v="16"/>
    <n v="546"/>
    <x v="1661"/>
    <n v="40.048000000000002"/>
    <n v="44"/>
    <n v="0.51"/>
    <n v="0.51"/>
  </r>
  <r>
    <x v="11"/>
    <x v="1"/>
    <x v="10"/>
    <x v="16"/>
    <n v="546"/>
    <x v="2983"/>
    <n v="40.984000000000002"/>
    <n v="44"/>
    <n v="0.74"/>
    <n v="0.74"/>
  </r>
  <r>
    <x v="12"/>
    <x v="1"/>
    <x v="10"/>
    <x v="16"/>
    <n v="546"/>
    <x v="2984"/>
    <n v="33.776000000000003"/>
    <n v="44"/>
    <n v="0.73"/>
    <n v="0.73"/>
  </r>
  <r>
    <x v="13"/>
    <x v="1"/>
    <x v="10"/>
    <x v="16"/>
    <n v="546"/>
    <x v="2985"/>
    <n v="28.136000000000003"/>
    <n v="44"/>
    <n v="1.02"/>
    <n v="1.02"/>
  </r>
  <r>
    <x v="14"/>
    <x v="1"/>
    <x v="10"/>
    <x v="16"/>
    <n v="546"/>
    <x v="2986"/>
    <n v="19.208000000000002"/>
    <n v="44"/>
    <n v="1.19"/>
    <n v="1.19"/>
  </r>
  <r>
    <x v="15"/>
    <x v="1"/>
    <x v="10"/>
    <x v="16"/>
    <n v="546"/>
    <x v="2953"/>
    <n v="8.4160000000000004"/>
    <n v="44"/>
    <n v="1.1399999999999999"/>
    <n v="1.1399999999999999"/>
  </r>
  <r>
    <x v="16"/>
    <x v="1"/>
    <x v="10"/>
    <x v="16"/>
    <n v="546"/>
    <x v="2987"/>
    <n v="0.82400000000000007"/>
    <n v="44"/>
    <n v="1.03"/>
    <n v="1.03"/>
  </r>
  <r>
    <x v="17"/>
    <x v="1"/>
    <x v="10"/>
    <x v="16"/>
    <n v="546"/>
    <x v="14"/>
    <n v="2.4E-2"/>
    <n v="44"/>
    <n v="0.89"/>
    <n v="0.89"/>
  </r>
  <r>
    <x v="18"/>
    <x v="1"/>
    <x v="10"/>
    <x v="16"/>
    <n v="546"/>
    <x v="14"/>
    <n v="2.4E-2"/>
    <n v="44"/>
    <n v="0.28999999999999998"/>
    <n v="0.28999999999999998"/>
  </r>
  <r>
    <x v="19"/>
    <x v="1"/>
    <x v="10"/>
    <x v="16"/>
    <n v="546"/>
    <x v="14"/>
    <n v="2.4E-2"/>
    <n v="44"/>
    <n v="0.13"/>
    <n v="0.13"/>
  </r>
  <r>
    <x v="20"/>
    <x v="1"/>
    <x v="10"/>
    <x v="16"/>
    <n v="546"/>
    <x v="14"/>
    <n v="2.4E-2"/>
    <n v="44"/>
    <n v="0.05"/>
    <n v="0.05"/>
  </r>
  <r>
    <x v="21"/>
    <x v="1"/>
    <x v="10"/>
    <x v="16"/>
    <n v="546"/>
    <x v="14"/>
    <n v="2.4E-2"/>
    <n v="44"/>
    <n v="0.06"/>
    <n v="0.06"/>
  </r>
  <r>
    <x v="22"/>
    <x v="1"/>
    <x v="10"/>
    <x v="16"/>
    <n v="546"/>
    <x v="14"/>
    <n v="2.4E-2"/>
    <n v="44"/>
    <n v="0.38"/>
    <n v="0.38"/>
  </r>
  <r>
    <x v="23"/>
    <x v="1"/>
    <x v="10"/>
    <x v="16"/>
    <n v="546"/>
    <x v="14"/>
    <n v="2.4E-2"/>
    <n v="44"/>
    <n v="0.75"/>
    <n v="0.75"/>
  </r>
  <r>
    <x v="0"/>
    <x v="1"/>
    <x v="10"/>
    <x v="16"/>
    <n v="546"/>
    <x v="14"/>
    <n v="2.4E-2"/>
    <n v="44"/>
    <n v="0.75"/>
    <n v="0.75"/>
  </r>
  <r>
    <x v="1"/>
    <x v="1"/>
    <x v="10"/>
    <x v="17"/>
    <n v="546"/>
    <x v="14"/>
    <n v="2.4E-2"/>
    <n v="44"/>
    <n v="0.67"/>
    <n v="0.67"/>
  </r>
  <r>
    <x v="2"/>
    <x v="1"/>
    <x v="10"/>
    <x v="17"/>
    <n v="546"/>
    <x v="14"/>
    <n v="2.4E-2"/>
    <n v="44"/>
    <n v="0.96"/>
    <n v="0.96"/>
  </r>
  <r>
    <x v="3"/>
    <x v="1"/>
    <x v="10"/>
    <x v="17"/>
    <n v="546"/>
    <x v="14"/>
    <n v="2.4E-2"/>
    <n v="44"/>
    <n v="0.88"/>
    <n v="0.88"/>
  </r>
  <r>
    <x v="4"/>
    <x v="1"/>
    <x v="10"/>
    <x v="17"/>
    <n v="546"/>
    <x v="14"/>
    <n v="2.4E-2"/>
    <n v="44"/>
    <n v="0.84"/>
    <n v="0.84"/>
  </r>
  <r>
    <x v="5"/>
    <x v="1"/>
    <x v="10"/>
    <x v="17"/>
    <n v="546"/>
    <x v="13"/>
    <n v="3.2000000000000001E-2"/>
    <n v="44"/>
    <n v="1.28"/>
    <n v="1.28"/>
  </r>
  <r>
    <x v="6"/>
    <x v="1"/>
    <x v="10"/>
    <x v="17"/>
    <n v="546"/>
    <x v="2932"/>
    <n v="3.24"/>
    <n v="44"/>
    <n v="0.95"/>
    <n v="0.95"/>
  </r>
  <r>
    <x v="7"/>
    <x v="1"/>
    <x v="10"/>
    <x v="17"/>
    <n v="546"/>
    <x v="2988"/>
    <n v="12.8"/>
    <n v="44"/>
    <n v="0.91"/>
    <n v="0.91"/>
  </r>
  <r>
    <x v="8"/>
    <x v="1"/>
    <x v="10"/>
    <x v="17"/>
    <n v="546"/>
    <x v="2399"/>
    <n v="21.912000000000003"/>
    <n v="44"/>
    <n v="0.75"/>
    <n v="0.75"/>
  </r>
  <r>
    <x v="9"/>
    <x v="1"/>
    <x v="10"/>
    <x v="17"/>
    <n v="546"/>
    <x v="2989"/>
    <n v="28.24"/>
    <n v="44"/>
    <n v="1.36"/>
    <n v="1.36"/>
  </r>
  <r>
    <x v="10"/>
    <x v="1"/>
    <x v="10"/>
    <x v="17"/>
    <n v="546"/>
    <x v="2990"/>
    <n v="32.863999999999997"/>
    <n v="44"/>
    <n v="1.81"/>
    <n v="1.81"/>
  </r>
  <r>
    <x v="11"/>
    <x v="1"/>
    <x v="10"/>
    <x v="17"/>
    <n v="546"/>
    <x v="2991"/>
    <n v="34.112000000000002"/>
    <n v="44"/>
    <n v="1.44"/>
    <n v="1.44"/>
  </r>
  <r>
    <x v="12"/>
    <x v="1"/>
    <x v="10"/>
    <x v="17"/>
    <n v="546"/>
    <x v="2992"/>
    <n v="30.8"/>
    <n v="44"/>
    <n v="1.43"/>
    <n v="1.43"/>
  </r>
  <r>
    <x v="13"/>
    <x v="1"/>
    <x v="10"/>
    <x v="17"/>
    <n v="546"/>
    <x v="2993"/>
    <n v="23.168000000000003"/>
    <n v="44"/>
    <n v="1.65"/>
    <n v="1.65"/>
  </r>
  <r>
    <x v="14"/>
    <x v="1"/>
    <x v="10"/>
    <x v="17"/>
    <n v="546"/>
    <x v="2994"/>
    <n v="14.496000000000002"/>
    <n v="44"/>
    <n v="1.7"/>
    <n v="1.7"/>
  </r>
  <r>
    <x v="15"/>
    <x v="1"/>
    <x v="10"/>
    <x v="17"/>
    <n v="546"/>
    <x v="219"/>
    <n v="6.3760000000000003"/>
    <n v="44"/>
    <n v="2.16"/>
    <n v="2.16"/>
  </r>
  <r>
    <x v="16"/>
    <x v="1"/>
    <x v="10"/>
    <x v="17"/>
    <n v="546"/>
    <x v="11"/>
    <n v="0.52800000000000002"/>
    <n v="44"/>
    <n v="2.5499999999999998"/>
    <n v="2.5499999999999998"/>
  </r>
  <r>
    <x v="17"/>
    <x v="1"/>
    <x v="10"/>
    <x v="17"/>
    <n v="546"/>
    <x v="14"/>
    <n v="2.4E-2"/>
    <n v="44"/>
    <n v="2.71"/>
    <n v="2.71"/>
  </r>
  <r>
    <x v="18"/>
    <x v="1"/>
    <x v="10"/>
    <x v="17"/>
    <n v="546"/>
    <x v="14"/>
    <n v="2.4E-2"/>
    <n v="44"/>
    <n v="3.76"/>
    <n v="3.76"/>
  </r>
  <r>
    <x v="19"/>
    <x v="1"/>
    <x v="10"/>
    <x v="17"/>
    <n v="546"/>
    <x v="123"/>
    <n v="8.0000000000000002E-3"/>
    <n v="44"/>
    <n v="2.7"/>
    <n v="2.7"/>
  </r>
  <r>
    <x v="20"/>
    <x v="1"/>
    <x v="10"/>
    <x v="17"/>
    <n v="546"/>
    <x v="42"/>
    <n v="0"/>
    <n v="44"/>
    <n v="4.6900000000000004"/>
    <n v="4.6900000000000004"/>
  </r>
  <r>
    <x v="21"/>
    <x v="1"/>
    <x v="10"/>
    <x v="17"/>
    <n v="546"/>
    <x v="42"/>
    <n v="0"/>
    <n v="44"/>
    <n v="7.63"/>
    <n v="7.63"/>
  </r>
  <r>
    <x v="22"/>
    <x v="1"/>
    <x v="10"/>
    <x v="17"/>
    <n v="546"/>
    <x v="42"/>
    <n v="0"/>
    <n v="44"/>
    <n v="6.26"/>
    <n v="6.26"/>
  </r>
  <r>
    <x v="23"/>
    <x v="1"/>
    <x v="10"/>
    <x v="17"/>
    <n v="546"/>
    <x v="42"/>
    <n v="0"/>
    <n v="44"/>
    <n v="6.15"/>
    <n v="6.15"/>
  </r>
  <r>
    <x v="0"/>
    <x v="1"/>
    <x v="10"/>
    <x v="17"/>
    <n v="546"/>
    <x v="42"/>
    <n v="0"/>
    <n v="44"/>
    <n v="6.11"/>
    <n v="6.11"/>
  </r>
  <r>
    <x v="1"/>
    <x v="1"/>
    <x v="10"/>
    <x v="18"/>
    <n v="546"/>
    <x v="42"/>
    <n v="0"/>
    <n v="44"/>
    <n v="6.12"/>
    <n v="6.12"/>
  </r>
  <r>
    <x v="2"/>
    <x v="1"/>
    <x v="10"/>
    <x v="18"/>
    <n v="546"/>
    <x v="42"/>
    <n v="0"/>
    <n v="44"/>
    <n v="5.97"/>
    <n v="5.97"/>
  </r>
  <r>
    <x v="3"/>
    <x v="1"/>
    <x v="10"/>
    <x v="18"/>
    <n v="546"/>
    <x v="42"/>
    <n v="0"/>
    <n v="44"/>
    <n v="7.28"/>
    <n v="7.28"/>
  </r>
  <r>
    <x v="4"/>
    <x v="1"/>
    <x v="10"/>
    <x v="18"/>
    <n v="546"/>
    <x v="42"/>
    <n v="0"/>
    <n v="44"/>
    <n v="6.9"/>
    <n v="6.9"/>
  </r>
  <r>
    <x v="5"/>
    <x v="1"/>
    <x v="10"/>
    <x v="18"/>
    <n v="546"/>
    <x v="123"/>
    <n v="8.0000000000000002E-3"/>
    <n v="44"/>
    <n v="5.0199999999999996"/>
    <n v="5.0199999999999996"/>
  </r>
  <r>
    <x v="6"/>
    <x v="1"/>
    <x v="10"/>
    <x v="18"/>
    <n v="546"/>
    <x v="2995"/>
    <n v="0.78400000000000003"/>
    <n v="44"/>
    <n v="3.29"/>
    <n v="3.29"/>
  </r>
  <r>
    <x v="7"/>
    <x v="1"/>
    <x v="10"/>
    <x v="18"/>
    <n v="546"/>
    <x v="62"/>
    <n v="4.2480000000000002"/>
    <n v="44"/>
    <n v="3.73"/>
    <n v="3.73"/>
  </r>
  <r>
    <x v="8"/>
    <x v="1"/>
    <x v="10"/>
    <x v="18"/>
    <n v="546"/>
    <x v="1067"/>
    <n v="8.7919999999999998"/>
    <n v="44"/>
    <n v="4"/>
    <n v="4"/>
  </r>
  <r>
    <x v="9"/>
    <x v="1"/>
    <x v="10"/>
    <x v="18"/>
    <n v="546"/>
    <x v="2996"/>
    <n v="12.32"/>
    <n v="44"/>
    <n v="3.25"/>
    <n v="3.25"/>
  </r>
  <r>
    <x v="10"/>
    <x v="1"/>
    <x v="10"/>
    <x v="18"/>
    <n v="546"/>
    <x v="2965"/>
    <n v="15.880000000000003"/>
    <n v="44"/>
    <n v="2.13"/>
    <n v="2.13"/>
  </r>
  <r>
    <x v="11"/>
    <x v="1"/>
    <x v="10"/>
    <x v="18"/>
    <n v="546"/>
    <x v="564"/>
    <n v="19.888000000000002"/>
    <n v="44"/>
    <n v="1.87"/>
    <n v="1.87"/>
  </r>
  <r>
    <x v="12"/>
    <x v="1"/>
    <x v="10"/>
    <x v="18"/>
    <n v="546"/>
    <x v="2080"/>
    <n v="21.064"/>
    <n v="44"/>
    <n v="4.8600000000000003"/>
    <n v="4.8600000000000003"/>
  </r>
  <r>
    <x v="13"/>
    <x v="1"/>
    <x v="10"/>
    <x v="18"/>
    <n v="546"/>
    <x v="2997"/>
    <n v="17.96"/>
    <n v="44"/>
    <n v="4.3099999999999996"/>
    <n v="4.3099999999999996"/>
  </r>
  <r>
    <x v="14"/>
    <x v="1"/>
    <x v="10"/>
    <x v="18"/>
    <n v="546"/>
    <x v="162"/>
    <n v="11.36"/>
    <n v="44"/>
    <n v="4.62"/>
    <n v="4.62"/>
  </r>
  <r>
    <x v="15"/>
    <x v="1"/>
    <x v="10"/>
    <x v="18"/>
    <n v="546"/>
    <x v="823"/>
    <n v="3.6960000000000002"/>
    <n v="44"/>
    <n v="3.13"/>
    <n v="3.13"/>
  </r>
  <r>
    <x v="16"/>
    <x v="1"/>
    <x v="10"/>
    <x v="18"/>
    <n v="546"/>
    <x v="174"/>
    <n v="0.25600000000000001"/>
    <n v="44"/>
    <n v="4.09"/>
    <n v="4.09"/>
  </r>
  <r>
    <x v="17"/>
    <x v="1"/>
    <x v="10"/>
    <x v="18"/>
    <n v="546"/>
    <x v="42"/>
    <n v="0"/>
    <n v="44"/>
    <n v="2.2999999999999998"/>
    <n v="2.2999999999999998"/>
  </r>
  <r>
    <x v="18"/>
    <x v="1"/>
    <x v="10"/>
    <x v="18"/>
    <n v="546"/>
    <x v="42"/>
    <n v="0"/>
    <n v="44"/>
    <n v="1.96"/>
    <n v="1.96"/>
  </r>
  <r>
    <x v="19"/>
    <x v="1"/>
    <x v="10"/>
    <x v="18"/>
    <n v="546"/>
    <x v="42"/>
    <n v="0"/>
    <n v="44"/>
    <n v="1.72"/>
    <n v="1.72"/>
  </r>
  <r>
    <x v="20"/>
    <x v="1"/>
    <x v="10"/>
    <x v="18"/>
    <n v="546"/>
    <x v="42"/>
    <n v="0"/>
    <n v="44"/>
    <n v="2.34"/>
    <n v="2.34"/>
  </r>
  <r>
    <x v="21"/>
    <x v="1"/>
    <x v="10"/>
    <x v="18"/>
    <n v="546"/>
    <x v="42"/>
    <n v="0"/>
    <n v="44"/>
    <n v="2.0099999999999998"/>
    <n v="2.0099999999999998"/>
  </r>
  <r>
    <x v="22"/>
    <x v="1"/>
    <x v="10"/>
    <x v="18"/>
    <n v="546"/>
    <x v="42"/>
    <n v="0"/>
    <n v="44"/>
    <n v="2.59"/>
    <n v="2.59"/>
  </r>
  <r>
    <x v="23"/>
    <x v="1"/>
    <x v="10"/>
    <x v="18"/>
    <n v="546"/>
    <x v="42"/>
    <n v="0"/>
    <n v="44"/>
    <n v="1.59"/>
    <n v="1.59"/>
  </r>
  <r>
    <x v="0"/>
    <x v="1"/>
    <x v="10"/>
    <x v="18"/>
    <n v="546"/>
    <x v="42"/>
    <n v="0"/>
    <n v="44"/>
    <n v="1.85"/>
    <n v="1.85"/>
  </r>
  <r>
    <x v="1"/>
    <x v="1"/>
    <x v="10"/>
    <x v="19"/>
    <n v="546"/>
    <x v="42"/>
    <n v="0"/>
    <n v="44"/>
    <n v="0.81"/>
    <n v="0.81"/>
  </r>
  <r>
    <x v="2"/>
    <x v="1"/>
    <x v="10"/>
    <x v="19"/>
    <n v="546"/>
    <x v="42"/>
    <n v="0"/>
    <n v="44"/>
    <n v="1.43"/>
    <n v="1.43"/>
  </r>
  <r>
    <x v="3"/>
    <x v="1"/>
    <x v="10"/>
    <x v="19"/>
    <n v="546"/>
    <x v="42"/>
    <n v="0"/>
    <n v="44"/>
    <n v="2.2799999999999998"/>
    <n v="2.2799999999999998"/>
  </r>
  <r>
    <x v="4"/>
    <x v="1"/>
    <x v="10"/>
    <x v="19"/>
    <n v="546"/>
    <x v="42"/>
    <n v="0"/>
    <n v="44"/>
    <n v="1.88"/>
    <n v="1.88"/>
  </r>
  <r>
    <x v="5"/>
    <x v="1"/>
    <x v="10"/>
    <x v="19"/>
    <n v="546"/>
    <x v="123"/>
    <n v="8.0000000000000002E-3"/>
    <n v="44"/>
    <n v="1.21"/>
    <n v="1.21"/>
  </r>
  <r>
    <x v="6"/>
    <x v="1"/>
    <x v="10"/>
    <x v="19"/>
    <n v="546"/>
    <x v="166"/>
    <n v="1.2480000000000002"/>
    <n v="44"/>
    <n v="1.21"/>
    <n v="1.21"/>
  </r>
  <r>
    <x v="7"/>
    <x v="1"/>
    <x v="10"/>
    <x v="19"/>
    <n v="546"/>
    <x v="2998"/>
    <n v="8.1440000000000001"/>
    <n v="44"/>
    <n v="1.61"/>
    <n v="1.61"/>
  </r>
  <r>
    <x v="8"/>
    <x v="1"/>
    <x v="10"/>
    <x v="19"/>
    <n v="546"/>
    <x v="2999"/>
    <n v="20.032"/>
    <n v="44"/>
    <n v="2"/>
    <n v="2"/>
  </r>
  <r>
    <x v="9"/>
    <x v="1"/>
    <x v="10"/>
    <x v="19"/>
    <n v="546"/>
    <x v="3000"/>
    <n v="35.008000000000003"/>
    <n v="44"/>
    <n v="2.0099999999999998"/>
    <n v="2.0099999999999998"/>
  </r>
  <r>
    <x v="10"/>
    <x v="1"/>
    <x v="10"/>
    <x v="19"/>
    <n v="546"/>
    <x v="3001"/>
    <n v="49.344000000000001"/>
    <n v="44"/>
    <n v="1.84"/>
    <n v="1.84"/>
  </r>
  <r>
    <x v="11"/>
    <x v="1"/>
    <x v="10"/>
    <x v="19"/>
    <n v="546"/>
    <x v="3002"/>
    <n v="56.256"/>
    <n v="44"/>
    <n v="2.95"/>
    <n v="2.95"/>
  </r>
  <r>
    <x v="12"/>
    <x v="1"/>
    <x v="10"/>
    <x v="19"/>
    <n v="546"/>
    <x v="3003"/>
    <n v="52.167999999999999"/>
    <n v="44"/>
    <n v="4.6500000000000004"/>
    <n v="4.6500000000000004"/>
  </r>
  <r>
    <x v="13"/>
    <x v="1"/>
    <x v="10"/>
    <x v="19"/>
    <n v="546"/>
    <x v="3004"/>
    <n v="46.576000000000001"/>
    <n v="44"/>
    <n v="6.31"/>
    <n v="6.31"/>
  </r>
  <r>
    <x v="14"/>
    <x v="1"/>
    <x v="10"/>
    <x v="19"/>
    <n v="546"/>
    <x v="3005"/>
    <n v="31.392000000000003"/>
    <n v="44"/>
    <n v="6.62"/>
    <n v="6.62"/>
  </r>
  <r>
    <x v="15"/>
    <x v="1"/>
    <x v="10"/>
    <x v="19"/>
    <n v="546"/>
    <x v="3006"/>
    <n v="12.128"/>
    <n v="44"/>
    <n v="6.17"/>
    <n v="6.17"/>
  </r>
  <r>
    <x v="16"/>
    <x v="1"/>
    <x v="10"/>
    <x v="19"/>
    <n v="546"/>
    <x v="103"/>
    <n v="0.96"/>
    <n v="44"/>
    <n v="5.82"/>
    <n v="5.82"/>
  </r>
  <r>
    <x v="17"/>
    <x v="1"/>
    <x v="10"/>
    <x v="19"/>
    <n v="546"/>
    <x v="42"/>
    <n v="0"/>
    <n v="44"/>
    <n v="7.85"/>
    <n v="7.85"/>
  </r>
  <r>
    <x v="18"/>
    <x v="1"/>
    <x v="10"/>
    <x v="19"/>
    <n v="546"/>
    <x v="42"/>
    <n v="0"/>
    <n v="44"/>
    <n v="11.61"/>
    <n v="11.61"/>
  </r>
  <r>
    <x v="19"/>
    <x v="1"/>
    <x v="10"/>
    <x v="19"/>
    <n v="546"/>
    <x v="42"/>
    <n v="0"/>
    <n v="44"/>
    <n v="9.8000000000000007"/>
    <n v="9.8000000000000007"/>
  </r>
  <r>
    <x v="20"/>
    <x v="1"/>
    <x v="10"/>
    <x v="19"/>
    <n v="546"/>
    <x v="42"/>
    <n v="0"/>
    <n v="44"/>
    <n v="9.65"/>
    <n v="9.65"/>
  </r>
  <r>
    <x v="21"/>
    <x v="1"/>
    <x v="10"/>
    <x v="19"/>
    <n v="546"/>
    <x v="42"/>
    <n v="0"/>
    <n v="44"/>
    <n v="13.48"/>
    <n v="13.48"/>
  </r>
  <r>
    <x v="22"/>
    <x v="1"/>
    <x v="10"/>
    <x v="19"/>
    <n v="546"/>
    <x v="42"/>
    <n v="0"/>
    <n v="44"/>
    <n v="15.87"/>
    <n v="15.87"/>
  </r>
  <r>
    <x v="23"/>
    <x v="1"/>
    <x v="10"/>
    <x v="19"/>
    <n v="546"/>
    <x v="42"/>
    <n v="0"/>
    <n v="44"/>
    <n v="18.809999999999999"/>
    <n v="18.809999999999999"/>
  </r>
  <r>
    <x v="0"/>
    <x v="1"/>
    <x v="10"/>
    <x v="19"/>
    <n v="546"/>
    <x v="113"/>
    <n v="1.6E-2"/>
    <n v="44"/>
    <n v="18.649999999999999"/>
    <n v="18.649999999999999"/>
  </r>
  <r>
    <x v="1"/>
    <x v="1"/>
    <x v="10"/>
    <x v="20"/>
    <n v="546"/>
    <x v="13"/>
    <n v="3.2000000000000001E-2"/>
    <n v="44"/>
    <n v="20.53"/>
    <n v="20.53"/>
  </r>
  <r>
    <x v="2"/>
    <x v="1"/>
    <x v="10"/>
    <x v="20"/>
    <n v="546"/>
    <x v="13"/>
    <n v="3.2000000000000001E-2"/>
    <n v="44"/>
    <n v="16.600000000000001"/>
    <n v="16.600000000000001"/>
  </r>
  <r>
    <x v="3"/>
    <x v="1"/>
    <x v="10"/>
    <x v="20"/>
    <n v="546"/>
    <x v="13"/>
    <n v="3.2000000000000001E-2"/>
    <n v="44"/>
    <n v="12.9"/>
    <n v="12.9"/>
  </r>
  <r>
    <x v="4"/>
    <x v="1"/>
    <x v="10"/>
    <x v="20"/>
    <n v="546"/>
    <x v="13"/>
    <n v="3.2000000000000001E-2"/>
    <n v="44"/>
    <n v="16.82"/>
    <n v="16.82"/>
  </r>
  <r>
    <x v="5"/>
    <x v="1"/>
    <x v="10"/>
    <x v="20"/>
    <n v="546"/>
    <x v="1"/>
    <n v="4.0000000000000008E-2"/>
    <n v="44"/>
    <n v="17.170000000000002"/>
    <n v="17.170000000000002"/>
  </r>
  <r>
    <x v="6"/>
    <x v="1"/>
    <x v="10"/>
    <x v="20"/>
    <n v="546"/>
    <x v="3007"/>
    <n v="3.4320000000000004"/>
    <n v="44"/>
    <n v="14.8"/>
    <n v="14.8"/>
  </r>
  <r>
    <x v="7"/>
    <x v="1"/>
    <x v="10"/>
    <x v="20"/>
    <n v="546"/>
    <x v="3008"/>
    <n v="16.32"/>
    <n v="44"/>
    <n v="6.26"/>
    <n v="6.26"/>
  </r>
  <r>
    <x v="8"/>
    <x v="1"/>
    <x v="10"/>
    <x v="20"/>
    <n v="546"/>
    <x v="3009"/>
    <n v="35.183999999999997"/>
    <n v="44"/>
    <n v="3.94"/>
    <n v="3.94"/>
  </r>
  <r>
    <x v="9"/>
    <x v="1"/>
    <x v="10"/>
    <x v="20"/>
    <n v="546"/>
    <x v="3010"/>
    <n v="55.264000000000003"/>
    <n v="44"/>
    <n v="2.21"/>
    <n v="2.21"/>
  </r>
  <r>
    <x v="10"/>
    <x v="1"/>
    <x v="10"/>
    <x v="20"/>
    <n v="546"/>
    <x v="3011"/>
    <n v="72.736000000000004"/>
    <n v="44"/>
    <n v="1.72"/>
    <n v="1.72"/>
  </r>
  <r>
    <x v="11"/>
    <x v="1"/>
    <x v="10"/>
    <x v="20"/>
    <n v="546"/>
    <x v="3012"/>
    <n v="84.975999999999999"/>
    <n v="44"/>
    <n v="2.61"/>
    <n v="2.61"/>
  </r>
  <r>
    <x v="12"/>
    <x v="1"/>
    <x v="10"/>
    <x v="20"/>
    <n v="546"/>
    <x v="3013"/>
    <n v="83.2"/>
    <n v="44"/>
    <n v="4.62"/>
    <n v="4.62"/>
  </r>
  <r>
    <x v="13"/>
    <x v="1"/>
    <x v="10"/>
    <x v="20"/>
    <n v="546"/>
    <x v="3014"/>
    <n v="61.720000000000006"/>
    <n v="44"/>
    <n v="8.18"/>
    <n v="8.18"/>
  </r>
  <r>
    <x v="14"/>
    <x v="1"/>
    <x v="10"/>
    <x v="20"/>
    <n v="546"/>
    <x v="3015"/>
    <n v="35.368000000000002"/>
    <n v="44"/>
    <n v="8.16"/>
    <n v="8.16"/>
  </r>
  <r>
    <x v="15"/>
    <x v="1"/>
    <x v="10"/>
    <x v="20"/>
    <n v="546"/>
    <x v="3016"/>
    <n v="10.56"/>
    <n v="44"/>
    <n v="6.81"/>
    <n v="6.81"/>
  </r>
  <r>
    <x v="16"/>
    <x v="1"/>
    <x v="10"/>
    <x v="20"/>
    <n v="546"/>
    <x v="496"/>
    <n v="0.64000000000000012"/>
    <n v="44"/>
    <n v="7.05"/>
    <n v="7.05"/>
  </r>
  <r>
    <x v="17"/>
    <x v="1"/>
    <x v="10"/>
    <x v="20"/>
    <n v="546"/>
    <x v="13"/>
    <n v="3.2000000000000001E-2"/>
    <n v="44"/>
    <n v="6.56"/>
    <n v="6.56"/>
  </r>
  <r>
    <x v="18"/>
    <x v="1"/>
    <x v="10"/>
    <x v="20"/>
    <n v="546"/>
    <x v="13"/>
    <n v="3.2000000000000001E-2"/>
    <n v="44"/>
    <n v="5.67"/>
    <n v="5.67"/>
  </r>
  <r>
    <x v="19"/>
    <x v="1"/>
    <x v="10"/>
    <x v="20"/>
    <n v="546"/>
    <x v="13"/>
    <n v="3.2000000000000001E-2"/>
    <n v="44"/>
    <n v="2.82"/>
    <n v="2.82"/>
  </r>
  <r>
    <x v="20"/>
    <x v="1"/>
    <x v="10"/>
    <x v="20"/>
    <n v="546"/>
    <x v="123"/>
    <n v="8.0000000000000002E-3"/>
    <n v="44"/>
    <n v="3.05"/>
    <n v="3.05"/>
  </r>
  <r>
    <x v="21"/>
    <x v="1"/>
    <x v="10"/>
    <x v="20"/>
    <n v="546"/>
    <x v="42"/>
    <n v="0"/>
    <n v="44"/>
    <n v="2.71"/>
    <n v="2.71"/>
  </r>
  <r>
    <x v="22"/>
    <x v="1"/>
    <x v="10"/>
    <x v="20"/>
    <n v="546"/>
    <x v="42"/>
    <n v="0"/>
    <n v="44"/>
    <n v="6.4"/>
    <n v="6.4"/>
  </r>
  <r>
    <x v="23"/>
    <x v="1"/>
    <x v="10"/>
    <x v="20"/>
    <n v="546"/>
    <x v="42"/>
    <n v="0"/>
    <n v="44"/>
    <n v="5.79"/>
    <n v="5.79"/>
  </r>
  <r>
    <x v="0"/>
    <x v="1"/>
    <x v="10"/>
    <x v="20"/>
    <n v="546"/>
    <x v="113"/>
    <n v="1.6E-2"/>
    <n v="44"/>
    <n v="6.09"/>
    <n v="6.09"/>
  </r>
  <r>
    <x v="1"/>
    <x v="1"/>
    <x v="10"/>
    <x v="21"/>
    <n v="546"/>
    <x v="13"/>
    <n v="3.2000000000000001E-2"/>
    <n v="44"/>
    <n v="4.5199999999999996"/>
    <n v="4.5199999999999996"/>
  </r>
  <r>
    <x v="2"/>
    <x v="1"/>
    <x v="10"/>
    <x v="21"/>
    <n v="546"/>
    <x v="13"/>
    <n v="3.2000000000000001E-2"/>
    <n v="44"/>
    <n v="4.66"/>
    <n v="4.66"/>
  </r>
  <r>
    <x v="3"/>
    <x v="1"/>
    <x v="10"/>
    <x v="21"/>
    <n v="546"/>
    <x v="13"/>
    <n v="3.2000000000000001E-2"/>
    <n v="44"/>
    <n v="4.88"/>
    <n v="4.88"/>
  </r>
  <r>
    <x v="4"/>
    <x v="1"/>
    <x v="10"/>
    <x v="21"/>
    <n v="546"/>
    <x v="13"/>
    <n v="3.2000000000000001E-2"/>
    <n v="44"/>
    <n v="4.84"/>
    <n v="4.84"/>
  </r>
  <r>
    <x v="5"/>
    <x v="1"/>
    <x v="10"/>
    <x v="21"/>
    <n v="546"/>
    <x v="1"/>
    <n v="4.0000000000000008E-2"/>
    <n v="44"/>
    <n v="6.13"/>
    <n v="6.13"/>
  </r>
  <r>
    <x v="6"/>
    <x v="1"/>
    <x v="10"/>
    <x v="21"/>
    <n v="546"/>
    <x v="165"/>
    <n v="4.976"/>
    <n v="44"/>
    <n v="5.86"/>
    <n v="5.86"/>
  </r>
  <r>
    <x v="7"/>
    <x v="1"/>
    <x v="10"/>
    <x v="21"/>
    <n v="546"/>
    <x v="762"/>
    <n v="22.824000000000002"/>
    <n v="44"/>
    <n v="6.46"/>
    <n v="6.46"/>
  </r>
  <r>
    <x v="8"/>
    <x v="1"/>
    <x v="10"/>
    <x v="21"/>
    <n v="546"/>
    <x v="3017"/>
    <n v="44.592000000000006"/>
    <n v="44"/>
    <n v="5.77"/>
    <n v="5.77"/>
  </r>
  <r>
    <x v="9"/>
    <x v="1"/>
    <x v="10"/>
    <x v="21"/>
    <n v="546"/>
    <x v="3018"/>
    <n v="65.720000000000013"/>
    <n v="44"/>
    <n v="7.1"/>
    <n v="7.1"/>
  </r>
  <r>
    <x v="10"/>
    <x v="1"/>
    <x v="10"/>
    <x v="21"/>
    <n v="546"/>
    <x v="3019"/>
    <n v="73.984000000000009"/>
    <n v="44"/>
    <n v="8.44"/>
    <n v="8.44"/>
  </r>
  <r>
    <x v="11"/>
    <x v="1"/>
    <x v="10"/>
    <x v="21"/>
    <n v="546"/>
    <x v="3020"/>
    <n v="77.064000000000007"/>
    <n v="44"/>
    <n v="10.1"/>
    <n v="10.1"/>
  </r>
  <r>
    <x v="12"/>
    <x v="1"/>
    <x v="10"/>
    <x v="21"/>
    <n v="546"/>
    <x v="3021"/>
    <n v="73.960000000000008"/>
    <n v="44"/>
    <n v="13.38"/>
    <n v="13.38"/>
  </r>
  <r>
    <x v="13"/>
    <x v="1"/>
    <x v="10"/>
    <x v="21"/>
    <n v="546"/>
    <x v="2241"/>
    <n v="59.192"/>
    <n v="44"/>
    <n v="11.86"/>
    <n v="11.86"/>
  </r>
  <r>
    <x v="14"/>
    <x v="1"/>
    <x v="10"/>
    <x v="21"/>
    <n v="546"/>
    <x v="3022"/>
    <n v="38.776000000000003"/>
    <n v="44"/>
    <n v="9.77"/>
    <n v="9.77"/>
  </r>
  <r>
    <x v="15"/>
    <x v="1"/>
    <x v="10"/>
    <x v="21"/>
    <n v="546"/>
    <x v="2994"/>
    <n v="14.496000000000002"/>
    <n v="44"/>
    <n v="6.94"/>
    <n v="6.94"/>
  </r>
  <r>
    <x v="16"/>
    <x v="1"/>
    <x v="10"/>
    <x v="21"/>
    <n v="546"/>
    <x v="383"/>
    <n v="0.68"/>
    <n v="44"/>
    <n v="5.12"/>
    <n v="5.12"/>
  </r>
  <r>
    <x v="17"/>
    <x v="1"/>
    <x v="10"/>
    <x v="21"/>
    <n v="546"/>
    <x v="42"/>
    <n v="0"/>
    <n v="44"/>
    <n v="4.54"/>
    <n v="4.54"/>
  </r>
  <r>
    <x v="18"/>
    <x v="1"/>
    <x v="10"/>
    <x v="21"/>
    <n v="546"/>
    <x v="42"/>
    <n v="0"/>
    <n v="44"/>
    <n v="4.0199999999999996"/>
    <n v="4.0199999999999996"/>
  </r>
  <r>
    <x v="19"/>
    <x v="1"/>
    <x v="10"/>
    <x v="21"/>
    <n v="546"/>
    <x v="42"/>
    <n v="0"/>
    <n v="44"/>
    <n v="4.32"/>
    <n v="4.32"/>
  </r>
  <r>
    <x v="20"/>
    <x v="1"/>
    <x v="10"/>
    <x v="21"/>
    <n v="546"/>
    <x v="42"/>
    <n v="0"/>
    <n v="44"/>
    <n v="5.23"/>
    <n v="5.23"/>
  </r>
  <r>
    <x v="21"/>
    <x v="1"/>
    <x v="10"/>
    <x v="21"/>
    <n v="546"/>
    <x v="14"/>
    <n v="2.4E-2"/>
    <n v="44"/>
    <n v="5.6"/>
    <n v="5.6"/>
  </r>
  <r>
    <x v="22"/>
    <x v="1"/>
    <x v="10"/>
    <x v="21"/>
    <n v="546"/>
    <x v="13"/>
    <n v="3.2000000000000001E-2"/>
    <n v="44"/>
    <n v="0.1"/>
    <n v="0.1"/>
  </r>
  <r>
    <x v="23"/>
    <x v="1"/>
    <x v="10"/>
    <x v="21"/>
    <n v="546"/>
    <x v="13"/>
    <n v="3.2000000000000001E-2"/>
    <n v="44"/>
    <n v="7.0000000000000007E-2"/>
    <n v="7.0000000000000007E-2"/>
  </r>
  <r>
    <x v="0"/>
    <x v="1"/>
    <x v="10"/>
    <x v="21"/>
    <n v="546"/>
    <x v="13"/>
    <n v="3.2000000000000001E-2"/>
    <n v="44"/>
    <n v="0.11"/>
    <n v="0.11"/>
  </r>
  <r>
    <x v="1"/>
    <x v="1"/>
    <x v="10"/>
    <x v="22"/>
    <n v="546"/>
    <x v="13"/>
    <n v="3.2000000000000001E-2"/>
    <n v="44"/>
    <n v="0.2"/>
    <n v="0.2"/>
  </r>
  <r>
    <x v="2"/>
    <x v="1"/>
    <x v="10"/>
    <x v="22"/>
    <n v="546"/>
    <x v="13"/>
    <n v="3.2000000000000001E-2"/>
    <n v="44"/>
    <n v="0.39"/>
    <n v="0.39"/>
  </r>
  <r>
    <x v="3"/>
    <x v="1"/>
    <x v="10"/>
    <x v="22"/>
    <n v="546"/>
    <x v="13"/>
    <n v="3.2000000000000001E-2"/>
    <n v="44"/>
    <n v="0.34"/>
    <n v="0.34"/>
  </r>
  <r>
    <x v="4"/>
    <x v="1"/>
    <x v="10"/>
    <x v="22"/>
    <n v="546"/>
    <x v="123"/>
    <n v="8.0000000000000002E-3"/>
    <n v="44"/>
    <n v="0.38"/>
    <n v="0.38"/>
  </r>
  <r>
    <x v="5"/>
    <x v="1"/>
    <x v="10"/>
    <x v="22"/>
    <n v="546"/>
    <x v="113"/>
    <n v="1.6E-2"/>
    <n v="44"/>
    <n v="0.2"/>
    <n v="0.2"/>
  </r>
  <r>
    <x v="6"/>
    <x v="1"/>
    <x v="10"/>
    <x v="22"/>
    <n v="546"/>
    <x v="535"/>
    <n v="5.8719999999999999"/>
    <n v="44"/>
    <n v="0.32"/>
    <n v="0.32"/>
  </r>
  <r>
    <x v="7"/>
    <x v="1"/>
    <x v="10"/>
    <x v="22"/>
    <n v="546"/>
    <x v="1166"/>
    <n v="29.8"/>
    <n v="44"/>
    <n v="0.44"/>
    <n v="0.44"/>
  </r>
  <r>
    <x v="8"/>
    <x v="1"/>
    <x v="10"/>
    <x v="22"/>
    <n v="546"/>
    <x v="3023"/>
    <n v="60.455999999999996"/>
    <n v="44"/>
    <n v="0.61"/>
    <n v="0.61"/>
  </r>
  <r>
    <x v="9"/>
    <x v="1"/>
    <x v="10"/>
    <x v="22"/>
    <n v="546"/>
    <x v="3024"/>
    <n v="76.77600000000001"/>
    <n v="44"/>
    <n v="1.2"/>
    <n v="1.2"/>
  </r>
  <r>
    <x v="10"/>
    <x v="1"/>
    <x v="10"/>
    <x v="22"/>
    <n v="546"/>
    <x v="3025"/>
    <n v="82.224000000000004"/>
    <n v="44"/>
    <n v="1.24"/>
    <n v="1.24"/>
  </r>
  <r>
    <x v="11"/>
    <x v="1"/>
    <x v="10"/>
    <x v="22"/>
    <n v="546"/>
    <x v="3026"/>
    <n v="68.016000000000005"/>
    <n v="44"/>
    <n v="2.41"/>
    <n v="2.41"/>
  </r>
  <r>
    <x v="12"/>
    <x v="1"/>
    <x v="10"/>
    <x v="22"/>
    <n v="546"/>
    <x v="3027"/>
    <n v="51.936000000000007"/>
    <n v="44"/>
    <n v="5.36"/>
    <n v="5.36"/>
  </r>
  <r>
    <x v="13"/>
    <x v="1"/>
    <x v="10"/>
    <x v="22"/>
    <n v="546"/>
    <x v="73"/>
    <n v="33.576000000000001"/>
    <n v="44"/>
    <n v="7.25"/>
    <n v="7.25"/>
  </r>
  <r>
    <x v="14"/>
    <x v="1"/>
    <x v="10"/>
    <x v="22"/>
    <n v="546"/>
    <x v="1157"/>
    <n v="17.624000000000002"/>
    <n v="44"/>
    <n v="7.37"/>
    <n v="7.37"/>
  </r>
  <r>
    <x v="15"/>
    <x v="1"/>
    <x v="10"/>
    <x v="22"/>
    <n v="546"/>
    <x v="193"/>
    <n v="6.8239999999999998"/>
    <n v="44"/>
    <n v="6.35"/>
    <n v="6.35"/>
  </r>
  <r>
    <x v="16"/>
    <x v="1"/>
    <x v="10"/>
    <x v="22"/>
    <n v="546"/>
    <x v="332"/>
    <n v="0.32000000000000006"/>
    <n v="44"/>
    <n v="5.72"/>
    <n v="5.72"/>
  </r>
  <r>
    <x v="17"/>
    <x v="1"/>
    <x v="10"/>
    <x v="22"/>
    <n v="546"/>
    <x v="123"/>
    <n v="8.0000000000000002E-3"/>
    <n v="44"/>
    <n v="5.64"/>
    <n v="5.64"/>
  </r>
  <r>
    <x v="18"/>
    <x v="1"/>
    <x v="10"/>
    <x v="22"/>
    <n v="546"/>
    <x v="42"/>
    <n v="0"/>
    <n v="44"/>
    <n v="6.17"/>
    <n v="6.17"/>
  </r>
  <r>
    <x v="19"/>
    <x v="1"/>
    <x v="10"/>
    <x v="22"/>
    <n v="546"/>
    <x v="42"/>
    <n v="0"/>
    <n v="44"/>
    <n v="4.45"/>
    <n v="4.45"/>
  </r>
  <r>
    <x v="20"/>
    <x v="1"/>
    <x v="10"/>
    <x v="22"/>
    <n v="546"/>
    <x v="42"/>
    <n v="0"/>
    <n v="44"/>
    <n v="2.3199999999999998"/>
    <n v="2.3199999999999998"/>
  </r>
  <r>
    <x v="21"/>
    <x v="1"/>
    <x v="10"/>
    <x v="22"/>
    <n v="546"/>
    <x v="42"/>
    <n v="0"/>
    <n v="44"/>
    <n v="1.55"/>
    <n v="1.55"/>
  </r>
  <r>
    <x v="22"/>
    <x v="1"/>
    <x v="10"/>
    <x v="22"/>
    <n v="546"/>
    <x v="42"/>
    <n v="0"/>
    <n v="44"/>
    <n v="1.25"/>
    <n v="1.25"/>
  </r>
  <r>
    <x v="23"/>
    <x v="1"/>
    <x v="10"/>
    <x v="22"/>
    <n v="546"/>
    <x v="42"/>
    <n v="0"/>
    <n v="44"/>
    <n v="1.55"/>
    <n v="1.55"/>
  </r>
  <r>
    <x v="0"/>
    <x v="1"/>
    <x v="10"/>
    <x v="22"/>
    <n v="546"/>
    <x v="42"/>
    <n v="0"/>
    <n v="44"/>
    <n v="1.72"/>
    <n v="1.72"/>
  </r>
  <r>
    <x v="1"/>
    <x v="1"/>
    <x v="10"/>
    <x v="23"/>
    <n v="546"/>
    <x v="42"/>
    <n v="0"/>
    <n v="44"/>
    <n v="1.85"/>
    <n v="1.85"/>
  </r>
  <r>
    <x v="2"/>
    <x v="1"/>
    <x v="10"/>
    <x v="23"/>
    <n v="546"/>
    <x v="42"/>
    <n v="0"/>
    <n v="44"/>
    <n v="0.89"/>
    <n v="0.89"/>
  </r>
  <r>
    <x v="3"/>
    <x v="1"/>
    <x v="10"/>
    <x v="23"/>
    <n v="546"/>
    <x v="42"/>
    <n v="0"/>
    <n v="44"/>
    <n v="0.35"/>
    <n v="0.35"/>
  </r>
  <r>
    <x v="4"/>
    <x v="1"/>
    <x v="10"/>
    <x v="23"/>
    <n v="546"/>
    <x v="42"/>
    <n v="0"/>
    <n v="44"/>
    <n v="0.37"/>
    <n v="0.37"/>
  </r>
  <r>
    <x v="5"/>
    <x v="1"/>
    <x v="10"/>
    <x v="23"/>
    <n v="546"/>
    <x v="42"/>
    <n v="0"/>
    <n v="44"/>
    <n v="0.33"/>
    <n v="0.33"/>
  </r>
  <r>
    <x v="6"/>
    <x v="1"/>
    <x v="10"/>
    <x v="23"/>
    <n v="546"/>
    <x v="232"/>
    <n v="2.6880000000000002"/>
    <n v="44"/>
    <n v="0.88"/>
    <n v="0.88"/>
  </r>
  <r>
    <x v="7"/>
    <x v="1"/>
    <x v="10"/>
    <x v="23"/>
    <n v="546"/>
    <x v="146"/>
    <n v="14.040000000000001"/>
    <n v="44"/>
    <n v="1.04"/>
    <n v="1.04"/>
  </r>
  <r>
    <x v="8"/>
    <x v="1"/>
    <x v="10"/>
    <x v="23"/>
    <n v="546"/>
    <x v="3028"/>
    <n v="28.024000000000001"/>
    <n v="44"/>
    <n v="0.84"/>
    <n v="0.84"/>
  </r>
  <r>
    <x v="9"/>
    <x v="1"/>
    <x v="10"/>
    <x v="23"/>
    <n v="546"/>
    <x v="3029"/>
    <n v="37.631999999999998"/>
    <n v="44"/>
    <n v="0.34"/>
    <n v="0.34"/>
  </r>
  <r>
    <x v="10"/>
    <x v="1"/>
    <x v="10"/>
    <x v="23"/>
    <n v="546"/>
    <x v="3030"/>
    <n v="41.832000000000001"/>
    <n v="44"/>
    <n v="0.91"/>
    <n v="0.91"/>
  </r>
  <r>
    <x v="11"/>
    <x v="1"/>
    <x v="10"/>
    <x v="23"/>
    <n v="546"/>
    <x v="2893"/>
    <n v="38.632000000000005"/>
    <n v="44"/>
    <n v="2.4900000000000002"/>
    <n v="2.4900000000000002"/>
  </r>
  <r>
    <x v="12"/>
    <x v="1"/>
    <x v="10"/>
    <x v="23"/>
    <n v="546"/>
    <x v="3031"/>
    <n v="33.216000000000001"/>
    <n v="44"/>
    <n v="3.9"/>
    <n v="3.9"/>
  </r>
  <r>
    <x v="13"/>
    <x v="1"/>
    <x v="10"/>
    <x v="23"/>
    <n v="546"/>
    <x v="417"/>
    <n v="26.064"/>
    <n v="44"/>
    <n v="2.19"/>
    <n v="2.19"/>
  </r>
  <r>
    <x v="14"/>
    <x v="1"/>
    <x v="10"/>
    <x v="23"/>
    <n v="546"/>
    <x v="3032"/>
    <n v="14.463999999999999"/>
    <n v="44"/>
    <n v="3.37"/>
    <n v="3.37"/>
  </r>
  <r>
    <x v="15"/>
    <x v="1"/>
    <x v="10"/>
    <x v="23"/>
    <n v="546"/>
    <x v="1068"/>
    <n v="4.024"/>
    <n v="44"/>
    <n v="7.1"/>
    <n v="7.1"/>
  </r>
  <r>
    <x v="16"/>
    <x v="1"/>
    <x v="10"/>
    <x v="23"/>
    <n v="546"/>
    <x v="261"/>
    <n v="9.6000000000000002E-2"/>
    <n v="44"/>
    <n v="8.39"/>
    <n v="8.39"/>
  </r>
  <r>
    <x v="17"/>
    <x v="1"/>
    <x v="10"/>
    <x v="23"/>
    <n v="546"/>
    <x v="42"/>
    <n v="0"/>
    <n v="44"/>
    <n v="8.2100000000000009"/>
    <n v="8.2100000000000009"/>
  </r>
  <r>
    <x v="18"/>
    <x v="1"/>
    <x v="10"/>
    <x v="23"/>
    <n v="546"/>
    <x v="42"/>
    <n v="0"/>
    <n v="44"/>
    <n v="6.18"/>
    <n v="6.18"/>
  </r>
  <r>
    <x v="19"/>
    <x v="1"/>
    <x v="10"/>
    <x v="23"/>
    <n v="546"/>
    <x v="42"/>
    <n v="0"/>
    <n v="44"/>
    <n v="4.83"/>
    <n v="4.83"/>
  </r>
  <r>
    <x v="20"/>
    <x v="1"/>
    <x v="10"/>
    <x v="23"/>
    <n v="546"/>
    <x v="42"/>
    <n v="0"/>
    <n v="44"/>
    <n v="2.73"/>
    <n v="2.73"/>
  </r>
  <r>
    <x v="21"/>
    <x v="1"/>
    <x v="10"/>
    <x v="23"/>
    <n v="546"/>
    <x v="42"/>
    <n v="0"/>
    <n v="44"/>
    <n v="3.78"/>
    <n v="3.78"/>
  </r>
  <r>
    <x v="22"/>
    <x v="1"/>
    <x v="10"/>
    <x v="23"/>
    <n v="546"/>
    <x v="42"/>
    <n v="0"/>
    <n v="44"/>
    <n v="8.25"/>
    <n v="8.25"/>
  </r>
  <r>
    <x v="23"/>
    <x v="1"/>
    <x v="10"/>
    <x v="23"/>
    <n v="546"/>
    <x v="42"/>
    <n v="0"/>
    <n v="44"/>
    <n v="23.09"/>
    <n v="23.09"/>
  </r>
  <r>
    <x v="0"/>
    <x v="1"/>
    <x v="10"/>
    <x v="23"/>
    <n v="546"/>
    <x v="42"/>
    <n v="0"/>
    <n v="44"/>
    <n v="25.92"/>
    <n v="25.92"/>
  </r>
  <r>
    <x v="1"/>
    <x v="1"/>
    <x v="10"/>
    <x v="24"/>
    <n v="546"/>
    <x v="42"/>
    <n v="0"/>
    <n v="44"/>
    <n v="25.39"/>
    <n v="25.39"/>
  </r>
  <r>
    <x v="2"/>
    <x v="1"/>
    <x v="10"/>
    <x v="24"/>
    <n v="546"/>
    <x v="42"/>
    <n v="0"/>
    <n v="44"/>
    <n v="21.22"/>
    <n v="21.22"/>
  </r>
  <r>
    <x v="3"/>
    <x v="1"/>
    <x v="10"/>
    <x v="24"/>
    <n v="546"/>
    <x v="42"/>
    <n v="0"/>
    <n v="44"/>
    <n v="25.98"/>
    <n v="25.98"/>
  </r>
  <r>
    <x v="4"/>
    <x v="1"/>
    <x v="10"/>
    <x v="24"/>
    <n v="546"/>
    <x v="42"/>
    <n v="0"/>
    <n v="44"/>
    <n v="27.07"/>
    <n v="27.07"/>
  </r>
  <r>
    <x v="5"/>
    <x v="1"/>
    <x v="10"/>
    <x v="24"/>
    <n v="546"/>
    <x v="113"/>
    <n v="1.6E-2"/>
    <n v="44"/>
    <n v="27.8"/>
    <n v="27.8"/>
  </r>
  <r>
    <x v="6"/>
    <x v="1"/>
    <x v="10"/>
    <x v="24"/>
    <n v="546"/>
    <x v="3033"/>
    <n v="3.968"/>
    <n v="44"/>
    <n v="26.92"/>
    <n v="26.92"/>
  </r>
  <r>
    <x v="7"/>
    <x v="1"/>
    <x v="10"/>
    <x v="24"/>
    <n v="546"/>
    <x v="3034"/>
    <n v="19.175999999999998"/>
    <n v="44"/>
    <n v="26.36"/>
    <n v="26.36"/>
  </r>
  <r>
    <x v="8"/>
    <x v="1"/>
    <x v="10"/>
    <x v="24"/>
    <n v="546"/>
    <x v="3035"/>
    <n v="39.008000000000003"/>
    <n v="44"/>
    <n v="26.91"/>
    <n v="26.91"/>
  </r>
  <r>
    <x v="9"/>
    <x v="1"/>
    <x v="10"/>
    <x v="24"/>
    <n v="546"/>
    <x v="3036"/>
    <n v="60.64"/>
    <n v="44"/>
    <n v="23.72"/>
    <n v="23.72"/>
  </r>
  <r>
    <x v="10"/>
    <x v="1"/>
    <x v="10"/>
    <x v="24"/>
    <n v="546"/>
    <x v="3037"/>
    <n v="73.536000000000001"/>
    <n v="44"/>
    <n v="15.11"/>
    <n v="15.11"/>
  </r>
  <r>
    <x v="11"/>
    <x v="1"/>
    <x v="10"/>
    <x v="24"/>
    <n v="546"/>
    <x v="3038"/>
    <n v="73.016000000000005"/>
    <n v="44"/>
    <n v="12.16"/>
    <n v="12.16"/>
  </r>
  <r>
    <x v="12"/>
    <x v="1"/>
    <x v="10"/>
    <x v="24"/>
    <n v="546"/>
    <x v="3039"/>
    <n v="57.960000000000008"/>
    <n v="44"/>
    <n v="8.81"/>
    <n v="8.81"/>
  </r>
  <r>
    <x v="13"/>
    <x v="1"/>
    <x v="10"/>
    <x v="24"/>
    <n v="546"/>
    <x v="3040"/>
    <n v="37.112000000000002"/>
    <n v="44"/>
    <n v="6.28"/>
    <n v="6.28"/>
  </r>
  <r>
    <x v="14"/>
    <x v="1"/>
    <x v="10"/>
    <x v="24"/>
    <n v="546"/>
    <x v="3041"/>
    <n v="19.624000000000002"/>
    <n v="44"/>
    <n v="5.19"/>
    <n v="5.19"/>
  </r>
  <r>
    <x v="15"/>
    <x v="1"/>
    <x v="10"/>
    <x v="24"/>
    <n v="546"/>
    <x v="483"/>
    <n v="7.6400000000000006"/>
    <n v="44"/>
    <n v="4.5999999999999996"/>
    <n v="4.5999999999999996"/>
  </r>
  <r>
    <x v="16"/>
    <x v="1"/>
    <x v="10"/>
    <x v="24"/>
    <n v="546"/>
    <x v="332"/>
    <n v="0.32000000000000006"/>
    <n v="44"/>
    <n v="2.92"/>
    <n v="2.92"/>
  </r>
  <r>
    <x v="17"/>
    <x v="1"/>
    <x v="10"/>
    <x v="24"/>
    <n v="546"/>
    <x v="42"/>
    <n v="0"/>
    <n v="44"/>
    <n v="6.16"/>
    <n v="6.16"/>
  </r>
  <r>
    <x v="18"/>
    <x v="1"/>
    <x v="10"/>
    <x v="24"/>
    <n v="546"/>
    <x v="42"/>
    <n v="0"/>
    <n v="44"/>
    <n v="16.920000000000002"/>
    <n v="16.920000000000002"/>
  </r>
  <r>
    <x v="19"/>
    <x v="1"/>
    <x v="10"/>
    <x v="24"/>
    <n v="546"/>
    <x v="42"/>
    <n v="0"/>
    <n v="44"/>
    <n v="17.010000000000002"/>
    <n v="17.010000000000002"/>
  </r>
  <r>
    <x v="20"/>
    <x v="1"/>
    <x v="10"/>
    <x v="24"/>
    <n v="546"/>
    <x v="42"/>
    <n v="0"/>
    <n v="44"/>
    <n v="13.98"/>
    <n v="13.98"/>
  </r>
  <r>
    <x v="21"/>
    <x v="1"/>
    <x v="10"/>
    <x v="24"/>
    <n v="546"/>
    <x v="42"/>
    <n v="0"/>
    <n v="44"/>
    <n v="17.07"/>
    <n v="17.07"/>
  </r>
  <r>
    <x v="22"/>
    <x v="1"/>
    <x v="10"/>
    <x v="24"/>
    <n v="546"/>
    <x v="42"/>
    <n v="0"/>
    <n v="44"/>
    <n v="14.97"/>
    <n v="14.97"/>
  </r>
  <r>
    <x v="23"/>
    <x v="1"/>
    <x v="10"/>
    <x v="24"/>
    <n v="546"/>
    <x v="42"/>
    <n v="0"/>
    <n v="44"/>
    <n v="14.69"/>
    <n v="14.69"/>
  </r>
  <r>
    <x v="0"/>
    <x v="1"/>
    <x v="10"/>
    <x v="24"/>
    <n v="546"/>
    <x v="42"/>
    <n v="0"/>
    <n v="44"/>
    <n v="13.12"/>
    <n v="13.12"/>
  </r>
  <r>
    <x v="1"/>
    <x v="1"/>
    <x v="10"/>
    <x v="25"/>
    <n v="546"/>
    <x v="42"/>
    <n v="0"/>
    <n v="44"/>
    <n v="11.27"/>
    <n v="11.27"/>
  </r>
  <r>
    <x v="2"/>
    <x v="1"/>
    <x v="10"/>
    <x v="25"/>
    <n v="546"/>
    <x v="42"/>
    <n v="0"/>
    <n v="44"/>
    <n v="10.15"/>
    <n v="10.15"/>
  </r>
  <r>
    <x v="3"/>
    <x v="1"/>
    <x v="10"/>
    <x v="25"/>
    <n v="546"/>
    <x v="42"/>
    <n v="0"/>
    <n v="44"/>
    <n v="7.24"/>
    <n v="7.24"/>
  </r>
  <r>
    <x v="4"/>
    <x v="1"/>
    <x v="10"/>
    <x v="25"/>
    <n v="546"/>
    <x v="42"/>
    <n v="0"/>
    <n v="44"/>
    <n v="6.88"/>
    <n v="6.88"/>
  </r>
  <r>
    <x v="5"/>
    <x v="1"/>
    <x v="10"/>
    <x v="25"/>
    <n v="546"/>
    <x v="123"/>
    <n v="8.0000000000000002E-3"/>
    <n v="44"/>
    <n v="3.3"/>
    <n v="3.3"/>
  </r>
  <r>
    <x v="6"/>
    <x v="1"/>
    <x v="10"/>
    <x v="25"/>
    <n v="546"/>
    <x v="286"/>
    <n v="2.6640000000000001"/>
    <n v="44"/>
    <n v="1.04"/>
    <n v="1.04"/>
  </r>
  <r>
    <x v="7"/>
    <x v="1"/>
    <x v="10"/>
    <x v="25"/>
    <n v="546"/>
    <x v="3042"/>
    <n v="13.088000000000001"/>
    <n v="44"/>
    <n v="0.5"/>
    <n v="0.5"/>
  </r>
  <r>
    <x v="8"/>
    <x v="1"/>
    <x v="10"/>
    <x v="25"/>
    <n v="546"/>
    <x v="3043"/>
    <n v="25.064"/>
    <n v="44"/>
    <n v="0.2"/>
    <n v="0.2"/>
  </r>
  <r>
    <x v="9"/>
    <x v="1"/>
    <x v="10"/>
    <x v="25"/>
    <n v="546"/>
    <x v="3044"/>
    <n v="39.032000000000004"/>
    <n v="44"/>
    <n v="0.05"/>
    <n v="0.05"/>
  </r>
  <r>
    <x v="10"/>
    <x v="1"/>
    <x v="10"/>
    <x v="25"/>
    <n v="546"/>
    <x v="3045"/>
    <n v="51.951999999999998"/>
    <n v="44"/>
    <n v="0.16"/>
    <n v="0.16"/>
  </r>
  <r>
    <x v="11"/>
    <x v="1"/>
    <x v="10"/>
    <x v="25"/>
    <n v="546"/>
    <x v="3046"/>
    <n v="54.967999999999996"/>
    <n v="44"/>
    <n v="0.25"/>
    <n v="0.25"/>
  </r>
  <r>
    <x v="12"/>
    <x v="1"/>
    <x v="10"/>
    <x v="25"/>
    <n v="546"/>
    <x v="3047"/>
    <n v="62.672000000000004"/>
    <n v="44"/>
    <n v="0.53"/>
    <n v="0.53"/>
  </r>
  <r>
    <x v="13"/>
    <x v="1"/>
    <x v="10"/>
    <x v="25"/>
    <n v="546"/>
    <x v="3048"/>
    <n v="55.527999999999999"/>
    <n v="44"/>
    <n v="2.36"/>
    <n v="2.36"/>
  </r>
  <r>
    <x v="14"/>
    <x v="1"/>
    <x v="10"/>
    <x v="25"/>
    <n v="546"/>
    <x v="3049"/>
    <n v="32.856000000000002"/>
    <n v="44"/>
    <n v="2.36"/>
    <n v="2.36"/>
  </r>
  <r>
    <x v="15"/>
    <x v="1"/>
    <x v="10"/>
    <x v="25"/>
    <n v="546"/>
    <x v="3050"/>
    <n v="10.568000000000001"/>
    <n v="44"/>
    <n v="2.31"/>
    <n v="2.31"/>
  </r>
  <r>
    <x v="16"/>
    <x v="1"/>
    <x v="10"/>
    <x v="25"/>
    <n v="546"/>
    <x v="2778"/>
    <n v="0.44800000000000006"/>
    <n v="44"/>
    <n v="4.43"/>
    <n v="4.43"/>
  </r>
  <r>
    <x v="17"/>
    <x v="1"/>
    <x v="10"/>
    <x v="25"/>
    <n v="546"/>
    <x v="123"/>
    <n v="8.0000000000000002E-3"/>
    <n v="44"/>
    <n v="9.2799999999999994"/>
    <n v="9.2799999999999994"/>
  </r>
  <r>
    <x v="18"/>
    <x v="1"/>
    <x v="10"/>
    <x v="25"/>
    <n v="546"/>
    <x v="42"/>
    <n v="0"/>
    <n v="44"/>
    <n v="14.02"/>
    <n v="14.02"/>
  </r>
  <r>
    <x v="19"/>
    <x v="1"/>
    <x v="10"/>
    <x v="25"/>
    <n v="546"/>
    <x v="42"/>
    <n v="0"/>
    <n v="44"/>
    <n v="18.28"/>
    <n v="18.28"/>
  </r>
  <r>
    <x v="20"/>
    <x v="1"/>
    <x v="10"/>
    <x v="25"/>
    <n v="546"/>
    <x v="42"/>
    <n v="0"/>
    <n v="44"/>
    <n v="19.059999999999999"/>
    <n v="19.059999999999999"/>
  </r>
  <r>
    <x v="21"/>
    <x v="1"/>
    <x v="10"/>
    <x v="25"/>
    <n v="546"/>
    <x v="42"/>
    <n v="0"/>
    <n v="44"/>
    <n v="16.21"/>
    <n v="16.21"/>
  </r>
  <r>
    <x v="22"/>
    <x v="1"/>
    <x v="10"/>
    <x v="25"/>
    <n v="546"/>
    <x v="13"/>
    <n v="3.2000000000000001E-2"/>
    <n v="44"/>
    <n v="11.18"/>
    <n v="11.18"/>
  </r>
  <r>
    <x v="23"/>
    <x v="1"/>
    <x v="10"/>
    <x v="25"/>
    <n v="546"/>
    <x v="13"/>
    <n v="3.2000000000000001E-2"/>
    <n v="44"/>
    <n v="8.65"/>
    <n v="8.65"/>
  </r>
  <r>
    <x v="0"/>
    <x v="1"/>
    <x v="10"/>
    <x v="25"/>
    <n v="546"/>
    <x v="13"/>
    <n v="3.2000000000000001E-2"/>
    <n v="44"/>
    <n v="4.93"/>
    <n v="4.93"/>
  </r>
  <r>
    <x v="1"/>
    <x v="1"/>
    <x v="10"/>
    <x v="26"/>
    <n v="546"/>
    <x v="123"/>
    <n v="8.0000000000000002E-3"/>
    <n v="44"/>
    <n v="4.7"/>
    <n v="4.7"/>
  </r>
  <r>
    <x v="2"/>
    <x v="1"/>
    <x v="10"/>
    <x v="26"/>
    <n v="546"/>
    <x v="42"/>
    <n v="0"/>
    <n v="44"/>
    <n v="4.26"/>
    <n v="4.26"/>
  </r>
  <r>
    <x v="3"/>
    <x v="1"/>
    <x v="10"/>
    <x v="26"/>
    <n v="546"/>
    <x v="42"/>
    <n v="0"/>
    <n v="44"/>
    <n v="3.98"/>
    <n v="3.98"/>
  </r>
  <r>
    <x v="4"/>
    <x v="1"/>
    <x v="10"/>
    <x v="26"/>
    <n v="546"/>
    <x v="42"/>
    <n v="0"/>
    <n v="44"/>
    <n v="3.41"/>
    <n v="3.41"/>
  </r>
  <r>
    <x v="5"/>
    <x v="1"/>
    <x v="10"/>
    <x v="26"/>
    <n v="546"/>
    <x v="113"/>
    <n v="1.6E-2"/>
    <n v="44"/>
    <n v="4.8099999999999996"/>
    <n v="4.8099999999999996"/>
  </r>
  <r>
    <x v="6"/>
    <x v="1"/>
    <x v="10"/>
    <x v="26"/>
    <n v="546"/>
    <x v="3051"/>
    <n v="2.024"/>
    <n v="44"/>
    <n v="4.93"/>
    <n v="4.93"/>
  </r>
  <r>
    <x v="7"/>
    <x v="1"/>
    <x v="10"/>
    <x v="26"/>
    <n v="546"/>
    <x v="3052"/>
    <n v="13.424000000000001"/>
    <n v="44"/>
    <n v="4.53"/>
    <n v="4.53"/>
  </r>
  <r>
    <x v="8"/>
    <x v="1"/>
    <x v="10"/>
    <x v="26"/>
    <n v="546"/>
    <x v="3053"/>
    <n v="30.727999999999998"/>
    <n v="44"/>
    <n v="4.05"/>
    <n v="4.05"/>
  </r>
  <r>
    <x v="9"/>
    <x v="1"/>
    <x v="10"/>
    <x v="26"/>
    <n v="546"/>
    <x v="3054"/>
    <n v="46.608000000000004"/>
    <n v="44"/>
    <n v="2.7"/>
    <n v="2.7"/>
  </r>
  <r>
    <x v="10"/>
    <x v="1"/>
    <x v="10"/>
    <x v="26"/>
    <n v="546"/>
    <x v="3055"/>
    <n v="60.784000000000006"/>
    <n v="44"/>
    <n v="2.44"/>
    <n v="2.44"/>
  </r>
  <r>
    <x v="11"/>
    <x v="1"/>
    <x v="10"/>
    <x v="26"/>
    <n v="546"/>
    <x v="3056"/>
    <n v="72.888000000000005"/>
    <n v="44"/>
    <n v="2.57"/>
    <n v="2.57"/>
  </r>
  <r>
    <x v="12"/>
    <x v="1"/>
    <x v="10"/>
    <x v="26"/>
    <n v="546"/>
    <x v="2076"/>
    <n v="78.048000000000002"/>
    <n v="44"/>
    <n v="3.27"/>
    <n v="3.27"/>
  </r>
  <r>
    <x v="13"/>
    <x v="1"/>
    <x v="10"/>
    <x v="26"/>
    <n v="546"/>
    <x v="3057"/>
    <n v="67.504000000000005"/>
    <n v="44"/>
    <n v="3.82"/>
    <n v="3.82"/>
  </r>
  <r>
    <x v="14"/>
    <x v="1"/>
    <x v="10"/>
    <x v="26"/>
    <n v="546"/>
    <x v="3058"/>
    <n v="42.864000000000004"/>
    <n v="44"/>
    <n v="4.4400000000000004"/>
    <n v="4.4400000000000004"/>
  </r>
  <r>
    <x v="15"/>
    <x v="1"/>
    <x v="10"/>
    <x v="26"/>
    <n v="546"/>
    <x v="3059"/>
    <n v="12.912000000000001"/>
    <n v="44"/>
    <n v="3.75"/>
    <n v="3.75"/>
  </r>
  <r>
    <x v="16"/>
    <x v="1"/>
    <x v="10"/>
    <x v="26"/>
    <n v="546"/>
    <x v="2778"/>
    <n v="0.44800000000000006"/>
    <n v="44"/>
    <n v="3.34"/>
    <n v="3.34"/>
  </r>
  <r>
    <x v="17"/>
    <x v="1"/>
    <x v="10"/>
    <x v="26"/>
    <n v="546"/>
    <x v="1"/>
    <n v="4.0000000000000008E-2"/>
    <n v="44"/>
    <n v="3.15"/>
    <n v="3.15"/>
  </r>
  <r>
    <x v="18"/>
    <x v="1"/>
    <x v="10"/>
    <x v="26"/>
    <n v="546"/>
    <x v="13"/>
    <n v="3.2000000000000001E-2"/>
    <n v="44"/>
    <n v="2.5099999999999998"/>
    <n v="2.5099999999999998"/>
  </r>
  <r>
    <x v="19"/>
    <x v="1"/>
    <x v="10"/>
    <x v="26"/>
    <n v="546"/>
    <x v="13"/>
    <n v="3.2000000000000001E-2"/>
    <n v="44"/>
    <n v="2.4"/>
    <n v="2.4"/>
  </r>
  <r>
    <x v="20"/>
    <x v="1"/>
    <x v="10"/>
    <x v="26"/>
    <n v="546"/>
    <x v="13"/>
    <n v="3.2000000000000001E-2"/>
    <n v="44"/>
    <n v="1.98"/>
    <n v="1.98"/>
  </r>
  <r>
    <x v="21"/>
    <x v="1"/>
    <x v="10"/>
    <x v="26"/>
    <n v="546"/>
    <x v="13"/>
    <n v="3.2000000000000001E-2"/>
    <n v="44"/>
    <n v="2.34"/>
    <n v="2.34"/>
  </r>
  <r>
    <x v="22"/>
    <x v="1"/>
    <x v="10"/>
    <x v="26"/>
    <n v="546"/>
    <x v="42"/>
    <n v="0"/>
    <n v="44"/>
    <n v="1.81"/>
    <n v="1.81"/>
  </r>
  <r>
    <x v="23"/>
    <x v="1"/>
    <x v="10"/>
    <x v="26"/>
    <n v="546"/>
    <x v="42"/>
    <n v="0"/>
    <n v="44"/>
    <n v="3.02"/>
    <n v="3.02"/>
  </r>
  <r>
    <x v="0"/>
    <x v="1"/>
    <x v="10"/>
    <x v="26"/>
    <n v="546"/>
    <x v="42"/>
    <n v="0"/>
    <n v="44"/>
    <n v="3.53"/>
    <n v="3.53"/>
  </r>
  <r>
    <x v="1"/>
    <x v="1"/>
    <x v="10"/>
    <x v="27"/>
    <n v="546"/>
    <x v="42"/>
    <n v="0"/>
    <n v="44"/>
    <n v="3.2"/>
    <n v="3.2"/>
  </r>
  <r>
    <x v="2"/>
    <x v="1"/>
    <x v="10"/>
    <x v="27"/>
    <n v="546"/>
    <x v="14"/>
    <n v="2.4E-2"/>
    <n v="44"/>
    <n v="3.13"/>
    <n v="3.13"/>
  </r>
  <r>
    <x v="3"/>
    <x v="1"/>
    <x v="10"/>
    <x v="27"/>
    <n v="546"/>
    <x v="13"/>
    <n v="3.2000000000000001E-2"/>
    <n v="44"/>
    <n v="3.76"/>
    <n v="3.76"/>
  </r>
  <r>
    <x v="4"/>
    <x v="1"/>
    <x v="10"/>
    <x v="27"/>
    <n v="546"/>
    <x v="13"/>
    <n v="3.2000000000000001E-2"/>
    <n v="44"/>
    <n v="4.92"/>
    <n v="4.92"/>
  </r>
  <r>
    <x v="5"/>
    <x v="1"/>
    <x v="10"/>
    <x v="27"/>
    <n v="546"/>
    <x v="13"/>
    <n v="3.2000000000000001E-2"/>
    <n v="44"/>
    <n v="4.07"/>
    <n v="4.07"/>
  </r>
  <r>
    <x v="6"/>
    <x v="1"/>
    <x v="10"/>
    <x v="27"/>
    <n v="546"/>
    <x v="21"/>
    <n v="1.4800000000000002"/>
    <n v="44"/>
    <n v="3.92"/>
    <n v="3.92"/>
  </r>
  <r>
    <x v="7"/>
    <x v="1"/>
    <x v="10"/>
    <x v="27"/>
    <n v="546"/>
    <x v="3060"/>
    <n v="10.712000000000002"/>
    <n v="44"/>
    <n v="4.09"/>
    <n v="4.09"/>
  </r>
  <r>
    <x v="8"/>
    <x v="1"/>
    <x v="10"/>
    <x v="27"/>
    <n v="546"/>
    <x v="2942"/>
    <n v="25.263999999999999"/>
    <n v="44"/>
    <n v="3.29"/>
    <n v="3.29"/>
  </r>
  <r>
    <x v="9"/>
    <x v="1"/>
    <x v="10"/>
    <x v="27"/>
    <n v="546"/>
    <x v="3061"/>
    <n v="41.288000000000004"/>
    <n v="44"/>
    <n v="3.06"/>
    <n v="3.06"/>
  </r>
  <r>
    <x v="10"/>
    <x v="1"/>
    <x v="10"/>
    <x v="27"/>
    <n v="546"/>
    <x v="1226"/>
    <n v="54.752000000000002"/>
    <n v="44"/>
    <n v="2.0499999999999998"/>
    <n v="2.0499999999999998"/>
  </r>
  <r>
    <x v="11"/>
    <x v="1"/>
    <x v="10"/>
    <x v="27"/>
    <n v="546"/>
    <x v="3062"/>
    <n v="64.608000000000004"/>
    <n v="44"/>
    <n v="1.63"/>
    <n v="1.63"/>
  </r>
  <r>
    <x v="12"/>
    <x v="1"/>
    <x v="10"/>
    <x v="27"/>
    <n v="546"/>
    <x v="1446"/>
    <n v="66.544000000000011"/>
    <n v="44"/>
    <n v="1.69"/>
    <n v="1.69"/>
  </r>
  <r>
    <x v="13"/>
    <x v="1"/>
    <x v="10"/>
    <x v="27"/>
    <n v="546"/>
    <x v="3063"/>
    <n v="58.024000000000001"/>
    <n v="44"/>
    <n v="2.15"/>
    <n v="2.15"/>
  </r>
  <r>
    <x v="14"/>
    <x v="1"/>
    <x v="10"/>
    <x v="27"/>
    <n v="546"/>
    <x v="3064"/>
    <n v="33.024000000000001"/>
    <n v="44"/>
    <n v="2.67"/>
    <n v="2.67"/>
  </r>
  <r>
    <x v="15"/>
    <x v="1"/>
    <x v="10"/>
    <x v="27"/>
    <n v="546"/>
    <x v="2560"/>
    <n v="9.8640000000000008"/>
    <n v="44"/>
    <n v="2.58"/>
    <n v="2.58"/>
  </r>
  <r>
    <x v="16"/>
    <x v="1"/>
    <x v="10"/>
    <x v="27"/>
    <n v="546"/>
    <x v="290"/>
    <n v="0.40800000000000003"/>
    <n v="44"/>
    <n v="1.1100000000000001"/>
    <n v="1.1100000000000001"/>
  </r>
  <r>
    <x v="17"/>
    <x v="1"/>
    <x v="10"/>
    <x v="27"/>
    <n v="546"/>
    <x v="1"/>
    <n v="4.0000000000000008E-2"/>
    <n v="44"/>
    <n v="1.68"/>
    <n v="1.68"/>
  </r>
  <r>
    <x v="18"/>
    <x v="1"/>
    <x v="10"/>
    <x v="27"/>
    <n v="546"/>
    <x v="13"/>
    <n v="3.2000000000000001E-2"/>
    <n v="44"/>
    <n v="2.62"/>
    <n v="2.62"/>
  </r>
  <r>
    <x v="19"/>
    <x v="1"/>
    <x v="10"/>
    <x v="27"/>
    <n v="546"/>
    <x v="42"/>
    <n v="0"/>
    <n v="44"/>
    <n v="3.19"/>
    <n v="3.19"/>
  </r>
  <r>
    <x v="20"/>
    <x v="1"/>
    <x v="10"/>
    <x v="27"/>
    <n v="546"/>
    <x v="42"/>
    <n v="0"/>
    <n v="44"/>
    <n v="3.63"/>
    <n v="3.63"/>
  </r>
  <r>
    <x v="21"/>
    <x v="1"/>
    <x v="10"/>
    <x v="27"/>
    <n v="546"/>
    <x v="42"/>
    <n v="0"/>
    <n v="44"/>
    <n v="3.95"/>
    <n v="3.95"/>
  </r>
  <r>
    <x v="22"/>
    <x v="1"/>
    <x v="10"/>
    <x v="27"/>
    <n v="546"/>
    <x v="42"/>
    <n v="0"/>
    <n v="44"/>
    <n v="4.03"/>
    <n v="4.03"/>
  </r>
  <r>
    <x v="23"/>
    <x v="1"/>
    <x v="10"/>
    <x v="27"/>
    <n v="546"/>
    <x v="42"/>
    <n v="0"/>
    <n v="44"/>
    <n v="4.42"/>
    <n v="4.42"/>
  </r>
  <r>
    <x v="0"/>
    <x v="1"/>
    <x v="10"/>
    <x v="27"/>
    <n v="546"/>
    <x v="13"/>
    <n v="3.2000000000000001E-2"/>
    <n v="44"/>
    <n v="4.34"/>
    <n v="4.34"/>
  </r>
  <r>
    <x v="1"/>
    <x v="1"/>
    <x v="10"/>
    <x v="28"/>
    <n v="546"/>
    <x v="13"/>
    <n v="3.2000000000000001E-2"/>
    <n v="44"/>
    <n v="12.66"/>
    <n v="12.66"/>
  </r>
  <r>
    <x v="2"/>
    <x v="1"/>
    <x v="10"/>
    <x v="28"/>
    <n v="546"/>
    <x v="13"/>
    <n v="3.2000000000000001E-2"/>
    <n v="44"/>
    <n v="11.07"/>
    <n v="11.07"/>
  </r>
  <r>
    <x v="3"/>
    <x v="1"/>
    <x v="10"/>
    <x v="28"/>
    <n v="546"/>
    <x v="13"/>
    <n v="3.2000000000000001E-2"/>
    <n v="44"/>
    <n v="10.3"/>
    <n v="10.3"/>
  </r>
  <r>
    <x v="4"/>
    <x v="1"/>
    <x v="10"/>
    <x v="28"/>
    <n v="546"/>
    <x v="13"/>
    <n v="3.2000000000000001E-2"/>
    <n v="44"/>
    <n v="14.09"/>
    <n v="14.09"/>
  </r>
  <r>
    <x v="5"/>
    <x v="1"/>
    <x v="10"/>
    <x v="28"/>
    <n v="546"/>
    <x v="13"/>
    <n v="3.2000000000000001E-2"/>
    <n v="44"/>
    <n v="5.78"/>
    <n v="5.78"/>
  </r>
  <r>
    <x v="6"/>
    <x v="1"/>
    <x v="10"/>
    <x v="28"/>
    <n v="546"/>
    <x v="299"/>
    <n v="1.4720000000000002"/>
    <n v="44"/>
    <n v="3.99"/>
    <n v="3.99"/>
  </r>
  <r>
    <x v="7"/>
    <x v="1"/>
    <x v="10"/>
    <x v="28"/>
    <n v="546"/>
    <x v="3065"/>
    <n v="13.752000000000002"/>
    <n v="44"/>
    <n v="3.2"/>
    <n v="3.2"/>
  </r>
  <r>
    <x v="8"/>
    <x v="1"/>
    <x v="10"/>
    <x v="28"/>
    <n v="546"/>
    <x v="590"/>
    <n v="37.552"/>
    <n v="44"/>
    <n v="4.8099999999999996"/>
    <n v="4.8099999999999996"/>
  </r>
  <r>
    <x v="9"/>
    <x v="1"/>
    <x v="10"/>
    <x v="28"/>
    <n v="546"/>
    <x v="3066"/>
    <n v="62.920000000000009"/>
    <n v="44"/>
    <n v="7.15"/>
    <n v="7.15"/>
  </r>
  <r>
    <x v="10"/>
    <x v="1"/>
    <x v="10"/>
    <x v="28"/>
    <n v="546"/>
    <x v="3067"/>
    <n v="81.888000000000005"/>
    <n v="44"/>
    <n v="5.12"/>
    <n v="5.12"/>
  </r>
  <r>
    <x v="11"/>
    <x v="1"/>
    <x v="10"/>
    <x v="28"/>
    <n v="546"/>
    <x v="3068"/>
    <n v="88.016000000000005"/>
    <n v="44"/>
    <n v="9.34"/>
    <n v="9.34"/>
  </r>
  <r>
    <x v="12"/>
    <x v="1"/>
    <x v="10"/>
    <x v="28"/>
    <n v="546"/>
    <x v="3069"/>
    <n v="80.08"/>
    <n v="44"/>
    <n v="6.92"/>
    <n v="6.92"/>
  </r>
  <r>
    <x v="13"/>
    <x v="1"/>
    <x v="10"/>
    <x v="28"/>
    <n v="546"/>
    <x v="3070"/>
    <n v="63.463999999999999"/>
    <n v="44"/>
    <n v="7.94"/>
    <n v="7.94"/>
  </r>
  <r>
    <x v="14"/>
    <x v="1"/>
    <x v="10"/>
    <x v="28"/>
    <n v="546"/>
    <x v="3071"/>
    <n v="33.624000000000002"/>
    <n v="44"/>
    <n v="9.14"/>
    <n v="9.14"/>
  </r>
  <r>
    <x v="15"/>
    <x v="1"/>
    <x v="10"/>
    <x v="28"/>
    <n v="546"/>
    <x v="2518"/>
    <n v="6.9840000000000009"/>
    <n v="44"/>
    <n v="8.4600000000000009"/>
    <n v="8.4600000000000009"/>
  </r>
  <r>
    <x v="16"/>
    <x v="1"/>
    <x v="10"/>
    <x v="28"/>
    <n v="546"/>
    <x v="254"/>
    <n v="0.15200000000000002"/>
    <n v="44"/>
    <n v="10.37"/>
    <n v="10.37"/>
  </r>
  <r>
    <x v="17"/>
    <x v="1"/>
    <x v="10"/>
    <x v="28"/>
    <n v="546"/>
    <x v="2"/>
    <n v="5.6000000000000008E-2"/>
    <n v="44"/>
    <n v="14.82"/>
    <n v="14.82"/>
  </r>
  <r>
    <x v="18"/>
    <x v="1"/>
    <x v="10"/>
    <x v="28"/>
    <n v="546"/>
    <x v="12"/>
    <n v="4.8000000000000001E-2"/>
    <n v="44"/>
    <n v="11.85"/>
    <n v="11.85"/>
  </r>
  <r>
    <x v="19"/>
    <x v="1"/>
    <x v="10"/>
    <x v="28"/>
    <n v="546"/>
    <x v="12"/>
    <n v="4.8000000000000001E-2"/>
    <n v="44"/>
    <n v="9.7200000000000006"/>
    <n v="9.7200000000000006"/>
  </r>
  <r>
    <x v="20"/>
    <x v="1"/>
    <x v="10"/>
    <x v="28"/>
    <n v="546"/>
    <x v="12"/>
    <n v="4.8000000000000001E-2"/>
    <n v="44"/>
    <n v="7.39"/>
    <n v="7.39"/>
  </r>
  <r>
    <x v="21"/>
    <x v="1"/>
    <x v="10"/>
    <x v="28"/>
    <n v="546"/>
    <x v="12"/>
    <n v="4.8000000000000001E-2"/>
    <n v="44"/>
    <n v="4.38"/>
    <n v="4.38"/>
  </r>
  <r>
    <x v="22"/>
    <x v="1"/>
    <x v="10"/>
    <x v="28"/>
    <n v="546"/>
    <x v="12"/>
    <n v="4.8000000000000001E-2"/>
    <n v="44"/>
    <n v="3.58"/>
    <n v="3.58"/>
  </r>
  <r>
    <x v="23"/>
    <x v="1"/>
    <x v="10"/>
    <x v="28"/>
    <n v="546"/>
    <x v="1"/>
    <n v="4.0000000000000008E-2"/>
    <n v="44"/>
    <n v="4.54"/>
    <n v="4.54"/>
  </r>
  <r>
    <x v="0"/>
    <x v="1"/>
    <x v="10"/>
    <x v="28"/>
    <n v="546"/>
    <x v="42"/>
    <n v="0"/>
    <n v="44"/>
    <n v="4.82"/>
    <n v="4.82"/>
  </r>
  <r>
    <x v="1"/>
    <x v="1"/>
    <x v="10"/>
    <x v="29"/>
    <n v="546"/>
    <x v="42"/>
    <n v="0"/>
    <n v="44"/>
    <n v="4.41"/>
    <n v="4.41"/>
  </r>
  <r>
    <x v="2"/>
    <x v="1"/>
    <x v="10"/>
    <x v="29"/>
    <n v="546"/>
    <x v="42"/>
    <n v="0"/>
    <n v="44"/>
    <n v="4.87"/>
    <n v="4.87"/>
  </r>
  <r>
    <x v="3"/>
    <x v="1"/>
    <x v="10"/>
    <x v="29"/>
    <n v="546"/>
    <x v="123"/>
    <n v="8.0000000000000002E-3"/>
    <n v="44"/>
    <n v="4.3899999999999997"/>
    <n v="4.3899999999999997"/>
  </r>
  <r>
    <x v="4"/>
    <x v="1"/>
    <x v="10"/>
    <x v="29"/>
    <n v="546"/>
    <x v="13"/>
    <n v="3.2000000000000001E-2"/>
    <n v="44"/>
    <n v="3.86"/>
    <n v="3.86"/>
  </r>
  <r>
    <x v="5"/>
    <x v="1"/>
    <x v="10"/>
    <x v="29"/>
    <n v="546"/>
    <x v="13"/>
    <n v="3.2000000000000001E-2"/>
    <n v="44"/>
    <n v="3.59"/>
    <n v="3.59"/>
  </r>
  <r>
    <x v="6"/>
    <x v="1"/>
    <x v="10"/>
    <x v="29"/>
    <n v="546"/>
    <x v="3072"/>
    <n v="0.81600000000000006"/>
    <n v="44"/>
    <n v="2.65"/>
    <n v="2.65"/>
  </r>
  <r>
    <x v="7"/>
    <x v="1"/>
    <x v="10"/>
    <x v="29"/>
    <n v="546"/>
    <x v="3073"/>
    <n v="10.088000000000001"/>
    <n v="44"/>
    <n v="1.76"/>
    <n v="1.76"/>
  </r>
  <r>
    <x v="8"/>
    <x v="1"/>
    <x v="10"/>
    <x v="29"/>
    <n v="546"/>
    <x v="3074"/>
    <n v="26.488"/>
    <n v="44"/>
    <n v="1.02"/>
    <n v="1.02"/>
  </r>
  <r>
    <x v="9"/>
    <x v="1"/>
    <x v="10"/>
    <x v="29"/>
    <n v="546"/>
    <x v="985"/>
    <n v="47.136000000000003"/>
    <n v="44"/>
    <n v="1.35"/>
    <n v="1.35"/>
  </r>
  <r>
    <x v="10"/>
    <x v="1"/>
    <x v="10"/>
    <x v="29"/>
    <n v="546"/>
    <x v="3075"/>
    <n v="57.103999999999999"/>
    <n v="44"/>
    <n v="1.38"/>
    <n v="1.38"/>
  </r>
  <r>
    <x v="11"/>
    <x v="1"/>
    <x v="10"/>
    <x v="29"/>
    <n v="546"/>
    <x v="3076"/>
    <n v="57.920000000000009"/>
    <n v="44"/>
    <n v="1"/>
    <n v="1"/>
  </r>
  <r>
    <x v="12"/>
    <x v="1"/>
    <x v="10"/>
    <x v="29"/>
    <n v="546"/>
    <x v="3077"/>
    <n v="53.055999999999997"/>
    <n v="44"/>
    <n v="1.01"/>
    <n v="1.01"/>
  </r>
  <r>
    <x v="13"/>
    <x v="1"/>
    <x v="10"/>
    <x v="29"/>
    <n v="546"/>
    <x v="3078"/>
    <n v="43.024000000000001"/>
    <n v="44"/>
    <n v="0.8"/>
    <n v="0.8"/>
  </r>
  <r>
    <x v="14"/>
    <x v="1"/>
    <x v="10"/>
    <x v="29"/>
    <n v="546"/>
    <x v="3079"/>
    <n v="26.183999999999997"/>
    <n v="44"/>
    <n v="0.47"/>
    <n v="0.47"/>
  </r>
  <r>
    <x v="15"/>
    <x v="1"/>
    <x v="10"/>
    <x v="29"/>
    <n v="546"/>
    <x v="2385"/>
    <n v="7.1440000000000001"/>
    <n v="44"/>
    <n v="0.64"/>
    <n v="0.64"/>
  </r>
  <r>
    <x v="16"/>
    <x v="1"/>
    <x v="10"/>
    <x v="29"/>
    <n v="546"/>
    <x v="32"/>
    <n v="0.10400000000000001"/>
    <n v="44"/>
    <n v="2.3199999999999998"/>
    <n v="2.3199999999999998"/>
  </r>
  <r>
    <x v="17"/>
    <x v="1"/>
    <x v="10"/>
    <x v="29"/>
    <n v="546"/>
    <x v="1"/>
    <n v="4.0000000000000008E-2"/>
    <n v="44"/>
    <n v="5.47"/>
    <n v="5.47"/>
  </r>
  <r>
    <x v="18"/>
    <x v="1"/>
    <x v="10"/>
    <x v="29"/>
    <n v="546"/>
    <x v="1"/>
    <n v="4.0000000000000008E-2"/>
    <n v="44"/>
    <n v="6.36"/>
    <n v="6.36"/>
  </r>
  <r>
    <x v="19"/>
    <x v="1"/>
    <x v="10"/>
    <x v="29"/>
    <n v="546"/>
    <x v="13"/>
    <n v="3.2000000000000001E-2"/>
    <n v="44"/>
    <n v="10.6"/>
    <n v="10.6"/>
  </r>
  <r>
    <x v="20"/>
    <x v="1"/>
    <x v="10"/>
    <x v="29"/>
    <n v="546"/>
    <x v="13"/>
    <n v="3.2000000000000001E-2"/>
    <n v="44"/>
    <n v="6.47"/>
    <n v="6.47"/>
  </r>
  <r>
    <x v="21"/>
    <x v="1"/>
    <x v="10"/>
    <x v="29"/>
    <n v="546"/>
    <x v="13"/>
    <n v="3.2000000000000001E-2"/>
    <n v="44"/>
    <n v="5.31"/>
    <n v="5.31"/>
  </r>
  <r>
    <x v="22"/>
    <x v="1"/>
    <x v="10"/>
    <x v="29"/>
    <n v="546"/>
    <x v="13"/>
    <n v="3.2000000000000001E-2"/>
    <n v="44"/>
    <n v="5.0999999999999996"/>
    <n v="5.0999999999999996"/>
  </r>
  <r>
    <x v="23"/>
    <x v="1"/>
    <x v="10"/>
    <x v="29"/>
    <n v="546"/>
    <x v="113"/>
    <n v="1.6E-2"/>
    <n v="44"/>
    <n v="10.84"/>
    <n v="10.84"/>
  </r>
  <r>
    <x v="0"/>
    <x v="1"/>
    <x v="10"/>
    <x v="29"/>
    <n v="546"/>
    <x v="42"/>
    <n v="0"/>
    <n v="44"/>
    <n v="4.46"/>
    <n v="4.46"/>
  </r>
  <r>
    <x v="1"/>
    <x v="1"/>
    <x v="10"/>
    <x v="30"/>
    <n v="546"/>
    <x v="42"/>
    <n v="0"/>
    <n v="44"/>
    <n v="4.9800000000000004"/>
    <n v="4.9800000000000004"/>
  </r>
  <r>
    <x v="2"/>
    <x v="1"/>
    <x v="10"/>
    <x v="30"/>
    <n v="546"/>
    <x v="42"/>
    <n v="0"/>
    <n v="44"/>
    <n v="5.76"/>
    <n v="5.76"/>
  </r>
  <r>
    <x v="3"/>
    <x v="1"/>
    <x v="10"/>
    <x v="30"/>
    <n v="546"/>
    <x v="42"/>
    <n v="0"/>
    <n v="44"/>
    <n v="4.79"/>
    <n v="4.79"/>
  </r>
  <r>
    <x v="4"/>
    <x v="1"/>
    <x v="10"/>
    <x v="30"/>
    <n v="546"/>
    <x v="14"/>
    <n v="2.4E-2"/>
    <n v="44"/>
    <n v="4.1100000000000003"/>
    <n v="4.1100000000000003"/>
  </r>
  <r>
    <x v="5"/>
    <x v="1"/>
    <x v="10"/>
    <x v="30"/>
    <n v="546"/>
    <x v="13"/>
    <n v="3.2000000000000001E-2"/>
    <n v="44"/>
    <n v="3.89"/>
    <n v="3.89"/>
  </r>
  <r>
    <x v="6"/>
    <x v="1"/>
    <x v="10"/>
    <x v="30"/>
    <n v="546"/>
    <x v="498"/>
    <n v="2.1280000000000001"/>
    <n v="44"/>
    <n v="4.1100000000000003"/>
    <n v="4.1100000000000003"/>
  </r>
  <r>
    <x v="7"/>
    <x v="1"/>
    <x v="10"/>
    <x v="30"/>
    <n v="546"/>
    <x v="3080"/>
    <n v="17.272000000000002"/>
    <n v="44"/>
    <n v="5.66"/>
    <n v="5.66"/>
  </r>
  <r>
    <x v="8"/>
    <x v="1"/>
    <x v="10"/>
    <x v="30"/>
    <n v="546"/>
    <x v="3081"/>
    <n v="40.824000000000005"/>
    <n v="44"/>
    <n v="4.92"/>
    <n v="4.92"/>
  </r>
  <r>
    <x v="9"/>
    <x v="1"/>
    <x v="10"/>
    <x v="30"/>
    <n v="546"/>
    <x v="3082"/>
    <n v="58.896000000000008"/>
    <n v="44"/>
    <n v="2.84"/>
    <n v="2.84"/>
  </r>
  <r>
    <x v="10"/>
    <x v="1"/>
    <x v="10"/>
    <x v="30"/>
    <n v="546"/>
    <x v="3083"/>
    <n v="73.888000000000005"/>
    <n v="44"/>
    <n v="1.6"/>
    <n v="1.6"/>
  </r>
  <r>
    <x v="11"/>
    <x v="1"/>
    <x v="10"/>
    <x v="30"/>
    <n v="546"/>
    <x v="2823"/>
    <n v="85.112000000000009"/>
    <n v="44"/>
    <n v="2.17"/>
    <n v="2.17"/>
  </r>
  <r>
    <x v="12"/>
    <x v="1"/>
    <x v="10"/>
    <x v="30"/>
    <n v="546"/>
    <x v="3084"/>
    <n v="83.016000000000005"/>
    <n v="44"/>
    <n v="4.3600000000000003"/>
    <n v="4.3600000000000003"/>
  </r>
  <r>
    <x v="13"/>
    <x v="1"/>
    <x v="10"/>
    <x v="30"/>
    <n v="546"/>
    <x v="1837"/>
    <n v="63.960000000000008"/>
    <n v="44"/>
    <n v="5.81"/>
    <n v="5.81"/>
  </r>
  <r>
    <x v="14"/>
    <x v="1"/>
    <x v="10"/>
    <x v="30"/>
    <n v="546"/>
    <x v="3085"/>
    <n v="36.624000000000002"/>
    <n v="44"/>
    <n v="3.19"/>
    <n v="3.19"/>
  </r>
  <r>
    <x v="15"/>
    <x v="1"/>
    <x v="10"/>
    <x v="30"/>
    <n v="546"/>
    <x v="3086"/>
    <n v="10.464"/>
    <n v="44"/>
    <n v="3.77"/>
    <n v="3.77"/>
  </r>
  <r>
    <x v="16"/>
    <x v="1"/>
    <x v="10"/>
    <x v="30"/>
    <n v="546"/>
    <x v="624"/>
    <n v="0.27200000000000002"/>
    <n v="44"/>
    <n v="6.45"/>
    <n v="6.45"/>
  </r>
  <r>
    <x v="17"/>
    <x v="1"/>
    <x v="10"/>
    <x v="30"/>
    <n v="546"/>
    <x v="13"/>
    <n v="3.2000000000000001E-2"/>
    <n v="44"/>
    <n v="7.92"/>
    <n v="7.92"/>
  </r>
  <r>
    <x v="18"/>
    <x v="1"/>
    <x v="10"/>
    <x v="30"/>
    <n v="546"/>
    <x v="13"/>
    <n v="3.2000000000000001E-2"/>
    <n v="44"/>
    <n v="8.3800000000000008"/>
    <n v="8.3800000000000008"/>
  </r>
  <r>
    <x v="19"/>
    <x v="1"/>
    <x v="10"/>
    <x v="30"/>
    <n v="546"/>
    <x v="13"/>
    <n v="3.2000000000000001E-2"/>
    <n v="44"/>
    <n v="6.66"/>
    <n v="6.66"/>
  </r>
  <r>
    <x v="20"/>
    <x v="1"/>
    <x v="10"/>
    <x v="30"/>
    <n v="546"/>
    <x v="13"/>
    <n v="3.2000000000000001E-2"/>
    <n v="44"/>
    <n v="5.29"/>
    <n v="5.29"/>
  </r>
  <r>
    <x v="21"/>
    <x v="1"/>
    <x v="10"/>
    <x v="30"/>
    <n v="546"/>
    <x v="14"/>
    <n v="2.4E-2"/>
    <n v="44"/>
    <n v="4.0199999999999996"/>
    <n v="4.0199999999999996"/>
  </r>
  <r>
    <x v="22"/>
    <x v="1"/>
    <x v="10"/>
    <x v="30"/>
    <n v="546"/>
    <x v="42"/>
    <n v="0"/>
    <n v="44"/>
    <n v="6.4"/>
    <n v="6.4"/>
  </r>
  <r>
    <x v="23"/>
    <x v="1"/>
    <x v="10"/>
    <x v="30"/>
    <n v="546"/>
    <x v="42"/>
    <n v="0"/>
    <n v="44"/>
    <n v="6.34"/>
    <n v="6.34"/>
  </r>
  <r>
    <x v="0"/>
    <x v="1"/>
    <x v="10"/>
    <x v="30"/>
    <n v="546"/>
    <x v="42"/>
    <n v="0"/>
    <n v="44"/>
    <n v="6.98"/>
    <n v="6.98"/>
  </r>
  <r>
    <x v="1"/>
    <x v="1"/>
    <x v="10"/>
    <x v="0"/>
    <n v="546"/>
    <x v="42"/>
    <n v="0"/>
    <n v="44"/>
    <n v="6.74"/>
    <n v="6.74"/>
  </r>
  <r>
    <x v="2"/>
    <x v="1"/>
    <x v="10"/>
    <x v="0"/>
    <n v="546"/>
    <x v="14"/>
    <n v="2.4E-2"/>
    <n v="44"/>
    <n v="6.47"/>
    <n v="6.47"/>
  </r>
  <r>
    <x v="3"/>
    <x v="1"/>
    <x v="10"/>
    <x v="0"/>
    <n v="546"/>
    <x v="13"/>
    <n v="3.2000000000000001E-2"/>
    <n v="44"/>
    <n v="4.68"/>
    <n v="4.68"/>
  </r>
  <r>
    <x v="4"/>
    <x v="1"/>
    <x v="10"/>
    <x v="0"/>
    <n v="546"/>
    <x v="13"/>
    <n v="3.2000000000000001E-2"/>
    <n v="44"/>
    <n v="3.2"/>
    <n v="3.2"/>
  </r>
  <r>
    <x v="5"/>
    <x v="1"/>
    <x v="10"/>
    <x v="0"/>
    <n v="546"/>
    <x v="13"/>
    <n v="3.2000000000000001E-2"/>
    <n v="44"/>
    <n v="3.23"/>
    <n v="3.23"/>
  </r>
  <r>
    <x v="6"/>
    <x v="1"/>
    <x v="10"/>
    <x v="0"/>
    <n v="546"/>
    <x v="103"/>
    <n v="0.96"/>
    <n v="44"/>
    <n v="3.9"/>
    <n v="3.9"/>
  </r>
  <r>
    <x v="7"/>
    <x v="1"/>
    <x v="10"/>
    <x v="0"/>
    <n v="546"/>
    <x v="3087"/>
    <n v="8.9040000000000017"/>
    <n v="44"/>
    <n v="3.31"/>
    <n v="3.31"/>
  </r>
  <r>
    <x v="8"/>
    <x v="1"/>
    <x v="10"/>
    <x v="0"/>
    <n v="546"/>
    <x v="1496"/>
    <n v="22.096000000000004"/>
    <n v="44"/>
    <n v="2.84"/>
    <n v="2.84"/>
  </r>
  <r>
    <x v="9"/>
    <x v="1"/>
    <x v="10"/>
    <x v="0"/>
    <n v="546"/>
    <x v="3088"/>
    <n v="34.672000000000004"/>
    <n v="44"/>
    <n v="2.19"/>
    <n v="2.19"/>
  </r>
  <r>
    <x v="10"/>
    <x v="1"/>
    <x v="10"/>
    <x v="0"/>
    <n v="546"/>
    <x v="3089"/>
    <n v="43.72"/>
    <n v="44"/>
    <n v="1.58"/>
    <n v="1.58"/>
  </r>
  <r>
    <x v="11"/>
    <x v="1"/>
    <x v="10"/>
    <x v="0"/>
    <n v="546"/>
    <x v="3090"/>
    <n v="50.056000000000004"/>
    <n v="44"/>
    <n v="1.94"/>
    <n v="1.94"/>
  </r>
  <r>
    <x v="12"/>
    <x v="1"/>
    <x v="10"/>
    <x v="0"/>
    <n v="546"/>
    <x v="473"/>
    <n v="51.048000000000002"/>
    <n v="44"/>
    <n v="2.39"/>
    <n v="2.39"/>
  </r>
  <r>
    <x v="13"/>
    <x v="1"/>
    <x v="10"/>
    <x v="0"/>
    <n v="546"/>
    <x v="3091"/>
    <n v="42.792000000000002"/>
    <n v="44"/>
    <n v="2.39"/>
    <n v="2.39"/>
  </r>
  <r>
    <x v="14"/>
    <x v="1"/>
    <x v="10"/>
    <x v="0"/>
    <n v="546"/>
    <x v="3092"/>
    <n v="25.52"/>
    <n v="44"/>
    <n v="2.11"/>
    <n v="2.11"/>
  </r>
  <r>
    <x v="15"/>
    <x v="1"/>
    <x v="10"/>
    <x v="0"/>
    <n v="546"/>
    <x v="3093"/>
    <n v="6.7040000000000006"/>
    <n v="44"/>
    <n v="2.57"/>
    <n v="2.57"/>
  </r>
  <r>
    <x v="16"/>
    <x v="1"/>
    <x v="10"/>
    <x v="0"/>
    <n v="546"/>
    <x v="149"/>
    <n v="0.128"/>
    <n v="44"/>
    <n v="1.91"/>
    <n v="1.91"/>
  </r>
  <r>
    <x v="17"/>
    <x v="1"/>
    <x v="10"/>
    <x v="0"/>
    <n v="546"/>
    <x v="1"/>
    <n v="4.0000000000000008E-2"/>
    <n v="44"/>
    <n v="0.67"/>
    <n v="0.67"/>
  </r>
  <r>
    <x v="18"/>
    <x v="1"/>
    <x v="10"/>
    <x v="0"/>
    <n v="546"/>
    <x v="13"/>
    <n v="3.2000000000000001E-2"/>
    <n v="44"/>
    <n v="0.52"/>
    <n v="0.52"/>
  </r>
  <r>
    <x v="19"/>
    <x v="1"/>
    <x v="10"/>
    <x v="0"/>
    <n v="546"/>
    <x v="42"/>
    <n v="0"/>
    <n v="44"/>
    <n v="1.38"/>
    <n v="1.38"/>
  </r>
  <r>
    <x v="20"/>
    <x v="1"/>
    <x v="10"/>
    <x v="0"/>
    <n v="546"/>
    <x v="42"/>
    <n v="0"/>
    <n v="44"/>
    <n v="2.57"/>
    <n v="2.57"/>
  </r>
  <r>
    <x v="21"/>
    <x v="1"/>
    <x v="10"/>
    <x v="0"/>
    <n v="546"/>
    <x v="42"/>
    <n v="0"/>
    <n v="44"/>
    <n v="2.4900000000000002"/>
    <n v="2.4900000000000002"/>
  </r>
  <r>
    <x v="22"/>
    <x v="1"/>
    <x v="10"/>
    <x v="0"/>
    <n v="546"/>
    <x v="42"/>
    <n v="0"/>
    <n v="44"/>
    <n v="2.11"/>
    <n v="2.11"/>
  </r>
  <r>
    <x v="23"/>
    <x v="1"/>
    <x v="10"/>
    <x v="0"/>
    <n v="546"/>
    <x v="123"/>
    <n v="8.0000000000000002E-3"/>
    <n v="44"/>
    <n v="2.41"/>
    <n v="2.41"/>
  </r>
  <r>
    <x v="0"/>
    <x v="1"/>
    <x v="10"/>
    <x v="0"/>
    <n v="546"/>
    <x v="13"/>
    <n v="3.2000000000000001E-2"/>
    <n v="44"/>
    <n v="2.5499999999999998"/>
    <n v="2.5499999999999998"/>
  </r>
  <r>
    <x v="1"/>
    <x v="1"/>
    <x v="11"/>
    <x v="1"/>
    <n v="546"/>
    <x v="13"/>
    <n v="3.2000000000000001E-2"/>
    <n v="44"/>
    <n v="2.2799999999999998"/>
    <n v="2.2799999999999998"/>
  </r>
  <r>
    <x v="2"/>
    <x v="1"/>
    <x v="11"/>
    <x v="1"/>
    <n v="546"/>
    <x v="13"/>
    <n v="3.2000000000000001E-2"/>
    <n v="44"/>
    <n v="2.39"/>
    <n v="2.39"/>
  </r>
  <r>
    <x v="3"/>
    <x v="1"/>
    <x v="11"/>
    <x v="1"/>
    <n v="546"/>
    <x v="13"/>
    <n v="3.2000000000000001E-2"/>
    <n v="44"/>
    <n v="3.38"/>
    <n v="3.38"/>
  </r>
  <r>
    <x v="4"/>
    <x v="1"/>
    <x v="11"/>
    <x v="1"/>
    <n v="546"/>
    <x v="13"/>
    <n v="3.2000000000000001E-2"/>
    <n v="44"/>
    <n v="2.2200000000000002"/>
    <n v="2.2200000000000002"/>
  </r>
  <r>
    <x v="5"/>
    <x v="1"/>
    <x v="11"/>
    <x v="1"/>
    <n v="546"/>
    <x v="13"/>
    <n v="3.2000000000000001E-2"/>
    <n v="44"/>
    <n v="2.0099999999999998"/>
    <n v="2.0099999999999998"/>
  </r>
  <r>
    <x v="6"/>
    <x v="1"/>
    <x v="11"/>
    <x v="1"/>
    <n v="546"/>
    <x v="1966"/>
    <n v="1.512"/>
    <n v="44"/>
    <n v="1.3"/>
    <n v="1.3"/>
  </r>
  <r>
    <x v="7"/>
    <x v="1"/>
    <x v="11"/>
    <x v="1"/>
    <n v="546"/>
    <x v="3094"/>
    <n v="12.968000000000002"/>
    <n v="44"/>
    <n v="0.63"/>
    <n v="0.63"/>
  </r>
  <r>
    <x v="8"/>
    <x v="1"/>
    <x v="11"/>
    <x v="1"/>
    <n v="546"/>
    <x v="3095"/>
    <n v="31.472000000000005"/>
    <n v="44"/>
    <n v="0.7"/>
    <n v="0.7"/>
  </r>
  <r>
    <x v="9"/>
    <x v="1"/>
    <x v="11"/>
    <x v="1"/>
    <n v="546"/>
    <x v="3096"/>
    <n v="50.72"/>
    <n v="44"/>
    <n v="1.07"/>
    <n v="1.07"/>
  </r>
  <r>
    <x v="10"/>
    <x v="1"/>
    <x v="11"/>
    <x v="1"/>
    <n v="546"/>
    <x v="3097"/>
    <n v="66.936000000000007"/>
    <n v="44"/>
    <n v="1.3"/>
    <n v="1.3"/>
  </r>
  <r>
    <x v="11"/>
    <x v="1"/>
    <x v="11"/>
    <x v="1"/>
    <n v="546"/>
    <x v="3098"/>
    <n v="81.024000000000001"/>
    <n v="44"/>
    <n v="1.47"/>
    <n v="1.47"/>
  </r>
  <r>
    <x v="12"/>
    <x v="1"/>
    <x v="11"/>
    <x v="1"/>
    <n v="546"/>
    <x v="3099"/>
    <n v="85.936000000000007"/>
    <n v="44"/>
    <n v="1.1399999999999999"/>
    <n v="1.1399999999999999"/>
  </r>
  <r>
    <x v="13"/>
    <x v="1"/>
    <x v="11"/>
    <x v="1"/>
    <n v="546"/>
    <x v="3100"/>
    <n v="74.232000000000014"/>
    <n v="44"/>
    <n v="1.48"/>
    <n v="1.48"/>
  </r>
  <r>
    <x v="14"/>
    <x v="1"/>
    <x v="11"/>
    <x v="1"/>
    <n v="546"/>
    <x v="3101"/>
    <n v="43.664000000000001"/>
    <n v="44"/>
    <n v="1.64"/>
    <n v="1.64"/>
  </r>
  <r>
    <x v="15"/>
    <x v="1"/>
    <x v="11"/>
    <x v="1"/>
    <n v="546"/>
    <x v="3102"/>
    <n v="11.08"/>
    <n v="44"/>
    <n v="2.0699999999999998"/>
    <n v="2.0699999999999998"/>
  </r>
  <r>
    <x v="16"/>
    <x v="1"/>
    <x v="11"/>
    <x v="1"/>
    <n v="546"/>
    <x v="266"/>
    <n v="0.248"/>
    <n v="44"/>
    <n v="4.8600000000000003"/>
    <n v="4.8600000000000003"/>
  </r>
  <r>
    <x v="17"/>
    <x v="1"/>
    <x v="11"/>
    <x v="1"/>
    <n v="546"/>
    <x v="267"/>
    <n v="0.11200000000000002"/>
    <n v="44"/>
    <n v="8.02"/>
    <n v="8.02"/>
  </r>
  <r>
    <x v="18"/>
    <x v="1"/>
    <x v="11"/>
    <x v="1"/>
    <n v="546"/>
    <x v="519"/>
    <n v="8.0000000000000016E-2"/>
    <n v="44"/>
    <n v="8.59"/>
    <n v="8.59"/>
  </r>
  <r>
    <x v="19"/>
    <x v="1"/>
    <x v="11"/>
    <x v="1"/>
    <n v="546"/>
    <x v="1"/>
    <n v="4.0000000000000008E-2"/>
    <n v="44"/>
    <n v="5.43"/>
    <n v="5.43"/>
  </r>
  <r>
    <x v="20"/>
    <x v="1"/>
    <x v="11"/>
    <x v="1"/>
    <n v="546"/>
    <x v="14"/>
    <n v="2.4E-2"/>
    <n v="44"/>
    <n v="4.2300000000000004"/>
    <n v="4.2300000000000004"/>
  </r>
  <r>
    <x v="21"/>
    <x v="1"/>
    <x v="11"/>
    <x v="1"/>
    <n v="546"/>
    <x v="42"/>
    <n v="0"/>
    <n v="44"/>
    <n v="4.6100000000000003"/>
    <n v="4.6100000000000003"/>
  </r>
  <r>
    <x v="22"/>
    <x v="1"/>
    <x v="11"/>
    <x v="1"/>
    <n v="546"/>
    <x v="14"/>
    <n v="2.4E-2"/>
    <n v="44"/>
    <n v="4.57"/>
    <n v="4.57"/>
  </r>
  <r>
    <x v="23"/>
    <x v="1"/>
    <x v="11"/>
    <x v="1"/>
    <n v="546"/>
    <x v="14"/>
    <n v="2.4E-2"/>
    <n v="44"/>
    <n v="4.67"/>
    <n v="4.67"/>
  </r>
  <r>
    <x v="0"/>
    <x v="1"/>
    <x v="11"/>
    <x v="1"/>
    <n v="546"/>
    <x v="14"/>
    <n v="2.4E-2"/>
    <n v="44"/>
    <n v="3.43"/>
    <n v="3.43"/>
  </r>
  <r>
    <x v="1"/>
    <x v="1"/>
    <x v="11"/>
    <x v="2"/>
    <n v="546"/>
    <x v="12"/>
    <n v="4.8000000000000001E-2"/>
    <n v="44"/>
    <n v="2.86"/>
    <n v="2.86"/>
  </r>
  <r>
    <x v="2"/>
    <x v="1"/>
    <x v="11"/>
    <x v="2"/>
    <n v="546"/>
    <x v="12"/>
    <n v="4.8000000000000001E-2"/>
    <n v="44"/>
    <n v="3.54"/>
    <n v="3.54"/>
  </r>
  <r>
    <x v="3"/>
    <x v="1"/>
    <x v="11"/>
    <x v="2"/>
    <n v="546"/>
    <x v="12"/>
    <n v="4.8000000000000001E-2"/>
    <n v="44"/>
    <n v="2.73"/>
    <n v="2.73"/>
  </r>
  <r>
    <x v="4"/>
    <x v="1"/>
    <x v="11"/>
    <x v="2"/>
    <n v="546"/>
    <x v="12"/>
    <n v="4.8000000000000001E-2"/>
    <n v="44"/>
    <n v="3.38"/>
    <n v="3.38"/>
  </r>
  <r>
    <x v="5"/>
    <x v="1"/>
    <x v="11"/>
    <x v="2"/>
    <n v="546"/>
    <x v="2"/>
    <n v="5.6000000000000008E-2"/>
    <n v="44"/>
    <n v="3.81"/>
    <n v="3.81"/>
  </r>
  <r>
    <x v="6"/>
    <x v="1"/>
    <x v="11"/>
    <x v="2"/>
    <n v="546"/>
    <x v="306"/>
    <n v="1.4560000000000002"/>
    <n v="44"/>
    <n v="4.25"/>
    <n v="4.25"/>
  </r>
  <r>
    <x v="7"/>
    <x v="1"/>
    <x v="11"/>
    <x v="2"/>
    <n v="546"/>
    <x v="1541"/>
    <n v="12.584000000000001"/>
    <n v="44"/>
    <n v="4.82"/>
    <n v="4.82"/>
  </r>
  <r>
    <x v="8"/>
    <x v="1"/>
    <x v="11"/>
    <x v="2"/>
    <n v="546"/>
    <x v="3103"/>
    <n v="30.080000000000002"/>
    <n v="44"/>
    <n v="4.6500000000000004"/>
    <n v="4.6500000000000004"/>
  </r>
  <r>
    <x v="9"/>
    <x v="1"/>
    <x v="11"/>
    <x v="2"/>
    <n v="546"/>
    <x v="3104"/>
    <n v="46.144000000000005"/>
    <n v="44"/>
    <n v="3.63"/>
    <n v="3.63"/>
  </r>
  <r>
    <x v="10"/>
    <x v="1"/>
    <x v="11"/>
    <x v="2"/>
    <n v="546"/>
    <x v="3105"/>
    <n v="58.376000000000005"/>
    <n v="44"/>
    <n v="3.61"/>
    <n v="3.61"/>
  </r>
  <r>
    <x v="11"/>
    <x v="1"/>
    <x v="11"/>
    <x v="2"/>
    <n v="546"/>
    <x v="2176"/>
    <n v="65.84"/>
    <n v="44"/>
    <n v="4.26"/>
    <n v="4.26"/>
  </r>
  <r>
    <x v="12"/>
    <x v="1"/>
    <x v="11"/>
    <x v="2"/>
    <n v="546"/>
    <x v="1196"/>
    <n v="66.239999999999995"/>
    <n v="44"/>
    <n v="5.37"/>
    <n v="5.37"/>
  </r>
  <r>
    <x v="13"/>
    <x v="1"/>
    <x v="11"/>
    <x v="2"/>
    <n v="546"/>
    <x v="1197"/>
    <n v="55.424000000000007"/>
    <n v="44"/>
    <n v="3.55"/>
    <n v="3.55"/>
  </r>
  <r>
    <x v="14"/>
    <x v="1"/>
    <x v="11"/>
    <x v="2"/>
    <n v="546"/>
    <x v="3106"/>
    <n v="31.384"/>
    <n v="44"/>
    <n v="3.19"/>
    <n v="3.19"/>
  </r>
  <r>
    <x v="15"/>
    <x v="1"/>
    <x v="11"/>
    <x v="2"/>
    <n v="546"/>
    <x v="333"/>
    <n v="7.2560000000000002"/>
    <n v="44"/>
    <n v="2.67"/>
    <n v="2.67"/>
  </r>
  <r>
    <x v="16"/>
    <x v="1"/>
    <x v="11"/>
    <x v="2"/>
    <n v="546"/>
    <x v="32"/>
    <n v="0.10400000000000001"/>
    <n v="44"/>
    <n v="3.05"/>
    <n v="3.05"/>
  </r>
  <r>
    <x v="17"/>
    <x v="1"/>
    <x v="11"/>
    <x v="2"/>
    <n v="546"/>
    <x v="214"/>
    <n v="6.4000000000000001E-2"/>
    <n v="44"/>
    <n v="6.91"/>
    <n v="6.91"/>
  </r>
  <r>
    <x v="18"/>
    <x v="1"/>
    <x v="11"/>
    <x v="2"/>
    <n v="546"/>
    <x v="2"/>
    <n v="5.6000000000000008E-2"/>
    <n v="44"/>
    <n v="7.74"/>
    <n v="7.74"/>
  </r>
  <r>
    <x v="19"/>
    <x v="1"/>
    <x v="11"/>
    <x v="2"/>
    <n v="546"/>
    <x v="13"/>
    <n v="3.2000000000000001E-2"/>
    <n v="44"/>
    <n v="3.96"/>
    <n v="3.96"/>
  </r>
  <r>
    <x v="20"/>
    <x v="1"/>
    <x v="11"/>
    <x v="2"/>
    <n v="546"/>
    <x v="14"/>
    <n v="2.4E-2"/>
    <n v="44"/>
    <n v="4.1500000000000004"/>
    <n v="4.1500000000000004"/>
  </r>
  <r>
    <x v="21"/>
    <x v="1"/>
    <x v="11"/>
    <x v="2"/>
    <n v="546"/>
    <x v="14"/>
    <n v="2.4E-2"/>
    <n v="44"/>
    <n v="3.84"/>
    <n v="3.84"/>
  </r>
  <r>
    <x v="22"/>
    <x v="1"/>
    <x v="11"/>
    <x v="2"/>
    <n v="546"/>
    <x v="14"/>
    <n v="2.4E-2"/>
    <n v="44"/>
    <n v="4.5"/>
    <n v="4.5"/>
  </r>
  <r>
    <x v="23"/>
    <x v="1"/>
    <x v="11"/>
    <x v="2"/>
    <n v="546"/>
    <x v="14"/>
    <n v="2.4E-2"/>
    <n v="44"/>
    <n v="5.08"/>
    <n v="5.08"/>
  </r>
  <r>
    <x v="0"/>
    <x v="1"/>
    <x v="11"/>
    <x v="2"/>
    <n v="546"/>
    <x v="12"/>
    <n v="4.8000000000000001E-2"/>
    <n v="44"/>
    <n v="6.62"/>
    <n v="6.62"/>
  </r>
  <r>
    <x v="1"/>
    <x v="1"/>
    <x v="11"/>
    <x v="3"/>
    <n v="546"/>
    <x v="12"/>
    <n v="4.8000000000000001E-2"/>
    <n v="44"/>
    <n v="5.38"/>
    <n v="5.38"/>
  </r>
  <r>
    <x v="2"/>
    <x v="1"/>
    <x v="11"/>
    <x v="3"/>
    <n v="546"/>
    <x v="12"/>
    <n v="4.8000000000000001E-2"/>
    <n v="44"/>
    <n v="4.75"/>
    <n v="4.75"/>
  </r>
  <r>
    <x v="3"/>
    <x v="1"/>
    <x v="11"/>
    <x v="3"/>
    <n v="546"/>
    <x v="12"/>
    <n v="4.8000000000000001E-2"/>
    <n v="44"/>
    <n v="3.18"/>
    <n v="3.18"/>
  </r>
  <r>
    <x v="4"/>
    <x v="1"/>
    <x v="11"/>
    <x v="3"/>
    <n v="546"/>
    <x v="12"/>
    <n v="4.8000000000000001E-2"/>
    <n v="44"/>
    <n v="4.72"/>
    <n v="4.72"/>
  </r>
  <r>
    <x v="5"/>
    <x v="1"/>
    <x v="11"/>
    <x v="3"/>
    <n v="546"/>
    <x v="2"/>
    <n v="5.6000000000000008E-2"/>
    <n v="44"/>
    <n v="5.29"/>
    <n v="5.29"/>
  </r>
  <r>
    <x v="6"/>
    <x v="1"/>
    <x v="11"/>
    <x v="3"/>
    <n v="546"/>
    <x v="3107"/>
    <n v="1.8"/>
    <n v="44"/>
    <n v="7.11"/>
    <n v="7.11"/>
  </r>
  <r>
    <x v="7"/>
    <x v="1"/>
    <x v="11"/>
    <x v="3"/>
    <n v="546"/>
    <x v="3108"/>
    <n v="12.16"/>
    <n v="44"/>
    <n v="6.7"/>
    <n v="6.7"/>
  </r>
  <r>
    <x v="8"/>
    <x v="1"/>
    <x v="11"/>
    <x v="3"/>
    <n v="546"/>
    <x v="3109"/>
    <n v="24.904"/>
    <n v="44"/>
    <n v="5.45"/>
    <n v="5.45"/>
  </r>
  <r>
    <x v="9"/>
    <x v="1"/>
    <x v="11"/>
    <x v="3"/>
    <n v="546"/>
    <x v="3049"/>
    <n v="32.856000000000002"/>
    <n v="44"/>
    <n v="5.71"/>
    <n v="5.71"/>
  </r>
  <r>
    <x v="10"/>
    <x v="1"/>
    <x v="11"/>
    <x v="3"/>
    <n v="546"/>
    <x v="764"/>
    <n v="43.568000000000005"/>
    <n v="44"/>
    <n v="6.02"/>
    <n v="6.02"/>
  </r>
  <r>
    <x v="11"/>
    <x v="1"/>
    <x v="11"/>
    <x v="3"/>
    <n v="546"/>
    <x v="3110"/>
    <n v="41.960000000000008"/>
    <n v="44"/>
    <n v="8.68"/>
    <n v="8.68"/>
  </r>
  <r>
    <x v="12"/>
    <x v="1"/>
    <x v="11"/>
    <x v="3"/>
    <n v="546"/>
    <x v="3111"/>
    <n v="39.048000000000002"/>
    <n v="44"/>
    <n v="9.2200000000000006"/>
    <n v="9.2200000000000006"/>
  </r>
  <r>
    <x v="13"/>
    <x v="1"/>
    <x v="11"/>
    <x v="3"/>
    <n v="546"/>
    <x v="3112"/>
    <n v="30.576000000000001"/>
    <n v="44"/>
    <n v="8.58"/>
    <n v="8.58"/>
  </r>
  <r>
    <x v="14"/>
    <x v="1"/>
    <x v="11"/>
    <x v="3"/>
    <n v="546"/>
    <x v="3113"/>
    <n v="17.864000000000001"/>
    <n v="44"/>
    <n v="5.12"/>
    <n v="5.12"/>
  </r>
  <r>
    <x v="15"/>
    <x v="1"/>
    <x v="11"/>
    <x v="3"/>
    <n v="546"/>
    <x v="3114"/>
    <n v="6.3360000000000003"/>
    <n v="44"/>
    <n v="4.75"/>
    <n v="4.75"/>
  </r>
  <r>
    <x v="16"/>
    <x v="1"/>
    <x v="11"/>
    <x v="3"/>
    <n v="546"/>
    <x v="311"/>
    <n v="0.2"/>
    <n v="44"/>
    <n v="5.37"/>
    <n v="5.37"/>
  </r>
  <r>
    <x v="17"/>
    <x v="1"/>
    <x v="11"/>
    <x v="3"/>
    <n v="546"/>
    <x v="281"/>
    <n v="7.1999999999999995E-2"/>
    <n v="44"/>
    <n v="6.31"/>
    <n v="6.31"/>
  </r>
  <r>
    <x v="18"/>
    <x v="1"/>
    <x v="11"/>
    <x v="3"/>
    <n v="546"/>
    <x v="2"/>
    <n v="5.6000000000000008E-2"/>
    <n v="44"/>
    <n v="8.31"/>
    <n v="8.31"/>
  </r>
  <r>
    <x v="19"/>
    <x v="1"/>
    <x v="11"/>
    <x v="3"/>
    <n v="546"/>
    <x v="2"/>
    <n v="5.6000000000000008E-2"/>
    <n v="44"/>
    <n v="6.7"/>
    <n v="6.7"/>
  </r>
  <r>
    <x v="20"/>
    <x v="1"/>
    <x v="11"/>
    <x v="3"/>
    <n v="546"/>
    <x v="14"/>
    <n v="2.4E-2"/>
    <n v="44"/>
    <n v="4.32"/>
    <n v="4.32"/>
  </r>
  <r>
    <x v="21"/>
    <x v="1"/>
    <x v="11"/>
    <x v="3"/>
    <n v="546"/>
    <x v="14"/>
    <n v="2.4E-2"/>
    <n v="44"/>
    <n v="3.43"/>
    <n v="3.43"/>
  </r>
  <r>
    <x v="22"/>
    <x v="1"/>
    <x v="11"/>
    <x v="3"/>
    <n v="546"/>
    <x v="14"/>
    <n v="2.4E-2"/>
    <n v="44"/>
    <n v="4.18"/>
    <n v="4.18"/>
  </r>
  <r>
    <x v="23"/>
    <x v="1"/>
    <x v="11"/>
    <x v="3"/>
    <n v="546"/>
    <x v="14"/>
    <n v="2.4E-2"/>
    <n v="44"/>
    <n v="2.62"/>
    <n v="2.62"/>
  </r>
  <r>
    <x v="0"/>
    <x v="1"/>
    <x v="11"/>
    <x v="3"/>
    <n v="546"/>
    <x v="1"/>
    <n v="4.0000000000000008E-2"/>
    <n v="44"/>
    <n v="2.2200000000000002"/>
    <n v="2.2200000000000002"/>
  </r>
  <r>
    <x v="1"/>
    <x v="1"/>
    <x v="11"/>
    <x v="4"/>
    <n v="546"/>
    <x v="12"/>
    <n v="4.8000000000000001E-2"/>
    <n v="44"/>
    <n v="2.82"/>
    <n v="2.82"/>
  </r>
  <r>
    <x v="2"/>
    <x v="1"/>
    <x v="11"/>
    <x v="4"/>
    <n v="546"/>
    <x v="12"/>
    <n v="4.8000000000000001E-2"/>
    <n v="44"/>
    <n v="5.64"/>
    <n v="5.64"/>
  </r>
  <r>
    <x v="3"/>
    <x v="1"/>
    <x v="11"/>
    <x v="4"/>
    <n v="546"/>
    <x v="12"/>
    <n v="4.8000000000000001E-2"/>
    <n v="44"/>
    <n v="7.42"/>
    <n v="7.42"/>
  </r>
  <r>
    <x v="4"/>
    <x v="1"/>
    <x v="11"/>
    <x v="4"/>
    <n v="546"/>
    <x v="12"/>
    <n v="4.8000000000000001E-2"/>
    <n v="44"/>
    <n v="7.6"/>
    <n v="7.6"/>
  </r>
  <r>
    <x v="5"/>
    <x v="1"/>
    <x v="11"/>
    <x v="4"/>
    <n v="546"/>
    <x v="12"/>
    <n v="4.8000000000000001E-2"/>
    <n v="44"/>
    <n v="11.32"/>
    <n v="11.32"/>
  </r>
  <r>
    <x v="6"/>
    <x v="1"/>
    <x v="11"/>
    <x v="4"/>
    <n v="546"/>
    <x v="3115"/>
    <n v="2.6480000000000001"/>
    <n v="44"/>
    <n v="12.35"/>
    <n v="12.35"/>
  </r>
  <r>
    <x v="7"/>
    <x v="1"/>
    <x v="11"/>
    <x v="4"/>
    <n v="546"/>
    <x v="1712"/>
    <n v="20.240000000000002"/>
    <n v="44"/>
    <n v="9.6300000000000008"/>
    <n v="9.6300000000000008"/>
  </r>
  <r>
    <x v="8"/>
    <x v="1"/>
    <x v="11"/>
    <x v="4"/>
    <n v="546"/>
    <x v="3116"/>
    <n v="48.376000000000005"/>
    <n v="44"/>
    <n v="6.74"/>
    <n v="6.74"/>
  </r>
  <r>
    <x v="9"/>
    <x v="1"/>
    <x v="11"/>
    <x v="4"/>
    <n v="546"/>
    <x v="3117"/>
    <n v="76.784000000000006"/>
    <n v="44"/>
    <n v="6.73"/>
    <n v="6.73"/>
  </r>
  <r>
    <x v="10"/>
    <x v="1"/>
    <x v="11"/>
    <x v="4"/>
    <n v="546"/>
    <x v="3118"/>
    <n v="89.88"/>
    <n v="44"/>
    <n v="5.63"/>
    <n v="5.63"/>
  </r>
  <r>
    <x v="11"/>
    <x v="1"/>
    <x v="11"/>
    <x v="4"/>
    <n v="546"/>
    <x v="3119"/>
    <n v="91.824000000000012"/>
    <n v="44"/>
    <n v="5.76"/>
    <n v="5.76"/>
  </r>
  <r>
    <x v="12"/>
    <x v="1"/>
    <x v="11"/>
    <x v="4"/>
    <n v="546"/>
    <x v="3120"/>
    <n v="81.975999999999999"/>
    <n v="44"/>
    <n v="6.95"/>
    <n v="6.95"/>
  </r>
  <r>
    <x v="13"/>
    <x v="1"/>
    <x v="11"/>
    <x v="4"/>
    <n v="546"/>
    <x v="3121"/>
    <n v="60.120000000000005"/>
    <n v="44"/>
    <n v="6.73"/>
    <n v="6.73"/>
  </r>
  <r>
    <x v="14"/>
    <x v="1"/>
    <x v="11"/>
    <x v="4"/>
    <n v="546"/>
    <x v="3122"/>
    <n v="29.672000000000004"/>
    <n v="44"/>
    <n v="6.31"/>
    <n v="6.31"/>
  </r>
  <r>
    <x v="15"/>
    <x v="1"/>
    <x v="11"/>
    <x v="4"/>
    <n v="546"/>
    <x v="3123"/>
    <n v="6.1280000000000001"/>
    <n v="44"/>
    <n v="5.7"/>
    <n v="5.7"/>
  </r>
  <r>
    <x v="16"/>
    <x v="1"/>
    <x v="11"/>
    <x v="4"/>
    <n v="546"/>
    <x v="23"/>
    <n v="8.8000000000000009E-2"/>
    <n v="44"/>
    <n v="4.57"/>
    <n v="4.57"/>
  </r>
  <r>
    <x v="17"/>
    <x v="1"/>
    <x v="11"/>
    <x v="4"/>
    <n v="546"/>
    <x v="281"/>
    <n v="7.1999999999999995E-2"/>
    <n v="44"/>
    <n v="2.13"/>
    <n v="2.13"/>
  </r>
  <r>
    <x v="18"/>
    <x v="1"/>
    <x v="11"/>
    <x v="4"/>
    <n v="546"/>
    <x v="2"/>
    <n v="5.6000000000000008E-2"/>
    <n v="44"/>
    <n v="0.63"/>
    <n v="0.63"/>
  </r>
  <r>
    <x v="19"/>
    <x v="1"/>
    <x v="11"/>
    <x v="4"/>
    <n v="546"/>
    <x v="12"/>
    <n v="4.8000000000000001E-2"/>
    <n v="44"/>
    <n v="0.25"/>
    <n v="0.25"/>
  </r>
  <r>
    <x v="20"/>
    <x v="1"/>
    <x v="11"/>
    <x v="4"/>
    <n v="546"/>
    <x v="13"/>
    <n v="3.2000000000000001E-2"/>
    <n v="44"/>
    <n v="0.49"/>
    <n v="0.49"/>
  </r>
  <r>
    <x v="21"/>
    <x v="1"/>
    <x v="11"/>
    <x v="4"/>
    <n v="546"/>
    <x v="14"/>
    <n v="2.4E-2"/>
    <n v="44"/>
    <n v="0.75"/>
    <n v="0.75"/>
  </r>
  <r>
    <x v="22"/>
    <x v="1"/>
    <x v="11"/>
    <x v="4"/>
    <n v="546"/>
    <x v="14"/>
    <n v="2.4E-2"/>
    <n v="44"/>
    <n v="0.54"/>
    <n v="0.54"/>
  </r>
  <r>
    <x v="23"/>
    <x v="1"/>
    <x v="11"/>
    <x v="4"/>
    <n v="546"/>
    <x v="123"/>
    <n v="8.0000000000000002E-3"/>
    <n v="44"/>
    <n v="0.27"/>
    <n v="0.27"/>
  </r>
  <r>
    <x v="0"/>
    <x v="1"/>
    <x v="11"/>
    <x v="4"/>
    <n v="546"/>
    <x v="42"/>
    <n v="0"/>
    <n v="44"/>
    <n v="0.35"/>
    <n v="0.35"/>
  </r>
  <r>
    <x v="1"/>
    <x v="1"/>
    <x v="11"/>
    <x v="5"/>
    <n v="546"/>
    <x v="13"/>
    <n v="3.2000000000000001E-2"/>
    <n v="44"/>
    <n v="0.32"/>
    <n v="0.32"/>
  </r>
  <r>
    <x v="2"/>
    <x v="1"/>
    <x v="11"/>
    <x v="5"/>
    <n v="546"/>
    <x v="13"/>
    <n v="3.2000000000000001E-2"/>
    <n v="44"/>
    <n v="0.21"/>
    <n v="0.21"/>
  </r>
  <r>
    <x v="3"/>
    <x v="1"/>
    <x v="11"/>
    <x v="5"/>
    <n v="546"/>
    <x v="13"/>
    <n v="3.2000000000000001E-2"/>
    <n v="44"/>
    <n v="0.31"/>
    <n v="0.31"/>
  </r>
  <r>
    <x v="4"/>
    <x v="1"/>
    <x v="11"/>
    <x v="5"/>
    <n v="546"/>
    <x v="13"/>
    <n v="3.2000000000000001E-2"/>
    <n v="44"/>
    <n v="0.63"/>
    <n v="0.63"/>
  </r>
  <r>
    <x v="5"/>
    <x v="1"/>
    <x v="11"/>
    <x v="5"/>
    <n v="546"/>
    <x v="13"/>
    <n v="3.2000000000000001E-2"/>
    <n v="44"/>
    <n v="0.78"/>
    <n v="0.78"/>
  </r>
  <r>
    <x v="6"/>
    <x v="1"/>
    <x v="11"/>
    <x v="5"/>
    <n v="546"/>
    <x v="199"/>
    <n v="1.8239999999999998"/>
    <n v="44"/>
    <n v="0.88"/>
    <n v="0.88"/>
  </r>
  <r>
    <x v="7"/>
    <x v="1"/>
    <x v="11"/>
    <x v="5"/>
    <n v="546"/>
    <x v="1184"/>
    <n v="18.528000000000002"/>
    <n v="44"/>
    <n v="0.83"/>
    <n v="0.83"/>
  </r>
  <r>
    <x v="8"/>
    <x v="1"/>
    <x v="11"/>
    <x v="5"/>
    <n v="546"/>
    <x v="3124"/>
    <n v="44.832000000000001"/>
    <n v="44"/>
    <n v="0.88"/>
    <n v="0.88"/>
  </r>
  <r>
    <x v="9"/>
    <x v="1"/>
    <x v="11"/>
    <x v="5"/>
    <n v="546"/>
    <x v="3125"/>
    <n v="67.12"/>
    <n v="44"/>
    <n v="0.83"/>
    <n v="0.83"/>
  </r>
  <r>
    <x v="10"/>
    <x v="1"/>
    <x v="11"/>
    <x v="5"/>
    <n v="546"/>
    <x v="3126"/>
    <n v="80.888000000000005"/>
    <n v="44"/>
    <n v="0.71"/>
    <n v="0.71"/>
  </r>
  <r>
    <x v="11"/>
    <x v="1"/>
    <x v="11"/>
    <x v="5"/>
    <n v="546"/>
    <x v="3127"/>
    <n v="85.632000000000005"/>
    <n v="44"/>
    <n v="0.14000000000000001"/>
    <n v="0.14000000000000001"/>
  </r>
  <r>
    <x v="12"/>
    <x v="1"/>
    <x v="11"/>
    <x v="5"/>
    <n v="546"/>
    <x v="2024"/>
    <n v="77.616"/>
    <n v="44"/>
    <n v="0.13"/>
    <n v="0.13"/>
  </r>
  <r>
    <x v="13"/>
    <x v="1"/>
    <x v="11"/>
    <x v="5"/>
    <n v="546"/>
    <x v="3128"/>
    <n v="58.672000000000004"/>
    <n v="44"/>
    <n v="0.83"/>
    <n v="0.83"/>
  </r>
  <r>
    <x v="14"/>
    <x v="1"/>
    <x v="11"/>
    <x v="5"/>
    <n v="546"/>
    <x v="1107"/>
    <n v="31.128"/>
    <n v="44"/>
    <n v="1.98"/>
    <n v="1.98"/>
  </r>
  <r>
    <x v="15"/>
    <x v="1"/>
    <x v="11"/>
    <x v="5"/>
    <n v="546"/>
    <x v="3129"/>
    <n v="5.9359999999999999"/>
    <n v="44"/>
    <n v="0.93"/>
    <n v="0.93"/>
  </r>
  <r>
    <x v="16"/>
    <x v="1"/>
    <x v="11"/>
    <x v="5"/>
    <n v="546"/>
    <x v="149"/>
    <n v="0.128"/>
    <n v="44"/>
    <n v="0.3"/>
    <n v="0.3"/>
  </r>
  <r>
    <x v="17"/>
    <x v="1"/>
    <x v="11"/>
    <x v="5"/>
    <n v="546"/>
    <x v="519"/>
    <n v="8.0000000000000016E-2"/>
    <n v="44"/>
    <n v="0.26"/>
    <n v="0.26"/>
  </r>
  <r>
    <x v="18"/>
    <x v="1"/>
    <x v="11"/>
    <x v="5"/>
    <n v="546"/>
    <x v="12"/>
    <n v="4.8000000000000001E-2"/>
    <n v="44"/>
    <n v="0.27"/>
    <n v="0.27"/>
  </r>
  <r>
    <x v="19"/>
    <x v="1"/>
    <x v="11"/>
    <x v="5"/>
    <n v="546"/>
    <x v="13"/>
    <n v="3.2000000000000001E-2"/>
    <n v="44"/>
    <n v="0.88"/>
    <n v="0.88"/>
  </r>
  <r>
    <x v="20"/>
    <x v="1"/>
    <x v="11"/>
    <x v="5"/>
    <n v="546"/>
    <x v="13"/>
    <n v="3.2000000000000001E-2"/>
    <n v="44"/>
    <n v="2.4300000000000002"/>
    <n v="2.4300000000000002"/>
  </r>
  <r>
    <x v="21"/>
    <x v="1"/>
    <x v="11"/>
    <x v="5"/>
    <n v="546"/>
    <x v="42"/>
    <n v="0"/>
    <n v="44"/>
    <n v="4.18"/>
    <n v="4.18"/>
  </r>
  <r>
    <x v="22"/>
    <x v="1"/>
    <x v="11"/>
    <x v="5"/>
    <n v="546"/>
    <x v="42"/>
    <n v="0"/>
    <n v="44"/>
    <n v="6.05"/>
    <n v="6.05"/>
  </r>
  <r>
    <x v="23"/>
    <x v="1"/>
    <x v="11"/>
    <x v="5"/>
    <n v="546"/>
    <x v="42"/>
    <n v="0"/>
    <n v="44"/>
    <n v="6.91"/>
    <n v="6.91"/>
  </r>
  <r>
    <x v="0"/>
    <x v="1"/>
    <x v="11"/>
    <x v="5"/>
    <n v="546"/>
    <x v="42"/>
    <n v="0"/>
    <n v="44"/>
    <n v="8.01"/>
    <n v="8.01"/>
  </r>
  <r>
    <x v="1"/>
    <x v="1"/>
    <x v="11"/>
    <x v="6"/>
    <n v="546"/>
    <x v="14"/>
    <n v="2.4E-2"/>
    <n v="44"/>
    <n v="7.17"/>
    <n v="7.17"/>
  </r>
  <r>
    <x v="2"/>
    <x v="1"/>
    <x v="11"/>
    <x v="6"/>
    <n v="546"/>
    <x v="13"/>
    <n v="3.2000000000000001E-2"/>
    <n v="44"/>
    <n v="7.78"/>
    <n v="7.78"/>
  </r>
  <r>
    <x v="3"/>
    <x v="1"/>
    <x v="11"/>
    <x v="6"/>
    <n v="546"/>
    <x v="13"/>
    <n v="3.2000000000000001E-2"/>
    <n v="44"/>
    <n v="8.39"/>
    <n v="8.39"/>
  </r>
  <r>
    <x v="4"/>
    <x v="1"/>
    <x v="11"/>
    <x v="6"/>
    <n v="546"/>
    <x v="13"/>
    <n v="3.2000000000000001E-2"/>
    <n v="44"/>
    <n v="5.73"/>
    <n v="5.73"/>
  </r>
  <r>
    <x v="5"/>
    <x v="1"/>
    <x v="11"/>
    <x v="6"/>
    <n v="546"/>
    <x v="13"/>
    <n v="3.2000000000000001E-2"/>
    <n v="44"/>
    <n v="5.32"/>
    <n v="5.32"/>
  </r>
  <r>
    <x v="6"/>
    <x v="1"/>
    <x v="11"/>
    <x v="6"/>
    <n v="546"/>
    <x v="963"/>
    <n v="1.2400000000000002"/>
    <n v="44"/>
    <n v="9.32"/>
    <n v="9.32"/>
  </r>
  <r>
    <x v="7"/>
    <x v="1"/>
    <x v="11"/>
    <x v="6"/>
    <n v="546"/>
    <x v="575"/>
    <n v="13.744"/>
    <n v="44"/>
    <n v="10.97"/>
    <n v="10.97"/>
  </r>
  <r>
    <x v="8"/>
    <x v="1"/>
    <x v="11"/>
    <x v="6"/>
    <n v="546"/>
    <x v="3130"/>
    <n v="37.576000000000001"/>
    <n v="44"/>
    <n v="6.97"/>
    <n v="6.97"/>
  </r>
  <r>
    <x v="9"/>
    <x v="1"/>
    <x v="11"/>
    <x v="6"/>
    <n v="546"/>
    <x v="3131"/>
    <n v="57.824000000000005"/>
    <n v="44"/>
    <n v="3.77"/>
    <n v="3.77"/>
  </r>
  <r>
    <x v="10"/>
    <x v="1"/>
    <x v="11"/>
    <x v="6"/>
    <n v="546"/>
    <x v="3132"/>
    <n v="71.463999999999999"/>
    <n v="44"/>
    <n v="2.78"/>
    <n v="2.78"/>
  </r>
  <r>
    <x v="11"/>
    <x v="1"/>
    <x v="11"/>
    <x v="6"/>
    <n v="546"/>
    <x v="3133"/>
    <n v="71.448000000000008"/>
    <n v="44"/>
    <n v="3.71"/>
    <n v="3.71"/>
  </r>
  <r>
    <x v="12"/>
    <x v="1"/>
    <x v="11"/>
    <x v="6"/>
    <n v="546"/>
    <x v="1412"/>
    <n v="62.296000000000006"/>
    <n v="44"/>
    <n v="3.38"/>
    <n v="3.38"/>
  </r>
  <r>
    <x v="13"/>
    <x v="1"/>
    <x v="11"/>
    <x v="6"/>
    <n v="546"/>
    <x v="3134"/>
    <n v="44.695999999999998"/>
    <n v="44"/>
    <n v="4.54"/>
    <n v="4.54"/>
  </r>
  <r>
    <x v="14"/>
    <x v="1"/>
    <x v="11"/>
    <x v="6"/>
    <n v="546"/>
    <x v="3135"/>
    <n v="25.488"/>
    <n v="44"/>
    <n v="5.83"/>
    <n v="5.83"/>
  </r>
  <r>
    <x v="15"/>
    <x v="1"/>
    <x v="11"/>
    <x v="6"/>
    <n v="546"/>
    <x v="881"/>
    <n v="6.032"/>
    <n v="44"/>
    <n v="4.28"/>
    <n v="4.28"/>
  </r>
  <r>
    <x v="16"/>
    <x v="1"/>
    <x v="11"/>
    <x v="6"/>
    <n v="546"/>
    <x v="296"/>
    <n v="0.14399999999999999"/>
    <n v="44"/>
    <n v="2.99"/>
    <n v="2.99"/>
  </r>
  <r>
    <x v="17"/>
    <x v="1"/>
    <x v="11"/>
    <x v="6"/>
    <n v="546"/>
    <x v="519"/>
    <n v="8.0000000000000016E-2"/>
    <n v="44"/>
    <n v="3.07"/>
    <n v="3.07"/>
  </r>
  <r>
    <x v="18"/>
    <x v="1"/>
    <x v="11"/>
    <x v="6"/>
    <n v="546"/>
    <x v="12"/>
    <n v="4.8000000000000001E-2"/>
    <n v="44"/>
    <n v="5.79"/>
    <n v="5.79"/>
  </r>
  <r>
    <x v="19"/>
    <x v="1"/>
    <x v="11"/>
    <x v="6"/>
    <n v="546"/>
    <x v="14"/>
    <n v="2.4E-2"/>
    <n v="44"/>
    <n v="5.99"/>
    <n v="5.99"/>
  </r>
  <r>
    <x v="20"/>
    <x v="1"/>
    <x v="11"/>
    <x v="6"/>
    <n v="546"/>
    <x v="42"/>
    <n v="0"/>
    <n v="44"/>
    <n v="2.78"/>
    <n v="2.78"/>
  </r>
  <r>
    <x v="21"/>
    <x v="1"/>
    <x v="11"/>
    <x v="6"/>
    <n v="546"/>
    <x v="42"/>
    <n v="0"/>
    <n v="44"/>
    <n v="1.62"/>
    <n v="1.62"/>
  </r>
  <r>
    <x v="22"/>
    <x v="1"/>
    <x v="11"/>
    <x v="6"/>
    <n v="546"/>
    <x v="42"/>
    <n v="0"/>
    <n v="44"/>
    <n v="1.67"/>
    <n v="1.67"/>
  </r>
  <r>
    <x v="23"/>
    <x v="1"/>
    <x v="11"/>
    <x v="6"/>
    <n v="546"/>
    <x v="42"/>
    <n v="0"/>
    <n v="44"/>
    <n v="2.2200000000000002"/>
    <n v="2.2200000000000002"/>
  </r>
  <r>
    <x v="0"/>
    <x v="1"/>
    <x v="11"/>
    <x v="6"/>
    <n v="546"/>
    <x v="14"/>
    <n v="2.4E-2"/>
    <n v="44"/>
    <n v="2.2400000000000002"/>
    <n v="2.2400000000000002"/>
  </r>
  <r>
    <x v="1"/>
    <x v="1"/>
    <x v="11"/>
    <x v="7"/>
    <n v="546"/>
    <x v="13"/>
    <n v="3.2000000000000001E-2"/>
    <n v="44"/>
    <n v="2.2999999999999998"/>
    <n v="2.2999999999999998"/>
  </r>
  <r>
    <x v="2"/>
    <x v="1"/>
    <x v="11"/>
    <x v="7"/>
    <n v="546"/>
    <x v="13"/>
    <n v="3.2000000000000001E-2"/>
    <n v="44"/>
    <n v="1.17"/>
    <n v="1.17"/>
  </r>
  <r>
    <x v="3"/>
    <x v="1"/>
    <x v="11"/>
    <x v="7"/>
    <n v="546"/>
    <x v="13"/>
    <n v="3.2000000000000001E-2"/>
    <n v="44"/>
    <n v="0.72"/>
    <n v="0.72"/>
  </r>
  <r>
    <x v="4"/>
    <x v="1"/>
    <x v="11"/>
    <x v="7"/>
    <n v="546"/>
    <x v="13"/>
    <n v="3.2000000000000001E-2"/>
    <n v="44"/>
    <n v="1.1399999999999999"/>
    <n v="1.1399999999999999"/>
  </r>
  <r>
    <x v="5"/>
    <x v="1"/>
    <x v="11"/>
    <x v="7"/>
    <n v="546"/>
    <x v="13"/>
    <n v="3.2000000000000001E-2"/>
    <n v="44"/>
    <n v="1.69"/>
    <n v="1.69"/>
  </r>
  <r>
    <x v="6"/>
    <x v="1"/>
    <x v="11"/>
    <x v="7"/>
    <n v="546"/>
    <x v="1711"/>
    <n v="1.3680000000000001"/>
    <n v="44"/>
    <n v="1.04"/>
    <n v="1.04"/>
  </r>
  <r>
    <x v="7"/>
    <x v="1"/>
    <x v="11"/>
    <x v="7"/>
    <n v="546"/>
    <x v="3136"/>
    <n v="15.144"/>
    <n v="44"/>
    <n v="1.79"/>
    <n v="1.79"/>
  </r>
  <r>
    <x v="8"/>
    <x v="1"/>
    <x v="11"/>
    <x v="7"/>
    <n v="546"/>
    <x v="3137"/>
    <n v="44.896000000000001"/>
    <n v="44"/>
    <n v="1.67"/>
    <n v="1.67"/>
  </r>
  <r>
    <x v="9"/>
    <x v="1"/>
    <x v="11"/>
    <x v="7"/>
    <n v="546"/>
    <x v="3138"/>
    <n v="76.760000000000005"/>
    <n v="44"/>
    <n v="1.78"/>
    <n v="1.78"/>
  </r>
  <r>
    <x v="10"/>
    <x v="1"/>
    <x v="11"/>
    <x v="7"/>
    <n v="546"/>
    <x v="3139"/>
    <n v="91.68"/>
    <n v="44"/>
    <n v="1.29"/>
    <n v="1.29"/>
  </r>
  <r>
    <x v="11"/>
    <x v="1"/>
    <x v="11"/>
    <x v="7"/>
    <n v="546"/>
    <x v="3140"/>
    <n v="93.391999999999996"/>
    <n v="44"/>
    <n v="0.37"/>
    <n v="0.37"/>
  </r>
  <r>
    <x v="12"/>
    <x v="1"/>
    <x v="11"/>
    <x v="7"/>
    <n v="546"/>
    <x v="3141"/>
    <n v="83.08"/>
    <n v="44"/>
    <n v="0.5"/>
    <n v="0.5"/>
  </r>
  <r>
    <x v="13"/>
    <x v="1"/>
    <x v="11"/>
    <x v="7"/>
    <n v="546"/>
    <x v="3014"/>
    <n v="61.720000000000006"/>
    <n v="44"/>
    <n v="0.64"/>
    <n v="0.64"/>
  </r>
  <r>
    <x v="14"/>
    <x v="1"/>
    <x v="11"/>
    <x v="7"/>
    <n v="546"/>
    <x v="3142"/>
    <n v="32.416000000000004"/>
    <n v="44"/>
    <n v="1.1000000000000001"/>
    <n v="1.1000000000000001"/>
  </r>
  <r>
    <x v="15"/>
    <x v="1"/>
    <x v="11"/>
    <x v="7"/>
    <n v="546"/>
    <x v="3143"/>
    <n v="6.4"/>
    <n v="44"/>
    <n v="2.54"/>
    <n v="2.54"/>
  </r>
  <r>
    <x v="16"/>
    <x v="1"/>
    <x v="11"/>
    <x v="7"/>
    <n v="546"/>
    <x v="354"/>
    <n v="0.16000000000000003"/>
    <n v="44"/>
    <n v="2.3199999999999998"/>
    <n v="2.3199999999999998"/>
  </r>
  <r>
    <x v="17"/>
    <x v="1"/>
    <x v="11"/>
    <x v="7"/>
    <n v="546"/>
    <x v="281"/>
    <n v="7.1999999999999995E-2"/>
    <n v="44"/>
    <n v="1.87"/>
    <n v="1.87"/>
  </r>
  <r>
    <x v="18"/>
    <x v="1"/>
    <x v="11"/>
    <x v="7"/>
    <n v="546"/>
    <x v="1"/>
    <n v="4.0000000000000008E-2"/>
    <n v="44"/>
    <n v="2.56"/>
    <n v="2.56"/>
  </r>
  <r>
    <x v="19"/>
    <x v="1"/>
    <x v="11"/>
    <x v="7"/>
    <n v="546"/>
    <x v="13"/>
    <n v="3.2000000000000001E-2"/>
    <n v="44"/>
    <n v="7.59"/>
    <n v="7.59"/>
  </r>
  <r>
    <x v="20"/>
    <x v="1"/>
    <x v="11"/>
    <x v="7"/>
    <n v="546"/>
    <x v="113"/>
    <n v="1.6E-2"/>
    <n v="44"/>
    <n v="9.83"/>
    <n v="9.83"/>
  </r>
  <r>
    <x v="21"/>
    <x v="1"/>
    <x v="11"/>
    <x v="7"/>
    <n v="546"/>
    <x v="42"/>
    <n v="0"/>
    <n v="44"/>
    <n v="6.45"/>
    <n v="6.45"/>
  </r>
  <r>
    <x v="22"/>
    <x v="1"/>
    <x v="11"/>
    <x v="7"/>
    <n v="546"/>
    <x v="42"/>
    <n v="0"/>
    <n v="44"/>
    <n v="6.17"/>
    <n v="6.17"/>
  </r>
  <r>
    <x v="23"/>
    <x v="1"/>
    <x v="11"/>
    <x v="7"/>
    <n v="546"/>
    <x v="42"/>
    <n v="0"/>
    <n v="44"/>
    <n v="4.3899999999999997"/>
    <n v="4.3899999999999997"/>
  </r>
  <r>
    <x v="0"/>
    <x v="1"/>
    <x v="11"/>
    <x v="7"/>
    <n v="546"/>
    <x v="42"/>
    <n v="0"/>
    <n v="44"/>
    <n v="2.61"/>
    <n v="2.61"/>
  </r>
  <r>
    <x v="1"/>
    <x v="1"/>
    <x v="11"/>
    <x v="8"/>
    <n v="546"/>
    <x v="42"/>
    <n v="0"/>
    <n v="44"/>
    <n v="0.75"/>
    <n v="0.75"/>
  </r>
  <r>
    <x v="2"/>
    <x v="1"/>
    <x v="11"/>
    <x v="8"/>
    <n v="546"/>
    <x v="42"/>
    <n v="0"/>
    <n v="44"/>
    <n v="0.26"/>
    <n v="0.26"/>
  </r>
  <r>
    <x v="3"/>
    <x v="1"/>
    <x v="11"/>
    <x v="8"/>
    <n v="546"/>
    <x v="42"/>
    <n v="0"/>
    <n v="44"/>
    <n v="0.03"/>
    <n v="0.03"/>
  </r>
  <r>
    <x v="4"/>
    <x v="1"/>
    <x v="11"/>
    <x v="8"/>
    <n v="546"/>
    <x v="42"/>
    <n v="0"/>
    <n v="44"/>
    <n v="0.35"/>
    <n v="0.35"/>
  </r>
  <r>
    <x v="5"/>
    <x v="1"/>
    <x v="11"/>
    <x v="8"/>
    <n v="546"/>
    <x v="42"/>
    <n v="0"/>
    <n v="44"/>
    <n v="1.49"/>
    <n v="1.49"/>
  </r>
  <r>
    <x v="6"/>
    <x v="1"/>
    <x v="11"/>
    <x v="8"/>
    <n v="546"/>
    <x v="3144"/>
    <n v="0.87200000000000011"/>
    <n v="44"/>
    <n v="1.05"/>
    <n v="1.05"/>
  </r>
  <r>
    <x v="7"/>
    <x v="1"/>
    <x v="11"/>
    <x v="8"/>
    <n v="546"/>
    <x v="3145"/>
    <n v="9.7760000000000016"/>
    <n v="44"/>
    <n v="0.68"/>
    <n v="0.68"/>
  </r>
  <r>
    <x v="8"/>
    <x v="1"/>
    <x v="11"/>
    <x v="8"/>
    <n v="546"/>
    <x v="1748"/>
    <n v="24.016000000000002"/>
    <n v="44"/>
    <n v="1.1599999999999999"/>
    <n v="1.1599999999999999"/>
  </r>
  <r>
    <x v="9"/>
    <x v="1"/>
    <x v="11"/>
    <x v="8"/>
    <n v="546"/>
    <x v="3146"/>
    <n v="36.256"/>
    <n v="44"/>
    <n v="1.23"/>
    <n v="1.23"/>
  </r>
  <r>
    <x v="10"/>
    <x v="1"/>
    <x v="11"/>
    <x v="8"/>
    <n v="546"/>
    <x v="3147"/>
    <n v="44.264000000000003"/>
    <n v="44"/>
    <n v="1.1100000000000001"/>
    <n v="1.1100000000000001"/>
  </r>
  <r>
    <x v="11"/>
    <x v="1"/>
    <x v="11"/>
    <x v="8"/>
    <n v="546"/>
    <x v="3148"/>
    <n v="45.656000000000006"/>
    <n v="44"/>
    <n v="0.77"/>
    <n v="0.77"/>
  </r>
  <r>
    <x v="12"/>
    <x v="1"/>
    <x v="11"/>
    <x v="8"/>
    <n v="546"/>
    <x v="596"/>
    <n v="40.512"/>
    <n v="44"/>
    <n v="2.4300000000000002"/>
    <n v="2.4300000000000002"/>
  </r>
  <r>
    <x v="13"/>
    <x v="1"/>
    <x v="11"/>
    <x v="8"/>
    <n v="546"/>
    <x v="3149"/>
    <n v="29.944000000000003"/>
    <n v="44"/>
    <n v="2.3199999999999998"/>
    <n v="2.3199999999999998"/>
  </r>
  <r>
    <x v="14"/>
    <x v="1"/>
    <x v="11"/>
    <x v="8"/>
    <n v="546"/>
    <x v="1951"/>
    <n v="15.384"/>
    <n v="44"/>
    <n v="2.17"/>
    <n v="2.17"/>
  </r>
  <r>
    <x v="15"/>
    <x v="1"/>
    <x v="11"/>
    <x v="8"/>
    <n v="546"/>
    <x v="696"/>
    <n v="3.08"/>
    <n v="44"/>
    <n v="1.24"/>
    <n v="1.24"/>
  </r>
  <r>
    <x v="16"/>
    <x v="1"/>
    <x v="11"/>
    <x v="8"/>
    <n v="546"/>
    <x v="113"/>
    <n v="1.6E-2"/>
    <n v="44"/>
    <n v="1"/>
    <n v="1"/>
  </r>
  <r>
    <x v="17"/>
    <x v="1"/>
    <x v="11"/>
    <x v="8"/>
    <n v="546"/>
    <x v="42"/>
    <n v="0"/>
    <n v="44"/>
    <n v="3.25"/>
    <n v="3.25"/>
  </r>
  <r>
    <x v="18"/>
    <x v="1"/>
    <x v="11"/>
    <x v="8"/>
    <n v="546"/>
    <x v="42"/>
    <n v="0"/>
    <n v="44"/>
    <n v="10.31"/>
    <n v="10.31"/>
  </r>
  <r>
    <x v="19"/>
    <x v="1"/>
    <x v="11"/>
    <x v="8"/>
    <n v="546"/>
    <x v="42"/>
    <n v="0"/>
    <n v="44"/>
    <n v="17.03"/>
    <n v="17.03"/>
  </r>
  <r>
    <x v="20"/>
    <x v="1"/>
    <x v="11"/>
    <x v="8"/>
    <n v="546"/>
    <x v="42"/>
    <n v="0"/>
    <n v="44"/>
    <n v="21.93"/>
    <n v="21.93"/>
  </r>
  <r>
    <x v="21"/>
    <x v="1"/>
    <x v="11"/>
    <x v="8"/>
    <n v="546"/>
    <x v="42"/>
    <n v="0"/>
    <n v="44"/>
    <n v="24"/>
    <n v="24"/>
  </r>
  <r>
    <x v="22"/>
    <x v="1"/>
    <x v="11"/>
    <x v="8"/>
    <n v="546"/>
    <x v="14"/>
    <n v="2.4E-2"/>
    <n v="44"/>
    <n v="24.83"/>
    <n v="24.83"/>
  </r>
  <r>
    <x v="23"/>
    <x v="1"/>
    <x v="11"/>
    <x v="8"/>
    <n v="546"/>
    <x v="123"/>
    <n v="8.0000000000000002E-3"/>
    <n v="44"/>
    <n v="25.86"/>
    <n v="25.86"/>
  </r>
  <r>
    <x v="0"/>
    <x v="1"/>
    <x v="11"/>
    <x v="8"/>
    <n v="546"/>
    <x v="13"/>
    <n v="3.2000000000000001E-2"/>
    <n v="44"/>
    <n v="25.3"/>
    <n v="25.3"/>
  </r>
  <r>
    <x v="1"/>
    <x v="1"/>
    <x v="11"/>
    <x v="9"/>
    <n v="546"/>
    <x v="13"/>
    <n v="3.2000000000000001E-2"/>
    <n v="44"/>
    <n v="22.9"/>
    <n v="22.9"/>
  </r>
  <r>
    <x v="2"/>
    <x v="1"/>
    <x v="11"/>
    <x v="9"/>
    <n v="546"/>
    <x v="13"/>
    <n v="3.2000000000000001E-2"/>
    <n v="44"/>
    <n v="21.39"/>
    <n v="21.39"/>
  </r>
  <r>
    <x v="3"/>
    <x v="1"/>
    <x v="11"/>
    <x v="9"/>
    <n v="546"/>
    <x v="13"/>
    <n v="3.2000000000000001E-2"/>
    <n v="44"/>
    <n v="18.739999999999998"/>
    <n v="18.739999999999998"/>
  </r>
  <r>
    <x v="4"/>
    <x v="1"/>
    <x v="11"/>
    <x v="9"/>
    <n v="546"/>
    <x v="13"/>
    <n v="3.2000000000000001E-2"/>
    <n v="44"/>
    <n v="18.329999999999998"/>
    <n v="18.329999999999998"/>
  </r>
  <r>
    <x v="5"/>
    <x v="1"/>
    <x v="11"/>
    <x v="9"/>
    <n v="546"/>
    <x v="13"/>
    <n v="3.2000000000000001E-2"/>
    <n v="44"/>
    <n v="15.28"/>
    <n v="15.28"/>
  </r>
  <r>
    <x v="6"/>
    <x v="1"/>
    <x v="11"/>
    <x v="9"/>
    <n v="546"/>
    <x v="300"/>
    <n v="1.64"/>
    <n v="44"/>
    <n v="14.08"/>
    <n v="14.08"/>
  </r>
  <r>
    <x v="7"/>
    <x v="1"/>
    <x v="11"/>
    <x v="9"/>
    <n v="546"/>
    <x v="2069"/>
    <n v="18"/>
    <n v="44"/>
    <n v="11.23"/>
    <n v="11.23"/>
  </r>
  <r>
    <x v="8"/>
    <x v="1"/>
    <x v="11"/>
    <x v="9"/>
    <n v="546"/>
    <x v="3150"/>
    <n v="47.224000000000004"/>
    <n v="44"/>
    <n v="8.9499999999999993"/>
    <n v="8.9499999999999993"/>
  </r>
  <r>
    <x v="9"/>
    <x v="1"/>
    <x v="11"/>
    <x v="9"/>
    <n v="546"/>
    <x v="3151"/>
    <n v="64.888000000000005"/>
    <n v="44"/>
    <n v="8.26"/>
    <n v="8.26"/>
  </r>
  <r>
    <x v="10"/>
    <x v="1"/>
    <x v="11"/>
    <x v="9"/>
    <n v="546"/>
    <x v="3152"/>
    <n v="76.408000000000001"/>
    <n v="44"/>
    <n v="10.59"/>
    <n v="10.59"/>
  </r>
  <r>
    <x v="11"/>
    <x v="1"/>
    <x v="11"/>
    <x v="9"/>
    <n v="546"/>
    <x v="3153"/>
    <n v="62.328000000000003"/>
    <n v="44"/>
    <n v="15.26"/>
    <n v="15.26"/>
  </r>
  <r>
    <x v="12"/>
    <x v="1"/>
    <x v="11"/>
    <x v="9"/>
    <n v="546"/>
    <x v="3154"/>
    <n v="68.184000000000012"/>
    <n v="44"/>
    <n v="16.36"/>
    <n v="16.36"/>
  </r>
  <r>
    <x v="13"/>
    <x v="1"/>
    <x v="11"/>
    <x v="9"/>
    <n v="546"/>
    <x v="3155"/>
    <n v="51.616"/>
    <n v="44"/>
    <n v="10.96"/>
    <n v="10.96"/>
  </r>
  <r>
    <x v="14"/>
    <x v="1"/>
    <x v="11"/>
    <x v="9"/>
    <n v="546"/>
    <x v="3156"/>
    <n v="25.624000000000002"/>
    <n v="44"/>
    <n v="10.45"/>
    <n v="10.45"/>
  </r>
  <r>
    <x v="15"/>
    <x v="1"/>
    <x v="11"/>
    <x v="9"/>
    <n v="546"/>
    <x v="3157"/>
    <n v="5.6479999999999997"/>
    <n v="44"/>
    <n v="12.24"/>
    <n v="12.24"/>
  </r>
  <r>
    <x v="16"/>
    <x v="1"/>
    <x v="11"/>
    <x v="9"/>
    <n v="546"/>
    <x v="1"/>
    <n v="4.0000000000000008E-2"/>
    <n v="44"/>
    <n v="12.03"/>
    <n v="12.03"/>
  </r>
  <r>
    <x v="17"/>
    <x v="1"/>
    <x v="11"/>
    <x v="9"/>
    <n v="546"/>
    <x v="13"/>
    <n v="3.2000000000000001E-2"/>
    <n v="44"/>
    <n v="11.53"/>
    <n v="11.53"/>
  </r>
  <r>
    <x v="18"/>
    <x v="1"/>
    <x v="11"/>
    <x v="9"/>
    <n v="546"/>
    <x v="13"/>
    <n v="3.2000000000000001E-2"/>
    <n v="44"/>
    <n v="11.28"/>
    <n v="11.28"/>
  </r>
  <r>
    <x v="19"/>
    <x v="1"/>
    <x v="11"/>
    <x v="9"/>
    <n v="546"/>
    <x v="13"/>
    <n v="3.2000000000000001E-2"/>
    <n v="44"/>
    <n v="14.88"/>
    <n v="14.88"/>
  </r>
  <r>
    <x v="20"/>
    <x v="1"/>
    <x v="11"/>
    <x v="9"/>
    <n v="546"/>
    <x v="14"/>
    <n v="2.4E-2"/>
    <n v="44"/>
    <n v="16.989999999999998"/>
    <n v="16.989999999999998"/>
  </r>
  <r>
    <x v="21"/>
    <x v="1"/>
    <x v="11"/>
    <x v="9"/>
    <n v="546"/>
    <x v="42"/>
    <n v="0"/>
    <n v="44"/>
    <n v="14.15"/>
    <n v="14.15"/>
  </r>
  <r>
    <x v="22"/>
    <x v="1"/>
    <x v="11"/>
    <x v="9"/>
    <n v="546"/>
    <x v="42"/>
    <n v="0"/>
    <n v="44"/>
    <n v="11.11"/>
    <n v="11.11"/>
  </r>
  <r>
    <x v="23"/>
    <x v="1"/>
    <x v="11"/>
    <x v="9"/>
    <n v="546"/>
    <x v="42"/>
    <n v="0"/>
    <n v="44"/>
    <n v="14.51"/>
    <n v="14.51"/>
  </r>
  <r>
    <x v="0"/>
    <x v="1"/>
    <x v="11"/>
    <x v="9"/>
    <n v="546"/>
    <x v="42"/>
    <n v="0"/>
    <n v="44"/>
    <n v="11.15"/>
    <n v="11.15"/>
  </r>
  <r>
    <x v="1"/>
    <x v="1"/>
    <x v="11"/>
    <x v="10"/>
    <n v="546"/>
    <x v="14"/>
    <n v="2.4E-2"/>
    <n v="44"/>
    <n v="13.21"/>
    <n v="13.21"/>
  </r>
  <r>
    <x v="2"/>
    <x v="1"/>
    <x v="11"/>
    <x v="10"/>
    <n v="546"/>
    <x v="13"/>
    <n v="3.2000000000000001E-2"/>
    <n v="44"/>
    <n v="13.22"/>
    <n v="13.22"/>
  </r>
  <r>
    <x v="3"/>
    <x v="1"/>
    <x v="11"/>
    <x v="10"/>
    <n v="546"/>
    <x v="13"/>
    <n v="3.2000000000000001E-2"/>
    <n v="44"/>
    <n v="11.72"/>
    <n v="11.72"/>
  </r>
  <r>
    <x v="4"/>
    <x v="1"/>
    <x v="11"/>
    <x v="10"/>
    <n v="546"/>
    <x v="13"/>
    <n v="3.2000000000000001E-2"/>
    <n v="44"/>
    <n v="9.9600000000000009"/>
    <n v="9.9600000000000009"/>
  </r>
  <r>
    <x v="5"/>
    <x v="1"/>
    <x v="11"/>
    <x v="10"/>
    <n v="546"/>
    <x v="13"/>
    <n v="3.2000000000000001E-2"/>
    <n v="44"/>
    <n v="8.08"/>
    <n v="8.08"/>
  </r>
  <r>
    <x v="6"/>
    <x v="1"/>
    <x v="11"/>
    <x v="10"/>
    <n v="546"/>
    <x v="320"/>
    <n v="1.5760000000000001"/>
    <n v="44"/>
    <n v="3.45"/>
    <n v="3.45"/>
  </r>
  <r>
    <x v="7"/>
    <x v="1"/>
    <x v="11"/>
    <x v="10"/>
    <n v="546"/>
    <x v="3158"/>
    <n v="20.192"/>
    <n v="44"/>
    <n v="1.36"/>
    <n v="1.36"/>
  </r>
  <r>
    <x v="8"/>
    <x v="1"/>
    <x v="11"/>
    <x v="10"/>
    <n v="546"/>
    <x v="3159"/>
    <n v="52.544000000000011"/>
    <n v="44"/>
    <n v="0.81"/>
    <n v="0.81"/>
  </r>
  <r>
    <x v="9"/>
    <x v="1"/>
    <x v="11"/>
    <x v="10"/>
    <n v="546"/>
    <x v="3160"/>
    <n v="81.2"/>
    <n v="44"/>
    <n v="0.33"/>
    <n v="0.33"/>
  </r>
  <r>
    <x v="10"/>
    <x v="1"/>
    <x v="11"/>
    <x v="10"/>
    <n v="546"/>
    <x v="3161"/>
    <n v="97.360000000000014"/>
    <n v="44"/>
    <n v="0.18"/>
    <n v="0.18"/>
  </r>
  <r>
    <x v="11"/>
    <x v="1"/>
    <x v="11"/>
    <x v="10"/>
    <n v="546"/>
    <x v="3162"/>
    <n v="99.920000000000016"/>
    <n v="44"/>
    <n v="0.08"/>
    <n v="0.08"/>
  </r>
  <r>
    <x v="12"/>
    <x v="1"/>
    <x v="11"/>
    <x v="10"/>
    <n v="546"/>
    <x v="3163"/>
    <n v="88.352000000000004"/>
    <n v="44"/>
    <n v="7.0000000000000007E-2"/>
    <n v="7.0000000000000007E-2"/>
  </r>
  <r>
    <x v="13"/>
    <x v="1"/>
    <x v="11"/>
    <x v="10"/>
    <n v="546"/>
    <x v="3164"/>
    <n v="64.655999999999992"/>
    <n v="44"/>
    <n v="0.1"/>
    <n v="0.1"/>
  </r>
  <r>
    <x v="14"/>
    <x v="1"/>
    <x v="11"/>
    <x v="10"/>
    <n v="546"/>
    <x v="766"/>
    <n v="31.783999999999999"/>
    <n v="44"/>
    <n v="0.4"/>
    <n v="0.4"/>
  </r>
  <r>
    <x v="15"/>
    <x v="1"/>
    <x v="11"/>
    <x v="10"/>
    <n v="546"/>
    <x v="3165"/>
    <n v="5.5600000000000005"/>
    <n v="44"/>
    <n v="0.37"/>
    <n v="0.37"/>
  </r>
  <r>
    <x v="16"/>
    <x v="1"/>
    <x v="11"/>
    <x v="10"/>
    <n v="546"/>
    <x v="1"/>
    <n v="4.0000000000000008E-2"/>
    <n v="44"/>
    <n v="0.7"/>
    <n v="0.7"/>
  </r>
  <r>
    <x v="17"/>
    <x v="1"/>
    <x v="11"/>
    <x v="10"/>
    <n v="546"/>
    <x v="1"/>
    <n v="4.0000000000000008E-2"/>
    <n v="44"/>
    <n v="1.3"/>
    <n v="1.3"/>
  </r>
  <r>
    <x v="18"/>
    <x v="1"/>
    <x v="11"/>
    <x v="10"/>
    <n v="546"/>
    <x v="13"/>
    <n v="3.2000000000000001E-2"/>
    <n v="44"/>
    <n v="0.24"/>
    <n v="0.24"/>
  </r>
  <r>
    <x v="19"/>
    <x v="1"/>
    <x v="11"/>
    <x v="10"/>
    <n v="546"/>
    <x v="123"/>
    <n v="8.0000000000000002E-3"/>
    <n v="44"/>
    <n v="0.04"/>
    <n v="0.04"/>
  </r>
  <r>
    <x v="20"/>
    <x v="1"/>
    <x v="11"/>
    <x v="10"/>
    <n v="546"/>
    <x v="42"/>
    <n v="0"/>
    <n v="44"/>
    <n v="0.17"/>
    <n v="0.17"/>
  </r>
  <r>
    <x v="21"/>
    <x v="1"/>
    <x v="11"/>
    <x v="10"/>
    <n v="546"/>
    <x v="42"/>
    <n v="0"/>
    <n v="44"/>
    <n v="0.57999999999999996"/>
    <n v="0.57999999999999996"/>
  </r>
  <r>
    <x v="22"/>
    <x v="1"/>
    <x v="11"/>
    <x v="10"/>
    <n v="546"/>
    <x v="42"/>
    <n v="0"/>
    <n v="44"/>
    <n v="0.98"/>
    <n v="0.98"/>
  </r>
  <r>
    <x v="23"/>
    <x v="1"/>
    <x v="11"/>
    <x v="10"/>
    <n v="546"/>
    <x v="14"/>
    <n v="2.4E-2"/>
    <n v="44"/>
    <n v="0.45"/>
    <n v="0.45"/>
  </r>
  <r>
    <x v="0"/>
    <x v="1"/>
    <x v="11"/>
    <x v="10"/>
    <n v="546"/>
    <x v="12"/>
    <n v="4.8000000000000001E-2"/>
    <n v="44"/>
    <n v="0.61"/>
    <n v="0.61"/>
  </r>
  <r>
    <x v="1"/>
    <x v="1"/>
    <x v="11"/>
    <x v="11"/>
    <n v="546"/>
    <x v="12"/>
    <n v="4.8000000000000001E-2"/>
    <n v="44"/>
    <n v="1.45"/>
    <n v="1.45"/>
  </r>
  <r>
    <x v="2"/>
    <x v="1"/>
    <x v="11"/>
    <x v="11"/>
    <n v="546"/>
    <x v="12"/>
    <n v="4.8000000000000001E-2"/>
    <n v="44"/>
    <n v="2.31"/>
    <n v="2.31"/>
  </r>
  <r>
    <x v="3"/>
    <x v="1"/>
    <x v="11"/>
    <x v="11"/>
    <n v="546"/>
    <x v="12"/>
    <n v="4.8000000000000001E-2"/>
    <n v="44"/>
    <n v="1.74"/>
    <n v="1.74"/>
  </r>
  <r>
    <x v="4"/>
    <x v="1"/>
    <x v="11"/>
    <x v="11"/>
    <n v="546"/>
    <x v="12"/>
    <n v="4.8000000000000001E-2"/>
    <n v="44"/>
    <n v="1.95"/>
    <n v="1.95"/>
  </r>
  <r>
    <x v="5"/>
    <x v="1"/>
    <x v="11"/>
    <x v="11"/>
    <n v="546"/>
    <x v="12"/>
    <n v="4.8000000000000001E-2"/>
    <n v="44"/>
    <n v="1.62"/>
    <n v="1.62"/>
  </r>
  <r>
    <x v="6"/>
    <x v="1"/>
    <x v="11"/>
    <x v="11"/>
    <n v="546"/>
    <x v="1002"/>
    <n v="0.6160000000000001"/>
    <n v="44"/>
    <n v="1.79"/>
    <n v="1.79"/>
  </r>
  <r>
    <x v="7"/>
    <x v="1"/>
    <x v="11"/>
    <x v="11"/>
    <n v="546"/>
    <x v="3166"/>
    <n v="10.648000000000001"/>
    <n v="44"/>
    <n v="2.15"/>
    <n v="2.15"/>
  </r>
  <r>
    <x v="8"/>
    <x v="1"/>
    <x v="11"/>
    <x v="11"/>
    <n v="546"/>
    <x v="3167"/>
    <n v="33.416000000000004"/>
    <n v="44"/>
    <n v="1.66"/>
    <n v="1.66"/>
  </r>
  <r>
    <x v="9"/>
    <x v="1"/>
    <x v="11"/>
    <x v="11"/>
    <n v="546"/>
    <x v="1128"/>
    <n v="53.688000000000002"/>
    <n v="44"/>
    <n v="0.7"/>
    <n v="0.7"/>
  </r>
  <r>
    <x v="10"/>
    <x v="1"/>
    <x v="11"/>
    <x v="11"/>
    <n v="546"/>
    <x v="3168"/>
    <n v="69.384"/>
    <n v="44"/>
    <n v="0.38"/>
    <n v="0.38"/>
  </r>
  <r>
    <x v="11"/>
    <x v="1"/>
    <x v="11"/>
    <x v="11"/>
    <n v="546"/>
    <x v="3169"/>
    <n v="81.016000000000005"/>
    <n v="44"/>
    <n v="0.34"/>
    <n v="0.34"/>
  </r>
  <r>
    <x v="12"/>
    <x v="1"/>
    <x v="11"/>
    <x v="11"/>
    <n v="546"/>
    <x v="3170"/>
    <n v="78.040000000000006"/>
    <n v="44"/>
    <n v="0.75"/>
    <n v="0.75"/>
  </r>
  <r>
    <x v="13"/>
    <x v="1"/>
    <x v="11"/>
    <x v="11"/>
    <n v="546"/>
    <x v="3171"/>
    <n v="58.792000000000002"/>
    <n v="44"/>
    <n v="0.92"/>
    <n v="0.92"/>
  </r>
  <r>
    <x v="14"/>
    <x v="1"/>
    <x v="11"/>
    <x v="11"/>
    <n v="546"/>
    <x v="3172"/>
    <n v="28.983999999999998"/>
    <n v="44"/>
    <n v="0.64"/>
    <n v="0.64"/>
  </r>
  <r>
    <x v="15"/>
    <x v="1"/>
    <x v="11"/>
    <x v="11"/>
    <n v="546"/>
    <x v="2039"/>
    <n v="4.9119999999999999"/>
    <n v="44"/>
    <n v="0.43"/>
    <n v="0.43"/>
  </r>
  <r>
    <x v="16"/>
    <x v="1"/>
    <x v="11"/>
    <x v="11"/>
    <n v="546"/>
    <x v="2"/>
    <n v="5.6000000000000008E-2"/>
    <n v="44"/>
    <n v="0.46"/>
    <n v="0.46"/>
  </r>
  <r>
    <x v="17"/>
    <x v="1"/>
    <x v="11"/>
    <x v="11"/>
    <n v="546"/>
    <x v="2"/>
    <n v="5.6000000000000008E-2"/>
    <n v="44"/>
    <n v="0.46"/>
    <n v="0.46"/>
  </r>
  <r>
    <x v="18"/>
    <x v="1"/>
    <x v="11"/>
    <x v="11"/>
    <n v="546"/>
    <x v="281"/>
    <n v="7.1999999999999995E-2"/>
    <n v="44"/>
    <n v="0.88"/>
    <n v="0.88"/>
  </r>
  <r>
    <x v="19"/>
    <x v="1"/>
    <x v="11"/>
    <x v="11"/>
    <n v="546"/>
    <x v="23"/>
    <n v="8.8000000000000009E-2"/>
    <n v="44"/>
    <n v="1.71"/>
    <n v="1.71"/>
  </r>
  <r>
    <x v="20"/>
    <x v="1"/>
    <x v="11"/>
    <x v="11"/>
    <n v="546"/>
    <x v="519"/>
    <n v="8.0000000000000016E-2"/>
    <n v="44"/>
    <n v="3.2"/>
    <n v="3.2"/>
  </r>
  <r>
    <x v="21"/>
    <x v="1"/>
    <x v="11"/>
    <x v="11"/>
    <n v="546"/>
    <x v="12"/>
    <n v="4.8000000000000001E-2"/>
    <n v="44"/>
    <n v="4.9400000000000004"/>
    <n v="4.9400000000000004"/>
  </r>
  <r>
    <x v="22"/>
    <x v="1"/>
    <x v="11"/>
    <x v="11"/>
    <n v="546"/>
    <x v="14"/>
    <n v="2.4E-2"/>
    <n v="44"/>
    <n v="4.82"/>
    <n v="4.82"/>
  </r>
  <r>
    <x v="23"/>
    <x v="1"/>
    <x v="11"/>
    <x v="11"/>
    <n v="546"/>
    <x v="12"/>
    <n v="4.8000000000000001E-2"/>
    <n v="44"/>
    <n v="4.68"/>
    <n v="4.68"/>
  </r>
  <r>
    <x v="0"/>
    <x v="1"/>
    <x v="11"/>
    <x v="11"/>
    <n v="546"/>
    <x v="23"/>
    <n v="8.8000000000000009E-2"/>
    <n v="44"/>
    <n v="5.67"/>
    <n v="5.67"/>
  </r>
  <r>
    <x v="1"/>
    <x v="1"/>
    <x v="11"/>
    <x v="12"/>
    <n v="546"/>
    <x v="267"/>
    <n v="0.11200000000000002"/>
    <n v="44"/>
    <n v="4.88"/>
    <n v="4.88"/>
  </r>
  <r>
    <x v="2"/>
    <x v="1"/>
    <x v="11"/>
    <x v="12"/>
    <n v="546"/>
    <x v="296"/>
    <n v="0.14399999999999999"/>
    <n v="44"/>
    <n v="3.26"/>
    <n v="3.26"/>
  </r>
  <r>
    <x v="3"/>
    <x v="1"/>
    <x v="11"/>
    <x v="12"/>
    <n v="546"/>
    <x v="246"/>
    <n v="0.13600000000000001"/>
    <n v="44"/>
    <n v="3.12"/>
    <n v="3.12"/>
  </r>
  <r>
    <x v="4"/>
    <x v="1"/>
    <x v="11"/>
    <x v="12"/>
    <n v="546"/>
    <x v="214"/>
    <n v="6.4000000000000001E-2"/>
    <n v="44"/>
    <n v="2.06"/>
    <n v="2.06"/>
  </r>
  <r>
    <x v="5"/>
    <x v="1"/>
    <x v="11"/>
    <x v="12"/>
    <n v="546"/>
    <x v="2"/>
    <n v="5.6000000000000008E-2"/>
    <n v="44"/>
    <n v="0.67"/>
    <n v="0.67"/>
  </r>
  <r>
    <x v="6"/>
    <x v="1"/>
    <x v="11"/>
    <x v="12"/>
    <n v="546"/>
    <x v="104"/>
    <n v="0.62400000000000011"/>
    <n v="44"/>
    <n v="0.12"/>
    <n v="0.12"/>
  </r>
  <r>
    <x v="7"/>
    <x v="1"/>
    <x v="11"/>
    <x v="12"/>
    <n v="546"/>
    <x v="3173"/>
    <n v="9.4719999999999995"/>
    <n v="44"/>
    <n v="0.51"/>
    <n v="0.51"/>
  </r>
  <r>
    <x v="8"/>
    <x v="1"/>
    <x v="11"/>
    <x v="12"/>
    <n v="546"/>
    <x v="3174"/>
    <n v="27.048000000000002"/>
    <n v="44"/>
    <n v="1.1599999999999999"/>
    <n v="1.1599999999999999"/>
  </r>
  <r>
    <x v="9"/>
    <x v="1"/>
    <x v="11"/>
    <x v="12"/>
    <n v="546"/>
    <x v="541"/>
    <n v="43.783999999999999"/>
    <n v="44"/>
    <n v="0.49"/>
    <n v="0.49"/>
  </r>
  <r>
    <x v="10"/>
    <x v="1"/>
    <x v="11"/>
    <x v="12"/>
    <n v="546"/>
    <x v="3175"/>
    <n v="53.152000000000001"/>
    <n v="44"/>
    <n v="0.15"/>
    <n v="0.15"/>
  </r>
  <r>
    <x v="11"/>
    <x v="1"/>
    <x v="11"/>
    <x v="12"/>
    <n v="546"/>
    <x v="3176"/>
    <n v="55.463999999999999"/>
    <n v="44"/>
    <n v="0.38"/>
    <n v="0.38"/>
  </r>
  <r>
    <x v="12"/>
    <x v="1"/>
    <x v="11"/>
    <x v="12"/>
    <n v="546"/>
    <x v="3177"/>
    <n v="51.776000000000003"/>
    <n v="44"/>
    <n v="0.84"/>
    <n v="0.84"/>
  </r>
  <r>
    <x v="13"/>
    <x v="1"/>
    <x v="11"/>
    <x v="12"/>
    <n v="546"/>
    <x v="3178"/>
    <n v="36.800000000000004"/>
    <n v="44"/>
    <n v="1.52"/>
    <n v="1.52"/>
  </r>
  <r>
    <x v="14"/>
    <x v="1"/>
    <x v="11"/>
    <x v="12"/>
    <n v="546"/>
    <x v="3179"/>
    <n v="16.024000000000001"/>
    <n v="44"/>
    <n v="2.82"/>
    <n v="2.82"/>
  </r>
  <r>
    <x v="15"/>
    <x v="1"/>
    <x v="11"/>
    <x v="12"/>
    <n v="546"/>
    <x v="279"/>
    <n v="2.5920000000000005"/>
    <n v="44"/>
    <n v="1.87"/>
    <n v="1.87"/>
  </r>
  <r>
    <x v="16"/>
    <x v="1"/>
    <x v="11"/>
    <x v="12"/>
    <n v="546"/>
    <x v="12"/>
    <n v="4.8000000000000001E-2"/>
    <n v="44"/>
    <n v="1.46"/>
    <n v="1.46"/>
  </r>
  <r>
    <x v="17"/>
    <x v="1"/>
    <x v="11"/>
    <x v="12"/>
    <n v="546"/>
    <x v="2"/>
    <n v="5.6000000000000008E-2"/>
    <n v="44"/>
    <n v="1.46"/>
    <n v="1.46"/>
  </r>
  <r>
    <x v="18"/>
    <x v="1"/>
    <x v="11"/>
    <x v="12"/>
    <n v="546"/>
    <x v="281"/>
    <n v="7.1999999999999995E-2"/>
    <n v="44"/>
    <n v="2.66"/>
    <n v="2.66"/>
  </r>
  <r>
    <x v="19"/>
    <x v="1"/>
    <x v="11"/>
    <x v="12"/>
    <n v="546"/>
    <x v="519"/>
    <n v="8.0000000000000016E-2"/>
    <n v="44"/>
    <n v="3.73"/>
    <n v="3.73"/>
  </r>
  <r>
    <x v="20"/>
    <x v="1"/>
    <x v="11"/>
    <x v="12"/>
    <n v="546"/>
    <x v="281"/>
    <n v="7.1999999999999995E-2"/>
    <n v="44"/>
    <n v="4.46"/>
    <n v="4.46"/>
  </r>
  <r>
    <x v="21"/>
    <x v="1"/>
    <x v="11"/>
    <x v="12"/>
    <n v="546"/>
    <x v="13"/>
    <n v="3.2000000000000001E-2"/>
    <n v="44"/>
    <n v="6.61"/>
    <n v="6.61"/>
  </r>
  <r>
    <x v="22"/>
    <x v="1"/>
    <x v="11"/>
    <x v="12"/>
    <n v="546"/>
    <x v="14"/>
    <n v="2.4E-2"/>
    <n v="44"/>
    <n v="8.7200000000000006"/>
    <n v="8.7200000000000006"/>
  </r>
  <r>
    <x v="23"/>
    <x v="1"/>
    <x v="11"/>
    <x v="12"/>
    <n v="546"/>
    <x v="42"/>
    <n v="0"/>
    <n v="44"/>
    <n v="0.12"/>
    <n v="0.12"/>
  </r>
  <r>
    <x v="0"/>
    <x v="1"/>
    <x v="11"/>
    <x v="12"/>
    <n v="546"/>
    <x v="214"/>
    <n v="6.4000000000000001E-2"/>
    <n v="44"/>
    <n v="7.0000000000000007E-2"/>
    <n v="7.0000000000000007E-2"/>
  </r>
  <r>
    <x v="1"/>
    <x v="1"/>
    <x v="11"/>
    <x v="13"/>
    <n v="546"/>
    <x v="23"/>
    <n v="8.8000000000000009E-2"/>
    <n v="44"/>
    <n v="0.02"/>
    <n v="0.02"/>
  </r>
  <r>
    <x v="2"/>
    <x v="1"/>
    <x v="11"/>
    <x v="13"/>
    <n v="546"/>
    <x v="261"/>
    <n v="9.6000000000000002E-2"/>
    <n v="44"/>
    <n v="0"/>
    <n v="0"/>
  </r>
  <r>
    <x v="3"/>
    <x v="1"/>
    <x v="11"/>
    <x v="13"/>
    <n v="546"/>
    <x v="23"/>
    <n v="8.8000000000000009E-2"/>
    <n v="44"/>
    <n v="0.02"/>
    <n v="0.02"/>
  </r>
  <r>
    <x v="4"/>
    <x v="1"/>
    <x v="11"/>
    <x v="13"/>
    <n v="546"/>
    <x v="123"/>
    <n v="8.0000000000000002E-3"/>
    <n v="44"/>
    <n v="0.08"/>
    <n v="0.08"/>
  </r>
  <r>
    <x v="5"/>
    <x v="1"/>
    <x v="11"/>
    <x v="13"/>
    <n v="546"/>
    <x v="123"/>
    <n v="8.0000000000000002E-3"/>
    <n v="44"/>
    <n v="0.04"/>
    <n v="0.04"/>
  </r>
  <r>
    <x v="6"/>
    <x v="1"/>
    <x v="11"/>
    <x v="13"/>
    <n v="546"/>
    <x v="24"/>
    <n v="0.17600000000000002"/>
    <n v="44"/>
    <n v="0.12"/>
    <n v="0.12"/>
  </r>
  <r>
    <x v="7"/>
    <x v="1"/>
    <x v="11"/>
    <x v="13"/>
    <n v="546"/>
    <x v="3180"/>
    <n v="3.3759999999999999"/>
    <n v="44"/>
    <n v="0"/>
    <n v="0"/>
  </r>
  <r>
    <x v="8"/>
    <x v="1"/>
    <x v="11"/>
    <x v="13"/>
    <n v="546"/>
    <x v="3181"/>
    <n v="8.952"/>
    <n v="44"/>
    <n v="0"/>
    <n v="0"/>
  </r>
  <r>
    <x v="9"/>
    <x v="1"/>
    <x v="11"/>
    <x v="13"/>
    <n v="546"/>
    <x v="3182"/>
    <n v="13.832000000000001"/>
    <n v="44"/>
    <n v="0"/>
    <n v="0"/>
  </r>
  <r>
    <x v="10"/>
    <x v="1"/>
    <x v="11"/>
    <x v="13"/>
    <n v="546"/>
    <x v="3183"/>
    <n v="17.240000000000002"/>
    <n v="44"/>
    <n v="0.01"/>
    <n v="0.01"/>
  </r>
  <r>
    <x v="11"/>
    <x v="1"/>
    <x v="11"/>
    <x v="13"/>
    <n v="546"/>
    <x v="2981"/>
    <n v="18.736000000000001"/>
    <n v="44"/>
    <n v="0.01"/>
    <n v="0.01"/>
  </r>
  <r>
    <x v="12"/>
    <x v="1"/>
    <x v="11"/>
    <x v="13"/>
    <n v="546"/>
    <x v="3184"/>
    <n v="16.352"/>
    <n v="44"/>
    <n v="0.64"/>
    <n v="0.64"/>
  </r>
  <r>
    <x v="13"/>
    <x v="1"/>
    <x v="11"/>
    <x v="13"/>
    <n v="546"/>
    <x v="3185"/>
    <n v="11.352"/>
    <n v="44"/>
    <n v="0.52"/>
    <n v="0.52"/>
  </r>
  <r>
    <x v="14"/>
    <x v="1"/>
    <x v="11"/>
    <x v="13"/>
    <n v="546"/>
    <x v="3186"/>
    <n v="5.5360000000000005"/>
    <n v="44"/>
    <n v="0.7"/>
    <n v="0.7"/>
  </r>
  <r>
    <x v="15"/>
    <x v="1"/>
    <x v="11"/>
    <x v="13"/>
    <n v="546"/>
    <x v="148"/>
    <n v="1.008"/>
    <n v="44"/>
    <n v="1.02"/>
    <n v="1.02"/>
  </r>
  <r>
    <x v="16"/>
    <x v="1"/>
    <x v="11"/>
    <x v="13"/>
    <n v="546"/>
    <x v="42"/>
    <n v="0"/>
    <n v="44"/>
    <n v="2.95"/>
    <n v="2.95"/>
  </r>
  <r>
    <x v="17"/>
    <x v="1"/>
    <x v="11"/>
    <x v="13"/>
    <n v="546"/>
    <x v="42"/>
    <n v="0"/>
    <n v="44"/>
    <n v="1.74"/>
    <n v="1.74"/>
  </r>
  <r>
    <x v="18"/>
    <x v="1"/>
    <x v="11"/>
    <x v="13"/>
    <n v="546"/>
    <x v="42"/>
    <n v="0"/>
    <n v="44"/>
    <n v="0.17"/>
    <n v="0.17"/>
  </r>
  <r>
    <x v="19"/>
    <x v="1"/>
    <x v="11"/>
    <x v="13"/>
    <n v="546"/>
    <x v="42"/>
    <n v="0"/>
    <n v="44"/>
    <n v="0.01"/>
    <n v="0.01"/>
  </r>
  <r>
    <x v="20"/>
    <x v="1"/>
    <x v="11"/>
    <x v="13"/>
    <n v="546"/>
    <x v="42"/>
    <n v="0"/>
    <n v="44"/>
    <n v="0.68"/>
    <n v="0.68"/>
  </r>
  <r>
    <x v="21"/>
    <x v="1"/>
    <x v="11"/>
    <x v="13"/>
    <n v="546"/>
    <x v="42"/>
    <n v="0"/>
    <n v="44"/>
    <n v="1.49"/>
    <n v="1.49"/>
  </r>
  <r>
    <x v="22"/>
    <x v="1"/>
    <x v="11"/>
    <x v="13"/>
    <n v="546"/>
    <x v="42"/>
    <n v="0"/>
    <n v="44"/>
    <n v="0.64"/>
    <n v="0.64"/>
  </r>
  <r>
    <x v="23"/>
    <x v="1"/>
    <x v="11"/>
    <x v="13"/>
    <n v="546"/>
    <x v="14"/>
    <n v="2.4E-2"/>
    <n v="44"/>
    <n v="18.09"/>
    <n v="18.09"/>
  </r>
  <r>
    <x v="0"/>
    <x v="1"/>
    <x v="11"/>
    <x v="13"/>
    <n v="546"/>
    <x v="14"/>
    <n v="2.4E-2"/>
    <n v="44"/>
    <n v="11.41"/>
    <n v="11.41"/>
  </r>
  <r>
    <x v="1"/>
    <x v="1"/>
    <x v="11"/>
    <x v="14"/>
    <n v="546"/>
    <x v="12"/>
    <n v="4.8000000000000001E-2"/>
    <n v="44"/>
    <n v="9.02"/>
    <n v="9.02"/>
  </r>
  <r>
    <x v="2"/>
    <x v="1"/>
    <x v="11"/>
    <x v="14"/>
    <n v="546"/>
    <x v="12"/>
    <n v="4.8000000000000001E-2"/>
    <n v="44"/>
    <n v="8.33"/>
    <n v="8.33"/>
  </r>
  <r>
    <x v="3"/>
    <x v="1"/>
    <x v="11"/>
    <x v="14"/>
    <n v="546"/>
    <x v="12"/>
    <n v="4.8000000000000001E-2"/>
    <n v="44"/>
    <n v="5.61"/>
    <n v="5.61"/>
  </r>
  <r>
    <x v="4"/>
    <x v="1"/>
    <x v="11"/>
    <x v="14"/>
    <n v="546"/>
    <x v="12"/>
    <n v="4.8000000000000001E-2"/>
    <n v="44"/>
    <n v="4.9800000000000004"/>
    <n v="4.9800000000000004"/>
  </r>
  <r>
    <x v="5"/>
    <x v="1"/>
    <x v="11"/>
    <x v="14"/>
    <n v="546"/>
    <x v="12"/>
    <n v="4.8000000000000001E-2"/>
    <n v="44"/>
    <n v="6.3"/>
    <n v="6.3"/>
  </r>
  <r>
    <x v="6"/>
    <x v="1"/>
    <x v="11"/>
    <x v="14"/>
    <n v="546"/>
    <x v="1118"/>
    <n v="0.7360000000000001"/>
    <n v="44"/>
    <n v="11.41"/>
    <n v="11.41"/>
  </r>
  <r>
    <x v="7"/>
    <x v="1"/>
    <x v="11"/>
    <x v="14"/>
    <n v="546"/>
    <x v="2623"/>
    <n v="12.520000000000001"/>
    <n v="44"/>
    <n v="11.82"/>
    <n v="11.82"/>
  </r>
  <r>
    <x v="8"/>
    <x v="1"/>
    <x v="11"/>
    <x v="14"/>
    <n v="546"/>
    <x v="3187"/>
    <n v="30.088000000000001"/>
    <n v="44"/>
    <n v="11.83"/>
    <n v="11.83"/>
  </r>
  <r>
    <x v="9"/>
    <x v="1"/>
    <x v="11"/>
    <x v="14"/>
    <n v="546"/>
    <x v="3188"/>
    <n v="50.120000000000005"/>
    <n v="44"/>
    <n v="7.01"/>
    <n v="7.01"/>
  </r>
  <r>
    <x v="10"/>
    <x v="1"/>
    <x v="11"/>
    <x v="14"/>
    <n v="546"/>
    <x v="3189"/>
    <n v="63.655999999999999"/>
    <n v="44"/>
    <n v="6.4"/>
    <n v="6.4"/>
  </r>
  <r>
    <x v="11"/>
    <x v="1"/>
    <x v="11"/>
    <x v="14"/>
    <n v="546"/>
    <x v="3190"/>
    <n v="69.232000000000014"/>
    <n v="44"/>
    <n v="7.33"/>
    <n v="7.33"/>
  </r>
  <r>
    <x v="12"/>
    <x v="1"/>
    <x v="11"/>
    <x v="14"/>
    <n v="546"/>
    <x v="3191"/>
    <n v="67.847999999999999"/>
    <n v="44"/>
    <n v="6.49"/>
    <n v="6.49"/>
  </r>
  <r>
    <x v="13"/>
    <x v="1"/>
    <x v="11"/>
    <x v="14"/>
    <n v="546"/>
    <x v="3192"/>
    <n v="48.527999999999999"/>
    <n v="44"/>
    <n v="5.26"/>
    <n v="5.26"/>
  </r>
  <r>
    <x v="14"/>
    <x v="1"/>
    <x v="11"/>
    <x v="14"/>
    <n v="546"/>
    <x v="841"/>
    <n v="24.472000000000001"/>
    <n v="44"/>
    <n v="5.94"/>
    <n v="5.94"/>
  </r>
  <r>
    <x v="15"/>
    <x v="1"/>
    <x v="11"/>
    <x v="14"/>
    <n v="546"/>
    <x v="3193"/>
    <n v="3.9359999999999999"/>
    <n v="44"/>
    <n v="7.48"/>
    <n v="7.48"/>
  </r>
  <r>
    <x v="16"/>
    <x v="1"/>
    <x v="11"/>
    <x v="14"/>
    <n v="546"/>
    <x v="2"/>
    <n v="5.6000000000000008E-2"/>
    <n v="44"/>
    <n v="15.24"/>
    <n v="15.24"/>
  </r>
  <r>
    <x v="17"/>
    <x v="1"/>
    <x v="11"/>
    <x v="14"/>
    <n v="546"/>
    <x v="12"/>
    <n v="4.8000000000000001E-2"/>
    <n v="44"/>
    <n v="19.82"/>
    <n v="19.82"/>
  </r>
  <r>
    <x v="18"/>
    <x v="1"/>
    <x v="11"/>
    <x v="14"/>
    <n v="546"/>
    <x v="12"/>
    <n v="4.8000000000000001E-2"/>
    <n v="44"/>
    <n v="21.54"/>
    <n v="21.54"/>
  </r>
  <r>
    <x v="19"/>
    <x v="1"/>
    <x v="11"/>
    <x v="14"/>
    <n v="546"/>
    <x v="1"/>
    <n v="4.0000000000000008E-2"/>
    <n v="44"/>
    <n v="20.77"/>
    <n v="20.77"/>
  </r>
  <r>
    <x v="20"/>
    <x v="1"/>
    <x v="11"/>
    <x v="14"/>
    <n v="546"/>
    <x v="14"/>
    <n v="2.4E-2"/>
    <n v="44"/>
    <n v="25.01"/>
    <n v="25.01"/>
  </r>
  <r>
    <x v="21"/>
    <x v="1"/>
    <x v="11"/>
    <x v="14"/>
    <n v="546"/>
    <x v="14"/>
    <n v="2.4E-2"/>
    <n v="44"/>
    <n v="25.92"/>
    <n v="25.92"/>
  </r>
  <r>
    <x v="22"/>
    <x v="1"/>
    <x v="11"/>
    <x v="14"/>
    <n v="546"/>
    <x v="14"/>
    <n v="2.4E-2"/>
    <n v="44"/>
    <n v="27.23"/>
    <n v="27.23"/>
  </r>
  <r>
    <x v="23"/>
    <x v="1"/>
    <x v="11"/>
    <x v="14"/>
    <n v="546"/>
    <x v="14"/>
    <n v="2.4E-2"/>
    <n v="44"/>
    <n v="27.29"/>
    <n v="27.29"/>
  </r>
  <r>
    <x v="0"/>
    <x v="1"/>
    <x v="11"/>
    <x v="14"/>
    <n v="546"/>
    <x v="14"/>
    <n v="2.4E-2"/>
    <n v="44"/>
    <n v="26.34"/>
    <n v="26.34"/>
  </r>
  <r>
    <x v="1"/>
    <x v="1"/>
    <x v="11"/>
    <x v="15"/>
    <n v="546"/>
    <x v="14"/>
    <n v="2.4E-2"/>
    <n v="44"/>
    <n v="25.19"/>
    <n v="25.19"/>
  </r>
  <r>
    <x v="2"/>
    <x v="1"/>
    <x v="11"/>
    <x v="15"/>
    <n v="546"/>
    <x v="14"/>
    <n v="2.4E-2"/>
    <n v="44"/>
    <n v="25.16"/>
    <n v="25.16"/>
  </r>
  <r>
    <x v="3"/>
    <x v="1"/>
    <x v="11"/>
    <x v="15"/>
    <n v="546"/>
    <x v="14"/>
    <n v="2.4E-2"/>
    <n v="44"/>
    <n v="29.02"/>
    <n v="29.02"/>
  </r>
  <r>
    <x v="4"/>
    <x v="1"/>
    <x v="11"/>
    <x v="15"/>
    <n v="546"/>
    <x v="14"/>
    <n v="2.4E-2"/>
    <n v="44"/>
    <n v="30.91"/>
    <n v="30.91"/>
  </r>
  <r>
    <x v="5"/>
    <x v="1"/>
    <x v="11"/>
    <x v="15"/>
    <n v="546"/>
    <x v="14"/>
    <n v="2.4E-2"/>
    <n v="44"/>
    <n v="30.05"/>
    <n v="30.05"/>
  </r>
  <r>
    <x v="6"/>
    <x v="1"/>
    <x v="11"/>
    <x v="15"/>
    <n v="546"/>
    <x v="124"/>
    <n v="0.30400000000000005"/>
    <n v="44"/>
    <n v="28.19"/>
    <n v="28.19"/>
  </r>
  <r>
    <x v="7"/>
    <x v="1"/>
    <x v="11"/>
    <x v="15"/>
    <n v="546"/>
    <x v="7"/>
    <n v="7.8319999999999999"/>
    <n v="44"/>
    <n v="28.14"/>
    <n v="28.14"/>
  </r>
  <r>
    <x v="8"/>
    <x v="1"/>
    <x v="11"/>
    <x v="15"/>
    <n v="546"/>
    <x v="1059"/>
    <n v="28.032"/>
    <n v="44"/>
    <n v="25.89"/>
    <n v="25.89"/>
  </r>
  <r>
    <x v="9"/>
    <x v="1"/>
    <x v="11"/>
    <x v="15"/>
    <n v="546"/>
    <x v="3194"/>
    <n v="45.792000000000002"/>
    <n v="44"/>
    <n v="20.59"/>
    <n v="20.59"/>
  </r>
  <r>
    <x v="10"/>
    <x v="1"/>
    <x v="11"/>
    <x v="15"/>
    <n v="546"/>
    <x v="3195"/>
    <n v="47.032000000000004"/>
    <n v="44"/>
    <n v="12.52"/>
    <n v="12.52"/>
  </r>
  <r>
    <x v="11"/>
    <x v="1"/>
    <x v="11"/>
    <x v="15"/>
    <n v="546"/>
    <x v="3196"/>
    <n v="45.416000000000004"/>
    <n v="44"/>
    <n v="11.5"/>
    <n v="11.5"/>
  </r>
  <r>
    <x v="12"/>
    <x v="1"/>
    <x v="11"/>
    <x v="15"/>
    <n v="546"/>
    <x v="1713"/>
    <n v="44.328000000000003"/>
    <n v="44"/>
    <n v="10.83"/>
    <n v="10.83"/>
  </r>
  <r>
    <x v="13"/>
    <x v="1"/>
    <x v="11"/>
    <x v="15"/>
    <n v="546"/>
    <x v="3197"/>
    <n v="31.816000000000003"/>
    <n v="44"/>
    <n v="11.57"/>
    <n v="11.57"/>
  </r>
  <r>
    <x v="14"/>
    <x v="1"/>
    <x v="11"/>
    <x v="15"/>
    <n v="546"/>
    <x v="3198"/>
    <n v="15.952000000000002"/>
    <n v="44"/>
    <n v="10.5"/>
    <n v="10.5"/>
  </r>
  <r>
    <x v="15"/>
    <x v="1"/>
    <x v="11"/>
    <x v="15"/>
    <n v="546"/>
    <x v="3199"/>
    <n v="3.0720000000000001"/>
    <n v="44"/>
    <n v="10.199999999999999"/>
    <n v="10.199999999999999"/>
  </r>
  <r>
    <x v="16"/>
    <x v="1"/>
    <x v="11"/>
    <x v="15"/>
    <n v="546"/>
    <x v="13"/>
    <n v="3.2000000000000001E-2"/>
    <n v="44"/>
    <n v="12.71"/>
    <n v="12.71"/>
  </r>
  <r>
    <x v="17"/>
    <x v="1"/>
    <x v="11"/>
    <x v="15"/>
    <n v="546"/>
    <x v="14"/>
    <n v="2.4E-2"/>
    <n v="44"/>
    <n v="12.32"/>
    <n v="12.32"/>
  </r>
  <r>
    <x v="18"/>
    <x v="1"/>
    <x v="11"/>
    <x v="15"/>
    <n v="546"/>
    <x v="14"/>
    <n v="2.4E-2"/>
    <n v="44"/>
    <n v="11.04"/>
    <n v="11.04"/>
  </r>
  <r>
    <x v="19"/>
    <x v="1"/>
    <x v="11"/>
    <x v="15"/>
    <n v="546"/>
    <x v="14"/>
    <n v="2.4E-2"/>
    <n v="44"/>
    <n v="9.7100000000000009"/>
    <n v="9.7100000000000009"/>
  </r>
  <r>
    <x v="20"/>
    <x v="1"/>
    <x v="11"/>
    <x v="15"/>
    <n v="546"/>
    <x v="14"/>
    <n v="2.4E-2"/>
    <n v="44"/>
    <n v="11.49"/>
    <n v="11.49"/>
  </r>
  <r>
    <x v="21"/>
    <x v="1"/>
    <x v="11"/>
    <x v="15"/>
    <n v="546"/>
    <x v="14"/>
    <n v="2.4E-2"/>
    <n v="44"/>
    <n v="11.01"/>
    <n v="11.01"/>
  </r>
  <r>
    <x v="22"/>
    <x v="1"/>
    <x v="11"/>
    <x v="15"/>
    <n v="546"/>
    <x v="14"/>
    <n v="2.4E-2"/>
    <n v="44"/>
    <n v="10.4"/>
    <n v="10.4"/>
  </r>
  <r>
    <x v="23"/>
    <x v="1"/>
    <x v="11"/>
    <x v="15"/>
    <n v="546"/>
    <x v="14"/>
    <n v="2.4E-2"/>
    <n v="44"/>
    <n v="11.69"/>
    <n v="11.69"/>
  </r>
  <r>
    <x v="0"/>
    <x v="1"/>
    <x v="11"/>
    <x v="15"/>
    <n v="546"/>
    <x v="1"/>
    <n v="4.0000000000000008E-2"/>
    <n v="44"/>
    <n v="10.99"/>
    <n v="10.99"/>
  </r>
  <r>
    <x v="1"/>
    <x v="1"/>
    <x v="11"/>
    <x v="16"/>
    <n v="546"/>
    <x v="12"/>
    <n v="4.8000000000000001E-2"/>
    <n v="44"/>
    <n v="9.6300000000000008"/>
    <n v="9.6300000000000008"/>
  </r>
  <r>
    <x v="2"/>
    <x v="1"/>
    <x v="11"/>
    <x v="16"/>
    <n v="546"/>
    <x v="12"/>
    <n v="4.8000000000000001E-2"/>
    <n v="44"/>
    <n v="10.039999999999999"/>
    <n v="10.039999999999999"/>
  </r>
  <r>
    <x v="3"/>
    <x v="1"/>
    <x v="11"/>
    <x v="16"/>
    <n v="546"/>
    <x v="12"/>
    <n v="4.8000000000000001E-2"/>
    <n v="44"/>
    <n v="11.26"/>
    <n v="11.26"/>
  </r>
  <r>
    <x v="4"/>
    <x v="1"/>
    <x v="11"/>
    <x v="16"/>
    <n v="546"/>
    <x v="12"/>
    <n v="4.8000000000000001E-2"/>
    <n v="44"/>
    <n v="10.91"/>
    <n v="10.91"/>
  </r>
  <r>
    <x v="5"/>
    <x v="1"/>
    <x v="11"/>
    <x v="16"/>
    <n v="546"/>
    <x v="12"/>
    <n v="4.8000000000000001E-2"/>
    <n v="44"/>
    <n v="13.1"/>
    <n v="13.1"/>
  </r>
  <r>
    <x v="6"/>
    <x v="1"/>
    <x v="11"/>
    <x v="16"/>
    <n v="546"/>
    <x v="302"/>
    <n v="1.3440000000000001"/>
    <n v="44"/>
    <n v="15.75"/>
    <n v="15.75"/>
  </r>
  <r>
    <x v="7"/>
    <x v="1"/>
    <x v="11"/>
    <x v="16"/>
    <n v="546"/>
    <x v="3200"/>
    <n v="15.808000000000002"/>
    <n v="44"/>
    <n v="15.35"/>
    <n v="15.35"/>
  </r>
  <r>
    <x v="8"/>
    <x v="1"/>
    <x v="11"/>
    <x v="16"/>
    <n v="546"/>
    <x v="3201"/>
    <n v="37.448"/>
    <n v="44"/>
    <n v="12.24"/>
    <n v="12.24"/>
  </r>
  <r>
    <x v="9"/>
    <x v="1"/>
    <x v="11"/>
    <x v="16"/>
    <n v="546"/>
    <x v="3202"/>
    <n v="57.48"/>
    <n v="44"/>
    <n v="13.34"/>
    <n v="13.34"/>
  </r>
  <r>
    <x v="10"/>
    <x v="1"/>
    <x v="11"/>
    <x v="16"/>
    <n v="546"/>
    <x v="2382"/>
    <n v="70.784000000000006"/>
    <n v="44"/>
    <n v="12.2"/>
    <n v="12.2"/>
  </r>
  <r>
    <x v="11"/>
    <x v="1"/>
    <x v="11"/>
    <x v="16"/>
    <n v="546"/>
    <x v="3203"/>
    <n v="76.703999999999994"/>
    <n v="44"/>
    <n v="11.49"/>
    <n v="11.49"/>
  </r>
  <r>
    <x v="12"/>
    <x v="1"/>
    <x v="11"/>
    <x v="16"/>
    <n v="546"/>
    <x v="3204"/>
    <n v="71.13600000000001"/>
    <n v="44"/>
    <n v="12.11"/>
    <n v="12.11"/>
  </r>
  <r>
    <x v="13"/>
    <x v="1"/>
    <x v="11"/>
    <x v="16"/>
    <n v="546"/>
    <x v="3205"/>
    <n v="52.224000000000004"/>
    <n v="44"/>
    <n v="9.39"/>
    <n v="9.39"/>
  </r>
  <r>
    <x v="14"/>
    <x v="1"/>
    <x v="11"/>
    <x v="16"/>
    <n v="546"/>
    <x v="852"/>
    <n v="26.792000000000002"/>
    <n v="44"/>
    <n v="8.82"/>
    <n v="8.82"/>
  </r>
  <r>
    <x v="15"/>
    <x v="1"/>
    <x v="11"/>
    <x v="16"/>
    <n v="546"/>
    <x v="1684"/>
    <n v="4.3840000000000003"/>
    <n v="44"/>
    <n v="9.0299999999999994"/>
    <n v="9.0299999999999994"/>
  </r>
  <r>
    <x v="16"/>
    <x v="1"/>
    <x v="11"/>
    <x v="16"/>
    <n v="546"/>
    <x v="12"/>
    <n v="4.8000000000000001E-2"/>
    <n v="44"/>
    <n v="15.7"/>
    <n v="15.7"/>
  </r>
  <r>
    <x v="17"/>
    <x v="1"/>
    <x v="11"/>
    <x v="16"/>
    <n v="546"/>
    <x v="12"/>
    <n v="4.8000000000000001E-2"/>
    <n v="44"/>
    <n v="21.05"/>
    <n v="21.05"/>
  </r>
  <r>
    <x v="18"/>
    <x v="1"/>
    <x v="11"/>
    <x v="16"/>
    <n v="546"/>
    <x v="12"/>
    <n v="4.8000000000000001E-2"/>
    <n v="44"/>
    <n v="24.21"/>
    <n v="24.21"/>
  </r>
  <r>
    <x v="19"/>
    <x v="1"/>
    <x v="11"/>
    <x v="16"/>
    <n v="546"/>
    <x v="12"/>
    <n v="4.8000000000000001E-2"/>
    <n v="44"/>
    <n v="23.01"/>
    <n v="23.01"/>
  </r>
  <r>
    <x v="20"/>
    <x v="1"/>
    <x v="11"/>
    <x v="16"/>
    <n v="546"/>
    <x v="12"/>
    <n v="4.8000000000000001E-2"/>
    <n v="44"/>
    <n v="17.48"/>
    <n v="17.48"/>
  </r>
  <r>
    <x v="21"/>
    <x v="1"/>
    <x v="11"/>
    <x v="16"/>
    <n v="546"/>
    <x v="14"/>
    <n v="2.4E-2"/>
    <n v="44"/>
    <n v="21.98"/>
    <n v="21.98"/>
  </r>
  <r>
    <x v="22"/>
    <x v="1"/>
    <x v="11"/>
    <x v="16"/>
    <n v="546"/>
    <x v="14"/>
    <n v="2.4E-2"/>
    <n v="44"/>
    <n v="23.44"/>
    <n v="23.44"/>
  </r>
  <r>
    <x v="23"/>
    <x v="1"/>
    <x v="11"/>
    <x v="16"/>
    <n v="546"/>
    <x v="123"/>
    <n v="8.0000000000000002E-3"/>
    <n v="44"/>
    <n v="24.47"/>
    <n v="24.47"/>
  </r>
  <r>
    <x v="0"/>
    <x v="1"/>
    <x v="11"/>
    <x v="16"/>
    <n v="546"/>
    <x v="42"/>
    <n v="0"/>
    <n v="44"/>
    <n v="20.67"/>
    <n v="20.67"/>
  </r>
  <r>
    <x v="1"/>
    <x v="1"/>
    <x v="11"/>
    <x v="17"/>
    <n v="546"/>
    <x v="14"/>
    <n v="2.4E-2"/>
    <n v="44"/>
    <n v="21.26"/>
    <n v="21.26"/>
  </r>
  <r>
    <x v="2"/>
    <x v="1"/>
    <x v="11"/>
    <x v="17"/>
    <n v="546"/>
    <x v="13"/>
    <n v="3.2000000000000001E-2"/>
    <n v="44"/>
    <n v="22.96"/>
    <n v="22.96"/>
  </r>
  <r>
    <x v="3"/>
    <x v="1"/>
    <x v="11"/>
    <x v="17"/>
    <n v="546"/>
    <x v="13"/>
    <n v="3.2000000000000001E-2"/>
    <n v="44"/>
    <n v="20.5"/>
    <n v="20.5"/>
  </r>
  <r>
    <x v="4"/>
    <x v="1"/>
    <x v="11"/>
    <x v="17"/>
    <n v="546"/>
    <x v="13"/>
    <n v="3.2000000000000001E-2"/>
    <n v="44"/>
    <n v="19.04"/>
    <n v="19.04"/>
  </r>
  <r>
    <x v="5"/>
    <x v="1"/>
    <x v="11"/>
    <x v="17"/>
    <n v="546"/>
    <x v="13"/>
    <n v="3.2000000000000001E-2"/>
    <n v="44"/>
    <n v="26.21"/>
    <n v="26.21"/>
  </r>
  <r>
    <x v="6"/>
    <x v="1"/>
    <x v="11"/>
    <x v="17"/>
    <n v="546"/>
    <x v="1118"/>
    <n v="0.7360000000000001"/>
    <n v="44"/>
    <n v="27.36"/>
    <n v="27.36"/>
  </r>
  <r>
    <x v="7"/>
    <x v="1"/>
    <x v="11"/>
    <x v="17"/>
    <n v="546"/>
    <x v="1058"/>
    <n v="15.064"/>
    <n v="44"/>
    <n v="25.51"/>
    <n v="25.51"/>
  </r>
  <r>
    <x v="8"/>
    <x v="1"/>
    <x v="11"/>
    <x v="17"/>
    <n v="546"/>
    <x v="528"/>
    <n v="31.456000000000003"/>
    <n v="44"/>
    <n v="24.93"/>
    <n v="24.93"/>
  </r>
  <r>
    <x v="9"/>
    <x v="1"/>
    <x v="11"/>
    <x v="17"/>
    <n v="546"/>
    <x v="3206"/>
    <n v="37.392000000000003"/>
    <n v="44"/>
    <n v="20.23"/>
    <n v="20.23"/>
  </r>
  <r>
    <x v="10"/>
    <x v="1"/>
    <x v="11"/>
    <x v="17"/>
    <n v="546"/>
    <x v="3207"/>
    <n v="42.096000000000004"/>
    <n v="44"/>
    <n v="17.63"/>
    <n v="17.63"/>
  </r>
  <r>
    <x v="11"/>
    <x v="1"/>
    <x v="11"/>
    <x v="17"/>
    <n v="546"/>
    <x v="3208"/>
    <n v="40.712000000000003"/>
    <n v="44"/>
    <n v="18.98"/>
    <n v="18.98"/>
  </r>
  <r>
    <x v="12"/>
    <x v="1"/>
    <x v="11"/>
    <x v="17"/>
    <n v="546"/>
    <x v="3209"/>
    <n v="38.992000000000004"/>
    <n v="44"/>
    <n v="18.64"/>
    <n v="18.64"/>
  </r>
  <r>
    <x v="13"/>
    <x v="1"/>
    <x v="11"/>
    <x v="17"/>
    <n v="546"/>
    <x v="3210"/>
    <n v="29.776"/>
    <n v="44"/>
    <n v="23.25"/>
    <n v="23.25"/>
  </r>
  <r>
    <x v="14"/>
    <x v="1"/>
    <x v="11"/>
    <x v="17"/>
    <n v="546"/>
    <x v="3211"/>
    <n v="16.288"/>
    <n v="44"/>
    <n v="26.6"/>
    <n v="26.6"/>
  </r>
  <r>
    <x v="15"/>
    <x v="1"/>
    <x v="11"/>
    <x v="17"/>
    <n v="546"/>
    <x v="156"/>
    <n v="3.2320000000000002"/>
    <n v="44"/>
    <n v="30.41"/>
    <n v="30.41"/>
  </r>
  <r>
    <x v="16"/>
    <x v="1"/>
    <x v="11"/>
    <x v="17"/>
    <n v="546"/>
    <x v="13"/>
    <n v="3.2000000000000001E-2"/>
    <n v="44"/>
    <n v="27.56"/>
    <n v="27.56"/>
  </r>
  <r>
    <x v="17"/>
    <x v="1"/>
    <x v="11"/>
    <x v="17"/>
    <n v="546"/>
    <x v="13"/>
    <n v="3.2000000000000001E-2"/>
    <n v="44"/>
    <n v="24.84"/>
    <n v="24.84"/>
  </r>
  <r>
    <x v="18"/>
    <x v="1"/>
    <x v="11"/>
    <x v="17"/>
    <n v="546"/>
    <x v="13"/>
    <n v="3.2000000000000001E-2"/>
    <n v="44"/>
    <n v="23.02"/>
    <n v="23.02"/>
  </r>
  <r>
    <x v="19"/>
    <x v="1"/>
    <x v="11"/>
    <x v="17"/>
    <n v="546"/>
    <x v="13"/>
    <n v="3.2000000000000001E-2"/>
    <n v="44"/>
    <n v="24.38"/>
    <n v="24.38"/>
  </r>
  <r>
    <x v="20"/>
    <x v="1"/>
    <x v="11"/>
    <x v="17"/>
    <n v="546"/>
    <x v="113"/>
    <n v="1.6E-2"/>
    <n v="44"/>
    <n v="24.64"/>
    <n v="24.64"/>
  </r>
  <r>
    <x v="21"/>
    <x v="1"/>
    <x v="11"/>
    <x v="17"/>
    <n v="546"/>
    <x v="42"/>
    <n v="0"/>
    <n v="44"/>
    <n v="24.66"/>
    <n v="24.66"/>
  </r>
  <r>
    <x v="22"/>
    <x v="1"/>
    <x v="11"/>
    <x v="17"/>
    <n v="546"/>
    <x v="42"/>
    <n v="0"/>
    <n v="44"/>
    <n v="27.49"/>
    <n v="27.49"/>
  </r>
  <r>
    <x v="23"/>
    <x v="1"/>
    <x v="11"/>
    <x v="17"/>
    <n v="546"/>
    <x v="14"/>
    <n v="2.4E-2"/>
    <n v="44"/>
    <n v="26.46"/>
    <n v="26.46"/>
  </r>
  <r>
    <x v="0"/>
    <x v="1"/>
    <x v="11"/>
    <x v="17"/>
    <n v="546"/>
    <x v="13"/>
    <n v="3.2000000000000001E-2"/>
    <n v="44"/>
    <n v="25.89"/>
    <n v="25.89"/>
  </r>
  <r>
    <x v="1"/>
    <x v="1"/>
    <x v="11"/>
    <x v="18"/>
    <n v="546"/>
    <x v="12"/>
    <n v="4.8000000000000001E-2"/>
    <n v="44"/>
    <n v="26.26"/>
    <n v="26.26"/>
  </r>
  <r>
    <x v="2"/>
    <x v="1"/>
    <x v="11"/>
    <x v="18"/>
    <n v="546"/>
    <x v="12"/>
    <n v="4.8000000000000001E-2"/>
    <n v="44"/>
    <n v="26.46"/>
    <n v="26.46"/>
  </r>
  <r>
    <x v="3"/>
    <x v="1"/>
    <x v="11"/>
    <x v="18"/>
    <n v="546"/>
    <x v="12"/>
    <n v="4.8000000000000001E-2"/>
    <n v="44"/>
    <n v="23.25"/>
    <n v="23.25"/>
  </r>
  <r>
    <x v="4"/>
    <x v="1"/>
    <x v="11"/>
    <x v="18"/>
    <n v="546"/>
    <x v="12"/>
    <n v="4.8000000000000001E-2"/>
    <n v="44"/>
    <n v="21"/>
    <n v="21"/>
  </r>
  <r>
    <x v="5"/>
    <x v="1"/>
    <x v="11"/>
    <x v="18"/>
    <n v="546"/>
    <x v="12"/>
    <n v="4.8000000000000001E-2"/>
    <n v="44"/>
    <n v="23.93"/>
    <n v="23.93"/>
  </r>
  <r>
    <x v="6"/>
    <x v="1"/>
    <x v="11"/>
    <x v="18"/>
    <n v="546"/>
    <x v="295"/>
    <n v="0.41600000000000004"/>
    <n v="44"/>
    <n v="22.1"/>
    <n v="22.1"/>
  </r>
  <r>
    <x v="7"/>
    <x v="1"/>
    <x v="11"/>
    <x v="18"/>
    <n v="546"/>
    <x v="3212"/>
    <n v="13.128"/>
    <n v="44"/>
    <n v="18.760000000000002"/>
    <n v="18.760000000000002"/>
  </r>
  <r>
    <x v="8"/>
    <x v="1"/>
    <x v="11"/>
    <x v="18"/>
    <n v="546"/>
    <x v="3213"/>
    <n v="42.295999999999999"/>
    <n v="44"/>
    <n v="17.690000000000001"/>
    <n v="17.690000000000001"/>
  </r>
  <r>
    <x v="9"/>
    <x v="1"/>
    <x v="11"/>
    <x v="18"/>
    <n v="546"/>
    <x v="3214"/>
    <n v="73.272000000000006"/>
    <n v="44"/>
    <n v="15.96"/>
    <n v="15.96"/>
  </r>
  <r>
    <x v="10"/>
    <x v="1"/>
    <x v="11"/>
    <x v="18"/>
    <n v="546"/>
    <x v="3215"/>
    <n v="91.816000000000003"/>
    <n v="44"/>
    <n v="12.73"/>
    <n v="12.73"/>
  </r>
  <r>
    <x v="11"/>
    <x v="1"/>
    <x v="11"/>
    <x v="18"/>
    <n v="546"/>
    <x v="3216"/>
    <n v="97.296000000000006"/>
    <n v="44"/>
    <n v="8.36"/>
    <n v="8.36"/>
  </r>
  <r>
    <x v="12"/>
    <x v="1"/>
    <x v="11"/>
    <x v="18"/>
    <n v="546"/>
    <x v="3217"/>
    <n v="88.536000000000001"/>
    <n v="44"/>
    <n v="9.0500000000000007"/>
    <n v="9.0500000000000007"/>
  </r>
  <r>
    <x v="13"/>
    <x v="1"/>
    <x v="11"/>
    <x v="18"/>
    <n v="546"/>
    <x v="3218"/>
    <n v="64.024000000000001"/>
    <n v="44"/>
    <n v="10.96"/>
    <n v="10.96"/>
  </r>
  <r>
    <x v="14"/>
    <x v="1"/>
    <x v="11"/>
    <x v="18"/>
    <n v="546"/>
    <x v="3219"/>
    <n v="30.360000000000003"/>
    <n v="44"/>
    <n v="10.02"/>
    <n v="10.02"/>
  </r>
  <r>
    <x v="15"/>
    <x v="1"/>
    <x v="11"/>
    <x v="18"/>
    <n v="546"/>
    <x v="731"/>
    <n v="4.2960000000000003"/>
    <n v="44"/>
    <n v="8.7899999999999991"/>
    <n v="8.7899999999999991"/>
  </r>
  <r>
    <x v="16"/>
    <x v="1"/>
    <x v="11"/>
    <x v="18"/>
    <n v="546"/>
    <x v="23"/>
    <n v="8.8000000000000009E-2"/>
    <n v="44"/>
    <n v="24.96"/>
    <n v="24.96"/>
  </r>
  <r>
    <x v="17"/>
    <x v="1"/>
    <x v="11"/>
    <x v="18"/>
    <n v="546"/>
    <x v="214"/>
    <n v="6.4000000000000001E-2"/>
    <n v="44"/>
    <n v="26.47"/>
    <n v="26.47"/>
  </r>
  <r>
    <x v="18"/>
    <x v="1"/>
    <x v="11"/>
    <x v="18"/>
    <n v="546"/>
    <x v="12"/>
    <n v="4.8000000000000001E-2"/>
    <n v="44"/>
    <n v="27.02"/>
    <n v="27.02"/>
  </r>
  <r>
    <x v="19"/>
    <x v="1"/>
    <x v="11"/>
    <x v="18"/>
    <n v="546"/>
    <x v="12"/>
    <n v="4.8000000000000001E-2"/>
    <n v="44"/>
    <n v="27.72"/>
    <n v="27.72"/>
  </r>
  <r>
    <x v="20"/>
    <x v="1"/>
    <x v="11"/>
    <x v="18"/>
    <n v="546"/>
    <x v="1"/>
    <n v="4.0000000000000008E-2"/>
    <n v="44"/>
    <n v="27.17"/>
    <n v="27.17"/>
  </r>
  <r>
    <x v="21"/>
    <x v="1"/>
    <x v="11"/>
    <x v="18"/>
    <n v="546"/>
    <x v="14"/>
    <n v="2.4E-2"/>
    <n v="44"/>
    <n v="27"/>
    <n v="27"/>
  </r>
  <r>
    <x v="22"/>
    <x v="1"/>
    <x v="11"/>
    <x v="18"/>
    <n v="546"/>
    <x v="14"/>
    <n v="2.4E-2"/>
    <n v="44"/>
    <n v="25.87"/>
    <n v="25.87"/>
  </r>
  <r>
    <x v="23"/>
    <x v="1"/>
    <x v="11"/>
    <x v="18"/>
    <n v="546"/>
    <x v="14"/>
    <n v="2.4E-2"/>
    <n v="44"/>
    <n v="20.45"/>
    <n v="20.45"/>
  </r>
  <r>
    <x v="0"/>
    <x v="1"/>
    <x v="11"/>
    <x v="18"/>
    <n v="546"/>
    <x v="14"/>
    <n v="2.4E-2"/>
    <n v="44"/>
    <n v="17.440000000000001"/>
    <n v="17.440000000000001"/>
  </r>
  <r>
    <x v="1"/>
    <x v="1"/>
    <x v="11"/>
    <x v="19"/>
    <n v="546"/>
    <x v="12"/>
    <n v="4.8000000000000001E-2"/>
    <n v="44"/>
    <n v="19.239999999999998"/>
    <n v="19.239999999999998"/>
  </r>
  <r>
    <x v="2"/>
    <x v="1"/>
    <x v="11"/>
    <x v="19"/>
    <n v="546"/>
    <x v="12"/>
    <n v="4.8000000000000001E-2"/>
    <n v="44"/>
    <n v="18.45"/>
    <n v="18.45"/>
  </r>
  <r>
    <x v="3"/>
    <x v="1"/>
    <x v="11"/>
    <x v="19"/>
    <n v="546"/>
    <x v="12"/>
    <n v="4.8000000000000001E-2"/>
    <n v="44"/>
    <n v="17.38"/>
    <n v="17.38"/>
  </r>
  <r>
    <x v="4"/>
    <x v="1"/>
    <x v="11"/>
    <x v="19"/>
    <n v="546"/>
    <x v="12"/>
    <n v="4.8000000000000001E-2"/>
    <n v="44"/>
    <n v="19.75"/>
    <n v="19.75"/>
  </r>
  <r>
    <x v="5"/>
    <x v="1"/>
    <x v="11"/>
    <x v="19"/>
    <n v="546"/>
    <x v="12"/>
    <n v="4.8000000000000001E-2"/>
    <n v="44"/>
    <n v="17.27"/>
    <n v="17.27"/>
  </r>
  <r>
    <x v="6"/>
    <x v="1"/>
    <x v="11"/>
    <x v="19"/>
    <n v="546"/>
    <x v="253"/>
    <n v="0.46399999999999997"/>
    <n v="44"/>
    <n v="18.489999999999998"/>
    <n v="18.489999999999998"/>
  </r>
  <r>
    <x v="7"/>
    <x v="1"/>
    <x v="11"/>
    <x v="19"/>
    <n v="546"/>
    <x v="3220"/>
    <n v="13.680000000000001"/>
    <n v="44"/>
    <n v="20.79"/>
    <n v="20.79"/>
  </r>
  <r>
    <x v="8"/>
    <x v="1"/>
    <x v="11"/>
    <x v="19"/>
    <n v="546"/>
    <x v="93"/>
    <n v="43.472000000000008"/>
    <n v="44"/>
    <n v="17.170000000000002"/>
    <n v="17.170000000000002"/>
  </r>
  <r>
    <x v="9"/>
    <x v="1"/>
    <x v="11"/>
    <x v="19"/>
    <n v="546"/>
    <x v="3221"/>
    <n v="71.888000000000005"/>
    <n v="44"/>
    <n v="21.32"/>
    <n v="21.32"/>
  </r>
  <r>
    <x v="10"/>
    <x v="1"/>
    <x v="11"/>
    <x v="19"/>
    <n v="546"/>
    <x v="3222"/>
    <n v="78.472000000000008"/>
    <n v="44"/>
    <n v="15.25"/>
    <n v="15.25"/>
  </r>
  <r>
    <x v="11"/>
    <x v="1"/>
    <x v="11"/>
    <x v="19"/>
    <n v="546"/>
    <x v="3223"/>
    <n v="81.672000000000011"/>
    <n v="44"/>
    <n v="14.7"/>
    <n v="14.7"/>
  </r>
  <r>
    <x v="12"/>
    <x v="1"/>
    <x v="11"/>
    <x v="19"/>
    <n v="546"/>
    <x v="3224"/>
    <n v="70.232000000000014"/>
    <n v="44"/>
    <n v="14.61"/>
    <n v="14.61"/>
  </r>
  <r>
    <x v="13"/>
    <x v="1"/>
    <x v="11"/>
    <x v="19"/>
    <n v="546"/>
    <x v="3225"/>
    <n v="49.576000000000001"/>
    <n v="44"/>
    <n v="19.55"/>
    <n v="19.55"/>
  </r>
  <r>
    <x v="14"/>
    <x v="1"/>
    <x v="11"/>
    <x v="19"/>
    <n v="546"/>
    <x v="3226"/>
    <n v="20.448"/>
    <n v="44"/>
    <n v="23.15"/>
    <n v="23.15"/>
  </r>
  <r>
    <x v="15"/>
    <x v="1"/>
    <x v="11"/>
    <x v="19"/>
    <n v="546"/>
    <x v="259"/>
    <n v="1.8079999999999998"/>
    <n v="44"/>
    <n v="27.38"/>
    <n v="27.38"/>
  </r>
  <r>
    <x v="16"/>
    <x v="1"/>
    <x v="11"/>
    <x v="19"/>
    <n v="546"/>
    <x v="12"/>
    <n v="4.8000000000000001E-2"/>
    <n v="44"/>
    <n v="27.21"/>
    <n v="27.21"/>
  </r>
  <r>
    <x v="17"/>
    <x v="1"/>
    <x v="11"/>
    <x v="19"/>
    <n v="546"/>
    <x v="12"/>
    <n v="4.8000000000000001E-2"/>
    <n v="44"/>
    <n v="26.94"/>
    <n v="26.94"/>
  </r>
  <r>
    <x v="18"/>
    <x v="1"/>
    <x v="11"/>
    <x v="19"/>
    <n v="546"/>
    <x v="12"/>
    <n v="4.8000000000000001E-2"/>
    <n v="44"/>
    <n v="28.54"/>
    <n v="28.54"/>
  </r>
  <r>
    <x v="19"/>
    <x v="1"/>
    <x v="11"/>
    <x v="19"/>
    <n v="546"/>
    <x v="12"/>
    <n v="4.8000000000000001E-2"/>
    <n v="44"/>
    <n v="28.33"/>
    <n v="28.33"/>
  </r>
  <r>
    <x v="20"/>
    <x v="1"/>
    <x v="11"/>
    <x v="19"/>
    <n v="546"/>
    <x v="12"/>
    <n v="4.8000000000000001E-2"/>
    <n v="44"/>
    <n v="28.28"/>
    <n v="28.28"/>
  </r>
  <r>
    <x v="21"/>
    <x v="1"/>
    <x v="11"/>
    <x v="19"/>
    <n v="546"/>
    <x v="12"/>
    <n v="4.8000000000000001E-2"/>
    <n v="44"/>
    <n v="29.3"/>
    <n v="29.3"/>
  </r>
  <r>
    <x v="22"/>
    <x v="1"/>
    <x v="11"/>
    <x v="19"/>
    <n v="546"/>
    <x v="12"/>
    <n v="4.8000000000000001E-2"/>
    <n v="44"/>
    <n v="28.3"/>
    <n v="28.3"/>
  </r>
  <r>
    <x v="23"/>
    <x v="1"/>
    <x v="11"/>
    <x v="19"/>
    <n v="546"/>
    <x v="13"/>
    <n v="3.2000000000000001E-2"/>
    <n v="44"/>
    <n v="27.62"/>
    <n v="27.62"/>
  </r>
  <r>
    <x v="0"/>
    <x v="1"/>
    <x v="11"/>
    <x v="19"/>
    <n v="546"/>
    <x v="14"/>
    <n v="2.4E-2"/>
    <n v="44"/>
    <n v="28.81"/>
    <n v="28.81"/>
  </r>
  <r>
    <x v="1"/>
    <x v="1"/>
    <x v="11"/>
    <x v="20"/>
    <n v="546"/>
    <x v="14"/>
    <n v="2.4E-2"/>
    <n v="44"/>
    <n v="29.43"/>
    <n v="29.43"/>
  </r>
  <r>
    <x v="2"/>
    <x v="1"/>
    <x v="11"/>
    <x v="20"/>
    <n v="546"/>
    <x v="14"/>
    <n v="2.4E-2"/>
    <n v="44"/>
    <n v="30.89"/>
    <n v="30.89"/>
  </r>
  <r>
    <x v="3"/>
    <x v="1"/>
    <x v="11"/>
    <x v="20"/>
    <n v="546"/>
    <x v="1"/>
    <n v="4.0000000000000008E-2"/>
    <n v="44"/>
    <n v="30.94"/>
    <n v="30.94"/>
  </r>
  <r>
    <x v="4"/>
    <x v="1"/>
    <x v="11"/>
    <x v="20"/>
    <n v="546"/>
    <x v="12"/>
    <n v="4.8000000000000001E-2"/>
    <n v="44"/>
    <n v="29.85"/>
    <n v="29.85"/>
  </r>
  <r>
    <x v="5"/>
    <x v="1"/>
    <x v="11"/>
    <x v="20"/>
    <n v="546"/>
    <x v="12"/>
    <n v="4.8000000000000001E-2"/>
    <n v="44"/>
    <n v="27.38"/>
    <n v="27.38"/>
  </r>
  <r>
    <x v="6"/>
    <x v="1"/>
    <x v="11"/>
    <x v="20"/>
    <n v="546"/>
    <x v="519"/>
    <n v="8.0000000000000016E-2"/>
    <n v="44"/>
    <n v="27.07"/>
    <n v="27.07"/>
  </r>
  <r>
    <x v="7"/>
    <x v="1"/>
    <x v="11"/>
    <x v="20"/>
    <n v="546"/>
    <x v="215"/>
    <n v="1.6480000000000001"/>
    <n v="44"/>
    <n v="28.21"/>
    <n v="28.21"/>
  </r>
  <r>
    <x v="8"/>
    <x v="1"/>
    <x v="11"/>
    <x v="20"/>
    <n v="546"/>
    <x v="80"/>
    <n v="4.8479999999999999"/>
    <n v="44"/>
    <n v="29.14"/>
    <n v="29.14"/>
  </r>
  <r>
    <x v="9"/>
    <x v="1"/>
    <x v="11"/>
    <x v="20"/>
    <n v="546"/>
    <x v="684"/>
    <n v="7.5040000000000013"/>
    <n v="44"/>
    <n v="28.72"/>
    <n v="28.72"/>
  </r>
  <r>
    <x v="10"/>
    <x v="1"/>
    <x v="11"/>
    <x v="20"/>
    <n v="546"/>
    <x v="3227"/>
    <n v="11.112000000000002"/>
    <n v="44"/>
    <n v="27.43"/>
    <n v="27.43"/>
  </r>
  <r>
    <x v="11"/>
    <x v="1"/>
    <x v="11"/>
    <x v="20"/>
    <n v="546"/>
    <x v="416"/>
    <n v="8.8559999999999999"/>
    <n v="44"/>
    <n v="24.75"/>
    <n v="24.75"/>
  </r>
  <r>
    <x v="12"/>
    <x v="1"/>
    <x v="11"/>
    <x v="20"/>
    <n v="546"/>
    <x v="3228"/>
    <n v="7.28"/>
    <n v="44"/>
    <n v="22.33"/>
    <n v="22.33"/>
  </r>
  <r>
    <x v="13"/>
    <x v="1"/>
    <x v="11"/>
    <x v="20"/>
    <n v="546"/>
    <x v="1938"/>
    <n v="5.3120000000000003"/>
    <n v="44"/>
    <n v="22.72"/>
    <n v="22.72"/>
  </r>
  <r>
    <x v="14"/>
    <x v="1"/>
    <x v="11"/>
    <x v="20"/>
    <n v="546"/>
    <x v="585"/>
    <n v="2.1440000000000001"/>
    <n v="44"/>
    <n v="24.21"/>
    <n v="24.21"/>
  </r>
  <r>
    <x v="15"/>
    <x v="1"/>
    <x v="11"/>
    <x v="20"/>
    <n v="546"/>
    <x v="229"/>
    <n v="0.24"/>
    <n v="44"/>
    <n v="26.19"/>
    <n v="26.19"/>
  </r>
  <r>
    <x v="16"/>
    <x v="1"/>
    <x v="11"/>
    <x v="20"/>
    <n v="546"/>
    <x v="12"/>
    <n v="4.8000000000000001E-2"/>
    <n v="44"/>
    <n v="28.28"/>
    <n v="28.28"/>
  </r>
  <r>
    <x v="17"/>
    <x v="1"/>
    <x v="11"/>
    <x v="20"/>
    <n v="546"/>
    <x v="2"/>
    <n v="5.6000000000000008E-2"/>
    <n v="44"/>
    <n v="26.38"/>
    <n v="26.38"/>
  </r>
  <r>
    <x v="18"/>
    <x v="1"/>
    <x v="11"/>
    <x v="20"/>
    <n v="546"/>
    <x v="2"/>
    <n v="5.6000000000000008E-2"/>
    <n v="44"/>
    <n v="24.08"/>
    <n v="24.08"/>
  </r>
  <r>
    <x v="19"/>
    <x v="1"/>
    <x v="11"/>
    <x v="20"/>
    <n v="546"/>
    <x v="12"/>
    <n v="4.8000000000000001E-2"/>
    <n v="44"/>
    <n v="22.93"/>
    <n v="22.93"/>
  </r>
  <r>
    <x v="20"/>
    <x v="1"/>
    <x v="11"/>
    <x v="20"/>
    <n v="546"/>
    <x v="12"/>
    <n v="4.8000000000000001E-2"/>
    <n v="44"/>
    <n v="20.6"/>
    <n v="20.6"/>
  </r>
  <r>
    <x v="21"/>
    <x v="1"/>
    <x v="11"/>
    <x v="20"/>
    <n v="546"/>
    <x v="12"/>
    <n v="4.8000000000000001E-2"/>
    <n v="44"/>
    <n v="18.09"/>
    <n v="18.09"/>
  </r>
  <r>
    <x v="22"/>
    <x v="1"/>
    <x v="11"/>
    <x v="20"/>
    <n v="546"/>
    <x v="12"/>
    <n v="4.8000000000000001E-2"/>
    <n v="44"/>
    <n v="17.36"/>
    <n v="17.36"/>
  </r>
  <r>
    <x v="23"/>
    <x v="1"/>
    <x v="11"/>
    <x v="20"/>
    <n v="546"/>
    <x v="12"/>
    <n v="4.8000000000000001E-2"/>
    <n v="44"/>
    <n v="25.15"/>
    <n v="25.15"/>
  </r>
  <r>
    <x v="0"/>
    <x v="1"/>
    <x v="11"/>
    <x v="20"/>
    <n v="546"/>
    <x v="12"/>
    <n v="4.8000000000000001E-2"/>
    <n v="44"/>
    <n v="18.37"/>
    <n v="18.37"/>
  </r>
  <r>
    <x v="1"/>
    <x v="1"/>
    <x v="11"/>
    <x v="21"/>
    <n v="546"/>
    <x v="12"/>
    <n v="4.8000000000000001E-2"/>
    <n v="44"/>
    <n v="7.24"/>
    <n v="7.24"/>
  </r>
  <r>
    <x v="2"/>
    <x v="1"/>
    <x v="11"/>
    <x v="21"/>
    <n v="546"/>
    <x v="12"/>
    <n v="4.8000000000000001E-2"/>
    <n v="44"/>
    <n v="5.66"/>
    <n v="5.66"/>
  </r>
  <r>
    <x v="3"/>
    <x v="1"/>
    <x v="11"/>
    <x v="21"/>
    <n v="546"/>
    <x v="14"/>
    <n v="2.4E-2"/>
    <n v="44"/>
    <n v="2.62"/>
    <n v="2.62"/>
  </r>
  <r>
    <x v="4"/>
    <x v="1"/>
    <x v="11"/>
    <x v="21"/>
    <n v="546"/>
    <x v="14"/>
    <n v="2.4E-2"/>
    <n v="44"/>
    <n v="1.69"/>
    <n v="1.69"/>
  </r>
  <r>
    <x v="5"/>
    <x v="1"/>
    <x v="11"/>
    <x v="21"/>
    <n v="546"/>
    <x v="14"/>
    <n v="2.4E-2"/>
    <n v="44"/>
    <n v="1.65"/>
    <n v="1.65"/>
  </r>
  <r>
    <x v="6"/>
    <x v="1"/>
    <x v="11"/>
    <x v="21"/>
    <n v="546"/>
    <x v="14"/>
    <n v="2.4E-2"/>
    <n v="44"/>
    <n v="4.01"/>
    <n v="4.01"/>
  </r>
  <r>
    <x v="7"/>
    <x v="1"/>
    <x v="11"/>
    <x v="21"/>
    <n v="546"/>
    <x v="1973"/>
    <n v="2.1680000000000001"/>
    <n v="44"/>
    <n v="8.74"/>
    <n v="8.74"/>
  </r>
  <r>
    <x v="8"/>
    <x v="1"/>
    <x v="11"/>
    <x v="21"/>
    <n v="546"/>
    <x v="3229"/>
    <n v="13.247999999999999"/>
    <n v="44"/>
    <n v="9.9"/>
    <n v="9.9"/>
  </r>
  <r>
    <x v="9"/>
    <x v="1"/>
    <x v="11"/>
    <x v="21"/>
    <n v="546"/>
    <x v="3230"/>
    <n v="29.896000000000001"/>
    <n v="44"/>
    <n v="11.8"/>
    <n v="11.8"/>
  </r>
  <r>
    <x v="10"/>
    <x v="1"/>
    <x v="11"/>
    <x v="21"/>
    <n v="546"/>
    <x v="3231"/>
    <n v="40.760000000000005"/>
    <n v="44"/>
    <n v="14.33"/>
    <n v="14.33"/>
  </r>
  <r>
    <x v="11"/>
    <x v="1"/>
    <x v="11"/>
    <x v="21"/>
    <n v="546"/>
    <x v="3232"/>
    <n v="31.495999999999999"/>
    <n v="44"/>
    <n v="12.56"/>
    <n v="12.56"/>
  </r>
  <r>
    <x v="12"/>
    <x v="1"/>
    <x v="11"/>
    <x v="21"/>
    <n v="546"/>
    <x v="3233"/>
    <n v="22.384"/>
    <n v="44"/>
    <n v="18.98"/>
    <n v="18.98"/>
  </r>
  <r>
    <x v="13"/>
    <x v="1"/>
    <x v="11"/>
    <x v="21"/>
    <n v="546"/>
    <x v="2966"/>
    <n v="12.72"/>
    <n v="44"/>
    <n v="24.94"/>
    <n v="24.94"/>
  </r>
  <r>
    <x v="14"/>
    <x v="1"/>
    <x v="11"/>
    <x v="21"/>
    <n v="546"/>
    <x v="1356"/>
    <n v="4.3360000000000003"/>
    <n v="44"/>
    <n v="23.82"/>
    <n v="23.82"/>
  </r>
  <r>
    <x v="15"/>
    <x v="1"/>
    <x v="11"/>
    <x v="21"/>
    <n v="546"/>
    <x v="198"/>
    <n v="0.68800000000000006"/>
    <n v="44"/>
    <n v="18.38"/>
    <n v="18.38"/>
  </r>
  <r>
    <x v="16"/>
    <x v="1"/>
    <x v="11"/>
    <x v="21"/>
    <n v="546"/>
    <x v="1"/>
    <n v="4.0000000000000008E-2"/>
    <n v="44"/>
    <n v="21.77"/>
    <n v="21.77"/>
  </r>
  <r>
    <x v="17"/>
    <x v="1"/>
    <x v="11"/>
    <x v="21"/>
    <n v="546"/>
    <x v="113"/>
    <n v="1.6E-2"/>
    <n v="44"/>
    <n v="18.61"/>
    <n v="18.61"/>
  </r>
  <r>
    <x v="18"/>
    <x v="1"/>
    <x v="11"/>
    <x v="21"/>
    <n v="546"/>
    <x v="14"/>
    <n v="2.4E-2"/>
    <n v="44"/>
    <n v="15.03"/>
    <n v="15.03"/>
  </r>
  <r>
    <x v="19"/>
    <x v="1"/>
    <x v="11"/>
    <x v="21"/>
    <n v="546"/>
    <x v="14"/>
    <n v="2.4E-2"/>
    <n v="44"/>
    <n v="15.7"/>
    <n v="15.7"/>
  </r>
  <r>
    <x v="20"/>
    <x v="1"/>
    <x v="11"/>
    <x v="21"/>
    <n v="546"/>
    <x v="14"/>
    <n v="2.4E-2"/>
    <n v="44"/>
    <n v="14.4"/>
    <n v="14.4"/>
  </r>
  <r>
    <x v="21"/>
    <x v="1"/>
    <x v="11"/>
    <x v="21"/>
    <n v="546"/>
    <x v="13"/>
    <n v="3.2000000000000001E-2"/>
    <n v="44"/>
    <n v="11.53"/>
    <n v="11.53"/>
  </r>
  <r>
    <x v="22"/>
    <x v="1"/>
    <x v="11"/>
    <x v="21"/>
    <n v="546"/>
    <x v="12"/>
    <n v="4.8000000000000001E-2"/>
    <n v="44"/>
    <n v="9.43"/>
    <n v="9.43"/>
  </r>
  <r>
    <x v="23"/>
    <x v="1"/>
    <x v="11"/>
    <x v="21"/>
    <n v="546"/>
    <x v="14"/>
    <n v="2.4E-2"/>
    <n v="44"/>
    <n v="12.34"/>
    <n v="12.34"/>
  </r>
  <r>
    <x v="0"/>
    <x v="1"/>
    <x v="11"/>
    <x v="21"/>
    <n v="546"/>
    <x v="14"/>
    <n v="2.4E-2"/>
    <n v="44"/>
    <n v="15.16"/>
    <n v="15.16"/>
  </r>
  <r>
    <x v="1"/>
    <x v="1"/>
    <x v="11"/>
    <x v="22"/>
    <n v="546"/>
    <x v="14"/>
    <n v="2.4E-2"/>
    <n v="44"/>
    <n v="14.93"/>
    <n v="14.93"/>
  </r>
  <r>
    <x v="2"/>
    <x v="1"/>
    <x v="11"/>
    <x v="22"/>
    <n v="546"/>
    <x v="14"/>
    <n v="2.4E-2"/>
    <n v="44"/>
    <n v="11.84"/>
    <n v="11.84"/>
  </r>
  <r>
    <x v="3"/>
    <x v="1"/>
    <x v="11"/>
    <x v="22"/>
    <n v="546"/>
    <x v="14"/>
    <n v="2.4E-2"/>
    <n v="44"/>
    <n v="9.27"/>
    <n v="9.27"/>
  </r>
  <r>
    <x v="4"/>
    <x v="1"/>
    <x v="11"/>
    <x v="22"/>
    <n v="546"/>
    <x v="14"/>
    <n v="2.4E-2"/>
    <n v="44"/>
    <n v="9.09"/>
    <n v="9.09"/>
  </r>
  <r>
    <x v="5"/>
    <x v="1"/>
    <x v="11"/>
    <x v="22"/>
    <n v="546"/>
    <x v="14"/>
    <n v="2.4E-2"/>
    <n v="44"/>
    <n v="9.7200000000000006"/>
    <n v="9.7200000000000006"/>
  </r>
  <r>
    <x v="6"/>
    <x v="1"/>
    <x v="11"/>
    <x v="22"/>
    <n v="546"/>
    <x v="13"/>
    <n v="3.2000000000000001E-2"/>
    <n v="44"/>
    <n v="10.39"/>
    <n v="10.39"/>
  </r>
  <r>
    <x v="7"/>
    <x v="1"/>
    <x v="11"/>
    <x v="22"/>
    <n v="546"/>
    <x v="1213"/>
    <n v="0.89600000000000013"/>
    <n v="44"/>
    <n v="5.31"/>
    <n v="5.31"/>
  </r>
  <r>
    <x v="8"/>
    <x v="1"/>
    <x v="11"/>
    <x v="22"/>
    <n v="546"/>
    <x v="2397"/>
    <n v="3.8079999999999998"/>
    <n v="44"/>
    <n v="3.42"/>
    <n v="3.42"/>
  </r>
  <r>
    <x v="9"/>
    <x v="1"/>
    <x v="11"/>
    <x v="22"/>
    <n v="546"/>
    <x v="3173"/>
    <n v="9.4719999999999995"/>
    <n v="44"/>
    <n v="4.13"/>
    <n v="4.13"/>
  </r>
  <r>
    <x v="10"/>
    <x v="1"/>
    <x v="11"/>
    <x v="22"/>
    <n v="546"/>
    <x v="3234"/>
    <n v="17.856000000000002"/>
    <n v="44"/>
    <n v="5.68"/>
    <n v="5.68"/>
  </r>
  <r>
    <x v="11"/>
    <x v="1"/>
    <x v="11"/>
    <x v="22"/>
    <n v="546"/>
    <x v="3235"/>
    <n v="19.968000000000004"/>
    <n v="44"/>
    <n v="5.04"/>
    <n v="5.04"/>
  </r>
  <r>
    <x v="12"/>
    <x v="1"/>
    <x v="11"/>
    <x v="22"/>
    <n v="546"/>
    <x v="3236"/>
    <n v="17.536000000000001"/>
    <n v="44"/>
    <n v="5.63"/>
    <n v="5.63"/>
  </r>
  <r>
    <x v="13"/>
    <x v="1"/>
    <x v="11"/>
    <x v="22"/>
    <n v="546"/>
    <x v="1346"/>
    <n v="14.016"/>
    <n v="44"/>
    <n v="4.54"/>
    <n v="4.54"/>
  </r>
  <r>
    <x v="14"/>
    <x v="1"/>
    <x v="11"/>
    <x v="22"/>
    <n v="546"/>
    <x v="3237"/>
    <n v="8.0239999999999991"/>
    <n v="44"/>
    <n v="3.98"/>
    <n v="3.98"/>
  </r>
  <r>
    <x v="15"/>
    <x v="1"/>
    <x v="11"/>
    <x v="22"/>
    <n v="546"/>
    <x v="3238"/>
    <n v="1.1839999999999999"/>
    <n v="44"/>
    <n v="3.46"/>
    <n v="3.46"/>
  </r>
  <r>
    <x v="16"/>
    <x v="1"/>
    <x v="11"/>
    <x v="22"/>
    <n v="546"/>
    <x v="12"/>
    <n v="4.8000000000000001E-2"/>
    <n v="44"/>
    <n v="2.69"/>
    <n v="2.69"/>
  </r>
  <r>
    <x v="17"/>
    <x v="1"/>
    <x v="11"/>
    <x v="22"/>
    <n v="546"/>
    <x v="13"/>
    <n v="3.2000000000000001E-2"/>
    <n v="44"/>
    <n v="2.77"/>
    <n v="2.77"/>
  </r>
  <r>
    <x v="18"/>
    <x v="1"/>
    <x v="11"/>
    <x v="22"/>
    <n v="546"/>
    <x v="14"/>
    <n v="2.4E-2"/>
    <n v="44"/>
    <n v="1.3"/>
    <n v="1.3"/>
  </r>
  <r>
    <x v="19"/>
    <x v="1"/>
    <x v="11"/>
    <x v="22"/>
    <n v="546"/>
    <x v="14"/>
    <n v="2.4E-2"/>
    <n v="44"/>
    <n v="1.01"/>
    <n v="1.01"/>
  </r>
  <r>
    <x v="20"/>
    <x v="1"/>
    <x v="11"/>
    <x v="22"/>
    <n v="546"/>
    <x v="14"/>
    <n v="2.4E-2"/>
    <n v="44"/>
    <n v="0.84"/>
    <n v="0.84"/>
  </r>
  <r>
    <x v="21"/>
    <x v="1"/>
    <x v="11"/>
    <x v="22"/>
    <n v="546"/>
    <x v="14"/>
    <n v="2.4E-2"/>
    <n v="44"/>
    <n v="1.39"/>
    <n v="1.39"/>
  </r>
  <r>
    <x v="22"/>
    <x v="1"/>
    <x v="11"/>
    <x v="22"/>
    <n v="546"/>
    <x v="14"/>
    <n v="2.4E-2"/>
    <n v="44"/>
    <n v="1.19"/>
    <n v="1.19"/>
  </r>
  <r>
    <x v="23"/>
    <x v="1"/>
    <x v="11"/>
    <x v="22"/>
    <n v="546"/>
    <x v="12"/>
    <n v="4.8000000000000001E-2"/>
    <n v="44"/>
    <n v="0.32"/>
    <n v="0.32"/>
  </r>
  <r>
    <x v="0"/>
    <x v="1"/>
    <x v="11"/>
    <x v="22"/>
    <n v="546"/>
    <x v="1"/>
    <n v="4.0000000000000008E-2"/>
    <n v="44"/>
    <n v="0.34"/>
    <n v="0.34"/>
  </r>
  <r>
    <x v="1"/>
    <x v="1"/>
    <x v="11"/>
    <x v="23"/>
    <n v="546"/>
    <x v="13"/>
    <n v="3.2000000000000001E-2"/>
    <n v="44"/>
    <n v="0.4"/>
    <n v="0.4"/>
  </r>
  <r>
    <x v="2"/>
    <x v="1"/>
    <x v="11"/>
    <x v="23"/>
    <n v="546"/>
    <x v="13"/>
    <n v="3.2000000000000001E-2"/>
    <n v="44"/>
    <n v="0.46"/>
    <n v="0.46"/>
  </r>
  <r>
    <x v="3"/>
    <x v="1"/>
    <x v="11"/>
    <x v="23"/>
    <n v="546"/>
    <x v="13"/>
    <n v="3.2000000000000001E-2"/>
    <n v="44"/>
    <n v="0.26"/>
    <n v="0.26"/>
  </r>
  <r>
    <x v="4"/>
    <x v="1"/>
    <x v="11"/>
    <x v="23"/>
    <n v="546"/>
    <x v="113"/>
    <n v="1.6E-2"/>
    <n v="44"/>
    <n v="0.27"/>
    <n v="0.27"/>
  </r>
  <r>
    <x v="5"/>
    <x v="1"/>
    <x v="11"/>
    <x v="23"/>
    <n v="546"/>
    <x v="42"/>
    <n v="0"/>
    <n v="44"/>
    <n v="0.47"/>
    <n v="0.47"/>
  </r>
  <r>
    <x v="6"/>
    <x v="1"/>
    <x v="11"/>
    <x v="23"/>
    <n v="546"/>
    <x v="13"/>
    <n v="3.2000000000000001E-2"/>
    <n v="44"/>
    <n v="0.31"/>
    <n v="0.31"/>
  </r>
  <r>
    <x v="7"/>
    <x v="1"/>
    <x v="11"/>
    <x v="23"/>
    <n v="546"/>
    <x v="741"/>
    <n v="3.2880000000000003"/>
    <n v="44"/>
    <n v="0.2"/>
    <n v="0.2"/>
  </r>
  <r>
    <x v="8"/>
    <x v="1"/>
    <x v="11"/>
    <x v="23"/>
    <n v="546"/>
    <x v="3239"/>
    <n v="11.728000000000002"/>
    <n v="44"/>
    <n v="0.52"/>
    <n v="0.52"/>
  </r>
  <r>
    <x v="9"/>
    <x v="1"/>
    <x v="11"/>
    <x v="23"/>
    <n v="546"/>
    <x v="3240"/>
    <n v="24.72"/>
    <n v="44"/>
    <n v="0.47"/>
    <n v="0.47"/>
  </r>
  <r>
    <x v="10"/>
    <x v="1"/>
    <x v="11"/>
    <x v="23"/>
    <n v="546"/>
    <x v="3241"/>
    <n v="38.128"/>
    <n v="44"/>
    <n v="0.41"/>
    <n v="0.41"/>
  </r>
  <r>
    <x v="11"/>
    <x v="1"/>
    <x v="11"/>
    <x v="23"/>
    <n v="546"/>
    <x v="3242"/>
    <n v="41.480000000000004"/>
    <n v="44"/>
    <n v="0.25"/>
    <n v="0.25"/>
  </r>
  <r>
    <x v="12"/>
    <x v="1"/>
    <x v="11"/>
    <x v="23"/>
    <n v="546"/>
    <x v="775"/>
    <n v="40.568000000000005"/>
    <n v="44"/>
    <n v="0.3"/>
    <n v="0.3"/>
  </r>
  <r>
    <x v="13"/>
    <x v="1"/>
    <x v="11"/>
    <x v="23"/>
    <n v="546"/>
    <x v="734"/>
    <n v="31.792000000000002"/>
    <n v="44"/>
    <n v="0.26"/>
    <n v="0.26"/>
  </r>
  <r>
    <x v="14"/>
    <x v="1"/>
    <x v="11"/>
    <x v="23"/>
    <n v="546"/>
    <x v="107"/>
    <n v="16.496000000000002"/>
    <n v="44"/>
    <n v="0.26"/>
    <n v="0.26"/>
  </r>
  <r>
    <x v="15"/>
    <x v="1"/>
    <x v="11"/>
    <x v="23"/>
    <n v="546"/>
    <x v="1678"/>
    <n v="2.3120000000000003"/>
    <n v="44"/>
    <n v="0.26"/>
    <n v="0.26"/>
  </r>
  <r>
    <x v="16"/>
    <x v="1"/>
    <x v="11"/>
    <x v="23"/>
    <n v="546"/>
    <x v="13"/>
    <n v="3.2000000000000001E-2"/>
    <n v="44"/>
    <n v="0.61"/>
    <n v="0.61"/>
  </r>
  <r>
    <x v="17"/>
    <x v="1"/>
    <x v="11"/>
    <x v="23"/>
    <n v="546"/>
    <x v="13"/>
    <n v="3.2000000000000001E-2"/>
    <n v="44"/>
    <n v="1.06"/>
    <n v="1.06"/>
  </r>
  <r>
    <x v="18"/>
    <x v="1"/>
    <x v="11"/>
    <x v="23"/>
    <n v="546"/>
    <x v="14"/>
    <n v="2.4E-2"/>
    <n v="44"/>
    <n v="2.78"/>
    <n v="2.78"/>
  </r>
  <r>
    <x v="19"/>
    <x v="1"/>
    <x v="11"/>
    <x v="23"/>
    <n v="546"/>
    <x v="42"/>
    <n v="0"/>
    <n v="44"/>
    <n v="3.76"/>
    <n v="3.76"/>
  </r>
  <r>
    <x v="20"/>
    <x v="1"/>
    <x v="11"/>
    <x v="23"/>
    <n v="546"/>
    <x v="42"/>
    <n v="0"/>
    <n v="44"/>
    <n v="4.0599999999999996"/>
    <n v="4.0599999999999996"/>
  </r>
  <r>
    <x v="21"/>
    <x v="1"/>
    <x v="11"/>
    <x v="23"/>
    <n v="546"/>
    <x v="42"/>
    <n v="0"/>
    <n v="44"/>
    <n v="5.17"/>
    <n v="5.17"/>
  </r>
  <r>
    <x v="22"/>
    <x v="1"/>
    <x v="11"/>
    <x v="23"/>
    <n v="546"/>
    <x v="42"/>
    <n v="0"/>
    <n v="44"/>
    <n v="6.72"/>
    <n v="6.72"/>
  </r>
  <r>
    <x v="23"/>
    <x v="1"/>
    <x v="11"/>
    <x v="23"/>
    <n v="546"/>
    <x v="42"/>
    <n v="0"/>
    <n v="44"/>
    <n v="3.43"/>
    <n v="3.43"/>
  </r>
  <r>
    <x v="0"/>
    <x v="1"/>
    <x v="11"/>
    <x v="23"/>
    <n v="546"/>
    <x v="13"/>
    <n v="3.2000000000000001E-2"/>
    <n v="44"/>
    <n v="3.45"/>
    <n v="3.45"/>
  </r>
  <r>
    <x v="1"/>
    <x v="1"/>
    <x v="11"/>
    <x v="24"/>
    <n v="546"/>
    <x v="13"/>
    <n v="3.2000000000000001E-2"/>
    <n v="44"/>
    <n v="1.28"/>
    <n v="1.28"/>
  </r>
  <r>
    <x v="2"/>
    <x v="1"/>
    <x v="11"/>
    <x v="24"/>
    <n v="546"/>
    <x v="13"/>
    <n v="3.2000000000000001E-2"/>
    <n v="44"/>
    <n v="0.87"/>
    <n v="0.87"/>
  </r>
  <r>
    <x v="3"/>
    <x v="1"/>
    <x v="11"/>
    <x v="24"/>
    <n v="546"/>
    <x v="13"/>
    <n v="3.2000000000000001E-2"/>
    <n v="44"/>
    <n v="0.99"/>
    <n v="0.99"/>
  </r>
  <r>
    <x v="4"/>
    <x v="1"/>
    <x v="11"/>
    <x v="24"/>
    <n v="546"/>
    <x v="13"/>
    <n v="3.2000000000000001E-2"/>
    <n v="44"/>
    <n v="1.41"/>
    <n v="1.41"/>
  </r>
  <r>
    <x v="5"/>
    <x v="1"/>
    <x v="11"/>
    <x v="24"/>
    <n v="546"/>
    <x v="13"/>
    <n v="3.2000000000000001E-2"/>
    <n v="44"/>
    <n v="1.69"/>
    <n v="1.69"/>
  </r>
  <r>
    <x v="6"/>
    <x v="1"/>
    <x v="11"/>
    <x v="24"/>
    <n v="546"/>
    <x v="261"/>
    <n v="9.6000000000000002E-2"/>
    <n v="44"/>
    <n v="1.81"/>
    <n v="1.81"/>
  </r>
  <r>
    <x v="7"/>
    <x v="1"/>
    <x v="11"/>
    <x v="24"/>
    <n v="546"/>
    <x v="3243"/>
    <n v="7.1920000000000002"/>
    <n v="44"/>
    <n v="2.78"/>
    <n v="2.78"/>
  </r>
  <r>
    <x v="8"/>
    <x v="1"/>
    <x v="11"/>
    <x v="24"/>
    <n v="546"/>
    <x v="3244"/>
    <n v="29.272000000000006"/>
    <n v="44"/>
    <n v="3.62"/>
    <n v="3.62"/>
  </r>
  <r>
    <x v="9"/>
    <x v="1"/>
    <x v="11"/>
    <x v="24"/>
    <n v="546"/>
    <x v="3245"/>
    <n v="54.544000000000011"/>
    <n v="44"/>
    <n v="3.88"/>
    <n v="3.88"/>
  </r>
  <r>
    <x v="10"/>
    <x v="1"/>
    <x v="11"/>
    <x v="24"/>
    <n v="546"/>
    <x v="3246"/>
    <n v="69.536000000000001"/>
    <n v="44"/>
    <n v="3.9"/>
    <n v="3.9"/>
  </r>
  <r>
    <x v="11"/>
    <x v="1"/>
    <x v="11"/>
    <x v="24"/>
    <n v="546"/>
    <x v="3247"/>
    <n v="71.040000000000006"/>
    <n v="44"/>
    <n v="2.64"/>
    <n v="2.64"/>
  </r>
  <r>
    <x v="12"/>
    <x v="1"/>
    <x v="11"/>
    <x v="24"/>
    <n v="546"/>
    <x v="3248"/>
    <n v="58.655999999999999"/>
    <n v="44"/>
    <n v="4.28"/>
    <n v="4.28"/>
  </r>
  <r>
    <x v="13"/>
    <x v="1"/>
    <x v="11"/>
    <x v="24"/>
    <n v="546"/>
    <x v="3241"/>
    <n v="38.128"/>
    <n v="44"/>
    <n v="10.7"/>
    <n v="10.7"/>
  </r>
  <r>
    <x v="14"/>
    <x v="1"/>
    <x v="11"/>
    <x v="24"/>
    <n v="546"/>
    <x v="3249"/>
    <n v="15.096000000000002"/>
    <n v="44"/>
    <n v="18.07"/>
    <n v="18.07"/>
  </r>
  <r>
    <x v="15"/>
    <x v="1"/>
    <x v="11"/>
    <x v="24"/>
    <n v="546"/>
    <x v="125"/>
    <n v="1.6960000000000002"/>
    <n v="44"/>
    <n v="18.95"/>
    <n v="18.95"/>
  </r>
  <r>
    <x v="16"/>
    <x v="1"/>
    <x v="11"/>
    <x v="24"/>
    <n v="546"/>
    <x v="13"/>
    <n v="3.2000000000000001E-2"/>
    <n v="44"/>
    <n v="21.41"/>
    <n v="21.41"/>
  </r>
  <r>
    <x v="17"/>
    <x v="1"/>
    <x v="11"/>
    <x v="24"/>
    <n v="546"/>
    <x v="13"/>
    <n v="3.2000000000000001E-2"/>
    <n v="44"/>
    <n v="22.83"/>
    <n v="22.83"/>
  </r>
  <r>
    <x v="18"/>
    <x v="1"/>
    <x v="11"/>
    <x v="24"/>
    <n v="546"/>
    <x v="13"/>
    <n v="3.2000000000000001E-2"/>
    <n v="44"/>
    <n v="25.5"/>
    <n v="25.5"/>
  </r>
  <r>
    <x v="19"/>
    <x v="1"/>
    <x v="11"/>
    <x v="24"/>
    <n v="546"/>
    <x v="13"/>
    <n v="3.2000000000000001E-2"/>
    <n v="44"/>
    <n v="23.68"/>
    <n v="23.68"/>
  </r>
  <r>
    <x v="20"/>
    <x v="1"/>
    <x v="11"/>
    <x v="24"/>
    <n v="546"/>
    <x v="14"/>
    <n v="2.4E-2"/>
    <n v="44"/>
    <n v="25.16"/>
    <n v="25.16"/>
  </r>
  <r>
    <x v="21"/>
    <x v="1"/>
    <x v="11"/>
    <x v="24"/>
    <n v="546"/>
    <x v="42"/>
    <n v="0"/>
    <n v="44"/>
    <n v="24.54"/>
    <n v="24.54"/>
  </r>
  <r>
    <x v="22"/>
    <x v="1"/>
    <x v="11"/>
    <x v="24"/>
    <n v="546"/>
    <x v="42"/>
    <n v="0"/>
    <n v="44"/>
    <n v="24.67"/>
    <n v="24.67"/>
  </r>
  <r>
    <x v="23"/>
    <x v="1"/>
    <x v="11"/>
    <x v="24"/>
    <n v="546"/>
    <x v="42"/>
    <n v="0"/>
    <n v="44"/>
    <n v="20.92"/>
    <n v="20.92"/>
  </r>
  <r>
    <x v="0"/>
    <x v="1"/>
    <x v="11"/>
    <x v="24"/>
    <n v="546"/>
    <x v="42"/>
    <n v="0"/>
    <n v="44"/>
    <n v="19.62"/>
    <n v="19.62"/>
  </r>
  <r>
    <x v="1"/>
    <x v="1"/>
    <x v="11"/>
    <x v="25"/>
    <n v="546"/>
    <x v="113"/>
    <n v="1.6E-2"/>
    <n v="44"/>
    <n v="18.579999999999998"/>
    <n v="18.579999999999998"/>
  </r>
  <r>
    <x v="2"/>
    <x v="1"/>
    <x v="11"/>
    <x v="25"/>
    <n v="546"/>
    <x v="13"/>
    <n v="3.2000000000000001E-2"/>
    <n v="44"/>
    <n v="14.3"/>
    <n v="14.3"/>
  </r>
  <r>
    <x v="3"/>
    <x v="1"/>
    <x v="11"/>
    <x v="25"/>
    <n v="546"/>
    <x v="13"/>
    <n v="3.2000000000000001E-2"/>
    <n v="44"/>
    <n v="18.059999999999999"/>
    <n v="18.059999999999999"/>
  </r>
  <r>
    <x v="4"/>
    <x v="1"/>
    <x v="11"/>
    <x v="25"/>
    <n v="546"/>
    <x v="13"/>
    <n v="3.2000000000000001E-2"/>
    <n v="44"/>
    <n v="16.86"/>
    <n v="16.86"/>
  </r>
  <r>
    <x v="5"/>
    <x v="1"/>
    <x v="11"/>
    <x v="25"/>
    <n v="546"/>
    <x v="13"/>
    <n v="3.2000000000000001E-2"/>
    <n v="44"/>
    <n v="16.39"/>
    <n v="16.39"/>
  </r>
  <r>
    <x v="6"/>
    <x v="1"/>
    <x v="11"/>
    <x v="25"/>
    <n v="546"/>
    <x v="1"/>
    <n v="4.0000000000000008E-2"/>
    <n v="44"/>
    <n v="15.91"/>
    <n v="15.91"/>
  </r>
  <r>
    <x v="7"/>
    <x v="1"/>
    <x v="11"/>
    <x v="25"/>
    <n v="546"/>
    <x v="103"/>
    <n v="0.96"/>
    <n v="44"/>
    <n v="16.03"/>
    <n v="16.03"/>
  </r>
  <r>
    <x v="8"/>
    <x v="1"/>
    <x v="11"/>
    <x v="25"/>
    <n v="546"/>
    <x v="447"/>
    <n v="4.3680000000000003"/>
    <n v="44"/>
    <n v="10.4"/>
    <n v="10.4"/>
  </r>
  <r>
    <x v="9"/>
    <x v="1"/>
    <x v="11"/>
    <x v="25"/>
    <n v="546"/>
    <x v="63"/>
    <n v="9.8160000000000007"/>
    <n v="44"/>
    <n v="5.26"/>
    <n v="5.26"/>
  </r>
  <r>
    <x v="10"/>
    <x v="1"/>
    <x v="11"/>
    <x v="25"/>
    <n v="546"/>
    <x v="3250"/>
    <n v="11.888"/>
    <n v="44"/>
    <n v="7.74"/>
    <n v="7.74"/>
  </r>
  <r>
    <x v="11"/>
    <x v="1"/>
    <x v="11"/>
    <x v="25"/>
    <n v="546"/>
    <x v="2623"/>
    <n v="12.520000000000001"/>
    <n v="44"/>
    <n v="7.42"/>
    <n v="7.42"/>
  </r>
  <r>
    <x v="12"/>
    <x v="1"/>
    <x v="11"/>
    <x v="25"/>
    <n v="546"/>
    <x v="3251"/>
    <n v="12.744"/>
    <n v="44"/>
    <n v="4.4800000000000004"/>
    <n v="4.4800000000000004"/>
  </r>
  <r>
    <x v="13"/>
    <x v="1"/>
    <x v="11"/>
    <x v="25"/>
    <n v="546"/>
    <x v="3252"/>
    <n v="9.7360000000000007"/>
    <n v="44"/>
    <n v="3.21"/>
    <n v="3.21"/>
  </r>
  <r>
    <x v="14"/>
    <x v="1"/>
    <x v="11"/>
    <x v="25"/>
    <n v="546"/>
    <x v="1938"/>
    <n v="5.3120000000000003"/>
    <n v="44"/>
    <n v="1.75"/>
    <n v="1.75"/>
  </r>
  <r>
    <x v="15"/>
    <x v="1"/>
    <x v="11"/>
    <x v="25"/>
    <n v="546"/>
    <x v="79"/>
    <n v="0.57599999999999996"/>
    <n v="44"/>
    <n v="1.79"/>
    <n v="1.79"/>
  </r>
  <r>
    <x v="16"/>
    <x v="1"/>
    <x v="11"/>
    <x v="25"/>
    <n v="546"/>
    <x v="13"/>
    <n v="3.2000000000000001E-2"/>
    <n v="44"/>
    <n v="1"/>
    <n v="1"/>
  </r>
  <r>
    <x v="17"/>
    <x v="1"/>
    <x v="11"/>
    <x v="25"/>
    <n v="546"/>
    <x v="1"/>
    <n v="4.0000000000000008E-2"/>
    <n v="44"/>
    <n v="1.87"/>
    <n v="1.87"/>
  </r>
  <r>
    <x v="18"/>
    <x v="1"/>
    <x v="11"/>
    <x v="25"/>
    <n v="546"/>
    <x v="13"/>
    <n v="3.2000000000000001E-2"/>
    <n v="44"/>
    <n v="1.1599999999999999"/>
    <n v="1.1599999999999999"/>
  </r>
  <r>
    <x v="19"/>
    <x v="1"/>
    <x v="11"/>
    <x v="25"/>
    <n v="546"/>
    <x v="42"/>
    <n v="0"/>
    <n v="44"/>
    <n v="1.37"/>
    <n v="1.37"/>
  </r>
  <r>
    <x v="20"/>
    <x v="1"/>
    <x v="11"/>
    <x v="25"/>
    <n v="546"/>
    <x v="42"/>
    <n v="0"/>
    <n v="44"/>
    <n v="2.21"/>
    <n v="2.21"/>
  </r>
  <r>
    <x v="21"/>
    <x v="1"/>
    <x v="11"/>
    <x v="25"/>
    <n v="546"/>
    <x v="42"/>
    <n v="0"/>
    <n v="44"/>
    <n v="3.06"/>
    <n v="3.06"/>
  </r>
  <r>
    <x v="22"/>
    <x v="1"/>
    <x v="11"/>
    <x v="25"/>
    <n v="546"/>
    <x v="42"/>
    <n v="0"/>
    <n v="44"/>
    <n v="2.75"/>
    <n v="2.75"/>
  </r>
  <r>
    <x v="23"/>
    <x v="1"/>
    <x v="11"/>
    <x v="25"/>
    <n v="546"/>
    <x v="42"/>
    <n v="0"/>
    <n v="44"/>
    <n v="4.25"/>
    <n v="4.25"/>
  </r>
  <r>
    <x v="0"/>
    <x v="1"/>
    <x v="11"/>
    <x v="25"/>
    <n v="546"/>
    <x v="13"/>
    <n v="3.2000000000000001E-2"/>
    <n v="44"/>
    <n v="4.38"/>
    <n v="4.38"/>
  </r>
  <r>
    <x v="1"/>
    <x v="1"/>
    <x v="11"/>
    <x v="26"/>
    <n v="546"/>
    <x v="13"/>
    <n v="3.2000000000000001E-2"/>
    <n v="44"/>
    <n v="4.4000000000000004"/>
    <n v="4.4000000000000004"/>
  </r>
  <r>
    <x v="2"/>
    <x v="1"/>
    <x v="11"/>
    <x v="26"/>
    <n v="546"/>
    <x v="13"/>
    <n v="3.2000000000000001E-2"/>
    <n v="44"/>
    <n v="7.23"/>
    <n v="7.23"/>
  </r>
  <r>
    <x v="3"/>
    <x v="1"/>
    <x v="11"/>
    <x v="26"/>
    <n v="546"/>
    <x v="13"/>
    <n v="3.2000000000000001E-2"/>
    <n v="44"/>
    <n v="6.3"/>
    <n v="6.3"/>
  </r>
  <r>
    <x v="4"/>
    <x v="1"/>
    <x v="11"/>
    <x v="26"/>
    <n v="546"/>
    <x v="13"/>
    <n v="3.2000000000000001E-2"/>
    <n v="44"/>
    <n v="4.2300000000000004"/>
    <n v="4.2300000000000004"/>
  </r>
  <r>
    <x v="5"/>
    <x v="1"/>
    <x v="11"/>
    <x v="26"/>
    <n v="546"/>
    <x v="13"/>
    <n v="3.2000000000000001E-2"/>
    <n v="44"/>
    <n v="5.01"/>
    <n v="5.01"/>
  </r>
  <r>
    <x v="6"/>
    <x v="1"/>
    <x v="11"/>
    <x v="26"/>
    <n v="546"/>
    <x v="13"/>
    <n v="3.2000000000000001E-2"/>
    <n v="44"/>
    <n v="6.83"/>
    <n v="6.83"/>
  </r>
  <r>
    <x v="7"/>
    <x v="1"/>
    <x v="11"/>
    <x v="26"/>
    <n v="546"/>
    <x v="3253"/>
    <n v="1.3120000000000001"/>
    <n v="44"/>
    <n v="6.15"/>
    <n v="6.15"/>
  </r>
  <r>
    <x v="8"/>
    <x v="1"/>
    <x v="11"/>
    <x v="26"/>
    <n v="546"/>
    <x v="750"/>
    <n v="7.1520000000000001"/>
    <n v="44"/>
    <n v="5.94"/>
    <n v="5.94"/>
  </r>
  <r>
    <x v="9"/>
    <x v="1"/>
    <x v="11"/>
    <x v="26"/>
    <n v="546"/>
    <x v="99"/>
    <n v="13.448"/>
    <n v="44"/>
    <n v="5.97"/>
    <n v="5.97"/>
  </r>
  <r>
    <x v="10"/>
    <x v="1"/>
    <x v="11"/>
    <x v="26"/>
    <n v="546"/>
    <x v="1641"/>
    <n v="16.832000000000001"/>
    <n v="44"/>
    <n v="7.14"/>
    <n v="7.14"/>
  </r>
  <r>
    <x v="11"/>
    <x v="1"/>
    <x v="11"/>
    <x v="26"/>
    <n v="546"/>
    <x v="3254"/>
    <n v="19.648"/>
    <n v="44"/>
    <n v="7.33"/>
    <n v="7.33"/>
  </r>
  <r>
    <x v="12"/>
    <x v="1"/>
    <x v="11"/>
    <x v="26"/>
    <n v="546"/>
    <x v="3255"/>
    <n v="20.288"/>
    <n v="44"/>
    <n v="8.52"/>
    <n v="8.52"/>
  </r>
  <r>
    <x v="13"/>
    <x v="1"/>
    <x v="11"/>
    <x v="26"/>
    <n v="546"/>
    <x v="3256"/>
    <n v="14.032"/>
    <n v="44"/>
    <n v="10.36"/>
    <n v="10.36"/>
  </r>
  <r>
    <x v="14"/>
    <x v="1"/>
    <x v="11"/>
    <x v="26"/>
    <n v="546"/>
    <x v="1911"/>
    <n v="6.8159999999999998"/>
    <n v="44"/>
    <n v="9.85"/>
    <n v="9.85"/>
  </r>
  <r>
    <x v="15"/>
    <x v="1"/>
    <x v="11"/>
    <x v="26"/>
    <n v="546"/>
    <x v="298"/>
    <n v="0.92799999999999994"/>
    <n v="44"/>
    <n v="9.36"/>
    <n v="9.36"/>
  </r>
  <r>
    <x v="16"/>
    <x v="1"/>
    <x v="11"/>
    <x v="26"/>
    <n v="546"/>
    <x v="214"/>
    <n v="6.4000000000000001E-2"/>
    <n v="44"/>
    <n v="9.27"/>
    <n v="9.27"/>
  </r>
  <r>
    <x v="17"/>
    <x v="1"/>
    <x v="11"/>
    <x v="26"/>
    <n v="546"/>
    <x v="1"/>
    <n v="4.0000000000000008E-2"/>
    <n v="44"/>
    <n v="9.75"/>
    <n v="9.75"/>
  </r>
  <r>
    <x v="18"/>
    <x v="1"/>
    <x v="11"/>
    <x v="26"/>
    <n v="546"/>
    <x v="1"/>
    <n v="4.0000000000000008E-2"/>
    <n v="44"/>
    <n v="8.01"/>
    <n v="8.01"/>
  </r>
  <r>
    <x v="19"/>
    <x v="1"/>
    <x v="11"/>
    <x v="26"/>
    <n v="546"/>
    <x v="13"/>
    <n v="3.2000000000000001E-2"/>
    <n v="44"/>
    <n v="7.48"/>
    <n v="7.48"/>
  </r>
  <r>
    <x v="20"/>
    <x v="1"/>
    <x v="11"/>
    <x v="26"/>
    <n v="546"/>
    <x v="14"/>
    <n v="2.4E-2"/>
    <n v="44"/>
    <n v="5.86"/>
    <n v="5.86"/>
  </r>
  <r>
    <x v="21"/>
    <x v="1"/>
    <x v="11"/>
    <x v="26"/>
    <n v="546"/>
    <x v="42"/>
    <n v="0"/>
    <n v="44"/>
    <n v="4.92"/>
    <n v="4.92"/>
  </r>
  <r>
    <x v="22"/>
    <x v="1"/>
    <x v="11"/>
    <x v="26"/>
    <n v="546"/>
    <x v="42"/>
    <n v="0"/>
    <n v="44"/>
    <n v="3.36"/>
    <n v="3.36"/>
  </r>
  <r>
    <x v="23"/>
    <x v="1"/>
    <x v="11"/>
    <x v="26"/>
    <n v="546"/>
    <x v="42"/>
    <n v="0"/>
    <n v="44"/>
    <n v="2.2200000000000002"/>
    <n v="2.2200000000000002"/>
  </r>
  <r>
    <x v="0"/>
    <x v="1"/>
    <x v="11"/>
    <x v="26"/>
    <n v="546"/>
    <x v="42"/>
    <n v="0"/>
    <n v="44"/>
    <n v="3.53"/>
    <n v="3.53"/>
  </r>
  <r>
    <x v="1"/>
    <x v="1"/>
    <x v="11"/>
    <x v="27"/>
    <n v="546"/>
    <x v="123"/>
    <n v="8.0000000000000002E-3"/>
    <n v="44"/>
    <n v="2.86"/>
    <n v="2.86"/>
  </r>
  <r>
    <x v="2"/>
    <x v="1"/>
    <x v="11"/>
    <x v="27"/>
    <n v="546"/>
    <x v="13"/>
    <n v="3.2000000000000001E-2"/>
    <n v="44"/>
    <n v="5.0999999999999996"/>
    <n v="5.0999999999999996"/>
  </r>
  <r>
    <x v="3"/>
    <x v="1"/>
    <x v="11"/>
    <x v="27"/>
    <n v="546"/>
    <x v="13"/>
    <n v="3.2000000000000001E-2"/>
    <n v="44"/>
    <n v="5.41"/>
    <n v="5.41"/>
  </r>
  <r>
    <x v="4"/>
    <x v="1"/>
    <x v="11"/>
    <x v="27"/>
    <n v="546"/>
    <x v="13"/>
    <n v="3.2000000000000001E-2"/>
    <n v="44"/>
    <n v="5.1100000000000003"/>
    <n v="5.1100000000000003"/>
  </r>
  <r>
    <x v="5"/>
    <x v="1"/>
    <x v="11"/>
    <x v="27"/>
    <n v="546"/>
    <x v="13"/>
    <n v="3.2000000000000001E-2"/>
    <n v="44"/>
    <n v="6.5"/>
    <n v="6.5"/>
  </r>
  <r>
    <x v="6"/>
    <x v="1"/>
    <x v="11"/>
    <x v="27"/>
    <n v="546"/>
    <x v="1"/>
    <n v="4.0000000000000008E-2"/>
    <n v="44"/>
    <n v="7.15"/>
    <n v="7.15"/>
  </r>
  <r>
    <x v="7"/>
    <x v="1"/>
    <x v="11"/>
    <x v="27"/>
    <n v="546"/>
    <x v="3257"/>
    <n v="2.9760000000000004"/>
    <n v="44"/>
    <n v="6.61"/>
    <n v="6.61"/>
  </r>
  <r>
    <x v="8"/>
    <x v="1"/>
    <x v="11"/>
    <x v="27"/>
    <n v="546"/>
    <x v="3258"/>
    <n v="11.576000000000001"/>
    <n v="44"/>
    <n v="2.25"/>
    <n v="2.25"/>
  </r>
  <r>
    <x v="9"/>
    <x v="1"/>
    <x v="11"/>
    <x v="27"/>
    <n v="546"/>
    <x v="1218"/>
    <n v="20.712000000000003"/>
    <n v="44"/>
    <n v="2.2799999999999998"/>
    <n v="2.2799999999999998"/>
  </r>
  <r>
    <x v="10"/>
    <x v="1"/>
    <x v="11"/>
    <x v="27"/>
    <n v="546"/>
    <x v="3259"/>
    <n v="24.728000000000002"/>
    <n v="44"/>
    <n v="0.62"/>
    <n v="0.62"/>
  </r>
  <r>
    <x v="11"/>
    <x v="1"/>
    <x v="11"/>
    <x v="27"/>
    <n v="546"/>
    <x v="3260"/>
    <n v="25.92"/>
    <n v="44"/>
    <n v="0.33"/>
    <n v="0.33"/>
  </r>
  <r>
    <x v="12"/>
    <x v="1"/>
    <x v="11"/>
    <x v="27"/>
    <n v="546"/>
    <x v="3261"/>
    <n v="21.352000000000004"/>
    <n v="44"/>
    <n v="0.04"/>
    <n v="0.04"/>
  </r>
  <r>
    <x v="13"/>
    <x v="1"/>
    <x v="11"/>
    <x v="27"/>
    <n v="546"/>
    <x v="3262"/>
    <n v="13.840000000000002"/>
    <n v="44"/>
    <n v="0.1"/>
    <n v="0.1"/>
  </r>
  <r>
    <x v="14"/>
    <x v="1"/>
    <x v="11"/>
    <x v="27"/>
    <n v="546"/>
    <x v="976"/>
    <n v="5.5920000000000005"/>
    <n v="44"/>
    <n v="0.57999999999999996"/>
    <n v="0.57999999999999996"/>
  </r>
  <r>
    <x v="15"/>
    <x v="1"/>
    <x v="11"/>
    <x v="27"/>
    <n v="546"/>
    <x v="1359"/>
    <n v="0.6080000000000001"/>
    <n v="44"/>
    <n v="0.86"/>
    <n v="0.86"/>
  </r>
  <r>
    <x v="16"/>
    <x v="1"/>
    <x v="11"/>
    <x v="27"/>
    <n v="546"/>
    <x v="1"/>
    <n v="4.0000000000000008E-2"/>
    <n v="44"/>
    <n v="1.57"/>
    <n v="1.57"/>
  </r>
  <r>
    <x v="17"/>
    <x v="1"/>
    <x v="11"/>
    <x v="27"/>
    <n v="546"/>
    <x v="1"/>
    <n v="4.0000000000000008E-2"/>
    <n v="44"/>
    <n v="0.06"/>
    <n v="0.06"/>
  </r>
  <r>
    <x v="18"/>
    <x v="1"/>
    <x v="11"/>
    <x v="27"/>
    <n v="546"/>
    <x v="13"/>
    <n v="3.2000000000000001E-2"/>
    <n v="44"/>
    <n v="0.34"/>
    <n v="0.34"/>
  </r>
  <r>
    <x v="19"/>
    <x v="1"/>
    <x v="11"/>
    <x v="27"/>
    <n v="546"/>
    <x v="13"/>
    <n v="3.2000000000000001E-2"/>
    <n v="44"/>
    <n v="0.59"/>
    <n v="0.59"/>
  </r>
  <r>
    <x v="20"/>
    <x v="1"/>
    <x v="11"/>
    <x v="27"/>
    <n v="546"/>
    <x v="14"/>
    <n v="2.4E-2"/>
    <n v="44"/>
    <n v="1.82"/>
    <n v="1.82"/>
  </r>
  <r>
    <x v="21"/>
    <x v="1"/>
    <x v="11"/>
    <x v="27"/>
    <n v="546"/>
    <x v="42"/>
    <n v="0"/>
    <n v="44"/>
    <n v="1.33"/>
    <n v="1.33"/>
  </r>
  <r>
    <x v="22"/>
    <x v="1"/>
    <x v="11"/>
    <x v="27"/>
    <n v="546"/>
    <x v="42"/>
    <n v="0"/>
    <n v="44"/>
    <n v="1.88"/>
    <n v="1.88"/>
  </r>
  <r>
    <x v="23"/>
    <x v="1"/>
    <x v="11"/>
    <x v="27"/>
    <n v="546"/>
    <x v="42"/>
    <n v="0"/>
    <n v="44"/>
    <n v="4.3"/>
    <n v="4.3"/>
  </r>
  <r>
    <x v="0"/>
    <x v="1"/>
    <x v="11"/>
    <x v="27"/>
    <n v="546"/>
    <x v="42"/>
    <n v="0"/>
    <n v="44"/>
    <n v="9.5"/>
    <n v="9.5"/>
  </r>
  <r>
    <x v="1"/>
    <x v="1"/>
    <x v="11"/>
    <x v="28"/>
    <n v="546"/>
    <x v="113"/>
    <n v="1.6E-2"/>
    <n v="44"/>
    <n v="8.74"/>
    <n v="8.74"/>
  </r>
  <r>
    <x v="2"/>
    <x v="1"/>
    <x v="11"/>
    <x v="28"/>
    <n v="546"/>
    <x v="13"/>
    <n v="3.2000000000000001E-2"/>
    <n v="44"/>
    <n v="12.03"/>
    <n v="12.03"/>
  </r>
  <r>
    <x v="3"/>
    <x v="1"/>
    <x v="11"/>
    <x v="28"/>
    <n v="546"/>
    <x v="13"/>
    <n v="3.2000000000000001E-2"/>
    <n v="44"/>
    <n v="14.79"/>
    <n v="14.79"/>
  </r>
  <r>
    <x v="4"/>
    <x v="1"/>
    <x v="11"/>
    <x v="28"/>
    <n v="546"/>
    <x v="13"/>
    <n v="3.2000000000000001E-2"/>
    <n v="44"/>
    <n v="13.49"/>
    <n v="13.49"/>
  </r>
  <r>
    <x v="5"/>
    <x v="1"/>
    <x v="11"/>
    <x v="28"/>
    <n v="546"/>
    <x v="13"/>
    <n v="3.2000000000000001E-2"/>
    <n v="44"/>
    <n v="10.9"/>
    <n v="10.9"/>
  </r>
  <r>
    <x v="6"/>
    <x v="1"/>
    <x v="11"/>
    <x v="28"/>
    <n v="546"/>
    <x v="13"/>
    <n v="3.2000000000000001E-2"/>
    <n v="44"/>
    <n v="12.55"/>
    <n v="12.55"/>
  </r>
  <r>
    <x v="7"/>
    <x v="1"/>
    <x v="11"/>
    <x v="28"/>
    <n v="546"/>
    <x v="434"/>
    <n v="0.33600000000000002"/>
    <n v="44"/>
    <n v="13.12"/>
    <n v="13.12"/>
  </r>
  <r>
    <x v="8"/>
    <x v="1"/>
    <x v="11"/>
    <x v="28"/>
    <n v="546"/>
    <x v="41"/>
    <n v="1.8480000000000001"/>
    <n v="44"/>
    <n v="9.6999999999999993"/>
    <n v="9.6999999999999993"/>
  </r>
  <r>
    <x v="9"/>
    <x v="1"/>
    <x v="11"/>
    <x v="28"/>
    <n v="546"/>
    <x v="3263"/>
    <n v="4.3440000000000003"/>
    <n v="44"/>
    <n v="6.14"/>
    <n v="6.14"/>
  </r>
  <r>
    <x v="10"/>
    <x v="1"/>
    <x v="11"/>
    <x v="28"/>
    <n v="546"/>
    <x v="695"/>
    <n v="8.104000000000001"/>
    <n v="44"/>
    <n v="3.4"/>
    <n v="3.4"/>
  </r>
  <r>
    <x v="11"/>
    <x v="1"/>
    <x v="11"/>
    <x v="28"/>
    <n v="546"/>
    <x v="3264"/>
    <n v="16.368000000000002"/>
    <n v="44"/>
    <n v="3.47"/>
    <n v="3.47"/>
  </r>
  <r>
    <x v="12"/>
    <x v="1"/>
    <x v="11"/>
    <x v="28"/>
    <n v="546"/>
    <x v="3265"/>
    <n v="18.344000000000001"/>
    <n v="44"/>
    <n v="2.58"/>
    <n v="2.58"/>
  </r>
  <r>
    <x v="13"/>
    <x v="1"/>
    <x v="11"/>
    <x v="28"/>
    <n v="546"/>
    <x v="3266"/>
    <n v="14.456000000000001"/>
    <n v="44"/>
    <n v="3.47"/>
    <n v="3.47"/>
  </r>
  <r>
    <x v="14"/>
    <x v="1"/>
    <x v="11"/>
    <x v="28"/>
    <n v="546"/>
    <x v="3267"/>
    <n v="7.1840000000000011"/>
    <n v="44"/>
    <n v="3.55"/>
    <n v="3.55"/>
  </r>
  <r>
    <x v="15"/>
    <x v="1"/>
    <x v="11"/>
    <x v="28"/>
    <n v="546"/>
    <x v="305"/>
    <n v="0.93599999999999994"/>
    <n v="44"/>
    <n v="4.34"/>
    <n v="4.34"/>
  </r>
  <r>
    <x v="16"/>
    <x v="1"/>
    <x v="11"/>
    <x v="28"/>
    <n v="546"/>
    <x v="13"/>
    <n v="3.2000000000000001E-2"/>
    <n v="44"/>
    <n v="7.69"/>
    <n v="7.69"/>
  </r>
  <r>
    <x v="17"/>
    <x v="1"/>
    <x v="11"/>
    <x v="28"/>
    <n v="546"/>
    <x v="13"/>
    <n v="3.2000000000000001E-2"/>
    <n v="44"/>
    <n v="6.47"/>
    <n v="6.47"/>
  </r>
  <r>
    <x v="18"/>
    <x v="1"/>
    <x v="11"/>
    <x v="28"/>
    <n v="546"/>
    <x v="13"/>
    <n v="3.2000000000000001E-2"/>
    <n v="44"/>
    <n v="5.71"/>
    <n v="5.71"/>
  </r>
  <r>
    <x v="19"/>
    <x v="1"/>
    <x v="11"/>
    <x v="28"/>
    <n v="546"/>
    <x v="123"/>
    <n v="8.0000000000000002E-3"/>
    <n v="44"/>
    <n v="9.27"/>
    <n v="9.27"/>
  </r>
  <r>
    <x v="20"/>
    <x v="1"/>
    <x v="11"/>
    <x v="28"/>
    <n v="546"/>
    <x v="42"/>
    <n v="0"/>
    <n v="44"/>
    <n v="13.02"/>
    <n v="13.02"/>
  </r>
  <r>
    <x v="21"/>
    <x v="1"/>
    <x v="11"/>
    <x v="28"/>
    <n v="546"/>
    <x v="42"/>
    <n v="0"/>
    <n v="44"/>
    <n v="16.34"/>
    <n v="16.34"/>
  </r>
  <r>
    <x v="22"/>
    <x v="1"/>
    <x v="11"/>
    <x v="28"/>
    <n v="546"/>
    <x v="42"/>
    <n v="0"/>
    <n v="44"/>
    <n v="16.84"/>
    <n v="16.84"/>
  </r>
  <r>
    <x v="23"/>
    <x v="1"/>
    <x v="11"/>
    <x v="28"/>
    <n v="546"/>
    <x v="42"/>
    <n v="0"/>
    <n v="44"/>
    <n v="18.25"/>
    <n v="18.25"/>
  </r>
  <r>
    <x v="0"/>
    <x v="1"/>
    <x v="11"/>
    <x v="28"/>
    <n v="546"/>
    <x v="14"/>
    <n v="2.4E-2"/>
    <n v="44"/>
    <n v="21.99"/>
    <n v="21.99"/>
  </r>
  <r>
    <x v="1"/>
    <x v="1"/>
    <x v="11"/>
    <x v="29"/>
    <n v="546"/>
    <x v="13"/>
    <n v="3.2000000000000001E-2"/>
    <n v="44"/>
    <n v="23.76"/>
    <n v="23.76"/>
  </r>
  <r>
    <x v="2"/>
    <x v="1"/>
    <x v="11"/>
    <x v="29"/>
    <n v="546"/>
    <x v="13"/>
    <n v="3.2000000000000001E-2"/>
    <n v="44"/>
    <n v="24.45"/>
    <n v="24.45"/>
  </r>
  <r>
    <x v="3"/>
    <x v="1"/>
    <x v="11"/>
    <x v="29"/>
    <n v="546"/>
    <x v="13"/>
    <n v="3.2000000000000001E-2"/>
    <n v="44"/>
    <n v="23.86"/>
    <n v="23.86"/>
  </r>
  <r>
    <x v="4"/>
    <x v="1"/>
    <x v="11"/>
    <x v="29"/>
    <n v="546"/>
    <x v="13"/>
    <n v="3.2000000000000001E-2"/>
    <n v="44"/>
    <n v="22.52"/>
    <n v="22.52"/>
  </r>
  <r>
    <x v="5"/>
    <x v="1"/>
    <x v="11"/>
    <x v="29"/>
    <n v="546"/>
    <x v="13"/>
    <n v="3.2000000000000001E-2"/>
    <n v="44"/>
    <n v="21.73"/>
    <n v="21.73"/>
  </r>
  <r>
    <x v="6"/>
    <x v="1"/>
    <x v="11"/>
    <x v="29"/>
    <n v="546"/>
    <x v="1"/>
    <n v="4.0000000000000008E-2"/>
    <n v="44"/>
    <n v="21.05"/>
    <n v="21.05"/>
  </r>
  <r>
    <x v="7"/>
    <x v="1"/>
    <x v="11"/>
    <x v="29"/>
    <n v="546"/>
    <x v="639"/>
    <n v="0.752"/>
    <n v="44"/>
    <n v="22.16"/>
    <n v="22.16"/>
  </r>
  <r>
    <x v="8"/>
    <x v="1"/>
    <x v="11"/>
    <x v="29"/>
    <n v="546"/>
    <x v="3268"/>
    <n v="3.7600000000000002"/>
    <n v="44"/>
    <n v="23.94"/>
    <n v="23.94"/>
  </r>
  <r>
    <x v="9"/>
    <x v="1"/>
    <x v="11"/>
    <x v="29"/>
    <n v="546"/>
    <x v="3269"/>
    <n v="9.136000000000001"/>
    <n v="44"/>
    <n v="22.78"/>
    <n v="22.78"/>
  </r>
  <r>
    <x v="10"/>
    <x v="1"/>
    <x v="11"/>
    <x v="29"/>
    <n v="546"/>
    <x v="3270"/>
    <n v="13.904"/>
    <n v="44"/>
    <n v="22.49"/>
    <n v="22.49"/>
  </r>
  <r>
    <x v="11"/>
    <x v="1"/>
    <x v="11"/>
    <x v="29"/>
    <n v="546"/>
    <x v="809"/>
    <n v="15.040000000000001"/>
    <n v="44"/>
    <n v="25.29"/>
    <n v="25.29"/>
  </r>
  <r>
    <x v="12"/>
    <x v="1"/>
    <x v="11"/>
    <x v="29"/>
    <n v="546"/>
    <x v="340"/>
    <n v="13.216000000000001"/>
    <n v="44"/>
    <n v="25.1"/>
    <n v="25.1"/>
  </r>
  <r>
    <x v="13"/>
    <x v="1"/>
    <x v="11"/>
    <x v="29"/>
    <n v="546"/>
    <x v="3271"/>
    <n v="8.2720000000000002"/>
    <n v="44"/>
    <n v="25.53"/>
    <n v="25.53"/>
  </r>
  <r>
    <x v="14"/>
    <x v="1"/>
    <x v="11"/>
    <x v="29"/>
    <n v="546"/>
    <x v="1862"/>
    <n v="5.008"/>
    <n v="44"/>
    <n v="25.24"/>
    <n v="25.24"/>
  </r>
  <r>
    <x v="15"/>
    <x v="1"/>
    <x v="11"/>
    <x v="29"/>
    <n v="546"/>
    <x v="253"/>
    <n v="0.46399999999999997"/>
    <n v="44"/>
    <n v="25.34"/>
    <n v="25.34"/>
  </r>
  <r>
    <x v="16"/>
    <x v="1"/>
    <x v="11"/>
    <x v="29"/>
    <n v="546"/>
    <x v="13"/>
    <n v="3.2000000000000001E-2"/>
    <n v="44"/>
    <n v="25.18"/>
    <n v="25.18"/>
  </r>
  <r>
    <x v="17"/>
    <x v="1"/>
    <x v="11"/>
    <x v="29"/>
    <n v="546"/>
    <x v="13"/>
    <n v="3.2000000000000001E-2"/>
    <n v="44"/>
    <n v="27.13"/>
    <n v="27.13"/>
  </r>
  <r>
    <x v="18"/>
    <x v="1"/>
    <x v="11"/>
    <x v="29"/>
    <n v="546"/>
    <x v="13"/>
    <n v="3.2000000000000001E-2"/>
    <n v="44"/>
    <n v="27.61"/>
    <n v="27.61"/>
  </r>
  <r>
    <x v="19"/>
    <x v="1"/>
    <x v="11"/>
    <x v="29"/>
    <n v="546"/>
    <x v="13"/>
    <n v="3.2000000000000001E-2"/>
    <n v="44"/>
    <n v="26.88"/>
    <n v="26.88"/>
  </r>
  <r>
    <x v="20"/>
    <x v="1"/>
    <x v="11"/>
    <x v="29"/>
    <n v="546"/>
    <x v="42"/>
    <n v="0"/>
    <n v="44"/>
    <n v="27.99"/>
    <n v="27.99"/>
  </r>
  <r>
    <x v="21"/>
    <x v="1"/>
    <x v="11"/>
    <x v="29"/>
    <n v="546"/>
    <x v="42"/>
    <n v="0"/>
    <n v="44"/>
    <n v="27.54"/>
    <n v="27.54"/>
  </r>
  <r>
    <x v="22"/>
    <x v="1"/>
    <x v="11"/>
    <x v="29"/>
    <n v="546"/>
    <x v="42"/>
    <n v="0"/>
    <n v="44"/>
    <n v="28.08"/>
    <n v="28.08"/>
  </r>
  <r>
    <x v="23"/>
    <x v="1"/>
    <x v="11"/>
    <x v="29"/>
    <n v="546"/>
    <x v="42"/>
    <n v="0"/>
    <n v="44"/>
    <n v="8.73"/>
    <n v="8.73"/>
  </r>
  <r>
    <x v="0"/>
    <x v="1"/>
    <x v="11"/>
    <x v="29"/>
    <n v="546"/>
    <x v="123"/>
    <n v="8.0000000000000002E-3"/>
    <n v="44"/>
    <n v="7.53"/>
    <n v="7.53"/>
  </r>
  <r>
    <x v="1"/>
    <x v="1"/>
    <x v="11"/>
    <x v="30"/>
    <n v="546"/>
    <x v="13"/>
    <n v="3.2000000000000001E-2"/>
    <n v="44"/>
    <n v="7.72"/>
    <n v="7.72"/>
  </r>
  <r>
    <x v="2"/>
    <x v="1"/>
    <x v="11"/>
    <x v="30"/>
    <n v="546"/>
    <x v="13"/>
    <n v="3.2000000000000001E-2"/>
    <n v="44"/>
    <n v="7.58"/>
    <n v="7.58"/>
  </r>
  <r>
    <x v="3"/>
    <x v="1"/>
    <x v="11"/>
    <x v="30"/>
    <n v="546"/>
    <x v="13"/>
    <n v="3.2000000000000001E-2"/>
    <n v="44"/>
    <n v="8.98"/>
    <n v="8.98"/>
  </r>
  <r>
    <x v="4"/>
    <x v="1"/>
    <x v="11"/>
    <x v="30"/>
    <n v="546"/>
    <x v="13"/>
    <n v="3.2000000000000001E-2"/>
    <n v="44"/>
    <n v="8.0399999999999991"/>
    <n v="8.0399999999999991"/>
  </r>
  <r>
    <x v="5"/>
    <x v="1"/>
    <x v="11"/>
    <x v="30"/>
    <n v="546"/>
    <x v="13"/>
    <n v="3.2000000000000001E-2"/>
    <n v="44"/>
    <n v="8.2799999999999994"/>
    <n v="8.2799999999999994"/>
  </r>
  <r>
    <x v="6"/>
    <x v="1"/>
    <x v="11"/>
    <x v="30"/>
    <n v="546"/>
    <x v="113"/>
    <n v="1.6E-2"/>
    <n v="44"/>
    <n v="7.68"/>
    <n v="7.68"/>
  </r>
  <r>
    <x v="7"/>
    <x v="1"/>
    <x v="11"/>
    <x v="30"/>
    <n v="546"/>
    <x v="206"/>
    <n v="2.1360000000000001"/>
    <n v="44"/>
    <n v="7.88"/>
    <n v="7.88"/>
  </r>
  <r>
    <x v="8"/>
    <x v="1"/>
    <x v="11"/>
    <x v="30"/>
    <n v="546"/>
    <x v="209"/>
    <n v="9.6080000000000005"/>
    <n v="44"/>
    <n v="7.41"/>
    <n v="7.41"/>
  </r>
  <r>
    <x v="9"/>
    <x v="1"/>
    <x v="11"/>
    <x v="30"/>
    <n v="546"/>
    <x v="3272"/>
    <n v="19.304000000000002"/>
    <n v="44"/>
    <n v="6.7"/>
    <n v="6.7"/>
  </r>
  <r>
    <x v="10"/>
    <x v="1"/>
    <x v="11"/>
    <x v="30"/>
    <n v="546"/>
    <x v="3273"/>
    <n v="27.352"/>
    <n v="44"/>
    <n v="7.15"/>
    <n v="7.15"/>
  </r>
  <r>
    <x v="11"/>
    <x v="1"/>
    <x v="11"/>
    <x v="30"/>
    <n v="546"/>
    <x v="605"/>
    <n v="33.96"/>
    <n v="44"/>
    <n v="7.24"/>
    <n v="7.24"/>
  </r>
  <r>
    <x v="12"/>
    <x v="1"/>
    <x v="11"/>
    <x v="30"/>
    <n v="546"/>
    <x v="1674"/>
    <n v="38.312000000000005"/>
    <n v="44"/>
    <n v="7.84"/>
    <n v="7.84"/>
  </r>
  <r>
    <x v="13"/>
    <x v="1"/>
    <x v="11"/>
    <x v="30"/>
    <n v="546"/>
    <x v="423"/>
    <n v="31.8"/>
    <n v="44"/>
    <n v="7.03"/>
    <n v="7.03"/>
  </r>
  <r>
    <x v="14"/>
    <x v="1"/>
    <x v="11"/>
    <x v="30"/>
    <n v="546"/>
    <x v="3274"/>
    <n v="13.512"/>
    <n v="44"/>
    <n v="7.54"/>
    <n v="7.54"/>
  </r>
  <r>
    <x v="15"/>
    <x v="1"/>
    <x v="11"/>
    <x v="30"/>
    <n v="546"/>
    <x v="2922"/>
    <n v="1.768"/>
    <n v="44"/>
    <n v="7.47"/>
    <n v="7.47"/>
  </r>
  <r>
    <x v="16"/>
    <x v="1"/>
    <x v="11"/>
    <x v="30"/>
    <n v="546"/>
    <x v="13"/>
    <n v="3.2000000000000001E-2"/>
    <n v="44"/>
    <n v="7.43"/>
    <n v="7.43"/>
  </r>
  <r>
    <x v="17"/>
    <x v="1"/>
    <x v="11"/>
    <x v="30"/>
    <n v="546"/>
    <x v="13"/>
    <n v="3.2000000000000001E-2"/>
    <n v="44"/>
    <n v="7.76"/>
    <n v="7.76"/>
  </r>
  <r>
    <x v="18"/>
    <x v="1"/>
    <x v="11"/>
    <x v="30"/>
    <n v="546"/>
    <x v="13"/>
    <n v="3.2000000000000001E-2"/>
    <n v="44"/>
    <n v="9.3800000000000008"/>
    <n v="9.3800000000000008"/>
  </r>
  <r>
    <x v="19"/>
    <x v="1"/>
    <x v="11"/>
    <x v="30"/>
    <n v="546"/>
    <x v="13"/>
    <n v="3.2000000000000001E-2"/>
    <n v="44"/>
    <n v="9.7100000000000009"/>
    <n v="9.7100000000000009"/>
  </r>
  <r>
    <x v="20"/>
    <x v="1"/>
    <x v="11"/>
    <x v="30"/>
    <n v="546"/>
    <x v="113"/>
    <n v="1.6E-2"/>
    <n v="44"/>
    <n v="10.45"/>
    <n v="10.45"/>
  </r>
  <r>
    <x v="21"/>
    <x v="1"/>
    <x v="11"/>
    <x v="30"/>
    <n v="546"/>
    <x v="42"/>
    <n v="0"/>
    <n v="44"/>
    <n v="10.76"/>
    <n v="10.76"/>
  </r>
  <r>
    <x v="22"/>
    <x v="1"/>
    <x v="11"/>
    <x v="30"/>
    <n v="546"/>
    <x v="42"/>
    <n v="0"/>
    <n v="44"/>
    <n v="11.84"/>
    <n v="11.84"/>
  </r>
  <r>
    <x v="23"/>
    <x v="1"/>
    <x v="11"/>
    <x v="30"/>
    <n v="546"/>
    <x v="42"/>
    <n v="0"/>
    <n v="44"/>
    <n v="22.48"/>
    <n v="22.48"/>
  </r>
  <r>
    <x v="0"/>
    <x v="1"/>
    <x v="11"/>
    <x v="30"/>
    <n v="546"/>
    <x v="42"/>
    <n v="0"/>
    <n v="44"/>
    <n v="23.87"/>
    <n v="23.87"/>
  </r>
  <r>
    <x v="1"/>
    <x v="1"/>
    <x v="0"/>
    <x v="1"/>
    <n v="546"/>
    <x v="113"/>
    <n v="1.6E-2"/>
    <n v="44"/>
    <n v="24"/>
    <n v="24"/>
  </r>
  <r>
    <x v="2"/>
    <x v="1"/>
    <x v="0"/>
    <x v="1"/>
    <n v="546"/>
    <x v="13"/>
    <n v="3.2000000000000001E-2"/>
    <n v="44"/>
    <n v="23.2"/>
    <n v="23.2"/>
  </r>
  <r>
    <x v="3"/>
    <x v="1"/>
    <x v="0"/>
    <x v="1"/>
    <n v="546"/>
    <x v="13"/>
    <n v="3.2000000000000001E-2"/>
    <n v="44"/>
    <n v="20.37"/>
    <n v="20.37"/>
  </r>
  <r>
    <x v="4"/>
    <x v="1"/>
    <x v="0"/>
    <x v="1"/>
    <n v="546"/>
    <x v="13"/>
    <n v="3.2000000000000001E-2"/>
    <n v="44"/>
    <n v="24.42"/>
    <n v="24.42"/>
  </r>
  <r>
    <x v="5"/>
    <x v="1"/>
    <x v="0"/>
    <x v="1"/>
    <n v="546"/>
    <x v="13"/>
    <n v="3.2000000000000001E-2"/>
    <n v="44"/>
    <n v="22.87"/>
    <n v="22.87"/>
  </r>
  <r>
    <x v="6"/>
    <x v="1"/>
    <x v="0"/>
    <x v="1"/>
    <n v="546"/>
    <x v="13"/>
    <n v="3.2000000000000001E-2"/>
    <n v="44"/>
    <n v="22.78"/>
    <n v="22.78"/>
  </r>
  <r>
    <x v="7"/>
    <x v="1"/>
    <x v="0"/>
    <x v="1"/>
    <n v="546"/>
    <x v="1131"/>
    <n v="1.8320000000000001"/>
    <n v="44"/>
    <n v="25.51"/>
    <n v="25.51"/>
  </r>
  <r>
    <x v="8"/>
    <x v="1"/>
    <x v="0"/>
    <x v="1"/>
    <n v="546"/>
    <x v="356"/>
    <n v="9.32"/>
    <n v="44"/>
    <n v="19.760000000000002"/>
    <n v="19.760000000000002"/>
  </r>
  <r>
    <x v="9"/>
    <x v="1"/>
    <x v="0"/>
    <x v="1"/>
    <n v="546"/>
    <x v="3275"/>
    <n v="15.744"/>
    <n v="44"/>
    <n v="17"/>
    <n v="17"/>
  </r>
  <r>
    <x v="10"/>
    <x v="1"/>
    <x v="0"/>
    <x v="1"/>
    <n v="546"/>
    <x v="3276"/>
    <n v="22.688000000000002"/>
    <n v="44"/>
    <n v="12.22"/>
    <n v="12.22"/>
  </r>
  <r>
    <x v="11"/>
    <x v="1"/>
    <x v="0"/>
    <x v="1"/>
    <n v="546"/>
    <x v="3277"/>
    <n v="31.12"/>
    <n v="44"/>
    <n v="11.31"/>
    <n v="11.31"/>
  </r>
  <r>
    <x v="12"/>
    <x v="1"/>
    <x v="0"/>
    <x v="1"/>
    <n v="546"/>
    <x v="3278"/>
    <n v="35.92"/>
    <n v="44"/>
    <n v="9.1999999999999993"/>
    <n v="9.1999999999999993"/>
  </r>
  <r>
    <x v="13"/>
    <x v="1"/>
    <x v="0"/>
    <x v="1"/>
    <n v="546"/>
    <x v="3279"/>
    <n v="29.656000000000002"/>
    <n v="44"/>
    <n v="8.31"/>
    <n v="8.31"/>
  </r>
  <r>
    <x v="14"/>
    <x v="1"/>
    <x v="0"/>
    <x v="1"/>
    <n v="546"/>
    <x v="83"/>
    <n v="13.704000000000001"/>
    <n v="44"/>
    <n v="7.05"/>
    <n v="7.05"/>
  </r>
  <r>
    <x v="15"/>
    <x v="1"/>
    <x v="0"/>
    <x v="1"/>
    <n v="546"/>
    <x v="204"/>
    <n v="1.6320000000000001"/>
    <n v="44"/>
    <n v="3.74"/>
    <n v="3.74"/>
  </r>
  <r>
    <x v="16"/>
    <x v="1"/>
    <x v="0"/>
    <x v="1"/>
    <n v="546"/>
    <x v="13"/>
    <n v="3.2000000000000001E-2"/>
    <n v="44"/>
    <n v="2.62"/>
    <n v="2.62"/>
  </r>
  <r>
    <x v="17"/>
    <x v="1"/>
    <x v="0"/>
    <x v="1"/>
    <n v="546"/>
    <x v="13"/>
    <n v="3.2000000000000001E-2"/>
    <n v="44"/>
    <n v="2.39"/>
    <n v="2.39"/>
  </r>
  <r>
    <x v="18"/>
    <x v="1"/>
    <x v="0"/>
    <x v="1"/>
    <n v="546"/>
    <x v="13"/>
    <n v="3.2000000000000001E-2"/>
    <n v="44"/>
    <n v="3.37"/>
    <n v="3.37"/>
  </r>
  <r>
    <x v="19"/>
    <x v="1"/>
    <x v="0"/>
    <x v="1"/>
    <n v="546"/>
    <x v="13"/>
    <n v="3.2000000000000001E-2"/>
    <n v="44"/>
    <n v="2.66"/>
    <n v="2.66"/>
  </r>
  <r>
    <x v="20"/>
    <x v="1"/>
    <x v="0"/>
    <x v="1"/>
    <n v="546"/>
    <x v="13"/>
    <n v="3.2000000000000001E-2"/>
    <n v="44"/>
    <n v="2.25"/>
    <n v="2.25"/>
  </r>
  <r>
    <x v="21"/>
    <x v="1"/>
    <x v="0"/>
    <x v="1"/>
    <n v="546"/>
    <x v="13"/>
    <n v="3.2000000000000001E-2"/>
    <n v="44"/>
    <n v="2.89"/>
    <n v="2.89"/>
  </r>
  <r>
    <x v="22"/>
    <x v="1"/>
    <x v="0"/>
    <x v="1"/>
    <n v="546"/>
    <x v="14"/>
    <n v="2.4E-2"/>
    <n v="44"/>
    <n v="3.14"/>
    <n v="3.14"/>
  </r>
  <r>
    <x v="23"/>
    <x v="1"/>
    <x v="0"/>
    <x v="1"/>
    <n v="546"/>
    <x v="42"/>
    <n v="0"/>
    <n v="44"/>
    <n v="1.41"/>
    <n v="1.41"/>
  </r>
  <r>
    <x v="0"/>
    <x v="1"/>
    <x v="0"/>
    <x v="1"/>
    <n v="546"/>
    <x v="42"/>
    <n v="0"/>
    <n v="44"/>
    <n v="1.56"/>
    <n v="1.56"/>
  </r>
  <r>
    <x v="1"/>
    <x v="1"/>
    <x v="0"/>
    <x v="2"/>
    <n v="546"/>
    <x v="42"/>
    <n v="0"/>
    <n v="44"/>
    <n v="3.95"/>
    <n v="3.95"/>
  </r>
  <r>
    <x v="2"/>
    <x v="1"/>
    <x v="0"/>
    <x v="2"/>
    <n v="546"/>
    <x v="42"/>
    <n v="0"/>
    <n v="44"/>
    <n v="7.6"/>
    <n v="7.6"/>
  </r>
  <r>
    <x v="3"/>
    <x v="1"/>
    <x v="0"/>
    <x v="2"/>
    <n v="546"/>
    <x v="123"/>
    <n v="8.0000000000000002E-3"/>
    <n v="44"/>
    <n v="8.2899999999999991"/>
    <n v="8.2899999999999991"/>
  </r>
  <r>
    <x v="4"/>
    <x v="1"/>
    <x v="0"/>
    <x v="2"/>
    <n v="546"/>
    <x v="13"/>
    <n v="3.2000000000000001E-2"/>
    <n v="44"/>
    <n v="9.43"/>
    <n v="9.43"/>
  </r>
  <r>
    <x v="5"/>
    <x v="1"/>
    <x v="0"/>
    <x v="2"/>
    <n v="546"/>
    <x v="13"/>
    <n v="3.2000000000000001E-2"/>
    <n v="44"/>
    <n v="11.13"/>
    <n v="11.13"/>
  </r>
  <r>
    <x v="6"/>
    <x v="1"/>
    <x v="0"/>
    <x v="2"/>
    <n v="546"/>
    <x v="12"/>
    <n v="4.8000000000000001E-2"/>
    <n v="44"/>
    <n v="11.89"/>
    <n v="11.89"/>
  </r>
  <r>
    <x v="7"/>
    <x v="1"/>
    <x v="0"/>
    <x v="2"/>
    <n v="546"/>
    <x v="3280"/>
    <n v="6.944"/>
    <n v="44"/>
    <n v="8.14"/>
    <n v="8.14"/>
  </r>
  <r>
    <x v="8"/>
    <x v="1"/>
    <x v="0"/>
    <x v="2"/>
    <n v="546"/>
    <x v="3281"/>
    <n v="30.864000000000001"/>
    <n v="44"/>
    <n v="6.65"/>
    <n v="6.65"/>
  </r>
  <r>
    <x v="9"/>
    <x v="1"/>
    <x v="0"/>
    <x v="2"/>
    <n v="546"/>
    <x v="3282"/>
    <n v="56.2"/>
    <n v="44"/>
    <n v="7.02"/>
    <n v="7.02"/>
  </r>
  <r>
    <x v="10"/>
    <x v="1"/>
    <x v="0"/>
    <x v="2"/>
    <n v="546"/>
    <x v="1958"/>
    <n v="73.472000000000008"/>
    <n v="44"/>
    <n v="6.85"/>
    <n v="6.85"/>
  </r>
  <r>
    <x v="11"/>
    <x v="1"/>
    <x v="0"/>
    <x v="2"/>
    <n v="546"/>
    <x v="3283"/>
    <n v="78.56"/>
    <n v="44"/>
    <n v="4.99"/>
    <n v="4.99"/>
  </r>
  <r>
    <x v="12"/>
    <x v="1"/>
    <x v="0"/>
    <x v="2"/>
    <n v="546"/>
    <x v="1613"/>
    <n v="70.032000000000011"/>
    <n v="44"/>
    <n v="3.69"/>
    <n v="3.69"/>
  </r>
  <r>
    <x v="13"/>
    <x v="1"/>
    <x v="0"/>
    <x v="2"/>
    <n v="546"/>
    <x v="3284"/>
    <n v="49.160000000000004"/>
    <n v="44"/>
    <n v="1.69"/>
    <n v="1.69"/>
  </r>
  <r>
    <x v="14"/>
    <x v="1"/>
    <x v="0"/>
    <x v="2"/>
    <n v="546"/>
    <x v="3285"/>
    <n v="20.560000000000002"/>
    <n v="44"/>
    <n v="2.39"/>
    <n v="2.39"/>
  </r>
  <r>
    <x v="15"/>
    <x v="1"/>
    <x v="0"/>
    <x v="2"/>
    <n v="546"/>
    <x v="271"/>
    <n v="1.9039999999999999"/>
    <n v="44"/>
    <n v="4.6500000000000004"/>
    <n v="4.6500000000000004"/>
  </r>
  <r>
    <x v="16"/>
    <x v="1"/>
    <x v="0"/>
    <x v="2"/>
    <n v="546"/>
    <x v="13"/>
    <n v="3.2000000000000001E-2"/>
    <n v="44"/>
    <n v="5.13"/>
    <n v="5.13"/>
  </r>
  <r>
    <x v="17"/>
    <x v="1"/>
    <x v="0"/>
    <x v="2"/>
    <n v="546"/>
    <x v="13"/>
    <n v="3.2000000000000001E-2"/>
    <n v="44"/>
    <n v="8.3000000000000007"/>
    <n v="8.3000000000000007"/>
  </r>
  <r>
    <x v="18"/>
    <x v="1"/>
    <x v="0"/>
    <x v="2"/>
    <n v="546"/>
    <x v="13"/>
    <n v="3.2000000000000001E-2"/>
    <n v="44"/>
    <n v="9.33"/>
    <n v="9.33"/>
  </r>
  <r>
    <x v="19"/>
    <x v="1"/>
    <x v="0"/>
    <x v="2"/>
    <n v="546"/>
    <x v="13"/>
    <n v="3.2000000000000001E-2"/>
    <n v="44"/>
    <n v="9.06"/>
    <n v="9.06"/>
  </r>
  <r>
    <x v="20"/>
    <x v="1"/>
    <x v="0"/>
    <x v="2"/>
    <n v="546"/>
    <x v="13"/>
    <n v="3.2000000000000001E-2"/>
    <n v="44"/>
    <n v="6.82"/>
    <n v="6.82"/>
  </r>
  <r>
    <x v="21"/>
    <x v="1"/>
    <x v="0"/>
    <x v="2"/>
    <n v="546"/>
    <x v="42"/>
    <n v="0"/>
    <n v="44"/>
    <n v="9.0500000000000007"/>
    <n v="9.0500000000000007"/>
  </r>
  <r>
    <x v="22"/>
    <x v="1"/>
    <x v="0"/>
    <x v="2"/>
    <n v="546"/>
    <x v="42"/>
    <n v="0"/>
    <n v="44"/>
    <n v="8.6999999999999993"/>
    <n v="8.6999999999999993"/>
  </r>
  <r>
    <x v="23"/>
    <x v="1"/>
    <x v="0"/>
    <x v="2"/>
    <n v="546"/>
    <x v="42"/>
    <n v="0"/>
    <n v="44"/>
    <n v="8.68"/>
    <n v="8.68"/>
  </r>
  <r>
    <x v="0"/>
    <x v="1"/>
    <x v="0"/>
    <x v="2"/>
    <n v="546"/>
    <x v="42"/>
    <n v="0"/>
    <n v="44"/>
    <n v="6.92"/>
    <n v="6.92"/>
  </r>
  <r>
    <x v="1"/>
    <x v="1"/>
    <x v="0"/>
    <x v="3"/>
    <n v="546"/>
    <x v="123"/>
    <n v="8.0000000000000002E-3"/>
    <n v="44"/>
    <n v="6.44"/>
    <n v="6.44"/>
  </r>
  <r>
    <x v="2"/>
    <x v="1"/>
    <x v="0"/>
    <x v="3"/>
    <n v="546"/>
    <x v="13"/>
    <n v="3.2000000000000001E-2"/>
    <n v="44"/>
    <n v="4.9800000000000004"/>
    <n v="4.9800000000000004"/>
  </r>
  <r>
    <x v="3"/>
    <x v="1"/>
    <x v="0"/>
    <x v="3"/>
    <n v="546"/>
    <x v="13"/>
    <n v="3.2000000000000001E-2"/>
    <n v="44"/>
    <n v="3.82"/>
    <n v="3.82"/>
  </r>
  <r>
    <x v="4"/>
    <x v="1"/>
    <x v="0"/>
    <x v="3"/>
    <n v="546"/>
    <x v="13"/>
    <n v="3.2000000000000001E-2"/>
    <n v="44"/>
    <n v="2.99"/>
    <n v="2.99"/>
  </r>
  <r>
    <x v="5"/>
    <x v="1"/>
    <x v="0"/>
    <x v="3"/>
    <n v="546"/>
    <x v="13"/>
    <n v="3.2000000000000001E-2"/>
    <n v="44"/>
    <n v="2.93"/>
    <n v="2.93"/>
  </r>
  <r>
    <x v="6"/>
    <x v="1"/>
    <x v="0"/>
    <x v="3"/>
    <n v="546"/>
    <x v="13"/>
    <n v="3.2000000000000001E-2"/>
    <n v="44"/>
    <n v="3.97"/>
    <n v="3.97"/>
  </r>
  <r>
    <x v="7"/>
    <x v="1"/>
    <x v="0"/>
    <x v="3"/>
    <n v="546"/>
    <x v="3286"/>
    <n v="3.536"/>
    <n v="44"/>
    <n v="4.09"/>
    <n v="4.09"/>
  </r>
  <r>
    <x v="8"/>
    <x v="1"/>
    <x v="0"/>
    <x v="3"/>
    <n v="546"/>
    <x v="1140"/>
    <n v="18.64"/>
    <n v="44"/>
    <n v="2.94"/>
    <n v="2.94"/>
  </r>
  <r>
    <x v="9"/>
    <x v="1"/>
    <x v="0"/>
    <x v="3"/>
    <n v="546"/>
    <x v="2951"/>
    <n v="35.6"/>
    <n v="44"/>
    <n v="2.2400000000000002"/>
    <n v="2.2400000000000002"/>
  </r>
  <r>
    <x v="10"/>
    <x v="1"/>
    <x v="0"/>
    <x v="3"/>
    <n v="546"/>
    <x v="3287"/>
    <n v="46.272000000000006"/>
    <n v="44"/>
    <n v="1.99"/>
    <n v="1.99"/>
  </r>
  <r>
    <x v="11"/>
    <x v="1"/>
    <x v="0"/>
    <x v="3"/>
    <n v="546"/>
    <x v="2432"/>
    <n v="49.480000000000004"/>
    <n v="44"/>
    <n v="0.93"/>
    <n v="0.93"/>
  </r>
  <r>
    <x v="12"/>
    <x v="1"/>
    <x v="0"/>
    <x v="3"/>
    <n v="546"/>
    <x v="1860"/>
    <n v="42.152000000000001"/>
    <n v="44"/>
    <n v="0.52"/>
    <n v="0.52"/>
  </r>
  <r>
    <x v="13"/>
    <x v="1"/>
    <x v="0"/>
    <x v="3"/>
    <n v="546"/>
    <x v="3288"/>
    <n v="27.712000000000003"/>
    <n v="44"/>
    <n v="1.02"/>
    <n v="1.02"/>
  </r>
  <r>
    <x v="14"/>
    <x v="1"/>
    <x v="0"/>
    <x v="3"/>
    <n v="546"/>
    <x v="3289"/>
    <n v="11.384"/>
    <n v="44"/>
    <n v="4.3"/>
    <n v="4.3"/>
  </r>
  <r>
    <x v="15"/>
    <x v="1"/>
    <x v="0"/>
    <x v="3"/>
    <n v="546"/>
    <x v="526"/>
    <n v="0.95199999999999996"/>
    <n v="44"/>
    <n v="4.29"/>
    <n v="4.29"/>
  </r>
  <r>
    <x v="16"/>
    <x v="1"/>
    <x v="0"/>
    <x v="3"/>
    <n v="546"/>
    <x v="13"/>
    <n v="3.2000000000000001E-2"/>
    <n v="44"/>
    <n v="4.05"/>
    <n v="4.05"/>
  </r>
  <r>
    <x v="17"/>
    <x v="1"/>
    <x v="0"/>
    <x v="3"/>
    <n v="546"/>
    <x v="13"/>
    <n v="3.2000000000000001E-2"/>
    <n v="44"/>
    <n v="5.0999999999999996"/>
    <n v="5.0999999999999996"/>
  </r>
  <r>
    <x v="18"/>
    <x v="1"/>
    <x v="0"/>
    <x v="3"/>
    <n v="546"/>
    <x v="13"/>
    <n v="3.2000000000000001E-2"/>
    <n v="44"/>
    <n v="12.14"/>
    <n v="12.14"/>
  </r>
  <r>
    <x v="19"/>
    <x v="1"/>
    <x v="0"/>
    <x v="3"/>
    <n v="546"/>
    <x v="14"/>
    <n v="2.4E-2"/>
    <n v="44"/>
    <n v="13.56"/>
    <n v="13.56"/>
  </r>
  <r>
    <x v="20"/>
    <x v="1"/>
    <x v="0"/>
    <x v="3"/>
    <n v="546"/>
    <x v="42"/>
    <n v="0"/>
    <n v="44"/>
    <n v="9.2899999999999991"/>
    <n v="9.2899999999999991"/>
  </r>
  <r>
    <x v="21"/>
    <x v="1"/>
    <x v="0"/>
    <x v="3"/>
    <n v="546"/>
    <x v="42"/>
    <n v="0"/>
    <n v="44"/>
    <n v="10.130000000000001"/>
    <n v="10.130000000000001"/>
  </r>
  <r>
    <x v="22"/>
    <x v="1"/>
    <x v="0"/>
    <x v="3"/>
    <n v="546"/>
    <x v="42"/>
    <n v="0"/>
    <n v="44"/>
    <n v="11.37"/>
    <n v="11.37"/>
  </r>
  <r>
    <x v="23"/>
    <x v="1"/>
    <x v="0"/>
    <x v="3"/>
    <n v="546"/>
    <x v="42"/>
    <n v="0"/>
    <n v="44"/>
    <n v="17.89"/>
    <n v="17.89"/>
  </r>
  <r>
    <x v="0"/>
    <x v="1"/>
    <x v="0"/>
    <x v="3"/>
    <n v="546"/>
    <x v="113"/>
    <n v="1.6E-2"/>
    <n v="44"/>
    <n v="24.39"/>
    <n v="24.39"/>
  </r>
  <r>
    <x v="1"/>
    <x v="1"/>
    <x v="0"/>
    <x v="4"/>
    <n v="546"/>
    <x v="13"/>
    <n v="3.2000000000000001E-2"/>
    <n v="44"/>
    <n v="22.07"/>
    <n v="22.07"/>
  </r>
  <r>
    <x v="2"/>
    <x v="1"/>
    <x v="0"/>
    <x v="4"/>
    <n v="546"/>
    <x v="13"/>
    <n v="3.2000000000000001E-2"/>
    <n v="44"/>
    <n v="22.77"/>
    <n v="22.77"/>
  </r>
  <r>
    <x v="3"/>
    <x v="1"/>
    <x v="0"/>
    <x v="4"/>
    <n v="546"/>
    <x v="13"/>
    <n v="3.2000000000000001E-2"/>
    <n v="44"/>
    <n v="24.26"/>
    <n v="24.26"/>
  </r>
  <r>
    <x v="4"/>
    <x v="1"/>
    <x v="0"/>
    <x v="4"/>
    <n v="546"/>
    <x v="13"/>
    <n v="3.2000000000000001E-2"/>
    <n v="44"/>
    <n v="20.37"/>
    <n v="20.37"/>
  </r>
  <r>
    <x v="5"/>
    <x v="1"/>
    <x v="0"/>
    <x v="4"/>
    <n v="546"/>
    <x v="13"/>
    <n v="3.2000000000000001E-2"/>
    <n v="44"/>
    <n v="20.94"/>
    <n v="20.94"/>
  </r>
  <r>
    <x v="6"/>
    <x v="1"/>
    <x v="0"/>
    <x v="4"/>
    <n v="546"/>
    <x v="267"/>
    <n v="0.11200000000000002"/>
    <n v="44"/>
    <n v="21.49"/>
    <n v="21.49"/>
  </r>
  <r>
    <x v="7"/>
    <x v="1"/>
    <x v="0"/>
    <x v="4"/>
    <n v="546"/>
    <x v="484"/>
    <n v="4.84"/>
    <n v="44"/>
    <n v="17.95"/>
    <n v="17.95"/>
  </r>
  <r>
    <x v="8"/>
    <x v="1"/>
    <x v="0"/>
    <x v="4"/>
    <n v="546"/>
    <x v="3290"/>
    <n v="16.096"/>
    <n v="44"/>
    <n v="15.31"/>
    <n v="15.31"/>
  </r>
  <r>
    <x v="9"/>
    <x v="1"/>
    <x v="0"/>
    <x v="4"/>
    <n v="546"/>
    <x v="3291"/>
    <n v="25.712000000000003"/>
    <n v="44"/>
    <n v="12"/>
    <n v="12"/>
  </r>
  <r>
    <x v="10"/>
    <x v="1"/>
    <x v="0"/>
    <x v="4"/>
    <n v="546"/>
    <x v="3292"/>
    <n v="20.64"/>
    <n v="44"/>
    <n v="11.85"/>
    <n v="11.85"/>
  </r>
  <r>
    <x v="11"/>
    <x v="1"/>
    <x v="0"/>
    <x v="4"/>
    <n v="546"/>
    <x v="1924"/>
    <n v="15.975999999999999"/>
    <n v="44"/>
    <n v="7.15"/>
    <n v="7.15"/>
  </r>
  <r>
    <x v="12"/>
    <x v="1"/>
    <x v="0"/>
    <x v="4"/>
    <n v="546"/>
    <x v="336"/>
    <n v="10.608000000000001"/>
    <n v="44"/>
    <n v="3.19"/>
    <n v="3.19"/>
  </r>
  <r>
    <x v="13"/>
    <x v="1"/>
    <x v="0"/>
    <x v="4"/>
    <n v="546"/>
    <x v="1057"/>
    <n v="6.0640000000000001"/>
    <n v="44"/>
    <n v="9.64"/>
    <n v="9.64"/>
  </r>
  <r>
    <x v="14"/>
    <x v="1"/>
    <x v="0"/>
    <x v="4"/>
    <n v="546"/>
    <x v="3293"/>
    <n v="2.504"/>
    <n v="44"/>
    <n v="6.78"/>
    <n v="6.78"/>
  </r>
  <r>
    <x v="15"/>
    <x v="1"/>
    <x v="0"/>
    <x v="4"/>
    <n v="546"/>
    <x v="3"/>
    <n v="0.18400000000000002"/>
    <n v="44"/>
    <n v="5.38"/>
    <n v="5.38"/>
  </r>
  <r>
    <x v="16"/>
    <x v="1"/>
    <x v="0"/>
    <x v="4"/>
    <n v="546"/>
    <x v="13"/>
    <n v="3.2000000000000001E-2"/>
    <n v="44"/>
    <n v="6.4"/>
    <n v="6.4"/>
  </r>
  <r>
    <x v="17"/>
    <x v="1"/>
    <x v="0"/>
    <x v="4"/>
    <n v="546"/>
    <x v="13"/>
    <n v="3.2000000000000001E-2"/>
    <n v="44"/>
    <n v="5.63"/>
    <n v="5.63"/>
  </r>
  <r>
    <x v="18"/>
    <x v="1"/>
    <x v="0"/>
    <x v="4"/>
    <n v="546"/>
    <x v="13"/>
    <n v="3.2000000000000001E-2"/>
    <n v="44"/>
    <n v="3.73"/>
    <n v="3.73"/>
  </r>
  <r>
    <x v="19"/>
    <x v="1"/>
    <x v="0"/>
    <x v="4"/>
    <n v="546"/>
    <x v="13"/>
    <n v="3.2000000000000001E-2"/>
    <n v="44"/>
    <n v="3.78"/>
    <n v="3.78"/>
  </r>
  <r>
    <x v="20"/>
    <x v="1"/>
    <x v="0"/>
    <x v="4"/>
    <n v="546"/>
    <x v="13"/>
    <n v="3.2000000000000001E-2"/>
    <n v="44"/>
    <n v="1.66"/>
    <n v="1.66"/>
  </r>
  <r>
    <x v="21"/>
    <x v="1"/>
    <x v="0"/>
    <x v="4"/>
    <n v="546"/>
    <x v="123"/>
    <n v="8.0000000000000002E-3"/>
    <n v="44"/>
    <n v="0.75"/>
    <n v="0.75"/>
  </r>
  <r>
    <x v="22"/>
    <x v="1"/>
    <x v="0"/>
    <x v="4"/>
    <n v="546"/>
    <x v="42"/>
    <n v="0"/>
    <n v="44"/>
    <n v="1.1100000000000001"/>
    <n v="1.1100000000000001"/>
  </r>
  <r>
    <x v="23"/>
    <x v="1"/>
    <x v="0"/>
    <x v="4"/>
    <n v="546"/>
    <x v="42"/>
    <n v="0"/>
    <n v="44"/>
    <n v="0.41"/>
    <n v="0.41"/>
  </r>
  <r>
    <x v="0"/>
    <x v="1"/>
    <x v="0"/>
    <x v="4"/>
    <n v="546"/>
    <x v="42"/>
    <n v="0"/>
    <n v="44"/>
    <n v="0.26"/>
    <n v="0.26"/>
  </r>
  <r>
    <x v="1"/>
    <x v="1"/>
    <x v="0"/>
    <x v="5"/>
    <n v="546"/>
    <x v="14"/>
    <n v="2.4E-2"/>
    <n v="44"/>
    <n v="0.18"/>
    <n v="0.18"/>
  </r>
  <r>
    <x v="2"/>
    <x v="1"/>
    <x v="0"/>
    <x v="5"/>
    <n v="546"/>
    <x v="13"/>
    <n v="3.2000000000000001E-2"/>
    <n v="44"/>
    <n v="0.44"/>
    <n v="0.44"/>
  </r>
  <r>
    <x v="3"/>
    <x v="1"/>
    <x v="0"/>
    <x v="5"/>
    <n v="546"/>
    <x v="13"/>
    <n v="3.2000000000000001E-2"/>
    <n v="44"/>
    <n v="4.4400000000000004"/>
    <n v="4.4400000000000004"/>
  </r>
  <r>
    <x v="4"/>
    <x v="1"/>
    <x v="0"/>
    <x v="5"/>
    <n v="546"/>
    <x v="13"/>
    <n v="3.2000000000000001E-2"/>
    <n v="44"/>
    <n v="2.65"/>
    <n v="2.65"/>
  </r>
  <r>
    <x v="5"/>
    <x v="1"/>
    <x v="0"/>
    <x v="5"/>
    <n v="546"/>
    <x v="13"/>
    <n v="3.2000000000000001E-2"/>
    <n v="44"/>
    <n v="0.56999999999999995"/>
    <n v="0.56999999999999995"/>
  </r>
  <r>
    <x v="6"/>
    <x v="1"/>
    <x v="0"/>
    <x v="5"/>
    <n v="546"/>
    <x v="13"/>
    <n v="3.2000000000000001E-2"/>
    <n v="44"/>
    <n v="4.16"/>
    <n v="4.16"/>
  </r>
  <r>
    <x v="7"/>
    <x v="1"/>
    <x v="0"/>
    <x v="5"/>
    <n v="546"/>
    <x v="1664"/>
    <n v="2.5680000000000001"/>
    <n v="44"/>
    <n v="5.74"/>
    <n v="5.74"/>
  </r>
  <r>
    <x v="8"/>
    <x v="1"/>
    <x v="0"/>
    <x v="5"/>
    <n v="546"/>
    <x v="3294"/>
    <n v="14.391999999999999"/>
    <n v="44"/>
    <n v="3.82"/>
    <n v="3.82"/>
  </r>
  <r>
    <x v="9"/>
    <x v="1"/>
    <x v="0"/>
    <x v="5"/>
    <n v="546"/>
    <x v="3295"/>
    <n v="26.527999999999999"/>
    <n v="44"/>
    <n v="3.74"/>
    <n v="3.74"/>
  </r>
  <r>
    <x v="10"/>
    <x v="1"/>
    <x v="0"/>
    <x v="5"/>
    <n v="546"/>
    <x v="3296"/>
    <n v="33.008000000000003"/>
    <n v="44"/>
    <n v="3.37"/>
    <n v="3.37"/>
  </r>
  <r>
    <x v="11"/>
    <x v="1"/>
    <x v="0"/>
    <x v="5"/>
    <n v="546"/>
    <x v="3297"/>
    <n v="35.520000000000003"/>
    <n v="44"/>
    <n v="3.37"/>
    <n v="3.37"/>
  </r>
  <r>
    <x v="12"/>
    <x v="1"/>
    <x v="0"/>
    <x v="5"/>
    <n v="546"/>
    <x v="3298"/>
    <n v="30.632000000000001"/>
    <n v="44"/>
    <n v="0.71"/>
    <n v="0.71"/>
  </r>
  <r>
    <x v="13"/>
    <x v="1"/>
    <x v="0"/>
    <x v="5"/>
    <n v="546"/>
    <x v="3299"/>
    <n v="19.808000000000003"/>
    <n v="44"/>
    <n v="0.52"/>
    <n v="0.52"/>
  </r>
  <r>
    <x v="14"/>
    <x v="1"/>
    <x v="0"/>
    <x v="5"/>
    <n v="546"/>
    <x v="3300"/>
    <n v="8.0400000000000009"/>
    <n v="44"/>
    <n v="1.1399999999999999"/>
    <n v="1.1399999999999999"/>
  </r>
  <r>
    <x v="15"/>
    <x v="1"/>
    <x v="0"/>
    <x v="5"/>
    <n v="546"/>
    <x v="403"/>
    <n v="0.77600000000000002"/>
    <n v="44"/>
    <n v="1.51"/>
    <n v="1.51"/>
  </r>
  <r>
    <x v="16"/>
    <x v="1"/>
    <x v="0"/>
    <x v="5"/>
    <n v="546"/>
    <x v="13"/>
    <n v="3.2000000000000001E-2"/>
    <n v="44"/>
    <n v="2.6"/>
    <n v="2.6"/>
  </r>
  <r>
    <x v="17"/>
    <x v="1"/>
    <x v="0"/>
    <x v="5"/>
    <n v="546"/>
    <x v="13"/>
    <n v="3.2000000000000001E-2"/>
    <n v="44"/>
    <n v="7.12"/>
    <n v="7.12"/>
  </r>
  <r>
    <x v="18"/>
    <x v="1"/>
    <x v="0"/>
    <x v="5"/>
    <n v="546"/>
    <x v="13"/>
    <n v="3.2000000000000001E-2"/>
    <n v="44"/>
    <n v="10.88"/>
    <n v="10.88"/>
  </r>
  <r>
    <x v="19"/>
    <x v="1"/>
    <x v="0"/>
    <x v="5"/>
    <n v="546"/>
    <x v="14"/>
    <n v="2.4E-2"/>
    <n v="44"/>
    <n v="17.309999999999999"/>
    <n v="17.309999999999999"/>
  </r>
  <r>
    <x v="20"/>
    <x v="1"/>
    <x v="0"/>
    <x v="5"/>
    <n v="546"/>
    <x v="42"/>
    <n v="0"/>
    <n v="44"/>
    <n v="20.04"/>
    <n v="20.04"/>
  </r>
  <r>
    <x v="21"/>
    <x v="1"/>
    <x v="0"/>
    <x v="5"/>
    <n v="546"/>
    <x v="42"/>
    <n v="0"/>
    <n v="44"/>
    <n v="21.09"/>
    <n v="21.09"/>
  </r>
  <r>
    <x v="22"/>
    <x v="1"/>
    <x v="0"/>
    <x v="5"/>
    <n v="546"/>
    <x v="42"/>
    <n v="0"/>
    <n v="44"/>
    <n v="20.57"/>
    <n v="20.57"/>
  </r>
  <r>
    <x v="23"/>
    <x v="1"/>
    <x v="0"/>
    <x v="5"/>
    <n v="546"/>
    <x v="42"/>
    <n v="0"/>
    <n v="44"/>
    <n v="24.17"/>
    <n v="24.17"/>
  </r>
  <r>
    <x v="0"/>
    <x v="1"/>
    <x v="0"/>
    <x v="5"/>
    <n v="546"/>
    <x v="113"/>
    <n v="1.6E-2"/>
    <n v="44"/>
    <n v="21.51"/>
    <n v="21.51"/>
  </r>
  <r>
    <x v="1"/>
    <x v="1"/>
    <x v="0"/>
    <x v="6"/>
    <n v="546"/>
    <x v="13"/>
    <n v="3.2000000000000001E-2"/>
    <n v="44"/>
    <n v="17.91"/>
    <n v="17.91"/>
  </r>
  <r>
    <x v="2"/>
    <x v="1"/>
    <x v="0"/>
    <x v="6"/>
    <n v="546"/>
    <x v="13"/>
    <n v="3.2000000000000001E-2"/>
    <n v="44"/>
    <n v="16.73"/>
    <n v="16.73"/>
  </r>
  <r>
    <x v="3"/>
    <x v="1"/>
    <x v="0"/>
    <x v="6"/>
    <n v="546"/>
    <x v="13"/>
    <n v="3.2000000000000001E-2"/>
    <n v="44"/>
    <n v="20.11"/>
    <n v="20.11"/>
  </r>
  <r>
    <x v="4"/>
    <x v="1"/>
    <x v="0"/>
    <x v="6"/>
    <n v="546"/>
    <x v="13"/>
    <n v="3.2000000000000001E-2"/>
    <n v="44"/>
    <n v="19.48"/>
    <n v="19.48"/>
  </r>
  <r>
    <x v="5"/>
    <x v="1"/>
    <x v="0"/>
    <x v="6"/>
    <n v="546"/>
    <x v="13"/>
    <n v="3.2000000000000001E-2"/>
    <n v="44"/>
    <n v="21.7"/>
    <n v="21.7"/>
  </r>
  <r>
    <x v="6"/>
    <x v="1"/>
    <x v="0"/>
    <x v="6"/>
    <n v="546"/>
    <x v="13"/>
    <n v="3.2000000000000001E-2"/>
    <n v="44"/>
    <n v="20.59"/>
    <n v="20.59"/>
  </r>
  <r>
    <x v="7"/>
    <x v="1"/>
    <x v="0"/>
    <x v="6"/>
    <n v="546"/>
    <x v="1092"/>
    <n v="3.0640000000000001"/>
    <n v="44"/>
    <n v="24.93"/>
    <n v="24.93"/>
  </r>
  <r>
    <x v="8"/>
    <x v="1"/>
    <x v="0"/>
    <x v="6"/>
    <n v="546"/>
    <x v="3301"/>
    <n v="17.152000000000001"/>
    <n v="44"/>
    <n v="22.65"/>
    <n v="22.65"/>
  </r>
  <r>
    <x v="9"/>
    <x v="1"/>
    <x v="0"/>
    <x v="6"/>
    <n v="546"/>
    <x v="3302"/>
    <n v="35"/>
    <n v="44"/>
    <n v="13.41"/>
    <n v="13.41"/>
  </r>
  <r>
    <x v="10"/>
    <x v="1"/>
    <x v="0"/>
    <x v="6"/>
    <n v="546"/>
    <x v="1017"/>
    <n v="48.624000000000002"/>
    <n v="44"/>
    <n v="12.3"/>
    <n v="12.3"/>
  </r>
  <r>
    <x v="11"/>
    <x v="1"/>
    <x v="0"/>
    <x v="6"/>
    <n v="546"/>
    <x v="3303"/>
    <n v="55.648000000000003"/>
    <n v="44"/>
    <n v="12.22"/>
    <n v="12.22"/>
  </r>
  <r>
    <x v="12"/>
    <x v="1"/>
    <x v="0"/>
    <x v="6"/>
    <n v="546"/>
    <x v="3304"/>
    <n v="51.896000000000008"/>
    <n v="44"/>
    <n v="12.24"/>
    <n v="12.24"/>
  </r>
  <r>
    <x v="13"/>
    <x v="1"/>
    <x v="0"/>
    <x v="6"/>
    <n v="546"/>
    <x v="3305"/>
    <n v="37.44"/>
    <n v="44"/>
    <n v="12.04"/>
    <n v="12.04"/>
  </r>
  <r>
    <x v="14"/>
    <x v="1"/>
    <x v="0"/>
    <x v="6"/>
    <n v="546"/>
    <x v="2836"/>
    <n v="15.991999999999999"/>
    <n v="44"/>
    <n v="5.43"/>
    <n v="5.43"/>
  </r>
  <r>
    <x v="15"/>
    <x v="1"/>
    <x v="0"/>
    <x v="6"/>
    <n v="546"/>
    <x v="69"/>
    <n v="1.3840000000000001"/>
    <n v="44"/>
    <n v="7.6"/>
    <n v="7.6"/>
  </r>
  <r>
    <x v="16"/>
    <x v="1"/>
    <x v="0"/>
    <x v="6"/>
    <n v="546"/>
    <x v="13"/>
    <n v="3.2000000000000001E-2"/>
    <n v="44"/>
    <n v="8.26"/>
    <n v="8.26"/>
  </r>
  <r>
    <x v="17"/>
    <x v="1"/>
    <x v="0"/>
    <x v="6"/>
    <n v="546"/>
    <x v="13"/>
    <n v="3.2000000000000001E-2"/>
    <n v="44"/>
    <n v="9.02"/>
    <n v="9.02"/>
  </r>
  <r>
    <x v="18"/>
    <x v="1"/>
    <x v="0"/>
    <x v="6"/>
    <n v="546"/>
    <x v="13"/>
    <n v="3.2000000000000001E-2"/>
    <n v="44"/>
    <n v="9.16"/>
    <n v="9.16"/>
  </r>
  <r>
    <x v="19"/>
    <x v="1"/>
    <x v="0"/>
    <x v="6"/>
    <n v="546"/>
    <x v="13"/>
    <n v="3.2000000000000001E-2"/>
    <n v="44"/>
    <n v="6.58"/>
    <n v="6.58"/>
  </r>
  <r>
    <x v="20"/>
    <x v="1"/>
    <x v="0"/>
    <x v="6"/>
    <n v="546"/>
    <x v="14"/>
    <n v="2.4E-2"/>
    <n v="44"/>
    <n v="7.97"/>
    <n v="7.97"/>
  </r>
  <r>
    <x v="21"/>
    <x v="1"/>
    <x v="0"/>
    <x v="6"/>
    <n v="546"/>
    <x v="42"/>
    <n v="0"/>
    <n v="44"/>
    <n v="9.1199999999999992"/>
    <n v="9.1199999999999992"/>
  </r>
  <r>
    <x v="22"/>
    <x v="1"/>
    <x v="0"/>
    <x v="6"/>
    <n v="546"/>
    <x v="42"/>
    <n v="0"/>
    <n v="44"/>
    <n v="9.26"/>
    <n v="9.26"/>
  </r>
  <r>
    <x v="23"/>
    <x v="1"/>
    <x v="0"/>
    <x v="6"/>
    <n v="546"/>
    <x v="42"/>
    <n v="0"/>
    <n v="44"/>
    <n v="6.02"/>
    <n v="6.02"/>
  </r>
  <r>
    <x v="0"/>
    <x v="1"/>
    <x v="0"/>
    <x v="6"/>
    <n v="546"/>
    <x v="42"/>
    <n v="0"/>
    <n v="44"/>
    <n v="4.28"/>
    <n v="4.28"/>
  </r>
  <r>
    <x v="1"/>
    <x v="1"/>
    <x v="0"/>
    <x v="7"/>
    <n v="546"/>
    <x v="113"/>
    <n v="1.6E-2"/>
    <n v="44"/>
    <n v="2.67"/>
    <n v="2.67"/>
  </r>
  <r>
    <x v="2"/>
    <x v="1"/>
    <x v="0"/>
    <x v="7"/>
    <n v="546"/>
    <x v="13"/>
    <n v="3.2000000000000001E-2"/>
    <n v="44"/>
    <n v="4.8499999999999996"/>
    <n v="4.8499999999999996"/>
  </r>
  <r>
    <x v="3"/>
    <x v="1"/>
    <x v="0"/>
    <x v="7"/>
    <n v="546"/>
    <x v="13"/>
    <n v="3.2000000000000001E-2"/>
    <n v="44"/>
    <n v="4.79"/>
    <n v="4.79"/>
  </r>
  <r>
    <x v="4"/>
    <x v="1"/>
    <x v="0"/>
    <x v="7"/>
    <n v="546"/>
    <x v="13"/>
    <n v="3.2000000000000001E-2"/>
    <n v="44"/>
    <n v="2.91"/>
    <n v="2.91"/>
  </r>
  <r>
    <x v="5"/>
    <x v="1"/>
    <x v="0"/>
    <x v="7"/>
    <n v="546"/>
    <x v="13"/>
    <n v="3.2000000000000001E-2"/>
    <n v="44"/>
    <n v="2.68"/>
    <n v="2.68"/>
  </r>
  <r>
    <x v="6"/>
    <x v="1"/>
    <x v="0"/>
    <x v="7"/>
    <n v="546"/>
    <x v="13"/>
    <n v="3.2000000000000001E-2"/>
    <n v="44"/>
    <n v="1.52"/>
    <n v="1.52"/>
  </r>
  <r>
    <x v="7"/>
    <x v="1"/>
    <x v="0"/>
    <x v="7"/>
    <n v="546"/>
    <x v="614"/>
    <n v="4.2080000000000002"/>
    <n v="44"/>
    <n v="1.03"/>
    <n v="1.03"/>
  </r>
  <r>
    <x v="8"/>
    <x v="1"/>
    <x v="0"/>
    <x v="7"/>
    <n v="546"/>
    <x v="359"/>
    <n v="21.736000000000004"/>
    <n v="44"/>
    <n v="1.42"/>
    <n v="1.42"/>
  </r>
  <r>
    <x v="9"/>
    <x v="1"/>
    <x v="0"/>
    <x v="7"/>
    <n v="546"/>
    <x v="3306"/>
    <n v="41.56"/>
    <n v="44"/>
    <n v="1.9"/>
    <n v="1.9"/>
  </r>
  <r>
    <x v="10"/>
    <x v="1"/>
    <x v="0"/>
    <x v="7"/>
    <n v="546"/>
    <x v="3307"/>
    <n v="54.24"/>
    <n v="44"/>
    <n v="2.21"/>
    <n v="2.21"/>
  </r>
  <r>
    <x v="11"/>
    <x v="1"/>
    <x v="0"/>
    <x v="7"/>
    <n v="546"/>
    <x v="3308"/>
    <n v="58.208000000000006"/>
    <n v="44"/>
    <n v="1.8"/>
    <n v="1.8"/>
  </r>
  <r>
    <x v="12"/>
    <x v="1"/>
    <x v="0"/>
    <x v="7"/>
    <n v="546"/>
    <x v="3309"/>
    <n v="51.503999999999998"/>
    <n v="44"/>
    <n v="1.68"/>
    <n v="1.68"/>
  </r>
  <r>
    <x v="13"/>
    <x v="1"/>
    <x v="0"/>
    <x v="7"/>
    <n v="546"/>
    <x v="3310"/>
    <n v="35.192"/>
    <n v="44"/>
    <n v="1.7"/>
    <n v="1.7"/>
  </r>
  <r>
    <x v="14"/>
    <x v="1"/>
    <x v="0"/>
    <x v="7"/>
    <n v="546"/>
    <x v="3311"/>
    <n v="14.176"/>
    <n v="44"/>
    <n v="2.09"/>
    <n v="2.09"/>
  </r>
  <r>
    <x v="15"/>
    <x v="1"/>
    <x v="0"/>
    <x v="7"/>
    <n v="546"/>
    <x v="150"/>
    <n v="1.1119999999999999"/>
    <n v="44"/>
    <n v="2.14"/>
    <n v="2.14"/>
  </r>
  <r>
    <x v="16"/>
    <x v="1"/>
    <x v="0"/>
    <x v="7"/>
    <n v="546"/>
    <x v="13"/>
    <n v="3.2000000000000001E-2"/>
    <n v="44"/>
    <n v="2.16"/>
    <n v="2.16"/>
  </r>
  <r>
    <x v="17"/>
    <x v="1"/>
    <x v="0"/>
    <x v="7"/>
    <n v="546"/>
    <x v="13"/>
    <n v="3.2000000000000001E-2"/>
    <n v="44"/>
    <n v="1.96"/>
    <n v="1.96"/>
  </r>
  <r>
    <x v="18"/>
    <x v="1"/>
    <x v="0"/>
    <x v="7"/>
    <n v="546"/>
    <x v="13"/>
    <n v="3.2000000000000001E-2"/>
    <n v="44"/>
    <n v="2.36"/>
    <n v="2.36"/>
  </r>
  <r>
    <x v="19"/>
    <x v="1"/>
    <x v="0"/>
    <x v="7"/>
    <n v="546"/>
    <x v="13"/>
    <n v="3.2000000000000001E-2"/>
    <n v="44"/>
    <n v="2.2200000000000002"/>
    <n v="2.2200000000000002"/>
  </r>
  <r>
    <x v="20"/>
    <x v="1"/>
    <x v="0"/>
    <x v="7"/>
    <n v="546"/>
    <x v="13"/>
    <n v="3.2000000000000001E-2"/>
    <n v="44"/>
    <n v="2.41"/>
    <n v="2.41"/>
  </r>
  <r>
    <x v="21"/>
    <x v="1"/>
    <x v="0"/>
    <x v="7"/>
    <n v="546"/>
    <x v="123"/>
    <n v="8.0000000000000002E-3"/>
    <n v="44"/>
    <n v="1.98"/>
    <n v="1.98"/>
  </r>
  <r>
    <x v="22"/>
    <x v="1"/>
    <x v="0"/>
    <x v="7"/>
    <n v="546"/>
    <x v="42"/>
    <n v="0"/>
    <n v="44"/>
    <n v="1.56"/>
    <n v="1.56"/>
  </r>
  <r>
    <x v="23"/>
    <x v="1"/>
    <x v="0"/>
    <x v="7"/>
    <n v="546"/>
    <x v="42"/>
    <n v="0"/>
    <n v="44"/>
    <n v="2.0499999999999998"/>
    <n v="2.0499999999999998"/>
  </r>
  <r>
    <x v="0"/>
    <x v="1"/>
    <x v="0"/>
    <x v="7"/>
    <n v="546"/>
    <x v="42"/>
    <n v="0"/>
    <n v="44"/>
    <n v="2.5299999999999998"/>
    <n v="2.5299999999999998"/>
  </r>
  <r>
    <x v="1"/>
    <x v="1"/>
    <x v="0"/>
    <x v="8"/>
    <n v="546"/>
    <x v="113"/>
    <n v="1.6E-2"/>
    <n v="44"/>
    <n v="2.31"/>
    <n v="2.31"/>
  </r>
  <r>
    <x v="2"/>
    <x v="1"/>
    <x v="0"/>
    <x v="8"/>
    <n v="546"/>
    <x v="13"/>
    <n v="3.2000000000000001E-2"/>
    <n v="44"/>
    <n v="1.59"/>
    <n v="1.59"/>
  </r>
  <r>
    <x v="3"/>
    <x v="1"/>
    <x v="0"/>
    <x v="8"/>
    <n v="546"/>
    <x v="13"/>
    <n v="3.2000000000000001E-2"/>
    <n v="44"/>
    <n v="1.67"/>
    <n v="1.67"/>
  </r>
  <r>
    <x v="4"/>
    <x v="1"/>
    <x v="0"/>
    <x v="8"/>
    <n v="546"/>
    <x v="13"/>
    <n v="3.2000000000000001E-2"/>
    <n v="44"/>
    <n v="3.14"/>
    <n v="3.14"/>
  </r>
  <r>
    <x v="5"/>
    <x v="1"/>
    <x v="0"/>
    <x v="8"/>
    <n v="546"/>
    <x v="13"/>
    <n v="3.2000000000000001E-2"/>
    <n v="44"/>
    <n v="9.5"/>
    <n v="9.5"/>
  </r>
  <r>
    <x v="6"/>
    <x v="1"/>
    <x v="0"/>
    <x v="8"/>
    <n v="546"/>
    <x v="13"/>
    <n v="3.2000000000000001E-2"/>
    <n v="44"/>
    <n v="10.9"/>
    <n v="10.9"/>
  </r>
  <r>
    <x v="7"/>
    <x v="1"/>
    <x v="0"/>
    <x v="8"/>
    <n v="546"/>
    <x v="3312"/>
    <n v="2.3519999999999999"/>
    <n v="44"/>
    <n v="9.0299999999999994"/>
    <n v="9.0299999999999994"/>
  </r>
  <r>
    <x v="8"/>
    <x v="1"/>
    <x v="0"/>
    <x v="8"/>
    <n v="546"/>
    <x v="3313"/>
    <n v="14.968000000000002"/>
    <n v="44"/>
    <n v="6.22"/>
    <n v="6.22"/>
  </r>
  <r>
    <x v="9"/>
    <x v="1"/>
    <x v="0"/>
    <x v="8"/>
    <n v="546"/>
    <x v="1368"/>
    <n v="32.984000000000002"/>
    <n v="44"/>
    <n v="3.05"/>
    <n v="3.05"/>
  </r>
  <r>
    <x v="10"/>
    <x v="1"/>
    <x v="0"/>
    <x v="8"/>
    <n v="546"/>
    <x v="3314"/>
    <n v="44.160000000000004"/>
    <n v="44"/>
    <n v="3.11"/>
    <n v="3.11"/>
  </r>
  <r>
    <x v="11"/>
    <x v="1"/>
    <x v="0"/>
    <x v="8"/>
    <n v="546"/>
    <x v="1254"/>
    <n v="48.160000000000004"/>
    <n v="44"/>
    <n v="3.22"/>
    <n v="3.22"/>
  </r>
  <r>
    <x v="12"/>
    <x v="1"/>
    <x v="0"/>
    <x v="8"/>
    <n v="546"/>
    <x v="3315"/>
    <n v="43.960000000000008"/>
    <n v="44"/>
    <n v="2.91"/>
    <n v="2.91"/>
  </r>
  <r>
    <x v="13"/>
    <x v="1"/>
    <x v="0"/>
    <x v="8"/>
    <n v="546"/>
    <x v="3316"/>
    <n v="30.32"/>
    <n v="44"/>
    <n v="2.69"/>
    <n v="2.69"/>
  </r>
  <r>
    <x v="14"/>
    <x v="1"/>
    <x v="0"/>
    <x v="8"/>
    <n v="546"/>
    <x v="829"/>
    <n v="11.68"/>
    <n v="44"/>
    <n v="3.71"/>
    <n v="3.71"/>
  </r>
  <r>
    <x v="15"/>
    <x v="1"/>
    <x v="0"/>
    <x v="8"/>
    <n v="546"/>
    <x v="3144"/>
    <n v="0.87200000000000011"/>
    <n v="44"/>
    <n v="5.18"/>
    <n v="5.18"/>
  </r>
  <r>
    <x v="16"/>
    <x v="1"/>
    <x v="0"/>
    <x v="8"/>
    <n v="546"/>
    <x v="13"/>
    <n v="3.2000000000000001E-2"/>
    <n v="44"/>
    <n v="5.99"/>
    <n v="5.99"/>
  </r>
  <r>
    <x v="17"/>
    <x v="1"/>
    <x v="0"/>
    <x v="8"/>
    <n v="546"/>
    <x v="13"/>
    <n v="3.2000000000000001E-2"/>
    <n v="44"/>
    <n v="7.61"/>
    <n v="7.61"/>
  </r>
  <r>
    <x v="18"/>
    <x v="1"/>
    <x v="0"/>
    <x v="8"/>
    <n v="546"/>
    <x v="13"/>
    <n v="3.2000000000000001E-2"/>
    <n v="44"/>
    <n v="8.6199999999999992"/>
    <n v="8.6199999999999992"/>
  </r>
  <r>
    <x v="19"/>
    <x v="1"/>
    <x v="0"/>
    <x v="8"/>
    <n v="546"/>
    <x v="13"/>
    <n v="3.2000000000000001E-2"/>
    <n v="44"/>
    <n v="7.31"/>
    <n v="7.31"/>
  </r>
  <r>
    <x v="20"/>
    <x v="1"/>
    <x v="0"/>
    <x v="8"/>
    <n v="546"/>
    <x v="13"/>
    <n v="3.2000000000000001E-2"/>
    <n v="44"/>
    <n v="7.57"/>
    <n v="7.57"/>
  </r>
  <r>
    <x v="21"/>
    <x v="1"/>
    <x v="0"/>
    <x v="8"/>
    <n v="546"/>
    <x v="13"/>
    <n v="3.2000000000000001E-2"/>
    <n v="44"/>
    <n v="8.6"/>
    <n v="8.6"/>
  </r>
  <r>
    <x v="22"/>
    <x v="1"/>
    <x v="0"/>
    <x v="8"/>
    <n v="546"/>
    <x v="13"/>
    <n v="3.2000000000000001E-2"/>
    <n v="44"/>
    <n v="5.93"/>
    <n v="5.93"/>
  </r>
  <r>
    <x v="23"/>
    <x v="1"/>
    <x v="0"/>
    <x v="8"/>
    <n v="546"/>
    <x v="42"/>
    <n v="0"/>
    <n v="44"/>
    <n v="7.95"/>
    <n v="7.95"/>
  </r>
  <r>
    <x v="0"/>
    <x v="1"/>
    <x v="0"/>
    <x v="8"/>
    <n v="546"/>
    <x v="42"/>
    <n v="0"/>
    <n v="44"/>
    <n v="8.4600000000000009"/>
    <n v="8.4600000000000009"/>
  </r>
  <r>
    <x v="1"/>
    <x v="1"/>
    <x v="0"/>
    <x v="9"/>
    <n v="546"/>
    <x v="42"/>
    <n v="0"/>
    <n v="44"/>
    <n v="10.81"/>
    <n v="10.81"/>
  </r>
  <r>
    <x v="2"/>
    <x v="1"/>
    <x v="0"/>
    <x v="9"/>
    <n v="546"/>
    <x v="42"/>
    <n v="0"/>
    <n v="44"/>
    <n v="6.82"/>
    <n v="6.82"/>
  </r>
  <r>
    <x v="3"/>
    <x v="1"/>
    <x v="0"/>
    <x v="9"/>
    <n v="546"/>
    <x v="42"/>
    <n v="0"/>
    <n v="44"/>
    <n v="11.92"/>
    <n v="11.92"/>
  </r>
  <r>
    <x v="4"/>
    <x v="1"/>
    <x v="0"/>
    <x v="9"/>
    <n v="546"/>
    <x v="42"/>
    <n v="0"/>
    <n v="44"/>
    <n v="11.49"/>
    <n v="11.49"/>
  </r>
  <r>
    <x v="5"/>
    <x v="1"/>
    <x v="0"/>
    <x v="9"/>
    <n v="546"/>
    <x v="42"/>
    <n v="0"/>
    <n v="44"/>
    <n v="8.44"/>
    <n v="8.44"/>
  </r>
  <r>
    <x v="6"/>
    <x v="1"/>
    <x v="0"/>
    <x v="9"/>
    <n v="546"/>
    <x v="42"/>
    <n v="0"/>
    <n v="44"/>
    <n v="14.33"/>
    <n v="14.33"/>
  </r>
  <r>
    <x v="7"/>
    <x v="1"/>
    <x v="0"/>
    <x v="9"/>
    <n v="546"/>
    <x v="42"/>
    <n v="0"/>
    <n v="44"/>
    <n v="7.86"/>
    <n v="7.86"/>
  </r>
  <r>
    <x v="8"/>
    <x v="1"/>
    <x v="0"/>
    <x v="9"/>
    <n v="546"/>
    <x v="1"/>
    <n v="4.0000000000000008E-2"/>
    <n v="44"/>
    <n v="5.24"/>
    <n v="5.24"/>
  </r>
  <r>
    <x v="9"/>
    <x v="1"/>
    <x v="0"/>
    <x v="9"/>
    <n v="546"/>
    <x v="267"/>
    <n v="0.11200000000000002"/>
    <n v="44"/>
    <n v="8.24"/>
    <n v="8.24"/>
  </r>
  <r>
    <x v="10"/>
    <x v="1"/>
    <x v="0"/>
    <x v="9"/>
    <n v="546"/>
    <x v="354"/>
    <n v="0.16000000000000003"/>
    <n v="44"/>
    <n v="4.5"/>
    <n v="4.5"/>
  </r>
  <r>
    <x v="11"/>
    <x v="1"/>
    <x v="0"/>
    <x v="9"/>
    <n v="546"/>
    <x v="624"/>
    <n v="0.27200000000000002"/>
    <n v="44"/>
    <n v="4.24"/>
    <n v="4.24"/>
  </r>
  <r>
    <x v="12"/>
    <x v="1"/>
    <x v="0"/>
    <x v="9"/>
    <n v="546"/>
    <x v="3"/>
    <n v="0.18400000000000002"/>
    <n v="44"/>
    <n v="5.59"/>
    <n v="5.59"/>
  </r>
  <r>
    <x v="13"/>
    <x v="1"/>
    <x v="0"/>
    <x v="9"/>
    <n v="546"/>
    <x v="261"/>
    <n v="9.6000000000000002E-2"/>
    <n v="44"/>
    <n v="5.83"/>
    <n v="5.83"/>
  </r>
  <r>
    <x v="14"/>
    <x v="1"/>
    <x v="0"/>
    <x v="9"/>
    <n v="546"/>
    <x v="1"/>
    <n v="4.0000000000000008E-2"/>
    <n v="44"/>
    <n v="5.05"/>
    <n v="5.05"/>
  </r>
  <r>
    <x v="15"/>
    <x v="1"/>
    <x v="0"/>
    <x v="9"/>
    <n v="546"/>
    <x v="123"/>
    <n v="8.0000000000000002E-3"/>
    <n v="44"/>
    <n v="4.6399999999999997"/>
    <n v="4.6399999999999997"/>
  </r>
  <r>
    <x v="16"/>
    <x v="1"/>
    <x v="0"/>
    <x v="9"/>
    <n v="546"/>
    <x v="42"/>
    <n v="0"/>
    <n v="44"/>
    <n v="3.62"/>
    <n v="3.62"/>
  </r>
  <r>
    <x v="17"/>
    <x v="1"/>
    <x v="0"/>
    <x v="9"/>
    <n v="546"/>
    <x v="42"/>
    <n v="0"/>
    <n v="44"/>
    <n v="1.91"/>
    <n v="1.91"/>
  </r>
  <r>
    <x v="18"/>
    <x v="1"/>
    <x v="0"/>
    <x v="9"/>
    <n v="546"/>
    <x v="42"/>
    <n v="0"/>
    <n v="44"/>
    <n v="1.59"/>
    <n v="1.59"/>
  </r>
  <r>
    <x v="19"/>
    <x v="1"/>
    <x v="0"/>
    <x v="9"/>
    <n v="546"/>
    <x v="42"/>
    <n v="0"/>
    <n v="44"/>
    <n v="2.92"/>
    <n v="2.92"/>
  </r>
  <r>
    <x v="20"/>
    <x v="1"/>
    <x v="0"/>
    <x v="9"/>
    <n v="546"/>
    <x v="42"/>
    <n v="0"/>
    <n v="44"/>
    <n v="5.34"/>
    <n v="5.34"/>
  </r>
  <r>
    <x v="21"/>
    <x v="1"/>
    <x v="0"/>
    <x v="9"/>
    <n v="546"/>
    <x v="42"/>
    <n v="0"/>
    <n v="44"/>
    <n v="11.55"/>
    <n v="11.55"/>
  </r>
  <r>
    <x v="22"/>
    <x v="1"/>
    <x v="0"/>
    <x v="9"/>
    <n v="546"/>
    <x v="42"/>
    <n v="0"/>
    <n v="44"/>
    <n v="14.21"/>
    <n v="14.21"/>
  </r>
  <r>
    <x v="23"/>
    <x v="1"/>
    <x v="0"/>
    <x v="9"/>
    <n v="546"/>
    <x v="113"/>
    <n v="1.6E-2"/>
    <n v="44"/>
    <n v="8.8800000000000008"/>
    <n v="8.8800000000000008"/>
  </r>
  <r>
    <x v="0"/>
    <x v="1"/>
    <x v="0"/>
    <x v="9"/>
    <n v="546"/>
    <x v="42"/>
    <n v="0"/>
    <n v="44"/>
    <n v="6.13"/>
    <n v="6.13"/>
  </r>
  <r>
    <x v="1"/>
    <x v="1"/>
    <x v="0"/>
    <x v="10"/>
    <n v="546"/>
    <x v="42"/>
    <n v="0"/>
    <n v="44"/>
    <n v="3.75"/>
    <n v="3.75"/>
  </r>
  <r>
    <x v="2"/>
    <x v="1"/>
    <x v="0"/>
    <x v="10"/>
    <n v="546"/>
    <x v="42"/>
    <n v="0"/>
    <n v="44"/>
    <n v="3.93"/>
    <n v="3.93"/>
  </r>
  <r>
    <x v="3"/>
    <x v="1"/>
    <x v="0"/>
    <x v="10"/>
    <n v="546"/>
    <x v="42"/>
    <n v="0"/>
    <n v="44"/>
    <n v="2.65"/>
    <n v="2.65"/>
  </r>
  <r>
    <x v="4"/>
    <x v="1"/>
    <x v="0"/>
    <x v="10"/>
    <n v="546"/>
    <x v="14"/>
    <n v="2.4E-2"/>
    <n v="44"/>
    <n v="2.1800000000000002"/>
    <n v="2.1800000000000002"/>
  </r>
  <r>
    <x v="5"/>
    <x v="1"/>
    <x v="0"/>
    <x v="10"/>
    <n v="546"/>
    <x v="13"/>
    <n v="3.2000000000000001E-2"/>
    <n v="44"/>
    <n v="1.66"/>
    <n v="1.66"/>
  </r>
  <r>
    <x v="6"/>
    <x v="1"/>
    <x v="0"/>
    <x v="10"/>
    <n v="546"/>
    <x v="13"/>
    <n v="3.2000000000000001E-2"/>
    <n v="44"/>
    <n v="1.66"/>
    <n v="1.66"/>
  </r>
  <r>
    <x v="7"/>
    <x v="1"/>
    <x v="0"/>
    <x v="10"/>
    <n v="546"/>
    <x v="41"/>
    <n v="1.8480000000000001"/>
    <n v="44"/>
    <n v="1.81"/>
    <n v="1.81"/>
  </r>
  <r>
    <x v="8"/>
    <x v="1"/>
    <x v="0"/>
    <x v="10"/>
    <n v="546"/>
    <x v="2882"/>
    <n v="12.880000000000003"/>
    <n v="44"/>
    <n v="1.74"/>
    <n v="1.74"/>
  </r>
  <r>
    <x v="9"/>
    <x v="1"/>
    <x v="0"/>
    <x v="10"/>
    <n v="546"/>
    <x v="3295"/>
    <n v="26.527999999999999"/>
    <n v="44"/>
    <n v="1.72"/>
    <n v="1.72"/>
  </r>
  <r>
    <x v="10"/>
    <x v="1"/>
    <x v="0"/>
    <x v="10"/>
    <n v="546"/>
    <x v="1728"/>
    <n v="36.848000000000006"/>
    <n v="44"/>
    <n v="1.98"/>
    <n v="1.98"/>
  </r>
  <r>
    <x v="11"/>
    <x v="1"/>
    <x v="0"/>
    <x v="10"/>
    <n v="546"/>
    <x v="3317"/>
    <n v="41.352000000000004"/>
    <n v="44"/>
    <n v="2.48"/>
    <n v="2.48"/>
  </r>
  <r>
    <x v="12"/>
    <x v="1"/>
    <x v="0"/>
    <x v="10"/>
    <n v="546"/>
    <x v="3318"/>
    <n v="36.32"/>
    <n v="44"/>
    <n v="2.25"/>
    <n v="2.25"/>
  </r>
  <r>
    <x v="13"/>
    <x v="1"/>
    <x v="0"/>
    <x v="10"/>
    <n v="546"/>
    <x v="3319"/>
    <n v="25.864000000000001"/>
    <n v="44"/>
    <n v="5.03"/>
    <n v="5.03"/>
  </r>
  <r>
    <x v="14"/>
    <x v="1"/>
    <x v="0"/>
    <x v="10"/>
    <n v="546"/>
    <x v="1665"/>
    <n v="10.016"/>
    <n v="44"/>
    <n v="3.63"/>
    <n v="3.63"/>
  </r>
  <r>
    <x v="15"/>
    <x v="1"/>
    <x v="0"/>
    <x v="10"/>
    <n v="546"/>
    <x v="1118"/>
    <n v="0.7360000000000001"/>
    <n v="44"/>
    <n v="6.63"/>
    <n v="6.63"/>
  </r>
  <r>
    <x v="16"/>
    <x v="1"/>
    <x v="0"/>
    <x v="10"/>
    <n v="546"/>
    <x v="13"/>
    <n v="3.2000000000000001E-2"/>
    <n v="44"/>
    <n v="9.73"/>
    <n v="9.73"/>
  </r>
  <r>
    <x v="17"/>
    <x v="1"/>
    <x v="0"/>
    <x v="10"/>
    <n v="546"/>
    <x v="13"/>
    <n v="3.2000000000000001E-2"/>
    <n v="44"/>
    <n v="11.37"/>
    <n v="11.37"/>
  </r>
  <r>
    <x v="18"/>
    <x v="1"/>
    <x v="0"/>
    <x v="10"/>
    <n v="546"/>
    <x v="13"/>
    <n v="3.2000000000000001E-2"/>
    <n v="44"/>
    <n v="14.63"/>
    <n v="14.63"/>
  </r>
  <r>
    <x v="19"/>
    <x v="1"/>
    <x v="0"/>
    <x v="10"/>
    <n v="546"/>
    <x v="13"/>
    <n v="3.2000000000000001E-2"/>
    <n v="44"/>
    <n v="22.54"/>
    <n v="22.54"/>
  </r>
  <r>
    <x v="20"/>
    <x v="1"/>
    <x v="0"/>
    <x v="10"/>
    <n v="546"/>
    <x v="13"/>
    <n v="3.2000000000000001E-2"/>
    <n v="44"/>
    <n v="21.3"/>
    <n v="21.3"/>
  </r>
  <r>
    <x v="21"/>
    <x v="1"/>
    <x v="0"/>
    <x v="10"/>
    <n v="546"/>
    <x v="113"/>
    <n v="1.6E-2"/>
    <n v="44"/>
    <n v="21.32"/>
    <n v="21.32"/>
  </r>
  <r>
    <x v="22"/>
    <x v="1"/>
    <x v="0"/>
    <x v="10"/>
    <n v="546"/>
    <x v="42"/>
    <n v="0"/>
    <n v="44"/>
    <n v="18.77"/>
    <n v="18.77"/>
  </r>
  <r>
    <x v="23"/>
    <x v="1"/>
    <x v="0"/>
    <x v="10"/>
    <n v="546"/>
    <x v="42"/>
    <n v="0"/>
    <n v="44"/>
    <n v="2.78"/>
    <n v="2.78"/>
  </r>
  <r>
    <x v="0"/>
    <x v="1"/>
    <x v="0"/>
    <x v="10"/>
    <n v="546"/>
    <x v="42"/>
    <n v="0"/>
    <n v="44"/>
    <n v="2.63"/>
    <n v="2.63"/>
  </r>
  <r>
    <x v="1"/>
    <x v="1"/>
    <x v="0"/>
    <x v="11"/>
    <n v="546"/>
    <x v="42"/>
    <n v="0"/>
    <n v="44"/>
    <n v="2.8"/>
    <n v="2.8"/>
  </r>
  <r>
    <x v="2"/>
    <x v="1"/>
    <x v="0"/>
    <x v="11"/>
    <n v="546"/>
    <x v="13"/>
    <n v="3.2000000000000001E-2"/>
    <n v="44"/>
    <n v="1.96"/>
    <n v="1.96"/>
  </r>
  <r>
    <x v="3"/>
    <x v="1"/>
    <x v="0"/>
    <x v="11"/>
    <n v="546"/>
    <x v="13"/>
    <n v="3.2000000000000001E-2"/>
    <n v="44"/>
    <n v="2.08"/>
    <n v="2.08"/>
  </r>
  <r>
    <x v="4"/>
    <x v="1"/>
    <x v="0"/>
    <x v="11"/>
    <n v="546"/>
    <x v="13"/>
    <n v="3.2000000000000001E-2"/>
    <n v="44"/>
    <n v="2.27"/>
    <n v="2.27"/>
  </r>
  <r>
    <x v="5"/>
    <x v="1"/>
    <x v="0"/>
    <x v="11"/>
    <n v="546"/>
    <x v="13"/>
    <n v="3.2000000000000001E-2"/>
    <n v="44"/>
    <n v="2.84"/>
    <n v="2.84"/>
  </r>
  <r>
    <x v="6"/>
    <x v="1"/>
    <x v="0"/>
    <x v="11"/>
    <n v="546"/>
    <x v="13"/>
    <n v="3.2000000000000001E-2"/>
    <n v="44"/>
    <n v="1.77"/>
    <n v="1.77"/>
  </r>
  <r>
    <x v="7"/>
    <x v="1"/>
    <x v="0"/>
    <x v="11"/>
    <n v="546"/>
    <x v="3186"/>
    <n v="5.5360000000000005"/>
    <n v="44"/>
    <n v="2.27"/>
    <n v="2.27"/>
  </r>
  <r>
    <x v="8"/>
    <x v="1"/>
    <x v="0"/>
    <x v="11"/>
    <n v="546"/>
    <x v="3320"/>
    <n v="23.456000000000003"/>
    <n v="44"/>
    <n v="3.17"/>
    <n v="3.17"/>
  </r>
  <r>
    <x v="9"/>
    <x v="1"/>
    <x v="0"/>
    <x v="11"/>
    <n v="546"/>
    <x v="1477"/>
    <n v="41.295999999999999"/>
    <n v="44"/>
    <n v="1.91"/>
    <n v="1.91"/>
  </r>
  <r>
    <x v="10"/>
    <x v="1"/>
    <x v="0"/>
    <x v="11"/>
    <n v="546"/>
    <x v="3321"/>
    <n v="53.608000000000004"/>
    <n v="44"/>
    <n v="1.95"/>
    <n v="1.95"/>
  </r>
  <r>
    <x v="11"/>
    <x v="1"/>
    <x v="0"/>
    <x v="11"/>
    <n v="546"/>
    <x v="3322"/>
    <n v="60.792000000000002"/>
    <n v="44"/>
    <n v="1.5"/>
    <n v="1.5"/>
  </r>
  <r>
    <x v="12"/>
    <x v="1"/>
    <x v="0"/>
    <x v="11"/>
    <n v="546"/>
    <x v="3171"/>
    <n v="58.792000000000002"/>
    <n v="44"/>
    <n v="1.48"/>
    <n v="1.48"/>
  </r>
  <r>
    <x v="13"/>
    <x v="1"/>
    <x v="0"/>
    <x v="11"/>
    <n v="546"/>
    <x v="3323"/>
    <n v="41.975999999999999"/>
    <n v="44"/>
    <n v="1.19"/>
    <n v="1.19"/>
  </r>
  <r>
    <x v="14"/>
    <x v="1"/>
    <x v="0"/>
    <x v="11"/>
    <n v="546"/>
    <x v="3324"/>
    <n v="16.896000000000001"/>
    <n v="44"/>
    <n v="1.08"/>
    <n v="1.08"/>
  </r>
  <r>
    <x v="15"/>
    <x v="1"/>
    <x v="0"/>
    <x v="11"/>
    <n v="546"/>
    <x v="204"/>
    <n v="1.6320000000000001"/>
    <n v="44"/>
    <n v="0.67"/>
    <n v="0.67"/>
  </r>
  <r>
    <x v="16"/>
    <x v="1"/>
    <x v="0"/>
    <x v="11"/>
    <n v="546"/>
    <x v="13"/>
    <n v="3.2000000000000001E-2"/>
    <n v="44"/>
    <n v="1.99"/>
    <n v="1.99"/>
  </r>
  <r>
    <x v="17"/>
    <x v="1"/>
    <x v="0"/>
    <x v="11"/>
    <n v="546"/>
    <x v="13"/>
    <n v="3.2000000000000001E-2"/>
    <n v="44"/>
    <n v="1.23"/>
    <n v="1.23"/>
  </r>
  <r>
    <x v="18"/>
    <x v="1"/>
    <x v="0"/>
    <x v="11"/>
    <n v="546"/>
    <x v="13"/>
    <n v="3.2000000000000001E-2"/>
    <n v="44"/>
    <n v="1.23"/>
    <n v="1.23"/>
  </r>
  <r>
    <x v="19"/>
    <x v="1"/>
    <x v="0"/>
    <x v="11"/>
    <n v="546"/>
    <x v="113"/>
    <n v="1.6E-2"/>
    <n v="44"/>
    <n v="1.0900000000000001"/>
    <n v="1.0900000000000001"/>
  </r>
  <r>
    <x v="20"/>
    <x v="1"/>
    <x v="0"/>
    <x v="11"/>
    <n v="546"/>
    <x v="42"/>
    <n v="0"/>
    <n v="44"/>
    <n v="1.02"/>
    <n v="1.02"/>
  </r>
  <r>
    <x v="21"/>
    <x v="1"/>
    <x v="0"/>
    <x v="11"/>
    <n v="546"/>
    <x v="42"/>
    <n v="0"/>
    <n v="44"/>
    <n v="1.1399999999999999"/>
    <n v="1.1399999999999999"/>
  </r>
  <r>
    <x v="22"/>
    <x v="1"/>
    <x v="0"/>
    <x v="11"/>
    <n v="546"/>
    <x v="42"/>
    <n v="0"/>
    <n v="44"/>
    <n v="1.29"/>
    <n v="1.29"/>
  </r>
  <r>
    <x v="23"/>
    <x v="1"/>
    <x v="0"/>
    <x v="11"/>
    <n v="546"/>
    <x v="42"/>
    <n v="0"/>
    <n v="44"/>
    <n v="9.75"/>
    <n v="9.75"/>
  </r>
  <r>
    <x v="0"/>
    <x v="1"/>
    <x v="0"/>
    <x v="11"/>
    <n v="546"/>
    <x v="113"/>
    <n v="1.6E-2"/>
    <n v="44"/>
    <n v="10.63"/>
    <n v="10.63"/>
  </r>
  <r>
    <x v="1"/>
    <x v="1"/>
    <x v="0"/>
    <x v="12"/>
    <n v="546"/>
    <x v="13"/>
    <n v="3.2000000000000001E-2"/>
    <n v="44"/>
    <n v="10.06"/>
    <n v="10.06"/>
  </r>
  <r>
    <x v="2"/>
    <x v="1"/>
    <x v="0"/>
    <x v="12"/>
    <n v="546"/>
    <x v="13"/>
    <n v="3.2000000000000001E-2"/>
    <n v="44"/>
    <n v="8.49"/>
    <n v="8.49"/>
  </r>
  <r>
    <x v="3"/>
    <x v="1"/>
    <x v="0"/>
    <x v="12"/>
    <n v="546"/>
    <x v="13"/>
    <n v="3.2000000000000001E-2"/>
    <n v="44"/>
    <n v="9.7200000000000006"/>
    <n v="9.7200000000000006"/>
  </r>
  <r>
    <x v="4"/>
    <x v="1"/>
    <x v="0"/>
    <x v="12"/>
    <n v="546"/>
    <x v="13"/>
    <n v="3.2000000000000001E-2"/>
    <n v="44"/>
    <n v="6.82"/>
    <n v="6.82"/>
  </r>
  <r>
    <x v="5"/>
    <x v="1"/>
    <x v="0"/>
    <x v="12"/>
    <n v="546"/>
    <x v="13"/>
    <n v="3.2000000000000001E-2"/>
    <n v="44"/>
    <n v="5.01"/>
    <n v="5.01"/>
  </r>
  <r>
    <x v="6"/>
    <x v="1"/>
    <x v="0"/>
    <x v="12"/>
    <n v="546"/>
    <x v="13"/>
    <n v="3.2000000000000001E-2"/>
    <n v="44"/>
    <n v="3.3"/>
    <n v="3.3"/>
  </r>
  <r>
    <x v="7"/>
    <x v="1"/>
    <x v="0"/>
    <x v="12"/>
    <n v="546"/>
    <x v="2646"/>
    <n v="3.8640000000000003"/>
    <n v="44"/>
    <n v="2.85"/>
    <n v="2.85"/>
  </r>
  <r>
    <x v="8"/>
    <x v="1"/>
    <x v="0"/>
    <x v="12"/>
    <n v="546"/>
    <x v="2577"/>
    <n v="24.847999999999999"/>
    <n v="44"/>
    <n v="1.57"/>
    <n v="1.57"/>
  </r>
  <r>
    <x v="9"/>
    <x v="1"/>
    <x v="0"/>
    <x v="12"/>
    <n v="546"/>
    <x v="3325"/>
    <n v="48.463999999999999"/>
    <n v="44"/>
    <n v="1.65"/>
    <n v="1.65"/>
  </r>
  <r>
    <x v="10"/>
    <x v="1"/>
    <x v="0"/>
    <x v="12"/>
    <n v="546"/>
    <x v="3326"/>
    <n v="66.655999999999992"/>
    <n v="44"/>
    <n v="1.17"/>
    <n v="1.17"/>
  </r>
  <r>
    <x v="11"/>
    <x v="1"/>
    <x v="0"/>
    <x v="12"/>
    <n v="546"/>
    <x v="3327"/>
    <n v="69.703999999999994"/>
    <n v="44"/>
    <n v="0.62"/>
    <n v="0.62"/>
  </r>
  <r>
    <x v="12"/>
    <x v="1"/>
    <x v="0"/>
    <x v="12"/>
    <n v="546"/>
    <x v="3328"/>
    <n v="60.048000000000002"/>
    <n v="44"/>
    <n v="0.1"/>
    <n v="0.1"/>
  </r>
  <r>
    <x v="13"/>
    <x v="1"/>
    <x v="0"/>
    <x v="12"/>
    <n v="546"/>
    <x v="3329"/>
    <n v="42.136000000000003"/>
    <n v="44"/>
    <n v="0.05"/>
    <n v="0.05"/>
  </r>
  <r>
    <x v="14"/>
    <x v="1"/>
    <x v="0"/>
    <x v="12"/>
    <n v="546"/>
    <x v="2141"/>
    <n v="19.736000000000004"/>
    <n v="44"/>
    <n v="0.03"/>
    <n v="0.03"/>
  </r>
  <r>
    <x v="15"/>
    <x v="1"/>
    <x v="0"/>
    <x v="12"/>
    <n v="546"/>
    <x v="269"/>
    <n v="2.2719999999999998"/>
    <n v="44"/>
    <n v="0.13"/>
    <n v="0.13"/>
  </r>
  <r>
    <x v="16"/>
    <x v="1"/>
    <x v="0"/>
    <x v="12"/>
    <n v="546"/>
    <x v="13"/>
    <n v="3.2000000000000001E-2"/>
    <n v="44"/>
    <n v="0.26"/>
    <n v="0.26"/>
  </r>
  <r>
    <x v="17"/>
    <x v="1"/>
    <x v="0"/>
    <x v="12"/>
    <n v="546"/>
    <x v="13"/>
    <n v="3.2000000000000001E-2"/>
    <n v="44"/>
    <n v="0.38"/>
    <n v="0.38"/>
  </r>
  <r>
    <x v="18"/>
    <x v="1"/>
    <x v="0"/>
    <x v="12"/>
    <n v="546"/>
    <x v="13"/>
    <n v="3.2000000000000001E-2"/>
    <n v="44"/>
    <n v="0.66"/>
    <n v="0.66"/>
  </r>
  <r>
    <x v="19"/>
    <x v="1"/>
    <x v="0"/>
    <x v="12"/>
    <n v="546"/>
    <x v="13"/>
    <n v="3.2000000000000001E-2"/>
    <n v="44"/>
    <n v="1.44"/>
    <n v="1.44"/>
  </r>
  <r>
    <x v="20"/>
    <x v="1"/>
    <x v="0"/>
    <x v="12"/>
    <n v="546"/>
    <x v="113"/>
    <n v="1.6E-2"/>
    <n v="44"/>
    <n v="1.34"/>
    <n v="1.34"/>
  </r>
  <r>
    <x v="21"/>
    <x v="1"/>
    <x v="0"/>
    <x v="12"/>
    <n v="546"/>
    <x v="42"/>
    <n v="0"/>
    <n v="44"/>
    <n v="1.74"/>
    <n v="1.74"/>
  </r>
  <r>
    <x v="22"/>
    <x v="1"/>
    <x v="0"/>
    <x v="12"/>
    <n v="546"/>
    <x v="42"/>
    <n v="0"/>
    <n v="44"/>
    <n v="2.9"/>
    <n v="2.9"/>
  </r>
  <r>
    <x v="23"/>
    <x v="1"/>
    <x v="0"/>
    <x v="12"/>
    <n v="546"/>
    <x v="42"/>
    <n v="0"/>
    <n v="44"/>
    <n v="4.22"/>
    <n v="4.22"/>
  </r>
  <r>
    <x v="0"/>
    <x v="1"/>
    <x v="0"/>
    <x v="12"/>
    <n v="546"/>
    <x v="42"/>
    <n v="0"/>
    <n v="44"/>
    <n v="5.09"/>
    <n v="5.09"/>
  </r>
  <r>
    <x v="1"/>
    <x v="1"/>
    <x v="0"/>
    <x v="13"/>
    <n v="546"/>
    <x v="113"/>
    <n v="1.6E-2"/>
    <n v="44"/>
    <n v="7.27"/>
    <n v="7.27"/>
  </r>
  <r>
    <x v="2"/>
    <x v="1"/>
    <x v="0"/>
    <x v="13"/>
    <n v="546"/>
    <x v="13"/>
    <n v="3.2000000000000001E-2"/>
    <n v="44"/>
    <n v="8.39"/>
    <n v="8.39"/>
  </r>
  <r>
    <x v="3"/>
    <x v="1"/>
    <x v="0"/>
    <x v="13"/>
    <n v="546"/>
    <x v="13"/>
    <n v="3.2000000000000001E-2"/>
    <n v="44"/>
    <n v="9.9"/>
    <n v="9.9"/>
  </r>
  <r>
    <x v="4"/>
    <x v="1"/>
    <x v="0"/>
    <x v="13"/>
    <n v="546"/>
    <x v="13"/>
    <n v="3.2000000000000001E-2"/>
    <n v="44"/>
    <n v="8.6999999999999993"/>
    <n v="8.6999999999999993"/>
  </r>
  <r>
    <x v="5"/>
    <x v="1"/>
    <x v="0"/>
    <x v="13"/>
    <n v="546"/>
    <x v="13"/>
    <n v="3.2000000000000001E-2"/>
    <n v="44"/>
    <n v="10.029999999999999"/>
    <n v="10.029999999999999"/>
  </r>
  <r>
    <x v="6"/>
    <x v="1"/>
    <x v="0"/>
    <x v="13"/>
    <n v="546"/>
    <x v="13"/>
    <n v="3.2000000000000001E-2"/>
    <n v="44"/>
    <n v="12.43"/>
    <n v="12.43"/>
  </r>
  <r>
    <x v="7"/>
    <x v="1"/>
    <x v="0"/>
    <x v="13"/>
    <n v="546"/>
    <x v="1382"/>
    <n v="3.6080000000000001"/>
    <n v="44"/>
    <n v="11.14"/>
    <n v="11.14"/>
  </r>
  <r>
    <x v="8"/>
    <x v="1"/>
    <x v="0"/>
    <x v="13"/>
    <n v="546"/>
    <x v="3330"/>
    <n v="23.648"/>
    <n v="44"/>
    <n v="4.53"/>
    <n v="4.53"/>
  </r>
  <r>
    <x v="9"/>
    <x v="1"/>
    <x v="0"/>
    <x v="13"/>
    <n v="546"/>
    <x v="3331"/>
    <n v="50.024000000000001"/>
    <n v="44"/>
    <n v="2.08"/>
    <n v="2.08"/>
  </r>
  <r>
    <x v="10"/>
    <x v="1"/>
    <x v="0"/>
    <x v="13"/>
    <n v="546"/>
    <x v="3332"/>
    <n v="65.608000000000004"/>
    <n v="44"/>
    <n v="1.25"/>
    <n v="1.25"/>
  </r>
  <r>
    <x v="11"/>
    <x v="1"/>
    <x v="0"/>
    <x v="13"/>
    <n v="546"/>
    <x v="3333"/>
    <n v="67.208000000000013"/>
    <n v="44"/>
    <n v="0.19"/>
    <n v="0.19"/>
  </r>
  <r>
    <x v="12"/>
    <x v="1"/>
    <x v="0"/>
    <x v="13"/>
    <n v="546"/>
    <x v="3334"/>
    <n v="53.192"/>
    <n v="44"/>
    <n v="7.0000000000000007E-2"/>
    <n v="7.0000000000000007E-2"/>
  </r>
  <r>
    <x v="13"/>
    <x v="1"/>
    <x v="0"/>
    <x v="13"/>
    <n v="546"/>
    <x v="3335"/>
    <n v="33.72"/>
    <n v="44"/>
    <n v="0.16"/>
    <n v="0.16"/>
  </r>
  <r>
    <x v="14"/>
    <x v="1"/>
    <x v="0"/>
    <x v="13"/>
    <n v="546"/>
    <x v="3336"/>
    <n v="16.224"/>
    <n v="44"/>
    <n v="0.33"/>
    <n v="0.33"/>
  </r>
  <r>
    <x v="15"/>
    <x v="1"/>
    <x v="0"/>
    <x v="13"/>
    <n v="546"/>
    <x v="159"/>
    <n v="2.2239999999999998"/>
    <n v="44"/>
    <n v="0.51"/>
    <n v="0.51"/>
  </r>
  <r>
    <x v="16"/>
    <x v="1"/>
    <x v="0"/>
    <x v="13"/>
    <n v="546"/>
    <x v="13"/>
    <n v="3.2000000000000001E-2"/>
    <n v="44"/>
    <n v="1.01"/>
    <n v="1.01"/>
  </r>
  <r>
    <x v="17"/>
    <x v="1"/>
    <x v="0"/>
    <x v="13"/>
    <n v="546"/>
    <x v="13"/>
    <n v="3.2000000000000001E-2"/>
    <n v="44"/>
    <n v="2.34"/>
    <n v="2.34"/>
  </r>
  <r>
    <x v="18"/>
    <x v="1"/>
    <x v="0"/>
    <x v="13"/>
    <n v="546"/>
    <x v="13"/>
    <n v="3.2000000000000001E-2"/>
    <n v="44"/>
    <n v="2.36"/>
    <n v="2.36"/>
  </r>
  <r>
    <x v="19"/>
    <x v="1"/>
    <x v="0"/>
    <x v="13"/>
    <n v="546"/>
    <x v="13"/>
    <n v="3.2000000000000001E-2"/>
    <n v="44"/>
    <n v="2.4700000000000002"/>
    <n v="2.4700000000000002"/>
  </r>
  <r>
    <x v="20"/>
    <x v="1"/>
    <x v="0"/>
    <x v="13"/>
    <n v="546"/>
    <x v="42"/>
    <n v="0"/>
    <n v="44"/>
    <n v="2.2999999999999998"/>
    <n v="2.2999999999999998"/>
  </r>
  <r>
    <x v="21"/>
    <x v="1"/>
    <x v="0"/>
    <x v="13"/>
    <n v="546"/>
    <x v="42"/>
    <n v="0"/>
    <n v="44"/>
    <n v="2.14"/>
    <n v="2.14"/>
  </r>
  <r>
    <x v="22"/>
    <x v="1"/>
    <x v="0"/>
    <x v="13"/>
    <n v="546"/>
    <x v="42"/>
    <n v="0"/>
    <n v="44"/>
    <n v="2.78"/>
    <n v="2.78"/>
  </r>
  <r>
    <x v="23"/>
    <x v="1"/>
    <x v="0"/>
    <x v="13"/>
    <n v="546"/>
    <x v="42"/>
    <n v="0"/>
    <n v="44"/>
    <n v="2.81"/>
    <n v="2.81"/>
  </r>
  <r>
    <x v="0"/>
    <x v="1"/>
    <x v="0"/>
    <x v="13"/>
    <n v="546"/>
    <x v="123"/>
    <n v="8.0000000000000002E-3"/>
    <n v="44"/>
    <n v="3.45"/>
    <n v="3.45"/>
  </r>
  <r>
    <x v="1"/>
    <x v="1"/>
    <x v="0"/>
    <x v="14"/>
    <n v="546"/>
    <x v="13"/>
    <n v="3.2000000000000001E-2"/>
    <n v="44"/>
    <n v="3.35"/>
    <n v="3.35"/>
  </r>
  <r>
    <x v="2"/>
    <x v="1"/>
    <x v="0"/>
    <x v="14"/>
    <n v="546"/>
    <x v="13"/>
    <n v="3.2000000000000001E-2"/>
    <n v="44"/>
    <n v="2.81"/>
    <n v="2.81"/>
  </r>
  <r>
    <x v="3"/>
    <x v="1"/>
    <x v="0"/>
    <x v="14"/>
    <n v="546"/>
    <x v="13"/>
    <n v="3.2000000000000001E-2"/>
    <n v="44"/>
    <n v="5.43"/>
    <n v="5.43"/>
  </r>
  <r>
    <x v="4"/>
    <x v="1"/>
    <x v="0"/>
    <x v="14"/>
    <n v="546"/>
    <x v="13"/>
    <n v="3.2000000000000001E-2"/>
    <n v="44"/>
    <n v="5.25"/>
    <n v="5.25"/>
  </r>
  <r>
    <x v="5"/>
    <x v="1"/>
    <x v="0"/>
    <x v="14"/>
    <n v="546"/>
    <x v="13"/>
    <n v="3.2000000000000001E-2"/>
    <n v="44"/>
    <n v="5.71"/>
    <n v="5.71"/>
  </r>
  <r>
    <x v="6"/>
    <x v="1"/>
    <x v="0"/>
    <x v="14"/>
    <n v="546"/>
    <x v="13"/>
    <n v="3.2000000000000001E-2"/>
    <n v="44"/>
    <n v="4.4400000000000004"/>
    <n v="4.4400000000000004"/>
  </r>
  <r>
    <x v="7"/>
    <x v="1"/>
    <x v="0"/>
    <x v="14"/>
    <n v="546"/>
    <x v="3337"/>
    <n v="2.9120000000000004"/>
    <n v="44"/>
    <n v="4.3899999999999997"/>
    <n v="4.3899999999999997"/>
  </r>
  <r>
    <x v="8"/>
    <x v="1"/>
    <x v="0"/>
    <x v="14"/>
    <n v="546"/>
    <x v="778"/>
    <n v="20.16"/>
    <n v="44"/>
    <n v="5.33"/>
    <n v="5.33"/>
  </r>
  <r>
    <x v="9"/>
    <x v="1"/>
    <x v="0"/>
    <x v="14"/>
    <n v="546"/>
    <x v="3338"/>
    <n v="41.912000000000006"/>
    <n v="44"/>
    <n v="4.3499999999999996"/>
    <n v="4.3499999999999996"/>
  </r>
  <r>
    <x v="10"/>
    <x v="1"/>
    <x v="0"/>
    <x v="14"/>
    <n v="546"/>
    <x v="3339"/>
    <n v="55.664000000000001"/>
    <n v="44"/>
    <n v="4.12"/>
    <n v="4.12"/>
  </r>
  <r>
    <x v="11"/>
    <x v="1"/>
    <x v="0"/>
    <x v="14"/>
    <n v="546"/>
    <x v="3340"/>
    <n v="61.776000000000003"/>
    <n v="44"/>
    <n v="3.87"/>
    <n v="3.87"/>
  </r>
  <r>
    <x v="12"/>
    <x v="1"/>
    <x v="0"/>
    <x v="14"/>
    <n v="546"/>
    <x v="3341"/>
    <n v="54.272000000000006"/>
    <n v="44"/>
    <n v="4.16"/>
    <n v="4.16"/>
  </r>
  <r>
    <x v="13"/>
    <x v="1"/>
    <x v="0"/>
    <x v="14"/>
    <n v="546"/>
    <x v="2725"/>
    <n v="36.880000000000003"/>
    <n v="44"/>
    <n v="3.89"/>
    <n v="3.89"/>
  </r>
  <r>
    <x v="14"/>
    <x v="1"/>
    <x v="0"/>
    <x v="14"/>
    <n v="546"/>
    <x v="3342"/>
    <n v="14.600000000000001"/>
    <n v="44"/>
    <n v="4.45"/>
    <n v="4.45"/>
  </r>
  <r>
    <x v="15"/>
    <x v="1"/>
    <x v="0"/>
    <x v="14"/>
    <n v="546"/>
    <x v="3343"/>
    <n v="1.2720000000000002"/>
    <n v="44"/>
    <n v="6.67"/>
    <n v="6.67"/>
  </r>
  <r>
    <x v="16"/>
    <x v="1"/>
    <x v="0"/>
    <x v="14"/>
    <n v="546"/>
    <x v="13"/>
    <n v="3.2000000000000001E-2"/>
    <n v="44"/>
    <n v="11.17"/>
    <n v="11.17"/>
  </r>
  <r>
    <x v="17"/>
    <x v="1"/>
    <x v="0"/>
    <x v="14"/>
    <n v="546"/>
    <x v="13"/>
    <n v="3.2000000000000001E-2"/>
    <n v="44"/>
    <n v="10.73"/>
    <n v="10.73"/>
  </r>
  <r>
    <x v="18"/>
    <x v="1"/>
    <x v="0"/>
    <x v="14"/>
    <n v="546"/>
    <x v="13"/>
    <n v="3.2000000000000001E-2"/>
    <n v="44"/>
    <n v="9.9600000000000009"/>
    <n v="9.9600000000000009"/>
  </r>
  <r>
    <x v="19"/>
    <x v="1"/>
    <x v="0"/>
    <x v="14"/>
    <n v="546"/>
    <x v="13"/>
    <n v="3.2000000000000001E-2"/>
    <n v="44"/>
    <n v="14.41"/>
    <n v="14.41"/>
  </r>
  <r>
    <x v="20"/>
    <x v="1"/>
    <x v="0"/>
    <x v="14"/>
    <n v="546"/>
    <x v="13"/>
    <n v="3.2000000000000001E-2"/>
    <n v="44"/>
    <n v="16.16"/>
    <n v="16.16"/>
  </r>
  <r>
    <x v="21"/>
    <x v="1"/>
    <x v="0"/>
    <x v="14"/>
    <n v="546"/>
    <x v="14"/>
    <n v="2.4E-2"/>
    <n v="44"/>
    <n v="16.97"/>
    <n v="16.97"/>
  </r>
  <r>
    <x v="22"/>
    <x v="1"/>
    <x v="0"/>
    <x v="14"/>
    <n v="546"/>
    <x v="42"/>
    <n v="0"/>
    <n v="44"/>
    <n v="18.41"/>
    <n v="18.41"/>
  </r>
  <r>
    <x v="23"/>
    <x v="1"/>
    <x v="0"/>
    <x v="14"/>
    <n v="546"/>
    <x v="42"/>
    <n v="0"/>
    <n v="44"/>
    <n v="1.41"/>
    <n v="1.41"/>
  </r>
  <r>
    <x v="0"/>
    <x v="1"/>
    <x v="0"/>
    <x v="14"/>
    <n v="546"/>
    <x v="42"/>
    <n v="0"/>
    <n v="44"/>
    <n v="1.62"/>
    <n v="1.62"/>
  </r>
  <r>
    <x v="1"/>
    <x v="1"/>
    <x v="0"/>
    <x v="15"/>
    <n v="546"/>
    <x v="42"/>
    <n v="0"/>
    <n v="44"/>
    <n v="1.42"/>
    <n v="1.42"/>
  </r>
  <r>
    <x v="2"/>
    <x v="1"/>
    <x v="0"/>
    <x v="15"/>
    <n v="546"/>
    <x v="14"/>
    <n v="2.4E-2"/>
    <n v="44"/>
    <n v="1.18"/>
    <n v="1.18"/>
  </r>
  <r>
    <x v="3"/>
    <x v="1"/>
    <x v="0"/>
    <x v="15"/>
    <n v="546"/>
    <x v="13"/>
    <n v="3.2000000000000001E-2"/>
    <n v="44"/>
    <n v="1.65"/>
    <n v="1.65"/>
  </r>
  <r>
    <x v="4"/>
    <x v="1"/>
    <x v="0"/>
    <x v="15"/>
    <n v="546"/>
    <x v="13"/>
    <n v="3.2000000000000001E-2"/>
    <n v="44"/>
    <n v="1.98"/>
    <n v="1.98"/>
  </r>
  <r>
    <x v="5"/>
    <x v="1"/>
    <x v="0"/>
    <x v="15"/>
    <n v="546"/>
    <x v="13"/>
    <n v="3.2000000000000001E-2"/>
    <n v="44"/>
    <n v="1.63"/>
    <n v="1.63"/>
  </r>
  <r>
    <x v="6"/>
    <x v="1"/>
    <x v="0"/>
    <x v="15"/>
    <n v="546"/>
    <x v="13"/>
    <n v="3.2000000000000001E-2"/>
    <n v="44"/>
    <n v="0.63"/>
    <n v="0.63"/>
  </r>
  <r>
    <x v="7"/>
    <x v="1"/>
    <x v="0"/>
    <x v="15"/>
    <n v="546"/>
    <x v="239"/>
    <n v="2.9039999999999999"/>
    <n v="44"/>
    <n v="1.57"/>
    <n v="1.57"/>
  </r>
  <r>
    <x v="8"/>
    <x v="1"/>
    <x v="0"/>
    <x v="15"/>
    <n v="546"/>
    <x v="3080"/>
    <n v="17.272000000000002"/>
    <n v="44"/>
    <n v="1.77"/>
    <n v="1.77"/>
  </r>
  <r>
    <x v="9"/>
    <x v="1"/>
    <x v="0"/>
    <x v="15"/>
    <n v="546"/>
    <x v="3344"/>
    <n v="31.688000000000002"/>
    <n v="44"/>
    <n v="1.52"/>
    <n v="1.52"/>
  </r>
  <r>
    <x v="10"/>
    <x v="1"/>
    <x v="0"/>
    <x v="15"/>
    <n v="546"/>
    <x v="3345"/>
    <n v="38.016000000000005"/>
    <n v="44"/>
    <n v="0.91"/>
    <n v="0.91"/>
  </r>
  <r>
    <x v="11"/>
    <x v="1"/>
    <x v="0"/>
    <x v="15"/>
    <n v="546"/>
    <x v="3346"/>
    <n v="41.104000000000006"/>
    <n v="44"/>
    <n v="0.46"/>
    <n v="0.46"/>
  </r>
  <r>
    <x v="12"/>
    <x v="1"/>
    <x v="0"/>
    <x v="15"/>
    <n v="546"/>
    <x v="3347"/>
    <n v="32.056000000000004"/>
    <n v="44"/>
    <n v="0.32"/>
    <n v="0.32"/>
  </r>
  <r>
    <x v="13"/>
    <x v="1"/>
    <x v="0"/>
    <x v="15"/>
    <n v="546"/>
    <x v="3348"/>
    <n v="23.904"/>
    <n v="44"/>
    <n v="0.11"/>
    <n v="0.11"/>
  </r>
  <r>
    <x v="14"/>
    <x v="1"/>
    <x v="0"/>
    <x v="15"/>
    <n v="546"/>
    <x v="3349"/>
    <n v="10.256"/>
    <n v="44"/>
    <n v="1.06"/>
    <n v="1.06"/>
  </r>
  <r>
    <x v="15"/>
    <x v="1"/>
    <x v="0"/>
    <x v="15"/>
    <n v="546"/>
    <x v="272"/>
    <n v="1.2000000000000002"/>
    <n v="44"/>
    <n v="0.59"/>
    <n v="0.59"/>
  </r>
  <r>
    <x v="16"/>
    <x v="1"/>
    <x v="0"/>
    <x v="15"/>
    <n v="546"/>
    <x v="13"/>
    <n v="3.2000000000000001E-2"/>
    <n v="44"/>
    <n v="0.27"/>
    <n v="0.27"/>
  </r>
  <r>
    <x v="17"/>
    <x v="1"/>
    <x v="0"/>
    <x v="15"/>
    <n v="546"/>
    <x v="13"/>
    <n v="3.2000000000000001E-2"/>
    <n v="44"/>
    <n v="0.23"/>
    <n v="0.23"/>
  </r>
  <r>
    <x v="18"/>
    <x v="1"/>
    <x v="0"/>
    <x v="15"/>
    <n v="546"/>
    <x v="13"/>
    <n v="3.2000000000000001E-2"/>
    <n v="44"/>
    <n v="0.53"/>
    <n v="0.53"/>
  </r>
  <r>
    <x v="19"/>
    <x v="1"/>
    <x v="0"/>
    <x v="15"/>
    <n v="546"/>
    <x v="13"/>
    <n v="3.2000000000000001E-2"/>
    <n v="44"/>
    <n v="0.72"/>
    <n v="0.72"/>
  </r>
  <r>
    <x v="20"/>
    <x v="1"/>
    <x v="0"/>
    <x v="15"/>
    <n v="546"/>
    <x v="42"/>
    <n v="0"/>
    <n v="44"/>
    <n v="0.61"/>
    <n v="0.61"/>
  </r>
  <r>
    <x v="21"/>
    <x v="1"/>
    <x v="0"/>
    <x v="15"/>
    <n v="546"/>
    <x v="42"/>
    <n v="0"/>
    <n v="44"/>
    <n v="0.97"/>
    <n v="0.97"/>
  </r>
  <r>
    <x v="22"/>
    <x v="1"/>
    <x v="0"/>
    <x v="15"/>
    <n v="546"/>
    <x v="42"/>
    <n v="0"/>
    <n v="44"/>
    <n v="1.02"/>
    <n v="1.02"/>
  </r>
  <r>
    <x v="23"/>
    <x v="1"/>
    <x v="0"/>
    <x v="15"/>
    <n v="546"/>
    <x v="42"/>
    <n v="0"/>
    <n v="44"/>
    <n v="13.43"/>
    <n v="13.43"/>
  </r>
  <r>
    <x v="0"/>
    <x v="1"/>
    <x v="0"/>
    <x v="15"/>
    <n v="546"/>
    <x v="14"/>
    <n v="2.4E-2"/>
    <n v="44"/>
    <n v="11.55"/>
    <n v="11.55"/>
  </r>
  <r>
    <x v="1"/>
    <x v="1"/>
    <x v="0"/>
    <x v="16"/>
    <n v="546"/>
    <x v="13"/>
    <n v="3.2000000000000001E-2"/>
    <n v="44"/>
    <n v="13.23"/>
    <n v="13.23"/>
  </r>
  <r>
    <x v="2"/>
    <x v="1"/>
    <x v="0"/>
    <x v="16"/>
    <n v="546"/>
    <x v="13"/>
    <n v="3.2000000000000001E-2"/>
    <n v="44"/>
    <n v="15.06"/>
    <n v="15.06"/>
  </r>
  <r>
    <x v="3"/>
    <x v="1"/>
    <x v="0"/>
    <x v="16"/>
    <n v="546"/>
    <x v="13"/>
    <n v="3.2000000000000001E-2"/>
    <n v="44"/>
    <n v="12.18"/>
    <n v="12.18"/>
  </r>
  <r>
    <x v="4"/>
    <x v="1"/>
    <x v="0"/>
    <x v="16"/>
    <n v="546"/>
    <x v="13"/>
    <n v="3.2000000000000001E-2"/>
    <n v="44"/>
    <n v="10.79"/>
    <n v="10.79"/>
  </r>
  <r>
    <x v="5"/>
    <x v="1"/>
    <x v="0"/>
    <x v="16"/>
    <n v="546"/>
    <x v="13"/>
    <n v="3.2000000000000001E-2"/>
    <n v="44"/>
    <n v="9.1300000000000008"/>
    <n v="9.1300000000000008"/>
  </r>
  <r>
    <x v="6"/>
    <x v="1"/>
    <x v="0"/>
    <x v="16"/>
    <n v="546"/>
    <x v="13"/>
    <n v="3.2000000000000001E-2"/>
    <n v="44"/>
    <n v="10.74"/>
    <n v="10.74"/>
  </r>
  <r>
    <x v="7"/>
    <x v="1"/>
    <x v="0"/>
    <x v="16"/>
    <n v="546"/>
    <x v="180"/>
    <n v="1.7280000000000002"/>
    <n v="44"/>
    <n v="14.75"/>
    <n v="14.75"/>
  </r>
  <r>
    <x v="8"/>
    <x v="1"/>
    <x v="0"/>
    <x v="16"/>
    <n v="546"/>
    <x v="3350"/>
    <n v="11.56"/>
    <n v="44"/>
    <n v="16.46"/>
    <n v="16.46"/>
  </r>
  <r>
    <x v="9"/>
    <x v="1"/>
    <x v="0"/>
    <x v="16"/>
    <n v="546"/>
    <x v="3351"/>
    <n v="23.312000000000001"/>
    <n v="44"/>
    <n v="17.79"/>
    <n v="17.79"/>
  </r>
  <r>
    <x v="10"/>
    <x v="1"/>
    <x v="0"/>
    <x v="16"/>
    <n v="546"/>
    <x v="3352"/>
    <n v="34.183999999999997"/>
    <n v="44"/>
    <n v="17.28"/>
    <n v="17.28"/>
  </r>
  <r>
    <x v="11"/>
    <x v="1"/>
    <x v="0"/>
    <x v="16"/>
    <n v="546"/>
    <x v="1489"/>
    <n v="33.631999999999998"/>
    <n v="44"/>
    <n v="19.55"/>
    <n v="19.55"/>
  </r>
  <r>
    <x v="12"/>
    <x v="1"/>
    <x v="0"/>
    <x v="16"/>
    <n v="546"/>
    <x v="3041"/>
    <n v="19.624000000000002"/>
    <n v="44"/>
    <n v="17.38"/>
    <n v="17.38"/>
  </r>
  <r>
    <x v="13"/>
    <x v="1"/>
    <x v="0"/>
    <x v="16"/>
    <n v="546"/>
    <x v="3353"/>
    <n v="11.992000000000001"/>
    <n v="44"/>
    <n v="16.77"/>
    <n v="16.77"/>
  </r>
  <r>
    <x v="14"/>
    <x v="1"/>
    <x v="0"/>
    <x v="16"/>
    <n v="546"/>
    <x v="3354"/>
    <n v="5.0240000000000009"/>
    <n v="44"/>
    <n v="11.11"/>
    <n v="11.11"/>
  </r>
  <r>
    <x v="15"/>
    <x v="1"/>
    <x v="0"/>
    <x v="16"/>
    <n v="546"/>
    <x v="304"/>
    <n v="0.36000000000000004"/>
    <n v="44"/>
    <n v="12.12"/>
    <n v="12.12"/>
  </r>
  <r>
    <x v="16"/>
    <x v="1"/>
    <x v="0"/>
    <x v="16"/>
    <n v="546"/>
    <x v="13"/>
    <n v="3.2000000000000001E-2"/>
    <n v="44"/>
    <n v="15.24"/>
    <n v="15.24"/>
  </r>
  <r>
    <x v="17"/>
    <x v="1"/>
    <x v="0"/>
    <x v="16"/>
    <n v="546"/>
    <x v="1"/>
    <n v="4.0000000000000008E-2"/>
    <n v="44"/>
    <n v="16.53"/>
    <n v="16.53"/>
  </r>
  <r>
    <x v="18"/>
    <x v="1"/>
    <x v="0"/>
    <x v="16"/>
    <n v="546"/>
    <x v="13"/>
    <n v="3.2000000000000001E-2"/>
    <n v="44"/>
    <n v="11.92"/>
    <n v="11.92"/>
  </r>
  <r>
    <x v="19"/>
    <x v="1"/>
    <x v="0"/>
    <x v="16"/>
    <n v="546"/>
    <x v="13"/>
    <n v="3.2000000000000001E-2"/>
    <n v="44"/>
    <n v="15.37"/>
    <n v="15.37"/>
  </r>
  <r>
    <x v="20"/>
    <x v="1"/>
    <x v="0"/>
    <x v="16"/>
    <n v="546"/>
    <x v="14"/>
    <n v="2.4E-2"/>
    <n v="44"/>
    <n v="18.37"/>
    <n v="18.37"/>
  </r>
  <r>
    <x v="21"/>
    <x v="1"/>
    <x v="0"/>
    <x v="16"/>
    <n v="546"/>
    <x v="42"/>
    <n v="0"/>
    <n v="44"/>
    <n v="13.06"/>
    <n v="13.06"/>
  </r>
  <r>
    <x v="22"/>
    <x v="1"/>
    <x v="0"/>
    <x v="16"/>
    <n v="546"/>
    <x v="42"/>
    <n v="0"/>
    <n v="44"/>
    <n v="10.66"/>
    <n v="10.66"/>
  </r>
  <r>
    <x v="23"/>
    <x v="1"/>
    <x v="0"/>
    <x v="16"/>
    <n v="546"/>
    <x v="42"/>
    <n v="0"/>
    <n v="44"/>
    <n v="8.0299999999999994"/>
    <n v="8.0299999999999994"/>
  </r>
  <r>
    <x v="0"/>
    <x v="1"/>
    <x v="0"/>
    <x v="16"/>
    <n v="546"/>
    <x v="42"/>
    <n v="0"/>
    <n v="44"/>
    <n v="4.01"/>
    <n v="4.01"/>
  </r>
  <r>
    <x v="1"/>
    <x v="1"/>
    <x v="0"/>
    <x v="17"/>
    <n v="546"/>
    <x v="14"/>
    <n v="2.4E-2"/>
    <n v="44"/>
    <n v="3.46"/>
    <n v="3.46"/>
  </r>
  <r>
    <x v="2"/>
    <x v="1"/>
    <x v="0"/>
    <x v="17"/>
    <n v="546"/>
    <x v="13"/>
    <n v="3.2000000000000001E-2"/>
    <n v="44"/>
    <n v="3.96"/>
    <n v="3.96"/>
  </r>
  <r>
    <x v="3"/>
    <x v="1"/>
    <x v="0"/>
    <x v="17"/>
    <n v="546"/>
    <x v="13"/>
    <n v="3.2000000000000001E-2"/>
    <n v="44"/>
    <n v="3.34"/>
    <n v="3.34"/>
  </r>
  <r>
    <x v="4"/>
    <x v="1"/>
    <x v="0"/>
    <x v="17"/>
    <n v="546"/>
    <x v="13"/>
    <n v="3.2000000000000001E-2"/>
    <n v="44"/>
    <n v="2.14"/>
    <n v="2.14"/>
  </r>
  <r>
    <x v="5"/>
    <x v="1"/>
    <x v="0"/>
    <x v="17"/>
    <n v="546"/>
    <x v="13"/>
    <n v="3.2000000000000001E-2"/>
    <n v="44"/>
    <n v="1.48"/>
    <n v="1.48"/>
  </r>
  <r>
    <x v="6"/>
    <x v="1"/>
    <x v="0"/>
    <x v="17"/>
    <n v="546"/>
    <x v="13"/>
    <n v="3.2000000000000001E-2"/>
    <n v="44"/>
    <n v="1.59"/>
    <n v="1.59"/>
  </r>
  <r>
    <x v="7"/>
    <x v="1"/>
    <x v="0"/>
    <x v="17"/>
    <n v="546"/>
    <x v="3355"/>
    <n v="3.7200000000000006"/>
    <n v="44"/>
    <n v="1.66"/>
    <n v="1.66"/>
  </r>
  <r>
    <x v="8"/>
    <x v="1"/>
    <x v="0"/>
    <x v="17"/>
    <n v="546"/>
    <x v="3356"/>
    <n v="23"/>
    <n v="44"/>
    <n v="1.58"/>
    <n v="1.58"/>
  </r>
  <r>
    <x v="9"/>
    <x v="1"/>
    <x v="0"/>
    <x v="17"/>
    <n v="546"/>
    <x v="3357"/>
    <n v="49.288000000000004"/>
    <n v="44"/>
    <n v="1.42"/>
    <n v="1.42"/>
  </r>
  <r>
    <x v="10"/>
    <x v="1"/>
    <x v="0"/>
    <x v="17"/>
    <n v="546"/>
    <x v="3358"/>
    <n v="68.12"/>
    <n v="44"/>
    <n v="1.33"/>
    <n v="1.33"/>
  </r>
  <r>
    <x v="11"/>
    <x v="1"/>
    <x v="0"/>
    <x v="17"/>
    <n v="546"/>
    <x v="1900"/>
    <n v="74.415999999999997"/>
    <n v="44"/>
    <n v="0.97"/>
    <n v="0.97"/>
  </r>
  <r>
    <x v="12"/>
    <x v="1"/>
    <x v="0"/>
    <x v="17"/>
    <n v="546"/>
    <x v="3359"/>
    <n v="65.992000000000004"/>
    <n v="44"/>
    <n v="0.79"/>
    <n v="0.79"/>
  </r>
  <r>
    <x v="13"/>
    <x v="1"/>
    <x v="0"/>
    <x v="17"/>
    <n v="546"/>
    <x v="3360"/>
    <n v="45.872000000000007"/>
    <n v="44"/>
    <n v="1.92"/>
    <n v="1.92"/>
  </r>
  <r>
    <x v="14"/>
    <x v="1"/>
    <x v="0"/>
    <x v="17"/>
    <n v="546"/>
    <x v="3361"/>
    <n v="18.952000000000002"/>
    <n v="44"/>
    <n v="3.74"/>
    <n v="3.74"/>
  </r>
  <r>
    <x v="15"/>
    <x v="1"/>
    <x v="0"/>
    <x v="17"/>
    <n v="546"/>
    <x v="204"/>
    <n v="1.6320000000000001"/>
    <n v="44"/>
    <n v="4.2699999999999996"/>
    <n v="4.2699999999999996"/>
  </r>
  <r>
    <x v="16"/>
    <x v="1"/>
    <x v="0"/>
    <x v="17"/>
    <n v="546"/>
    <x v="13"/>
    <n v="3.2000000000000001E-2"/>
    <n v="44"/>
    <n v="3.32"/>
    <n v="3.32"/>
  </r>
  <r>
    <x v="17"/>
    <x v="1"/>
    <x v="0"/>
    <x v="17"/>
    <n v="546"/>
    <x v="13"/>
    <n v="3.2000000000000001E-2"/>
    <n v="44"/>
    <n v="6.56"/>
    <n v="6.56"/>
  </r>
  <r>
    <x v="18"/>
    <x v="1"/>
    <x v="0"/>
    <x v="17"/>
    <n v="546"/>
    <x v="13"/>
    <n v="3.2000000000000001E-2"/>
    <n v="44"/>
    <n v="9.69"/>
    <n v="9.69"/>
  </r>
  <r>
    <x v="19"/>
    <x v="1"/>
    <x v="0"/>
    <x v="17"/>
    <n v="546"/>
    <x v="13"/>
    <n v="3.2000000000000001E-2"/>
    <n v="44"/>
    <n v="7.65"/>
    <n v="7.65"/>
  </r>
  <r>
    <x v="20"/>
    <x v="1"/>
    <x v="0"/>
    <x v="17"/>
    <n v="546"/>
    <x v="113"/>
    <n v="1.6E-2"/>
    <n v="44"/>
    <n v="10.23"/>
    <n v="10.23"/>
  </r>
  <r>
    <x v="21"/>
    <x v="1"/>
    <x v="0"/>
    <x v="17"/>
    <n v="546"/>
    <x v="42"/>
    <n v="0"/>
    <n v="44"/>
    <n v="13.78"/>
    <n v="13.78"/>
  </r>
  <r>
    <x v="22"/>
    <x v="1"/>
    <x v="0"/>
    <x v="17"/>
    <n v="546"/>
    <x v="42"/>
    <n v="0"/>
    <n v="44"/>
    <n v="17.59"/>
    <n v="17.59"/>
  </r>
  <r>
    <x v="23"/>
    <x v="1"/>
    <x v="0"/>
    <x v="17"/>
    <n v="547"/>
    <x v="42"/>
    <n v="0"/>
    <n v="44"/>
    <n v="18.63"/>
    <n v="18.63"/>
  </r>
  <r>
    <x v="0"/>
    <x v="1"/>
    <x v="0"/>
    <x v="17"/>
    <n v="547"/>
    <x v="42"/>
    <n v="0"/>
    <n v="44"/>
    <n v="20.03"/>
    <n v="20.03"/>
  </r>
  <r>
    <x v="1"/>
    <x v="1"/>
    <x v="0"/>
    <x v="18"/>
    <n v="547"/>
    <x v="14"/>
    <n v="2.3934065934065933E-2"/>
    <n v="44"/>
    <n v="16.55"/>
    <n v="16.55"/>
  </r>
  <r>
    <x v="2"/>
    <x v="1"/>
    <x v="0"/>
    <x v="18"/>
    <n v="547"/>
    <x v="13"/>
    <n v="3.1912087912087918E-2"/>
    <n v="44"/>
    <n v="12.81"/>
    <n v="12.81"/>
  </r>
  <r>
    <x v="3"/>
    <x v="1"/>
    <x v="0"/>
    <x v="18"/>
    <n v="547"/>
    <x v="13"/>
    <n v="3.1912087912087918E-2"/>
    <n v="44"/>
    <n v="11.42"/>
    <n v="11.42"/>
  </r>
  <r>
    <x v="4"/>
    <x v="1"/>
    <x v="0"/>
    <x v="18"/>
    <n v="547"/>
    <x v="13"/>
    <n v="3.1912087912087918E-2"/>
    <n v="44"/>
    <n v="10.72"/>
    <n v="10.72"/>
  </r>
  <r>
    <x v="5"/>
    <x v="1"/>
    <x v="0"/>
    <x v="18"/>
    <n v="547"/>
    <x v="13"/>
    <n v="3.1912087912087918E-2"/>
    <n v="44"/>
    <n v="6.99"/>
    <n v="6.99"/>
  </r>
  <r>
    <x v="6"/>
    <x v="1"/>
    <x v="0"/>
    <x v="18"/>
    <n v="547"/>
    <x v="13"/>
    <n v="3.1912087912087918E-2"/>
    <n v="44"/>
    <n v="3.26"/>
    <n v="3.26"/>
  </r>
  <r>
    <x v="7"/>
    <x v="1"/>
    <x v="0"/>
    <x v="18"/>
    <n v="547"/>
    <x v="122"/>
    <n v="2.3774505494505496"/>
    <n v="44"/>
    <n v="2.44"/>
    <n v="2.44"/>
  </r>
  <r>
    <x v="8"/>
    <x v="1"/>
    <x v="0"/>
    <x v="18"/>
    <n v="547"/>
    <x v="804"/>
    <n v="15.788505494505495"/>
    <n v="44"/>
    <n v="3.41"/>
    <n v="3.41"/>
  </r>
  <r>
    <x v="9"/>
    <x v="1"/>
    <x v="0"/>
    <x v="18"/>
    <n v="547"/>
    <x v="747"/>
    <n v="29.311252747252752"/>
    <n v="44"/>
    <n v="3.92"/>
    <n v="3.92"/>
  </r>
  <r>
    <x v="10"/>
    <x v="1"/>
    <x v="0"/>
    <x v="18"/>
    <n v="547"/>
    <x v="3362"/>
    <n v="31.505208791208794"/>
    <n v="44"/>
    <n v="3.83"/>
    <n v="3.83"/>
  </r>
  <r>
    <x v="11"/>
    <x v="1"/>
    <x v="0"/>
    <x v="18"/>
    <n v="547"/>
    <x v="3363"/>
    <n v="31.800395604395607"/>
    <n v="44"/>
    <n v="3.04"/>
    <n v="3.04"/>
  </r>
  <r>
    <x v="12"/>
    <x v="1"/>
    <x v="0"/>
    <x v="18"/>
    <n v="547"/>
    <x v="3364"/>
    <n v="29.821846153846156"/>
    <n v="44"/>
    <n v="1.82"/>
    <n v="1.82"/>
  </r>
  <r>
    <x v="13"/>
    <x v="1"/>
    <x v="0"/>
    <x v="18"/>
    <n v="547"/>
    <x v="1810"/>
    <n v="18.469120879120879"/>
    <n v="44"/>
    <n v="0.61"/>
    <n v="0.61"/>
  </r>
  <r>
    <x v="14"/>
    <x v="1"/>
    <x v="0"/>
    <x v="18"/>
    <n v="547"/>
    <x v="3365"/>
    <n v="8.2811868131868138"/>
    <n v="44"/>
    <n v="0.6"/>
    <n v="0.6"/>
  </r>
  <r>
    <x v="15"/>
    <x v="1"/>
    <x v="0"/>
    <x v="18"/>
    <n v="547"/>
    <x v="289"/>
    <n v="0.71004395604395609"/>
    <n v="44"/>
    <n v="0.22"/>
    <n v="0.22"/>
  </r>
  <r>
    <x v="16"/>
    <x v="1"/>
    <x v="0"/>
    <x v="18"/>
    <n v="547"/>
    <x v="1"/>
    <n v="3.9890109890109895E-2"/>
    <n v="44"/>
    <n v="0.62"/>
    <n v="0.62"/>
  </r>
  <r>
    <x v="17"/>
    <x v="1"/>
    <x v="0"/>
    <x v="18"/>
    <n v="547"/>
    <x v="13"/>
    <n v="3.1912087912087918E-2"/>
    <n v="44"/>
    <n v="1.47"/>
    <n v="1.47"/>
  </r>
  <r>
    <x v="18"/>
    <x v="1"/>
    <x v="0"/>
    <x v="18"/>
    <n v="547"/>
    <x v="13"/>
    <n v="3.1912087912087918E-2"/>
    <n v="44"/>
    <n v="1.52"/>
    <n v="1.52"/>
  </r>
  <r>
    <x v="19"/>
    <x v="1"/>
    <x v="0"/>
    <x v="18"/>
    <n v="547"/>
    <x v="13"/>
    <n v="3.1912087912087918E-2"/>
    <n v="44"/>
    <n v="1.1200000000000001"/>
    <n v="1.1200000000000001"/>
  </r>
  <r>
    <x v="20"/>
    <x v="1"/>
    <x v="0"/>
    <x v="18"/>
    <n v="547"/>
    <x v="42"/>
    <n v="0"/>
    <n v="44"/>
    <n v="1.38"/>
    <n v="1.38"/>
  </r>
  <r>
    <x v="21"/>
    <x v="1"/>
    <x v="0"/>
    <x v="18"/>
    <n v="547"/>
    <x v="42"/>
    <n v="0"/>
    <n v="44"/>
    <n v="1.1299999999999999"/>
    <n v="1.1299999999999999"/>
  </r>
  <r>
    <x v="22"/>
    <x v="1"/>
    <x v="0"/>
    <x v="18"/>
    <n v="547"/>
    <x v="42"/>
    <n v="0"/>
    <n v="44"/>
    <n v="1.97"/>
    <n v="1.97"/>
  </r>
  <r>
    <x v="23"/>
    <x v="1"/>
    <x v="0"/>
    <x v="18"/>
    <n v="547"/>
    <x v="42"/>
    <n v="0"/>
    <n v="44"/>
    <n v="1.28"/>
    <n v="1.28"/>
  </r>
  <r>
    <x v="0"/>
    <x v="1"/>
    <x v="0"/>
    <x v="18"/>
    <n v="547"/>
    <x v="113"/>
    <n v="1.5956043956043959E-2"/>
    <n v="44"/>
    <n v="0.39"/>
    <n v="0.39"/>
  </r>
  <r>
    <x v="1"/>
    <x v="1"/>
    <x v="0"/>
    <x v="19"/>
    <n v="547"/>
    <x v="13"/>
    <n v="3.1912087912087918E-2"/>
    <n v="44"/>
    <n v="0.61"/>
    <n v="0.61"/>
  </r>
  <r>
    <x v="2"/>
    <x v="1"/>
    <x v="0"/>
    <x v="19"/>
    <n v="547"/>
    <x v="13"/>
    <n v="3.1912087912087918E-2"/>
    <n v="44"/>
    <n v="0.62"/>
    <n v="0.62"/>
  </r>
  <r>
    <x v="3"/>
    <x v="1"/>
    <x v="0"/>
    <x v="19"/>
    <n v="547"/>
    <x v="13"/>
    <n v="3.1912087912087918E-2"/>
    <n v="44"/>
    <n v="0.69"/>
    <n v="0.69"/>
  </r>
  <r>
    <x v="4"/>
    <x v="1"/>
    <x v="0"/>
    <x v="19"/>
    <n v="547"/>
    <x v="13"/>
    <n v="3.1912087912087918E-2"/>
    <n v="44"/>
    <n v="0.72"/>
    <n v="0.72"/>
  </r>
  <r>
    <x v="5"/>
    <x v="1"/>
    <x v="0"/>
    <x v="19"/>
    <n v="547"/>
    <x v="13"/>
    <n v="3.1912087912087918E-2"/>
    <n v="44"/>
    <n v="0.7"/>
    <n v="0.7"/>
  </r>
  <r>
    <x v="6"/>
    <x v="1"/>
    <x v="0"/>
    <x v="19"/>
    <n v="547"/>
    <x v="13"/>
    <n v="3.1912087912087918E-2"/>
    <n v="44"/>
    <n v="0.73"/>
    <n v="0.73"/>
  </r>
  <r>
    <x v="7"/>
    <x v="1"/>
    <x v="0"/>
    <x v="19"/>
    <n v="547"/>
    <x v="1751"/>
    <n v="3.0236703296703298"/>
    <n v="44"/>
    <n v="2.64"/>
    <n v="2.64"/>
  </r>
  <r>
    <x v="8"/>
    <x v="1"/>
    <x v="0"/>
    <x v="19"/>
    <n v="547"/>
    <x v="2418"/>
    <n v="20.192373626373627"/>
    <n v="44"/>
    <n v="4.97"/>
    <n v="4.97"/>
  </r>
  <r>
    <x v="9"/>
    <x v="1"/>
    <x v="0"/>
    <x v="19"/>
    <n v="547"/>
    <x v="3366"/>
    <n v="40.903318681318687"/>
    <n v="44"/>
    <n v="4.82"/>
    <n v="4.82"/>
  </r>
  <r>
    <x v="10"/>
    <x v="1"/>
    <x v="0"/>
    <x v="19"/>
    <n v="547"/>
    <x v="3367"/>
    <n v="53.572417582417593"/>
    <n v="44"/>
    <n v="2.61"/>
    <n v="2.61"/>
  </r>
  <r>
    <x v="11"/>
    <x v="1"/>
    <x v="0"/>
    <x v="19"/>
    <n v="547"/>
    <x v="1660"/>
    <n v="60.218109890109901"/>
    <n v="44"/>
    <n v="1.44"/>
    <n v="1.44"/>
  </r>
  <r>
    <x v="12"/>
    <x v="1"/>
    <x v="0"/>
    <x v="19"/>
    <n v="547"/>
    <x v="3368"/>
    <n v="54.793054945054955"/>
    <n v="44"/>
    <n v="1.41"/>
    <n v="1.41"/>
  </r>
  <r>
    <x v="13"/>
    <x v="1"/>
    <x v="0"/>
    <x v="19"/>
    <n v="547"/>
    <x v="3369"/>
    <n v="38.310461538461546"/>
    <n v="44"/>
    <n v="1.65"/>
    <n v="1.65"/>
  </r>
  <r>
    <x v="14"/>
    <x v="1"/>
    <x v="0"/>
    <x v="19"/>
    <n v="547"/>
    <x v="3370"/>
    <n v="15.589054945054945"/>
    <n v="44"/>
    <n v="3.2"/>
    <n v="3.2"/>
  </r>
  <r>
    <x v="15"/>
    <x v="1"/>
    <x v="0"/>
    <x v="19"/>
    <n v="547"/>
    <x v="3371"/>
    <n v="1.5317802197802197"/>
    <n v="44"/>
    <n v="7.22"/>
    <n v="7.22"/>
  </r>
  <r>
    <x v="16"/>
    <x v="1"/>
    <x v="0"/>
    <x v="19"/>
    <n v="547"/>
    <x v="13"/>
    <n v="3.1912087912087918E-2"/>
    <n v="44"/>
    <n v="12.72"/>
    <n v="12.72"/>
  </r>
  <r>
    <x v="17"/>
    <x v="1"/>
    <x v="0"/>
    <x v="19"/>
    <n v="547"/>
    <x v="13"/>
    <n v="3.1912087912087918E-2"/>
    <n v="44"/>
    <n v="15.53"/>
    <n v="15.53"/>
  </r>
  <r>
    <x v="18"/>
    <x v="1"/>
    <x v="0"/>
    <x v="19"/>
    <n v="547"/>
    <x v="13"/>
    <n v="3.1912087912087918E-2"/>
    <n v="44"/>
    <n v="15.17"/>
    <n v="15.17"/>
  </r>
  <r>
    <x v="19"/>
    <x v="1"/>
    <x v="0"/>
    <x v="19"/>
    <n v="547"/>
    <x v="13"/>
    <n v="3.1912087912087918E-2"/>
    <n v="44"/>
    <n v="18.45"/>
    <n v="18.45"/>
  </r>
  <r>
    <x v="20"/>
    <x v="1"/>
    <x v="0"/>
    <x v="19"/>
    <n v="547"/>
    <x v="13"/>
    <n v="3.1912087912087918E-2"/>
    <n v="44"/>
    <n v="17.29"/>
    <n v="17.29"/>
  </r>
  <r>
    <x v="21"/>
    <x v="1"/>
    <x v="0"/>
    <x v="19"/>
    <n v="547"/>
    <x v="123"/>
    <n v="7.9780219780219794E-3"/>
    <n v="44"/>
    <n v="19.88"/>
    <n v="19.88"/>
  </r>
  <r>
    <x v="22"/>
    <x v="1"/>
    <x v="0"/>
    <x v="19"/>
    <n v="547"/>
    <x v="42"/>
    <n v="0"/>
    <n v="44"/>
    <n v="19.350000000000001"/>
    <n v="19.350000000000001"/>
  </r>
  <r>
    <x v="23"/>
    <x v="1"/>
    <x v="0"/>
    <x v="19"/>
    <n v="547"/>
    <x v="42"/>
    <n v="0"/>
    <n v="44"/>
    <n v="23.4"/>
    <n v="23.4"/>
  </r>
  <r>
    <x v="0"/>
    <x v="1"/>
    <x v="0"/>
    <x v="19"/>
    <n v="547"/>
    <x v="42"/>
    <n v="0"/>
    <n v="44"/>
    <n v="25.81"/>
    <n v="25.81"/>
  </r>
  <r>
    <x v="1"/>
    <x v="1"/>
    <x v="0"/>
    <x v="20"/>
    <n v="547"/>
    <x v="42"/>
    <n v="0"/>
    <n v="44"/>
    <n v="25.59"/>
    <n v="25.59"/>
  </r>
  <r>
    <x v="2"/>
    <x v="1"/>
    <x v="0"/>
    <x v="20"/>
    <n v="547"/>
    <x v="14"/>
    <n v="2.3934065934065933E-2"/>
    <n v="44"/>
    <n v="26.33"/>
    <n v="26.33"/>
  </r>
  <r>
    <x v="3"/>
    <x v="1"/>
    <x v="0"/>
    <x v="20"/>
    <n v="547"/>
    <x v="13"/>
    <n v="3.1912087912087918E-2"/>
    <n v="44"/>
    <n v="22.36"/>
    <n v="22.36"/>
  </r>
  <r>
    <x v="4"/>
    <x v="1"/>
    <x v="0"/>
    <x v="20"/>
    <n v="547"/>
    <x v="13"/>
    <n v="3.1912087912087918E-2"/>
    <n v="44"/>
    <n v="19.89"/>
    <n v="19.89"/>
  </r>
  <r>
    <x v="5"/>
    <x v="1"/>
    <x v="0"/>
    <x v="20"/>
    <n v="547"/>
    <x v="13"/>
    <n v="3.1912087912087918E-2"/>
    <n v="44"/>
    <n v="22.84"/>
    <n v="22.84"/>
  </r>
  <r>
    <x v="6"/>
    <x v="1"/>
    <x v="0"/>
    <x v="20"/>
    <n v="547"/>
    <x v="13"/>
    <n v="3.1912087912087918E-2"/>
    <n v="44"/>
    <n v="23.16"/>
    <n v="23.16"/>
  </r>
  <r>
    <x v="7"/>
    <x v="1"/>
    <x v="0"/>
    <x v="20"/>
    <n v="547"/>
    <x v="3372"/>
    <n v="2.5050989010989015"/>
    <n v="44"/>
    <n v="21.32"/>
    <n v="21.32"/>
  </r>
  <r>
    <x v="8"/>
    <x v="1"/>
    <x v="0"/>
    <x v="20"/>
    <n v="547"/>
    <x v="3373"/>
    <n v="19.689758241758241"/>
    <n v="44"/>
    <n v="21.65"/>
    <n v="21.65"/>
  </r>
  <r>
    <x v="9"/>
    <x v="1"/>
    <x v="0"/>
    <x v="20"/>
    <n v="547"/>
    <x v="3374"/>
    <n v="42.30745054945055"/>
    <n v="44"/>
    <n v="16.62"/>
    <n v="16.62"/>
  </r>
  <r>
    <x v="10"/>
    <x v="1"/>
    <x v="0"/>
    <x v="20"/>
    <n v="547"/>
    <x v="3375"/>
    <n v="59.093208791208788"/>
    <n v="44"/>
    <n v="10.78"/>
    <n v="10.78"/>
  </r>
  <r>
    <x v="11"/>
    <x v="1"/>
    <x v="0"/>
    <x v="20"/>
    <n v="547"/>
    <x v="3376"/>
    <n v="67.03931868131869"/>
    <n v="44"/>
    <n v="7.37"/>
    <n v="7.37"/>
  </r>
  <r>
    <x v="12"/>
    <x v="1"/>
    <x v="0"/>
    <x v="20"/>
    <n v="547"/>
    <x v="3377"/>
    <n v="61.031868131868137"/>
    <n v="44"/>
    <n v="7.74"/>
    <n v="7.74"/>
  </r>
  <r>
    <x v="13"/>
    <x v="1"/>
    <x v="0"/>
    <x v="20"/>
    <n v="547"/>
    <x v="3378"/>
    <n v="41.804835164835168"/>
    <n v="44"/>
    <n v="3.82"/>
    <n v="3.82"/>
  </r>
  <r>
    <x v="14"/>
    <x v="1"/>
    <x v="0"/>
    <x v="20"/>
    <n v="547"/>
    <x v="143"/>
    <n v="16.642153846153846"/>
    <n v="44"/>
    <n v="3.67"/>
    <n v="3.67"/>
  </r>
  <r>
    <x v="15"/>
    <x v="1"/>
    <x v="0"/>
    <x v="20"/>
    <n v="547"/>
    <x v="3379"/>
    <n v="1.5477362637362637"/>
    <n v="44"/>
    <n v="4"/>
    <n v="4"/>
  </r>
  <r>
    <x v="16"/>
    <x v="1"/>
    <x v="0"/>
    <x v="20"/>
    <n v="547"/>
    <x v="13"/>
    <n v="3.1912087912087918E-2"/>
    <n v="44"/>
    <n v="3.86"/>
    <n v="3.86"/>
  </r>
  <r>
    <x v="17"/>
    <x v="1"/>
    <x v="0"/>
    <x v="20"/>
    <n v="547"/>
    <x v="13"/>
    <n v="3.1912087912087918E-2"/>
    <n v="44"/>
    <n v="4.1500000000000004"/>
    <n v="4.1500000000000004"/>
  </r>
  <r>
    <x v="18"/>
    <x v="1"/>
    <x v="0"/>
    <x v="20"/>
    <n v="547"/>
    <x v="13"/>
    <n v="3.1912087912087918E-2"/>
    <n v="44"/>
    <n v="4.7300000000000004"/>
    <n v="4.7300000000000004"/>
  </r>
  <r>
    <x v="19"/>
    <x v="1"/>
    <x v="0"/>
    <x v="20"/>
    <n v="547"/>
    <x v="113"/>
    <n v="1.5956043956043959E-2"/>
    <n v="44"/>
    <n v="17.63"/>
    <n v="17.63"/>
  </r>
  <r>
    <x v="20"/>
    <x v="1"/>
    <x v="0"/>
    <x v="20"/>
    <n v="547"/>
    <x v="42"/>
    <n v="0"/>
    <n v="44"/>
    <n v="21.98"/>
    <n v="21.98"/>
  </r>
  <r>
    <x v="21"/>
    <x v="1"/>
    <x v="0"/>
    <x v="20"/>
    <n v="547"/>
    <x v="42"/>
    <n v="0"/>
    <n v="44"/>
    <n v="23.14"/>
    <n v="23.14"/>
  </r>
  <r>
    <x v="22"/>
    <x v="1"/>
    <x v="0"/>
    <x v="20"/>
    <n v="547"/>
    <x v="42"/>
    <n v="0"/>
    <n v="44"/>
    <n v="14.35"/>
    <n v="14.35"/>
  </r>
  <r>
    <x v="23"/>
    <x v="1"/>
    <x v="0"/>
    <x v="20"/>
    <n v="547"/>
    <x v="42"/>
    <n v="0"/>
    <n v="44"/>
    <n v="21.47"/>
    <n v="21.47"/>
  </r>
  <r>
    <x v="0"/>
    <x v="1"/>
    <x v="0"/>
    <x v="20"/>
    <n v="547"/>
    <x v="113"/>
    <n v="1.5956043956043959E-2"/>
    <n v="44"/>
    <n v="22.94"/>
    <n v="22.94"/>
  </r>
  <r>
    <x v="1"/>
    <x v="1"/>
    <x v="0"/>
    <x v="21"/>
    <n v="547"/>
    <x v="13"/>
    <n v="3.1912087912087918E-2"/>
    <n v="44"/>
    <n v="20.7"/>
    <n v="20.7"/>
  </r>
  <r>
    <x v="2"/>
    <x v="1"/>
    <x v="0"/>
    <x v="21"/>
    <n v="547"/>
    <x v="13"/>
    <n v="3.1912087912087918E-2"/>
    <n v="44"/>
    <n v="17.96"/>
    <n v="17.96"/>
  </r>
  <r>
    <x v="3"/>
    <x v="1"/>
    <x v="0"/>
    <x v="21"/>
    <n v="547"/>
    <x v="13"/>
    <n v="3.1912087912087918E-2"/>
    <n v="44"/>
    <n v="18.63"/>
    <n v="18.63"/>
  </r>
  <r>
    <x v="4"/>
    <x v="1"/>
    <x v="0"/>
    <x v="21"/>
    <n v="547"/>
    <x v="13"/>
    <n v="3.1912087912087918E-2"/>
    <n v="44"/>
    <n v="16.75"/>
    <n v="16.75"/>
  </r>
  <r>
    <x v="5"/>
    <x v="1"/>
    <x v="0"/>
    <x v="21"/>
    <n v="547"/>
    <x v="13"/>
    <n v="3.1912087912087918E-2"/>
    <n v="44"/>
    <n v="15.36"/>
    <n v="15.36"/>
  </r>
  <r>
    <x v="6"/>
    <x v="1"/>
    <x v="0"/>
    <x v="21"/>
    <n v="547"/>
    <x v="13"/>
    <n v="3.1912087912087918E-2"/>
    <n v="44"/>
    <n v="16.88"/>
    <n v="16.88"/>
  </r>
  <r>
    <x v="7"/>
    <x v="1"/>
    <x v="0"/>
    <x v="21"/>
    <n v="547"/>
    <x v="3380"/>
    <n v="0.78982417582417586"/>
    <n v="44"/>
    <n v="14.74"/>
    <n v="14.74"/>
  </r>
  <r>
    <x v="8"/>
    <x v="1"/>
    <x v="0"/>
    <x v="21"/>
    <n v="547"/>
    <x v="313"/>
    <n v="4.1565494505494511"/>
    <n v="44"/>
    <n v="9.84"/>
    <n v="9.84"/>
  </r>
  <r>
    <x v="9"/>
    <x v="1"/>
    <x v="0"/>
    <x v="21"/>
    <n v="547"/>
    <x v="2204"/>
    <n v="9.7411648351648363"/>
    <n v="44"/>
    <n v="13.93"/>
    <n v="13.93"/>
  </r>
  <r>
    <x v="10"/>
    <x v="1"/>
    <x v="0"/>
    <x v="21"/>
    <n v="547"/>
    <x v="3381"/>
    <n v="13.107890109890111"/>
    <n v="44"/>
    <n v="15.01"/>
    <n v="15.01"/>
  </r>
  <r>
    <x v="11"/>
    <x v="1"/>
    <x v="0"/>
    <x v="21"/>
    <n v="547"/>
    <x v="3382"/>
    <n v="16.634175824175827"/>
    <n v="44"/>
    <n v="16.190000000000001"/>
    <n v="16.190000000000001"/>
  </r>
  <r>
    <x v="12"/>
    <x v="1"/>
    <x v="0"/>
    <x v="21"/>
    <n v="547"/>
    <x v="3383"/>
    <n v="17.144769230769231"/>
    <n v="44"/>
    <n v="13.68"/>
    <n v="13.68"/>
  </r>
  <r>
    <x v="13"/>
    <x v="1"/>
    <x v="0"/>
    <x v="21"/>
    <n v="547"/>
    <x v="3384"/>
    <n v="15.014637362637364"/>
    <n v="44"/>
    <n v="11.87"/>
    <n v="11.87"/>
  </r>
  <r>
    <x v="14"/>
    <x v="1"/>
    <x v="0"/>
    <x v="21"/>
    <n v="547"/>
    <x v="3385"/>
    <n v="10.092197802197804"/>
    <n v="44"/>
    <n v="15.36"/>
    <n v="15.36"/>
  </r>
  <r>
    <x v="15"/>
    <x v="1"/>
    <x v="0"/>
    <x v="21"/>
    <n v="547"/>
    <x v="255"/>
    <n v="1.5796483516483517"/>
    <n v="44"/>
    <n v="19.36"/>
    <n v="19.36"/>
  </r>
  <r>
    <x v="16"/>
    <x v="1"/>
    <x v="0"/>
    <x v="21"/>
    <n v="547"/>
    <x v="13"/>
    <n v="3.1912087912087918E-2"/>
    <n v="44"/>
    <n v="22.83"/>
    <n v="22.83"/>
  </r>
  <r>
    <x v="17"/>
    <x v="1"/>
    <x v="0"/>
    <x v="21"/>
    <n v="547"/>
    <x v="13"/>
    <n v="3.1912087912087918E-2"/>
    <n v="44"/>
    <n v="25.03"/>
    <n v="25.03"/>
  </r>
  <r>
    <x v="18"/>
    <x v="1"/>
    <x v="0"/>
    <x v="21"/>
    <n v="547"/>
    <x v="13"/>
    <n v="3.1912087912087918E-2"/>
    <n v="44"/>
    <n v="23.83"/>
    <n v="23.83"/>
  </r>
  <r>
    <x v="19"/>
    <x v="1"/>
    <x v="0"/>
    <x v="21"/>
    <n v="547"/>
    <x v="13"/>
    <n v="3.1912087912087918E-2"/>
    <n v="44"/>
    <n v="23.24"/>
    <n v="23.24"/>
  </r>
  <r>
    <x v="20"/>
    <x v="1"/>
    <x v="0"/>
    <x v="21"/>
    <n v="547"/>
    <x v="13"/>
    <n v="3.1912087912087918E-2"/>
    <n v="44"/>
    <n v="19.86"/>
    <n v="19.86"/>
  </r>
  <r>
    <x v="21"/>
    <x v="1"/>
    <x v="0"/>
    <x v="21"/>
    <n v="547"/>
    <x v="42"/>
    <n v="0"/>
    <n v="44"/>
    <n v="21.97"/>
    <n v="21.97"/>
  </r>
  <r>
    <x v="22"/>
    <x v="1"/>
    <x v="0"/>
    <x v="21"/>
    <n v="547"/>
    <x v="42"/>
    <n v="0"/>
    <n v="44"/>
    <n v="21.2"/>
    <n v="21.2"/>
  </r>
  <r>
    <x v="23"/>
    <x v="1"/>
    <x v="0"/>
    <x v="21"/>
    <n v="547"/>
    <x v="42"/>
    <n v="0"/>
    <n v="44"/>
    <n v="17.66"/>
    <n v="17.66"/>
  </r>
  <r>
    <x v="0"/>
    <x v="1"/>
    <x v="0"/>
    <x v="21"/>
    <n v="547"/>
    <x v="42"/>
    <n v="0"/>
    <n v="44"/>
    <n v="15.6"/>
    <n v="15.6"/>
  </r>
  <r>
    <x v="1"/>
    <x v="1"/>
    <x v="0"/>
    <x v="22"/>
    <n v="547"/>
    <x v="14"/>
    <n v="2.3934065934065933E-2"/>
    <n v="44"/>
    <n v="15.33"/>
    <n v="15.33"/>
  </r>
  <r>
    <x v="2"/>
    <x v="1"/>
    <x v="0"/>
    <x v="22"/>
    <n v="547"/>
    <x v="13"/>
    <n v="3.1912087912087918E-2"/>
    <n v="44"/>
    <n v="18.72"/>
    <n v="18.72"/>
  </r>
  <r>
    <x v="3"/>
    <x v="1"/>
    <x v="0"/>
    <x v="22"/>
    <n v="547"/>
    <x v="13"/>
    <n v="3.1912087912087918E-2"/>
    <n v="44"/>
    <n v="17.899999999999999"/>
    <n v="17.899999999999999"/>
  </r>
  <r>
    <x v="4"/>
    <x v="1"/>
    <x v="0"/>
    <x v="22"/>
    <n v="547"/>
    <x v="13"/>
    <n v="3.1912087912087918E-2"/>
    <n v="44"/>
    <n v="16.13"/>
    <n v="16.13"/>
  </r>
  <r>
    <x v="5"/>
    <x v="1"/>
    <x v="0"/>
    <x v="22"/>
    <n v="547"/>
    <x v="13"/>
    <n v="3.1912087912087918E-2"/>
    <n v="44"/>
    <n v="15.06"/>
    <n v="15.06"/>
  </r>
  <r>
    <x v="6"/>
    <x v="1"/>
    <x v="0"/>
    <x v="22"/>
    <n v="547"/>
    <x v="14"/>
    <n v="2.3934065934065933E-2"/>
    <n v="44"/>
    <n v="20.27"/>
    <n v="20.27"/>
  </r>
  <r>
    <x v="7"/>
    <x v="1"/>
    <x v="0"/>
    <x v="22"/>
    <n v="547"/>
    <x v="3386"/>
    <n v="1.8748351648351651"/>
    <n v="44"/>
    <n v="20.76"/>
    <n v="20.76"/>
  </r>
  <r>
    <x v="8"/>
    <x v="1"/>
    <x v="0"/>
    <x v="22"/>
    <n v="547"/>
    <x v="3387"/>
    <n v="18.612725274725275"/>
    <n v="44"/>
    <n v="16.02"/>
    <n v="16.02"/>
  </r>
  <r>
    <x v="9"/>
    <x v="1"/>
    <x v="0"/>
    <x v="22"/>
    <n v="547"/>
    <x v="3388"/>
    <n v="46.958637362637369"/>
    <n v="44"/>
    <n v="11.94"/>
    <n v="11.94"/>
  </r>
  <r>
    <x v="10"/>
    <x v="1"/>
    <x v="0"/>
    <x v="22"/>
    <n v="547"/>
    <x v="3389"/>
    <n v="66.664351648351655"/>
    <n v="44"/>
    <n v="7.58"/>
    <n v="7.58"/>
  </r>
  <r>
    <x v="11"/>
    <x v="1"/>
    <x v="0"/>
    <x v="22"/>
    <n v="547"/>
    <x v="3390"/>
    <n v="73.134527472527481"/>
    <n v="44"/>
    <n v="4.8899999999999997"/>
    <n v="4.8899999999999997"/>
  </r>
  <r>
    <x v="12"/>
    <x v="1"/>
    <x v="0"/>
    <x v="22"/>
    <n v="547"/>
    <x v="3391"/>
    <n v="63.082219780219781"/>
    <n v="44"/>
    <n v="5.34"/>
    <n v="5.34"/>
  </r>
  <r>
    <x v="13"/>
    <x v="1"/>
    <x v="0"/>
    <x v="22"/>
    <n v="547"/>
    <x v="3392"/>
    <n v="40.416659340659344"/>
    <n v="44"/>
    <n v="3.58"/>
    <n v="3.58"/>
  </r>
  <r>
    <x v="14"/>
    <x v="1"/>
    <x v="0"/>
    <x v="22"/>
    <n v="547"/>
    <x v="1078"/>
    <n v="16.777780219780222"/>
    <n v="44"/>
    <n v="2.25"/>
    <n v="2.25"/>
  </r>
  <r>
    <x v="15"/>
    <x v="1"/>
    <x v="0"/>
    <x v="22"/>
    <n v="547"/>
    <x v="3393"/>
    <n v="1.850901098901099"/>
    <n v="44"/>
    <n v="4.3099999999999996"/>
    <n v="4.3099999999999996"/>
  </r>
  <r>
    <x v="16"/>
    <x v="1"/>
    <x v="0"/>
    <x v="22"/>
    <n v="547"/>
    <x v="13"/>
    <n v="3.1912087912087918E-2"/>
    <n v="44"/>
    <n v="11.51"/>
    <n v="11.51"/>
  </r>
  <r>
    <x v="17"/>
    <x v="1"/>
    <x v="0"/>
    <x v="22"/>
    <n v="547"/>
    <x v="13"/>
    <n v="3.1912087912087918E-2"/>
    <n v="44"/>
    <n v="12.17"/>
    <n v="12.17"/>
  </r>
  <r>
    <x v="18"/>
    <x v="1"/>
    <x v="0"/>
    <x v="22"/>
    <n v="547"/>
    <x v="13"/>
    <n v="3.1912087912087918E-2"/>
    <n v="44"/>
    <n v="14.82"/>
    <n v="14.82"/>
  </r>
  <r>
    <x v="19"/>
    <x v="1"/>
    <x v="0"/>
    <x v="22"/>
    <n v="547"/>
    <x v="123"/>
    <n v="7.9780219780219794E-3"/>
    <n v="44"/>
    <n v="15.95"/>
    <n v="15.95"/>
  </r>
  <r>
    <x v="20"/>
    <x v="1"/>
    <x v="0"/>
    <x v="22"/>
    <n v="547"/>
    <x v="42"/>
    <n v="0"/>
    <n v="44"/>
    <n v="17.77"/>
    <n v="17.77"/>
  </r>
  <r>
    <x v="21"/>
    <x v="1"/>
    <x v="0"/>
    <x v="22"/>
    <n v="547"/>
    <x v="42"/>
    <n v="0"/>
    <n v="44"/>
    <n v="19.09"/>
    <n v="19.09"/>
  </r>
  <r>
    <x v="22"/>
    <x v="1"/>
    <x v="0"/>
    <x v="22"/>
    <n v="547"/>
    <x v="42"/>
    <n v="0"/>
    <n v="44"/>
    <n v="22.64"/>
    <n v="22.64"/>
  </r>
  <r>
    <x v="23"/>
    <x v="1"/>
    <x v="0"/>
    <x v="22"/>
    <n v="547"/>
    <x v="123"/>
    <n v="7.9780219780219794E-3"/>
    <n v="44"/>
    <n v="15"/>
    <n v="15"/>
  </r>
  <r>
    <x v="0"/>
    <x v="1"/>
    <x v="0"/>
    <x v="22"/>
    <n v="547"/>
    <x v="13"/>
    <n v="3.1912087912087918E-2"/>
    <n v="44"/>
    <n v="20.010000000000002"/>
    <n v="20.010000000000002"/>
  </r>
  <r>
    <x v="1"/>
    <x v="1"/>
    <x v="0"/>
    <x v="23"/>
    <n v="547"/>
    <x v="13"/>
    <n v="3.1912087912087918E-2"/>
    <n v="44"/>
    <n v="26.13"/>
    <n v="26.13"/>
  </r>
  <r>
    <x v="2"/>
    <x v="1"/>
    <x v="0"/>
    <x v="23"/>
    <n v="547"/>
    <x v="13"/>
    <n v="3.1912087912087918E-2"/>
    <n v="44"/>
    <n v="25.98"/>
    <n v="25.98"/>
  </r>
  <r>
    <x v="3"/>
    <x v="1"/>
    <x v="0"/>
    <x v="23"/>
    <n v="547"/>
    <x v="13"/>
    <n v="3.1912087912087918E-2"/>
    <n v="44"/>
    <n v="22.92"/>
    <n v="22.92"/>
  </r>
  <r>
    <x v="4"/>
    <x v="1"/>
    <x v="0"/>
    <x v="23"/>
    <n v="547"/>
    <x v="13"/>
    <n v="3.1912087912087918E-2"/>
    <n v="44"/>
    <n v="24.25"/>
    <n v="24.25"/>
  </r>
  <r>
    <x v="5"/>
    <x v="1"/>
    <x v="0"/>
    <x v="23"/>
    <n v="547"/>
    <x v="13"/>
    <n v="3.1912087912087918E-2"/>
    <n v="44"/>
    <n v="20.8"/>
    <n v="20.8"/>
  </r>
  <r>
    <x v="6"/>
    <x v="1"/>
    <x v="0"/>
    <x v="23"/>
    <n v="547"/>
    <x v="13"/>
    <n v="3.1912087912087918E-2"/>
    <n v="44"/>
    <n v="20.010000000000002"/>
    <n v="20.010000000000002"/>
  </r>
  <r>
    <x v="7"/>
    <x v="1"/>
    <x v="0"/>
    <x v="23"/>
    <n v="547"/>
    <x v="741"/>
    <n v="3.2789670329670333"/>
    <n v="44"/>
    <n v="20.76"/>
    <n v="20.76"/>
  </r>
  <r>
    <x v="8"/>
    <x v="1"/>
    <x v="0"/>
    <x v="23"/>
    <n v="547"/>
    <x v="3394"/>
    <n v="25.689230769230772"/>
    <n v="44"/>
    <n v="15.48"/>
    <n v="15.48"/>
  </r>
  <r>
    <x v="9"/>
    <x v="1"/>
    <x v="0"/>
    <x v="23"/>
    <n v="547"/>
    <x v="3395"/>
    <n v="53.684109890109902"/>
    <n v="44"/>
    <n v="10.78"/>
    <n v="10.78"/>
  </r>
  <r>
    <x v="10"/>
    <x v="1"/>
    <x v="0"/>
    <x v="23"/>
    <n v="547"/>
    <x v="3396"/>
    <n v="71.403296703296704"/>
    <n v="44"/>
    <n v="7.8"/>
    <n v="7.8"/>
  </r>
  <r>
    <x v="11"/>
    <x v="1"/>
    <x v="0"/>
    <x v="23"/>
    <n v="547"/>
    <x v="3397"/>
    <n v="71.905912087912085"/>
    <n v="44"/>
    <n v="5.92"/>
    <n v="5.92"/>
  </r>
  <r>
    <x v="12"/>
    <x v="1"/>
    <x v="0"/>
    <x v="23"/>
    <n v="547"/>
    <x v="3398"/>
    <n v="49.503626373626375"/>
    <n v="44"/>
    <n v="3.42"/>
    <n v="3.42"/>
  </r>
  <r>
    <x v="13"/>
    <x v="1"/>
    <x v="0"/>
    <x v="23"/>
    <n v="547"/>
    <x v="3399"/>
    <n v="27.516197802197805"/>
    <n v="44"/>
    <n v="1.82"/>
    <n v="1.82"/>
  </r>
  <r>
    <x v="14"/>
    <x v="1"/>
    <x v="0"/>
    <x v="23"/>
    <n v="547"/>
    <x v="135"/>
    <n v="11.193164835164835"/>
    <n v="44"/>
    <n v="1.91"/>
    <n v="1.91"/>
  </r>
  <r>
    <x v="15"/>
    <x v="1"/>
    <x v="0"/>
    <x v="23"/>
    <n v="547"/>
    <x v="3400"/>
    <n v="1.3004175824175823"/>
    <n v="44"/>
    <n v="1.0900000000000001"/>
    <n v="1.0900000000000001"/>
  </r>
  <r>
    <x v="16"/>
    <x v="1"/>
    <x v="0"/>
    <x v="23"/>
    <n v="547"/>
    <x v="13"/>
    <n v="3.1912087912087918E-2"/>
    <n v="44"/>
    <n v="1.45"/>
    <n v="1.45"/>
  </r>
  <r>
    <x v="17"/>
    <x v="1"/>
    <x v="0"/>
    <x v="23"/>
    <n v="547"/>
    <x v="13"/>
    <n v="3.1912087912087918E-2"/>
    <n v="44"/>
    <n v="1.25"/>
    <n v="1.25"/>
  </r>
  <r>
    <x v="18"/>
    <x v="1"/>
    <x v="0"/>
    <x v="23"/>
    <n v="547"/>
    <x v="13"/>
    <n v="3.1912087912087918E-2"/>
    <n v="44"/>
    <n v="0.98"/>
    <n v="0.98"/>
  </r>
  <r>
    <x v="19"/>
    <x v="1"/>
    <x v="0"/>
    <x v="23"/>
    <n v="547"/>
    <x v="13"/>
    <n v="3.1912087912087918E-2"/>
    <n v="44"/>
    <n v="1.0900000000000001"/>
    <n v="1.0900000000000001"/>
  </r>
  <r>
    <x v="20"/>
    <x v="1"/>
    <x v="0"/>
    <x v="23"/>
    <n v="547"/>
    <x v="13"/>
    <n v="3.1912087912087918E-2"/>
    <n v="44"/>
    <n v="0.88"/>
    <n v="0.88"/>
  </r>
  <r>
    <x v="21"/>
    <x v="1"/>
    <x v="0"/>
    <x v="23"/>
    <n v="547"/>
    <x v="14"/>
    <n v="2.3934065934065933E-2"/>
    <n v="44"/>
    <n v="0.68"/>
    <n v="0.68"/>
  </r>
  <r>
    <x v="22"/>
    <x v="1"/>
    <x v="0"/>
    <x v="23"/>
    <n v="547"/>
    <x v="42"/>
    <n v="0"/>
    <n v="44"/>
    <n v="2.2000000000000002"/>
    <n v="2.2000000000000002"/>
  </r>
  <r>
    <x v="23"/>
    <x v="1"/>
    <x v="0"/>
    <x v="23"/>
    <n v="547"/>
    <x v="42"/>
    <n v="0"/>
    <n v="44"/>
    <n v="3.48"/>
    <n v="3.48"/>
  </r>
  <r>
    <x v="0"/>
    <x v="1"/>
    <x v="0"/>
    <x v="23"/>
    <n v="547"/>
    <x v="42"/>
    <n v="0"/>
    <n v="44"/>
    <n v="7.92"/>
    <n v="7.92"/>
  </r>
  <r>
    <x v="1"/>
    <x v="1"/>
    <x v="0"/>
    <x v="24"/>
    <n v="547"/>
    <x v="123"/>
    <n v="7.9780219780219794E-3"/>
    <n v="44"/>
    <n v="11.87"/>
    <n v="11.87"/>
  </r>
  <r>
    <x v="2"/>
    <x v="1"/>
    <x v="0"/>
    <x v="24"/>
    <n v="547"/>
    <x v="13"/>
    <n v="3.1912087912087918E-2"/>
    <n v="44"/>
    <n v="10.210000000000001"/>
    <n v="10.210000000000001"/>
  </r>
  <r>
    <x v="3"/>
    <x v="1"/>
    <x v="0"/>
    <x v="24"/>
    <n v="547"/>
    <x v="13"/>
    <n v="3.1912087912087918E-2"/>
    <n v="44"/>
    <n v="8.17"/>
    <n v="8.17"/>
  </r>
  <r>
    <x v="4"/>
    <x v="1"/>
    <x v="0"/>
    <x v="24"/>
    <n v="547"/>
    <x v="13"/>
    <n v="3.1912087912087918E-2"/>
    <n v="44"/>
    <n v="10.34"/>
    <n v="10.34"/>
  </r>
  <r>
    <x v="5"/>
    <x v="1"/>
    <x v="0"/>
    <x v="24"/>
    <n v="547"/>
    <x v="13"/>
    <n v="3.1912087912087918E-2"/>
    <n v="44"/>
    <n v="13.53"/>
    <n v="13.53"/>
  </r>
  <r>
    <x v="6"/>
    <x v="1"/>
    <x v="0"/>
    <x v="24"/>
    <n v="547"/>
    <x v="13"/>
    <n v="3.1912087912087918E-2"/>
    <n v="44"/>
    <n v="16.84"/>
    <n v="16.84"/>
  </r>
  <r>
    <x v="7"/>
    <x v="1"/>
    <x v="0"/>
    <x v="24"/>
    <n v="547"/>
    <x v="3401"/>
    <n v="2.6487032967032969"/>
    <n v="44"/>
    <n v="19.96"/>
    <n v="19.96"/>
  </r>
  <r>
    <x v="8"/>
    <x v="1"/>
    <x v="0"/>
    <x v="24"/>
    <n v="547"/>
    <x v="3402"/>
    <n v="16.729912087912087"/>
    <n v="44"/>
    <n v="21.13"/>
    <n v="21.13"/>
  </r>
  <r>
    <x v="9"/>
    <x v="1"/>
    <x v="0"/>
    <x v="24"/>
    <n v="547"/>
    <x v="3403"/>
    <n v="37.049934065934067"/>
    <n v="44"/>
    <n v="24.67"/>
    <n v="24.67"/>
  </r>
  <r>
    <x v="10"/>
    <x v="1"/>
    <x v="0"/>
    <x v="24"/>
    <n v="547"/>
    <x v="3404"/>
    <n v="57.05881318681319"/>
    <n v="44"/>
    <n v="23.65"/>
    <n v="23.65"/>
  </r>
  <r>
    <x v="11"/>
    <x v="1"/>
    <x v="0"/>
    <x v="24"/>
    <n v="547"/>
    <x v="3405"/>
    <n v="70.102879120879123"/>
    <n v="44"/>
    <n v="25.16"/>
    <n v="25.16"/>
  </r>
  <r>
    <x v="12"/>
    <x v="1"/>
    <x v="0"/>
    <x v="24"/>
    <n v="547"/>
    <x v="2239"/>
    <n v="62.459934065934078"/>
    <n v="44"/>
    <n v="23.11"/>
    <n v="23.11"/>
  </r>
  <r>
    <x v="13"/>
    <x v="1"/>
    <x v="0"/>
    <x v="24"/>
    <n v="547"/>
    <x v="3406"/>
    <n v="40.336879120879125"/>
    <n v="44"/>
    <n v="20.48"/>
    <n v="20.48"/>
  </r>
  <r>
    <x v="14"/>
    <x v="1"/>
    <x v="0"/>
    <x v="24"/>
    <n v="547"/>
    <x v="3407"/>
    <n v="14.823164835164835"/>
    <n v="44"/>
    <n v="17.34"/>
    <n v="17.34"/>
  </r>
  <r>
    <x v="15"/>
    <x v="1"/>
    <x v="0"/>
    <x v="24"/>
    <n v="547"/>
    <x v="263"/>
    <n v="1.4360439560439562"/>
    <n v="44"/>
    <n v="14.6"/>
    <n v="14.6"/>
  </r>
  <r>
    <x v="16"/>
    <x v="1"/>
    <x v="0"/>
    <x v="24"/>
    <n v="547"/>
    <x v="13"/>
    <n v="3.1912087912087918E-2"/>
    <n v="44"/>
    <n v="15.25"/>
    <n v="15.25"/>
  </r>
  <r>
    <x v="17"/>
    <x v="1"/>
    <x v="0"/>
    <x v="24"/>
    <n v="547"/>
    <x v="123"/>
    <n v="7.9780219780219794E-3"/>
    <n v="44"/>
    <n v="19.09"/>
    <n v="19.09"/>
  </r>
  <r>
    <x v="18"/>
    <x v="1"/>
    <x v="0"/>
    <x v="24"/>
    <n v="547"/>
    <x v="42"/>
    <n v="0"/>
    <n v="44"/>
    <n v="20.27"/>
    <n v="20.27"/>
  </r>
  <r>
    <x v="19"/>
    <x v="1"/>
    <x v="0"/>
    <x v="24"/>
    <n v="547"/>
    <x v="42"/>
    <n v="0"/>
    <n v="44"/>
    <n v="20.65"/>
    <n v="20.65"/>
  </r>
  <r>
    <x v="20"/>
    <x v="1"/>
    <x v="0"/>
    <x v="24"/>
    <n v="547"/>
    <x v="42"/>
    <n v="0"/>
    <n v="44"/>
    <n v="19.34"/>
    <n v="19.34"/>
  </r>
  <r>
    <x v="21"/>
    <x v="1"/>
    <x v="0"/>
    <x v="24"/>
    <n v="547"/>
    <x v="42"/>
    <n v="0"/>
    <n v="44"/>
    <n v="19.14"/>
    <n v="19.14"/>
  </r>
  <r>
    <x v="22"/>
    <x v="1"/>
    <x v="0"/>
    <x v="24"/>
    <n v="547"/>
    <x v="42"/>
    <n v="0"/>
    <n v="44"/>
    <n v="22.06"/>
    <n v="22.06"/>
  </r>
  <r>
    <x v="23"/>
    <x v="1"/>
    <x v="0"/>
    <x v="24"/>
    <n v="547"/>
    <x v="113"/>
    <n v="1.5956043956043959E-2"/>
    <n v="44"/>
    <n v="21.5"/>
    <n v="21.5"/>
  </r>
  <r>
    <x v="0"/>
    <x v="1"/>
    <x v="0"/>
    <x v="24"/>
    <n v="547"/>
    <x v="13"/>
    <n v="3.1912087912087918E-2"/>
    <n v="44"/>
    <n v="18.05"/>
    <n v="18.05"/>
  </r>
  <r>
    <x v="1"/>
    <x v="1"/>
    <x v="0"/>
    <x v="25"/>
    <n v="547"/>
    <x v="13"/>
    <n v="3.1912087912087918E-2"/>
    <n v="44"/>
    <n v="12.68"/>
    <n v="12.68"/>
  </r>
  <r>
    <x v="2"/>
    <x v="1"/>
    <x v="0"/>
    <x v="25"/>
    <n v="547"/>
    <x v="13"/>
    <n v="3.1912087912087918E-2"/>
    <n v="44"/>
    <n v="11.04"/>
    <n v="11.04"/>
  </r>
  <r>
    <x v="3"/>
    <x v="1"/>
    <x v="0"/>
    <x v="25"/>
    <n v="547"/>
    <x v="13"/>
    <n v="3.1912087912087918E-2"/>
    <n v="44"/>
    <n v="11.39"/>
    <n v="11.39"/>
  </r>
  <r>
    <x v="4"/>
    <x v="1"/>
    <x v="0"/>
    <x v="25"/>
    <n v="547"/>
    <x v="13"/>
    <n v="3.1912087912087918E-2"/>
    <n v="44"/>
    <n v="11.38"/>
    <n v="11.38"/>
  </r>
  <r>
    <x v="5"/>
    <x v="1"/>
    <x v="0"/>
    <x v="25"/>
    <n v="547"/>
    <x v="13"/>
    <n v="3.1912087912087918E-2"/>
    <n v="44"/>
    <n v="12.42"/>
    <n v="12.42"/>
  </r>
  <r>
    <x v="6"/>
    <x v="1"/>
    <x v="0"/>
    <x v="25"/>
    <n v="547"/>
    <x v="13"/>
    <n v="3.1912087912087918E-2"/>
    <n v="44"/>
    <n v="13.73"/>
    <n v="13.73"/>
  </r>
  <r>
    <x v="7"/>
    <x v="1"/>
    <x v="0"/>
    <x v="25"/>
    <n v="547"/>
    <x v="3408"/>
    <n v="3.2071648351648352"/>
    <n v="44"/>
    <n v="14.23"/>
    <n v="14.23"/>
  </r>
  <r>
    <x v="8"/>
    <x v="1"/>
    <x v="0"/>
    <x v="25"/>
    <n v="547"/>
    <x v="3409"/>
    <n v="23.176153846153849"/>
    <n v="44"/>
    <n v="8.4700000000000006"/>
    <n v="8.4700000000000006"/>
  </r>
  <r>
    <x v="9"/>
    <x v="1"/>
    <x v="0"/>
    <x v="25"/>
    <n v="547"/>
    <x v="3410"/>
    <n v="49.368000000000002"/>
    <n v="44"/>
    <n v="6.21"/>
    <n v="6.21"/>
  </r>
  <r>
    <x v="10"/>
    <x v="1"/>
    <x v="0"/>
    <x v="25"/>
    <n v="547"/>
    <x v="3191"/>
    <n v="67.6616043956044"/>
    <n v="44"/>
    <n v="2.95"/>
    <n v="2.95"/>
  </r>
  <r>
    <x v="11"/>
    <x v="1"/>
    <x v="0"/>
    <x v="25"/>
    <n v="547"/>
    <x v="3411"/>
    <n v="73.094637362637371"/>
    <n v="44"/>
    <n v="2.2599999999999998"/>
    <n v="2.2599999999999998"/>
  </r>
  <r>
    <x v="12"/>
    <x v="1"/>
    <x v="0"/>
    <x v="25"/>
    <n v="547"/>
    <x v="3218"/>
    <n v="63.848109890109896"/>
    <n v="44"/>
    <n v="2.02"/>
    <n v="2.02"/>
  </r>
  <r>
    <x v="13"/>
    <x v="1"/>
    <x v="0"/>
    <x v="25"/>
    <n v="547"/>
    <x v="3412"/>
    <n v="46.041164835164842"/>
    <n v="44"/>
    <n v="1.57"/>
    <n v="1.57"/>
  </r>
  <r>
    <x v="14"/>
    <x v="1"/>
    <x v="0"/>
    <x v="25"/>
    <n v="547"/>
    <x v="3413"/>
    <n v="21.971472527472528"/>
    <n v="44"/>
    <n v="1.54"/>
    <n v="1.54"/>
  </r>
  <r>
    <x v="15"/>
    <x v="1"/>
    <x v="0"/>
    <x v="25"/>
    <n v="547"/>
    <x v="20"/>
    <n v="2.9359120879120884"/>
    <n v="44"/>
    <n v="1.45"/>
    <n v="1.45"/>
  </r>
  <r>
    <x v="16"/>
    <x v="1"/>
    <x v="0"/>
    <x v="25"/>
    <n v="547"/>
    <x v="13"/>
    <n v="3.1912087912087918E-2"/>
    <n v="44"/>
    <n v="1.42"/>
    <n v="1.42"/>
  </r>
  <r>
    <x v="17"/>
    <x v="1"/>
    <x v="0"/>
    <x v="25"/>
    <n v="547"/>
    <x v="13"/>
    <n v="3.1912087912087918E-2"/>
    <n v="44"/>
    <n v="2.77"/>
    <n v="2.77"/>
  </r>
  <r>
    <x v="18"/>
    <x v="1"/>
    <x v="0"/>
    <x v="25"/>
    <n v="547"/>
    <x v="13"/>
    <n v="3.1912087912087918E-2"/>
    <n v="44"/>
    <n v="3.58"/>
    <n v="3.58"/>
  </r>
  <r>
    <x v="19"/>
    <x v="1"/>
    <x v="0"/>
    <x v="25"/>
    <n v="547"/>
    <x v="13"/>
    <n v="3.1912087912087918E-2"/>
    <n v="44"/>
    <n v="5.42"/>
    <n v="5.42"/>
  </r>
  <r>
    <x v="20"/>
    <x v="1"/>
    <x v="0"/>
    <x v="25"/>
    <n v="547"/>
    <x v="13"/>
    <n v="3.1912087912087918E-2"/>
    <n v="44"/>
    <n v="5.68"/>
    <n v="5.68"/>
  </r>
  <r>
    <x v="21"/>
    <x v="1"/>
    <x v="0"/>
    <x v="25"/>
    <n v="547"/>
    <x v="13"/>
    <n v="3.1912087912087918E-2"/>
    <n v="44"/>
    <n v="4.42"/>
    <n v="4.42"/>
  </r>
  <r>
    <x v="22"/>
    <x v="1"/>
    <x v="0"/>
    <x v="25"/>
    <n v="547"/>
    <x v="13"/>
    <n v="3.1912087912087918E-2"/>
    <n v="44"/>
    <n v="3.73"/>
    <n v="3.73"/>
  </r>
  <r>
    <x v="23"/>
    <x v="1"/>
    <x v="0"/>
    <x v="25"/>
    <n v="547"/>
    <x v="113"/>
    <n v="1.5956043956043959E-2"/>
    <n v="44"/>
    <n v="2.23"/>
    <n v="2.23"/>
  </r>
  <r>
    <x v="0"/>
    <x v="1"/>
    <x v="0"/>
    <x v="25"/>
    <n v="547"/>
    <x v="42"/>
    <n v="0"/>
    <n v="44"/>
    <n v="0.65"/>
    <n v="0.65"/>
  </r>
  <r>
    <x v="1"/>
    <x v="1"/>
    <x v="0"/>
    <x v="26"/>
    <n v="547"/>
    <x v="42"/>
    <n v="0"/>
    <n v="44"/>
    <n v="1.76"/>
    <n v="1.76"/>
  </r>
  <r>
    <x v="2"/>
    <x v="1"/>
    <x v="0"/>
    <x v="26"/>
    <n v="547"/>
    <x v="42"/>
    <n v="0"/>
    <n v="44"/>
    <n v="4.1100000000000003"/>
    <n v="4.1100000000000003"/>
  </r>
  <r>
    <x v="3"/>
    <x v="1"/>
    <x v="0"/>
    <x v="26"/>
    <n v="547"/>
    <x v="42"/>
    <n v="0"/>
    <n v="44"/>
    <n v="5.21"/>
    <n v="5.21"/>
  </r>
  <r>
    <x v="4"/>
    <x v="1"/>
    <x v="0"/>
    <x v="26"/>
    <n v="547"/>
    <x v="14"/>
    <n v="2.3934065934065933E-2"/>
    <n v="44"/>
    <n v="5.09"/>
    <n v="5.09"/>
  </r>
  <r>
    <x v="5"/>
    <x v="1"/>
    <x v="0"/>
    <x v="26"/>
    <n v="547"/>
    <x v="13"/>
    <n v="3.1912087912087918E-2"/>
    <n v="44"/>
    <n v="3.31"/>
    <n v="3.31"/>
  </r>
  <r>
    <x v="6"/>
    <x v="1"/>
    <x v="0"/>
    <x v="26"/>
    <n v="547"/>
    <x v="13"/>
    <n v="3.1912087912087918E-2"/>
    <n v="44"/>
    <n v="1.97"/>
    <n v="1.97"/>
  </r>
  <r>
    <x v="7"/>
    <x v="1"/>
    <x v="0"/>
    <x v="26"/>
    <n v="547"/>
    <x v="232"/>
    <n v="2.6806153846153848"/>
    <n v="44"/>
    <n v="2.86"/>
    <n v="2.86"/>
  </r>
  <r>
    <x v="8"/>
    <x v="1"/>
    <x v="0"/>
    <x v="26"/>
    <n v="547"/>
    <x v="2858"/>
    <n v="22.290593406593409"/>
    <n v="44"/>
    <n v="4.12"/>
    <n v="4.12"/>
  </r>
  <r>
    <x v="9"/>
    <x v="1"/>
    <x v="0"/>
    <x v="26"/>
    <n v="547"/>
    <x v="3414"/>
    <n v="48.562219780219785"/>
    <n v="44"/>
    <n v="2.2400000000000002"/>
    <n v="2.2400000000000002"/>
  </r>
  <r>
    <x v="10"/>
    <x v="1"/>
    <x v="0"/>
    <x v="26"/>
    <n v="547"/>
    <x v="3415"/>
    <n v="67.278659340659345"/>
    <n v="44"/>
    <n v="2.04"/>
    <n v="2.04"/>
  </r>
  <r>
    <x v="11"/>
    <x v="1"/>
    <x v="0"/>
    <x v="26"/>
    <n v="547"/>
    <x v="3416"/>
    <n v="74.905648351648352"/>
    <n v="44"/>
    <n v="2.42"/>
    <n v="2.42"/>
  </r>
  <r>
    <x v="12"/>
    <x v="1"/>
    <x v="0"/>
    <x v="26"/>
    <n v="547"/>
    <x v="3417"/>
    <n v="68.850329670329671"/>
    <n v="44"/>
    <n v="1.4"/>
    <n v="1.4"/>
  </r>
  <r>
    <x v="13"/>
    <x v="1"/>
    <x v="0"/>
    <x v="26"/>
    <n v="547"/>
    <x v="3418"/>
    <n v="49.51958241758242"/>
    <n v="44"/>
    <n v="2.12"/>
    <n v="2.12"/>
  </r>
  <r>
    <x v="14"/>
    <x v="1"/>
    <x v="0"/>
    <x v="26"/>
    <n v="547"/>
    <x v="3419"/>
    <n v="21.955516483516483"/>
    <n v="44"/>
    <n v="1.27"/>
    <n v="1.27"/>
  </r>
  <r>
    <x v="15"/>
    <x v="1"/>
    <x v="0"/>
    <x v="26"/>
    <n v="547"/>
    <x v="433"/>
    <n v="2.4731868131868135"/>
    <n v="44"/>
    <n v="5.17"/>
    <n v="5.17"/>
  </r>
  <r>
    <x v="16"/>
    <x v="1"/>
    <x v="0"/>
    <x v="26"/>
    <n v="547"/>
    <x v="13"/>
    <n v="3.1912087912087918E-2"/>
    <n v="44"/>
    <n v="6.62"/>
    <n v="6.62"/>
  </r>
  <r>
    <x v="17"/>
    <x v="1"/>
    <x v="0"/>
    <x v="26"/>
    <n v="547"/>
    <x v="13"/>
    <n v="3.1912087912087918E-2"/>
    <n v="44"/>
    <n v="6.83"/>
    <n v="6.83"/>
  </r>
  <r>
    <x v="18"/>
    <x v="1"/>
    <x v="0"/>
    <x v="26"/>
    <n v="547"/>
    <x v="13"/>
    <n v="3.1912087912087918E-2"/>
    <n v="44"/>
    <n v="8.5"/>
    <n v="8.5"/>
  </r>
  <r>
    <x v="19"/>
    <x v="1"/>
    <x v="0"/>
    <x v="26"/>
    <n v="547"/>
    <x v="13"/>
    <n v="3.1912087912087918E-2"/>
    <n v="44"/>
    <n v="5.85"/>
    <n v="5.85"/>
  </r>
  <r>
    <x v="20"/>
    <x v="1"/>
    <x v="0"/>
    <x v="26"/>
    <n v="547"/>
    <x v="13"/>
    <n v="3.1912087912087918E-2"/>
    <n v="44"/>
    <n v="5.07"/>
    <n v="5.07"/>
  </r>
  <r>
    <x v="21"/>
    <x v="1"/>
    <x v="0"/>
    <x v="26"/>
    <n v="547"/>
    <x v="14"/>
    <n v="2.3934065934065933E-2"/>
    <n v="44"/>
    <n v="5.74"/>
    <n v="5.74"/>
  </r>
  <r>
    <x v="22"/>
    <x v="1"/>
    <x v="0"/>
    <x v="26"/>
    <n v="547"/>
    <x v="42"/>
    <n v="0"/>
    <n v="44"/>
    <n v="6.06"/>
    <n v="6.06"/>
  </r>
  <r>
    <x v="23"/>
    <x v="1"/>
    <x v="0"/>
    <x v="26"/>
    <n v="547"/>
    <x v="42"/>
    <n v="0"/>
    <n v="44"/>
    <n v="4.71"/>
    <n v="4.71"/>
  </r>
  <r>
    <x v="0"/>
    <x v="1"/>
    <x v="0"/>
    <x v="26"/>
    <n v="547"/>
    <x v="42"/>
    <n v="0"/>
    <n v="44"/>
    <n v="3.03"/>
    <n v="3.03"/>
  </r>
  <r>
    <x v="1"/>
    <x v="1"/>
    <x v="0"/>
    <x v="27"/>
    <n v="547"/>
    <x v="42"/>
    <n v="0"/>
    <n v="44"/>
    <n v="2.89"/>
    <n v="2.89"/>
  </r>
  <r>
    <x v="2"/>
    <x v="1"/>
    <x v="0"/>
    <x v="27"/>
    <n v="547"/>
    <x v="14"/>
    <n v="2.3934065934065933E-2"/>
    <n v="44"/>
    <n v="2.86"/>
    <n v="2.86"/>
  </r>
  <r>
    <x v="3"/>
    <x v="1"/>
    <x v="0"/>
    <x v="27"/>
    <n v="547"/>
    <x v="13"/>
    <n v="3.1912087912087918E-2"/>
    <n v="44"/>
    <n v="4.5199999999999996"/>
    <n v="4.5199999999999996"/>
  </r>
  <r>
    <x v="4"/>
    <x v="1"/>
    <x v="0"/>
    <x v="27"/>
    <n v="547"/>
    <x v="13"/>
    <n v="3.1912087912087918E-2"/>
    <n v="44"/>
    <n v="5.1100000000000003"/>
    <n v="5.1100000000000003"/>
  </r>
  <r>
    <x v="5"/>
    <x v="1"/>
    <x v="0"/>
    <x v="27"/>
    <n v="547"/>
    <x v="13"/>
    <n v="3.1912087912087918E-2"/>
    <n v="44"/>
    <n v="6.52"/>
    <n v="6.52"/>
  </r>
  <r>
    <x v="6"/>
    <x v="1"/>
    <x v="0"/>
    <x v="27"/>
    <n v="547"/>
    <x v="13"/>
    <n v="3.1912087912087918E-2"/>
    <n v="44"/>
    <n v="5.8"/>
    <n v="5.8"/>
  </r>
  <r>
    <x v="7"/>
    <x v="1"/>
    <x v="0"/>
    <x v="27"/>
    <n v="547"/>
    <x v="3337"/>
    <n v="2.9040000000000004"/>
    <n v="44"/>
    <n v="5.31"/>
    <n v="5.31"/>
  </r>
  <r>
    <x v="8"/>
    <x v="1"/>
    <x v="0"/>
    <x v="27"/>
    <n v="547"/>
    <x v="72"/>
    <n v="23.080417582417585"/>
    <n v="44"/>
    <n v="3.83"/>
    <n v="3.83"/>
  </r>
  <r>
    <x v="9"/>
    <x v="1"/>
    <x v="0"/>
    <x v="27"/>
    <n v="547"/>
    <x v="3420"/>
    <n v="47.780373626373631"/>
    <n v="44"/>
    <n v="2.84"/>
    <n v="2.84"/>
  </r>
  <r>
    <x v="10"/>
    <x v="1"/>
    <x v="0"/>
    <x v="27"/>
    <n v="547"/>
    <x v="3421"/>
    <n v="66.672329670329674"/>
    <n v="44"/>
    <n v="1.57"/>
    <n v="1.57"/>
  </r>
  <r>
    <x v="11"/>
    <x v="1"/>
    <x v="0"/>
    <x v="27"/>
    <n v="547"/>
    <x v="2961"/>
    <n v="75.751318681318693"/>
    <n v="44"/>
    <n v="1.03"/>
    <n v="1.03"/>
  </r>
  <r>
    <x v="12"/>
    <x v="1"/>
    <x v="0"/>
    <x v="27"/>
    <n v="547"/>
    <x v="3422"/>
    <n v="69.09764835164836"/>
    <n v="44"/>
    <n v="0.17"/>
    <n v="0.17"/>
  </r>
  <r>
    <x v="13"/>
    <x v="1"/>
    <x v="0"/>
    <x v="27"/>
    <n v="547"/>
    <x v="3423"/>
    <n v="50.979560439560444"/>
    <n v="44"/>
    <n v="0.04"/>
    <n v="0.04"/>
  </r>
  <r>
    <x v="14"/>
    <x v="1"/>
    <x v="0"/>
    <x v="27"/>
    <n v="547"/>
    <x v="3424"/>
    <n v="23.008615384615386"/>
    <n v="44"/>
    <n v="0.08"/>
    <n v="0.08"/>
  </r>
  <r>
    <x v="15"/>
    <x v="1"/>
    <x v="0"/>
    <x v="27"/>
    <n v="547"/>
    <x v="3425"/>
    <n v="2.7763516483516484"/>
    <n v="44"/>
    <n v="0.08"/>
    <n v="0.08"/>
  </r>
  <r>
    <x v="16"/>
    <x v="1"/>
    <x v="0"/>
    <x v="27"/>
    <n v="547"/>
    <x v="13"/>
    <n v="3.1912087912087918E-2"/>
    <n v="44"/>
    <n v="0.01"/>
    <n v="0.01"/>
  </r>
  <r>
    <x v="17"/>
    <x v="1"/>
    <x v="0"/>
    <x v="27"/>
    <n v="547"/>
    <x v="13"/>
    <n v="3.1912087912087918E-2"/>
    <n v="44"/>
    <n v="0.46"/>
    <n v="0.46"/>
  </r>
  <r>
    <x v="18"/>
    <x v="1"/>
    <x v="0"/>
    <x v="27"/>
    <n v="547"/>
    <x v="13"/>
    <n v="3.1912087912087918E-2"/>
    <n v="44"/>
    <n v="1.26"/>
    <n v="1.26"/>
  </r>
  <r>
    <x v="19"/>
    <x v="1"/>
    <x v="0"/>
    <x v="27"/>
    <n v="547"/>
    <x v="13"/>
    <n v="3.1912087912087918E-2"/>
    <n v="44"/>
    <n v="1.67"/>
    <n v="1.67"/>
  </r>
  <r>
    <x v="20"/>
    <x v="1"/>
    <x v="0"/>
    <x v="27"/>
    <n v="547"/>
    <x v="13"/>
    <n v="3.1912087912087918E-2"/>
    <n v="44"/>
    <n v="1.57"/>
    <n v="1.57"/>
  </r>
  <r>
    <x v="21"/>
    <x v="1"/>
    <x v="0"/>
    <x v="27"/>
    <n v="547"/>
    <x v="13"/>
    <n v="3.1912087912087918E-2"/>
    <n v="44"/>
    <n v="2.0099999999999998"/>
    <n v="2.0099999999999998"/>
  </r>
  <r>
    <x v="22"/>
    <x v="1"/>
    <x v="0"/>
    <x v="27"/>
    <n v="547"/>
    <x v="13"/>
    <n v="3.1912087912087918E-2"/>
    <n v="44"/>
    <n v="2.33"/>
    <n v="2.33"/>
  </r>
  <r>
    <x v="23"/>
    <x v="1"/>
    <x v="0"/>
    <x v="27"/>
    <n v="547"/>
    <x v="42"/>
    <n v="0"/>
    <n v="44"/>
    <n v="1.93"/>
    <n v="1.93"/>
  </r>
  <r>
    <x v="0"/>
    <x v="1"/>
    <x v="0"/>
    <x v="27"/>
    <n v="547"/>
    <x v="42"/>
    <n v="0"/>
    <n v="44"/>
    <n v="3.08"/>
    <n v="3.08"/>
  </r>
  <r>
    <x v="1"/>
    <x v="1"/>
    <x v="0"/>
    <x v="28"/>
    <n v="547"/>
    <x v="42"/>
    <n v="0"/>
    <n v="44"/>
    <n v="3.3"/>
    <n v="3.3"/>
  </r>
  <r>
    <x v="2"/>
    <x v="1"/>
    <x v="0"/>
    <x v="28"/>
    <n v="547"/>
    <x v="42"/>
    <n v="0"/>
    <n v="44"/>
    <n v="4.1399999999999997"/>
    <n v="4.1399999999999997"/>
  </r>
  <r>
    <x v="3"/>
    <x v="1"/>
    <x v="0"/>
    <x v="28"/>
    <n v="547"/>
    <x v="42"/>
    <n v="0"/>
    <n v="44"/>
    <n v="5.26"/>
    <n v="5.26"/>
  </r>
  <r>
    <x v="4"/>
    <x v="1"/>
    <x v="0"/>
    <x v="28"/>
    <n v="547"/>
    <x v="14"/>
    <n v="2.3934065934065933E-2"/>
    <n v="44"/>
    <n v="8.19"/>
    <n v="8.19"/>
  </r>
  <r>
    <x v="5"/>
    <x v="1"/>
    <x v="0"/>
    <x v="28"/>
    <n v="547"/>
    <x v="13"/>
    <n v="3.1912087912087918E-2"/>
    <n v="44"/>
    <n v="6.37"/>
    <n v="6.37"/>
  </r>
  <r>
    <x v="6"/>
    <x v="1"/>
    <x v="0"/>
    <x v="28"/>
    <n v="547"/>
    <x v="13"/>
    <n v="3.1912087912087918E-2"/>
    <n v="44"/>
    <n v="3.56"/>
    <n v="3.56"/>
  </r>
  <r>
    <x v="7"/>
    <x v="1"/>
    <x v="0"/>
    <x v="28"/>
    <n v="547"/>
    <x v="122"/>
    <n v="2.3774505494505496"/>
    <n v="44"/>
    <n v="5.04"/>
    <n v="5.04"/>
  </r>
  <r>
    <x v="8"/>
    <x v="1"/>
    <x v="0"/>
    <x v="28"/>
    <n v="547"/>
    <x v="1141"/>
    <n v="20.008879120879122"/>
    <n v="44"/>
    <n v="9.52"/>
    <n v="9.52"/>
  </r>
  <r>
    <x v="9"/>
    <x v="1"/>
    <x v="0"/>
    <x v="28"/>
    <n v="547"/>
    <x v="672"/>
    <n v="44.046659340659346"/>
    <n v="44"/>
    <n v="7.42"/>
    <n v="7.42"/>
  </r>
  <r>
    <x v="10"/>
    <x v="1"/>
    <x v="0"/>
    <x v="28"/>
    <n v="547"/>
    <x v="3426"/>
    <n v="60.944109890109893"/>
    <n v="44"/>
    <n v="8.26"/>
    <n v="8.26"/>
  </r>
  <r>
    <x v="11"/>
    <x v="1"/>
    <x v="0"/>
    <x v="28"/>
    <n v="547"/>
    <x v="3427"/>
    <n v="66.951560439560438"/>
    <n v="44"/>
    <n v="8.4"/>
    <n v="8.4"/>
  </r>
  <r>
    <x v="12"/>
    <x v="1"/>
    <x v="0"/>
    <x v="28"/>
    <n v="547"/>
    <x v="3428"/>
    <n v="60.513296703296703"/>
    <n v="44"/>
    <n v="7.61"/>
    <n v="7.61"/>
  </r>
  <r>
    <x v="13"/>
    <x v="1"/>
    <x v="0"/>
    <x v="28"/>
    <n v="547"/>
    <x v="3429"/>
    <n v="42.818043956043958"/>
    <n v="44"/>
    <n v="5.68"/>
    <n v="5.68"/>
  </r>
  <r>
    <x v="14"/>
    <x v="1"/>
    <x v="0"/>
    <x v="28"/>
    <n v="547"/>
    <x v="3430"/>
    <n v="19.11534065934066"/>
    <n v="44"/>
    <n v="5.33"/>
    <n v="5.33"/>
  </r>
  <r>
    <x v="15"/>
    <x v="1"/>
    <x v="0"/>
    <x v="28"/>
    <n v="547"/>
    <x v="638"/>
    <n v="2.1939560439560442"/>
    <n v="44"/>
    <n v="6.65"/>
    <n v="6.65"/>
  </r>
  <r>
    <x v="16"/>
    <x v="1"/>
    <x v="0"/>
    <x v="28"/>
    <n v="547"/>
    <x v="13"/>
    <n v="3.1912087912087918E-2"/>
    <n v="44"/>
    <n v="7.7"/>
    <n v="7.7"/>
  </r>
  <r>
    <x v="17"/>
    <x v="1"/>
    <x v="0"/>
    <x v="28"/>
    <n v="547"/>
    <x v="13"/>
    <n v="3.1912087912087918E-2"/>
    <n v="44"/>
    <n v="9.5299999999999994"/>
    <n v="9.5299999999999994"/>
  </r>
  <r>
    <x v="18"/>
    <x v="1"/>
    <x v="0"/>
    <x v="28"/>
    <n v="547"/>
    <x v="13"/>
    <n v="3.1912087912087918E-2"/>
    <n v="44"/>
    <n v="9.52"/>
    <n v="9.52"/>
  </r>
  <r>
    <x v="19"/>
    <x v="1"/>
    <x v="0"/>
    <x v="28"/>
    <n v="547"/>
    <x v="13"/>
    <n v="3.1912087912087918E-2"/>
    <n v="44"/>
    <n v="11.26"/>
    <n v="11.26"/>
  </r>
  <r>
    <x v="20"/>
    <x v="1"/>
    <x v="0"/>
    <x v="28"/>
    <n v="547"/>
    <x v="13"/>
    <n v="3.1912087912087918E-2"/>
    <n v="44"/>
    <n v="10.53"/>
    <n v="10.53"/>
  </r>
  <r>
    <x v="21"/>
    <x v="1"/>
    <x v="0"/>
    <x v="28"/>
    <n v="547"/>
    <x v="13"/>
    <n v="3.1912087912087918E-2"/>
    <n v="44"/>
    <n v="17.38"/>
    <n v="17.38"/>
  </r>
  <r>
    <x v="22"/>
    <x v="1"/>
    <x v="0"/>
    <x v="28"/>
    <n v="547"/>
    <x v="13"/>
    <n v="3.1912087912087918E-2"/>
    <n v="44"/>
    <n v="16.34"/>
    <n v="16.34"/>
  </r>
  <r>
    <x v="23"/>
    <x v="1"/>
    <x v="0"/>
    <x v="28"/>
    <n v="547"/>
    <x v="113"/>
    <n v="1.5956043956043959E-2"/>
    <n v="44"/>
    <n v="14.99"/>
    <n v="14.99"/>
  </r>
  <r>
    <x v="0"/>
    <x v="1"/>
    <x v="0"/>
    <x v="28"/>
    <n v="547"/>
    <x v="42"/>
    <n v="0"/>
    <n v="44"/>
    <n v="14.79"/>
    <n v="14.79"/>
  </r>
  <r>
    <x v="1"/>
    <x v="1"/>
    <x v="0"/>
    <x v="29"/>
    <n v="547"/>
    <x v="42"/>
    <n v="0"/>
    <n v="44"/>
    <n v="3.89"/>
    <n v="3.89"/>
  </r>
  <r>
    <x v="2"/>
    <x v="1"/>
    <x v="0"/>
    <x v="29"/>
    <n v="547"/>
    <x v="42"/>
    <n v="0"/>
    <n v="44"/>
    <n v="3.81"/>
    <n v="3.81"/>
  </r>
  <r>
    <x v="3"/>
    <x v="1"/>
    <x v="0"/>
    <x v="29"/>
    <n v="547"/>
    <x v="42"/>
    <n v="0"/>
    <n v="44"/>
    <n v="2.08"/>
    <n v="2.08"/>
  </r>
  <r>
    <x v="4"/>
    <x v="1"/>
    <x v="0"/>
    <x v="29"/>
    <n v="547"/>
    <x v="14"/>
    <n v="2.3934065934065933E-2"/>
    <n v="44"/>
    <n v="1.99"/>
    <n v="1.99"/>
  </r>
  <r>
    <x v="5"/>
    <x v="1"/>
    <x v="0"/>
    <x v="29"/>
    <n v="547"/>
    <x v="13"/>
    <n v="3.1912087912087918E-2"/>
    <n v="44"/>
    <n v="2.96"/>
    <n v="2.96"/>
  </r>
  <r>
    <x v="6"/>
    <x v="1"/>
    <x v="0"/>
    <x v="29"/>
    <n v="547"/>
    <x v="13"/>
    <n v="3.1912087912087918E-2"/>
    <n v="44"/>
    <n v="4.7699999999999996"/>
    <n v="4.7699999999999996"/>
  </r>
  <r>
    <x v="7"/>
    <x v="1"/>
    <x v="0"/>
    <x v="29"/>
    <n v="547"/>
    <x v="3431"/>
    <n v="1.9945054945054945"/>
    <n v="44"/>
    <n v="15.64"/>
    <n v="15.64"/>
  </r>
  <r>
    <x v="8"/>
    <x v="1"/>
    <x v="0"/>
    <x v="29"/>
    <n v="547"/>
    <x v="455"/>
    <n v="17.735142857142858"/>
    <n v="44"/>
    <n v="16.23"/>
    <n v="16.23"/>
  </r>
  <r>
    <x v="9"/>
    <x v="1"/>
    <x v="0"/>
    <x v="29"/>
    <n v="547"/>
    <x v="3432"/>
    <n v="39.068373626373628"/>
    <n v="44"/>
    <n v="7.49"/>
    <n v="7.49"/>
  </r>
  <r>
    <x v="10"/>
    <x v="1"/>
    <x v="0"/>
    <x v="29"/>
    <n v="547"/>
    <x v="3433"/>
    <n v="55.646703296703301"/>
    <n v="44"/>
    <n v="5.18"/>
    <n v="5.18"/>
  </r>
  <r>
    <x v="11"/>
    <x v="1"/>
    <x v="0"/>
    <x v="29"/>
    <n v="547"/>
    <x v="3434"/>
    <n v="60.928153846153855"/>
    <n v="44"/>
    <n v="8.1300000000000008"/>
    <n v="8.1300000000000008"/>
  </r>
  <r>
    <x v="12"/>
    <x v="1"/>
    <x v="0"/>
    <x v="29"/>
    <n v="547"/>
    <x v="3435"/>
    <n v="52.279978021978025"/>
    <n v="44"/>
    <n v="8.93"/>
    <n v="8.93"/>
  </r>
  <r>
    <x v="13"/>
    <x v="1"/>
    <x v="0"/>
    <x v="29"/>
    <n v="547"/>
    <x v="3436"/>
    <n v="32.789670329670336"/>
    <n v="44"/>
    <n v="5.1100000000000003"/>
    <n v="5.1100000000000003"/>
  </r>
  <r>
    <x v="14"/>
    <x v="1"/>
    <x v="0"/>
    <x v="29"/>
    <n v="547"/>
    <x v="964"/>
    <n v="14.663604395604397"/>
    <n v="44"/>
    <n v="4.84"/>
    <n v="4.84"/>
  </r>
  <r>
    <x v="15"/>
    <x v="1"/>
    <x v="0"/>
    <x v="29"/>
    <n v="547"/>
    <x v="878"/>
    <n v="2.0343956043956042"/>
    <n v="44"/>
    <n v="5.04"/>
    <n v="5.04"/>
  </r>
  <r>
    <x v="16"/>
    <x v="1"/>
    <x v="0"/>
    <x v="29"/>
    <n v="547"/>
    <x v="13"/>
    <n v="3.1912087912087918E-2"/>
    <n v="44"/>
    <n v="3.43"/>
    <n v="3.43"/>
  </r>
  <r>
    <x v="17"/>
    <x v="1"/>
    <x v="0"/>
    <x v="29"/>
    <n v="547"/>
    <x v="13"/>
    <n v="3.1912087912087918E-2"/>
    <n v="44"/>
    <n v="2.9"/>
    <n v="2.9"/>
  </r>
  <r>
    <x v="18"/>
    <x v="1"/>
    <x v="0"/>
    <x v="29"/>
    <n v="547"/>
    <x v="13"/>
    <n v="3.1912087912087918E-2"/>
    <n v="44"/>
    <n v="1.84"/>
    <n v="1.84"/>
  </r>
  <r>
    <x v="19"/>
    <x v="1"/>
    <x v="0"/>
    <x v="29"/>
    <n v="547"/>
    <x v="13"/>
    <n v="3.1912087912087918E-2"/>
    <n v="44"/>
    <n v="0.81"/>
    <n v="0.81"/>
  </r>
  <r>
    <x v="20"/>
    <x v="1"/>
    <x v="0"/>
    <x v="29"/>
    <n v="547"/>
    <x v="13"/>
    <n v="3.1912087912087918E-2"/>
    <n v="44"/>
    <n v="0.83"/>
    <n v="0.83"/>
  </r>
  <r>
    <x v="21"/>
    <x v="1"/>
    <x v="0"/>
    <x v="29"/>
    <n v="547"/>
    <x v="123"/>
    <n v="7.9780219780219794E-3"/>
    <n v="44"/>
    <n v="0.32"/>
    <n v="0.32"/>
  </r>
  <r>
    <x v="22"/>
    <x v="1"/>
    <x v="0"/>
    <x v="29"/>
    <n v="547"/>
    <x v="42"/>
    <n v="0"/>
    <n v="44"/>
    <n v="0.46"/>
    <n v="0.46"/>
  </r>
  <r>
    <x v="23"/>
    <x v="1"/>
    <x v="0"/>
    <x v="29"/>
    <n v="547"/>
    <x v="42"/>
    <n v="0"/>
    <n v="44"/>
    <n v="0.32"/>
    <n v="0.32"/>
  </r>
  <r>
    <x v="0"/>
    <x v="1"/>
    <x v="0"/>
    <x v="29"/>
    <n v="547"/>
    <x v="42"/>
    <n v="0"/>
    <n v="44"/>
    <n v="0.5"/>
    <n v="0.5"/>
  </r>
  <r>
    <x v="1"/>
    <x v="1"/>
    <x v="0"/>
    <x v="30"/>
    <n v="547"/>
    <x v="42"/>
    <n v="0"/>
    <n v="44"/>
    <n v="1.23"/>
    <n v="1.23"/>
  </r>
  <r>
    <x v="2"/>
    <x v="1"/>
    <x v="0"/>
    <x v="30"/>
    <n v="547"/>
    <x v="13"/>
    <n v="3.1912087912087918E-2"/>
    <n v="44"/>
    <n v="2.4900000000000002"/>
    <n v="2.4900000000000002"/>
  </r>
  <r>
    <x v="3"/>
    <x v="1"/>
    <x v="0"/>
    <x v="30"/>
    <n v="547"/>
    <x v="13"/>
    <n v="3.1912087912087918E-2"/>
    <n v="44"/>
    <n v="5.86"/>
    <n v="5.86"/>
  </r>
  <r>
    <x v="4"/>
    <x v="1"/>
    <x v="0"/>
    <x v="30"/>
    <n v="547"/>
    <x v="13"/>
    <n v="3.1912087912087918E-2"/>
    <n v="44"/>
    <n v="6.05"/>
    <n v="6.05"/>
  </r>
  <r>
    <x v="5"/>
    <x v="1"/>
    <x v="0"/>
    <x v="30"/>
    <n v="547"/>
    <x v="13"/>
    <n v="3.1912087912087918E-2"/>
    <n v="44"/>
    <n v="7.63"/>
    <n v="7.63"/>
  </r>
  <r>
    <x v="6"/>
    <x v="1"/>
    <x v="0"/>
    <x v="30"/>
    <n v="547"/>
    <x v="14"/>
    <n v="2.3934065934065933E-2"/>
    <n v="44"/>
    <n v="13.81"/>
    <n v="13.81"/>
  </r>
  <r>
    <x v="7"/>
    <x v="1"/>
    <x v="0"/>
    <x v="30"/>
    <n v="547"/>
    <x v="3437"/>
    <n v="1.6115604395604397"/>
    <n v="44"/>
    <n v="22"/>
    <n v="22"/>
  </r>
  <r>
    <x v="8"/>
    <x v="1"/>
    <x v="0"/>
    <x v="30"/>
    <n v="547"/>
    <x v="964"/>
    <n v="14.663604395604397"/>
    <n v="44"/>
    <n v="21.49"/>
    <n v="21.49"/>
  </r>
  <r>
    <x v="9"/>
    <x v="1"/>
    <x v="0"/>
    <x v="30"/>
    <n v="547"/>
    <x v="716"/>
    <n v="33.228461538461538"/>
    <n v="44"/>
    <n v="17.89"/>
    <n v="17.89"/>
  </r>
  <r>
    <x v="10"/>
    <x v="1"/>
    <x v="0"/>
    <x v="30"/>
    <n v="547"/>
    <x v="3438"/>
    <n v="45.506637362637363"/>
    <n v="44"/>
    <n v="9.4"/>
    <n v="9.4"/>
  </r>
  <r>
    <x v="11"/>
    <x v="1"/>
    <x v="0"/>
    <x v="30"/>
    <n v="547"/>
    <x v="3439"/>
    <n v="49.320131868131874"/>
    <n v="44"/>
    <n v="8.3000000000000007"/>
    <n v="8.3000000000000007"/>
  </r>
  <r>
    <x v="12"/>
    <x v="1"/>
    <x v="0"/>
    <x v="30"/>
    <n v="547"/>
    <x v="3440"/>
    <n v="42.865912087912086"/>
    <n v="44"/>
    <n v="7.59"/>
    <n v="7.59"/>
  </r>
  <r>
    <x v="13"/>
    <x v="1"/>
    <x v="0"/>
    <x v="30"/>
    <n v="547"/>
    <x v="3441"/>
    <n v="28.154439560439563"/>
    <n v="44"/>
    <n v="9.41"/>
    <n v="9.41"/>
  </r>
  <r>
    <x v="14"/>
    <x v="1"/>
    <x v="0"/>
    <x v="30"/>
    <n v="547"/>
    <x v="3442"/>
    <n v="10.690549450549451"/>
    <n v="44"/>
    <n v="13.52"/>
    <n v="13.52"/>
  </r>
  <r>
    <x v="15"/>
    <x v="1"/>
    <x v="0"/>
    <x v="30"/>
    <n v="547"/>
    <x v="52"/>
    <n v="1.0690549450549451"/>
    <n v="44"/>
    <n v="16.8"/>
    <n v="16.8"/>
  </r>
  <r>
    <x v="16"/>
    <x v="1"/>
    <x v="0"/>
    <x v="30"/>
    <n v="547"/>
    <x v="13"/>
    <n v="3.1912087912087918E-2"/>
    <n v="44"/>
    <n v="9.31"/>
    <n v="9.31"/>
  </r>
  <r>
    <x v="17"/>
    <x v="1"/>
    <x v="0"/>
    <x v="30"/>
    <n v="547"/>
    <x v="14"/>
    <n v="2.3934065934065933E-2"/>
    <n v="44"/>
    <n v="18.41"/>
    <n v="18.41"/>
  </r>
  <r>
    <x v="18"/>
    <x v="1"/>
    <x v="0"/>
    <x v="30"/>
    <n v="547"/>
    <x v="42"/>
    <n v="0"/>
    <n v="44"/>
    <n v="21.98"/>
    <n v="21.98"/>
  </r>
  <r>
    <x v="19"/>
    <x v="1"/>
    <x v="0"/>
    <x v="30"/>
    <n v="547"/>
    <x v="42"/>
    <n v="0"/>
    <n v="44"/>
    <n v="24.59"/>
    <n v="24.59"/>
  </r>
  <r>
    <x v="20"/>
    <x v="1"/>
    <x v="0"/>
    <x v="30"/>
    <n v="547"/>
    <x v="42"/>
    <n v="0"/>
    <n v="44"/>
    <n v="24.26"/>
    <n v="24.26"/>
  </r>
  <r>
    <x v="21"/>
    <x v="1"/>
    <x v="0"/>
    <x v="30"/>
    <n v="547"/>
    <x v="42"/>
    <n v="0"/>
    <n v="44"/>
    <n v="26.24"/>
    <n v="26.24"/>
  </r>
  <r>
    <x v="22"/>
    <x v="1"/>
    <x v="0"/>
    <x v="30"/>
    <n v="547"/>
    <x v="113"/>
    <n v="1.5956043956043959E-2"/>
    <n v="44"/>
    <n v="26.6"/>
    <n v="26.6"/>
  </r>
  <r>
    <x v="23"/>
    <x v="1"/>
    <x v="0"/>
    <x v="30"/>
    <n v="547"/>
    <x v="13"/>
    <n v="3.1912087912087918E-2"/>
    <n v="44"/>
    <n v="28.77"/>
    <n v="28.77"/>
  </r>
  <r>
    <x v="0"/>
    <x v="1"/>
    <x v="0"/>
    <x v="30"/>
    <n v="547"/>
    <x v="13"/>
    <n v="3.1912087912087918E-2"/>
    <n v="44"/>
    <n v="28.42"/>
    <n v="28.42"/>
  </r>
  <r>
    <x v="1"/>
    <x v="1"/>
    <x v="0"/>
    <x v="0"/>
    <n v="547"/>
    <x v="13"/>
    <n v="3.1912087912087918E-2"/>
    <n v="44"/>
    <n v="27.38"/>
    <n v="27.38"/>
  </r>
  <r>
    <x v="2"/>
    <x v="1"/>
    <x v="0"/>
    <x v="0"/>
    <n v="547"/>
    <x v="13"/>
    <n v="3.1912087912087918E-2"/>
    <n v="44"/>
    <n v="21.86"/>
    <n v="21.86"/>
  </r>
  <r>
    <x v="3"/>
    <x v="1"/>
    <x v="0"/>
    <x v="0"/>
    <n v="547"/>
    <x v="13"/>
    <n v="3.1912087912087918E-2"/>
    <n v="44"/>
    <n v="19.29"/>
    <n v="19.29"/>
  </r>
  <r>
    <x v="4"/>
    <x v="1"/>
    <x v="0"/>
    <x v="0"/>
    <n v="547"/>
    <x v="13"/>
    <n v="3.1912087912087918E-2"/>
    <n v="44"/>
    <n v="17.600000000000001"/>
    <n v="17.600000000000001"/>
  </r>
  <r>
    <x v="5"/>
    <x v="1"/>
    <x v="0"/>
    <x v="0"/>
    <n v="547"/>
    <x v="123"/>
    <n v="7.9780219780219794E-3"/>
    <n v="44"/>
    <n v="17.989999999999998"/>
    <n v="17.989999999999998"/>
  </r>
  <r>
    <x v="6"/>
    <x v="1"/>
    <x v="0"/>
    <x v="0"/>
    <n v="547"/>
    <x v="42"/>
    <n v="0"/>
    <n v="44"/>
    <n v="17.899999999999999"/>
    <n v="17.899999999999999"/>
  </r>
  <r>
    <x v="7"/>
    <x v="1"/>
    <x v="0"/>
    <x v="0"/>
    <n v="547"/>
    <x v="158"/>
    <n v="0.38294505494505493"/>
    <n v="44"/>
    <n v="15.34"/>
    <n v="15.34"/>
  </r>
  <r>
    <x v="8"/>
    <x v="1"/>
    <x v="0"/>
    <x v="0"/>
    <n v="547"/>
    <x v="3337"/>
    <n v="2.9040000000000004"/>
    <n v="44"/>
    <n v="16.940000000000001"/>
    <n v="16.940000000000001"/>
  </r>
  <r>
    <x v="9"/>
    <x v="1"/>
    <x v="0"/>
    <x v="0"/>
    <n v="547"/>
    <x v="3443"/>
    <n v="7.9620659340659348"/>
    <n v="44"/>
    <n v="12.75"/>
    <n v="12.75"/>
  </r>
  <r>
    <x v="10"/>
    <x v="1"/>
    <x v="0"/>
    <x v="0"/>
    <n v="547"/>
    <x v="121"/>
    <n v="11.304857142857143"/>
    <n v="44"/>
    <n v="8.7799999999999994"/>
    <n v="8.7799999999999994"/>
  </r>
  <r>
    <x v="11"/>
    <x v="1"/>
    <x v="0"/>
    <x v="0"/>
    <n v="547"/>
    <x v="3444"/>
    <n v="14.934857142857142"/>
    <n v="44"/>
    <n v="8.6"/>
    <n v="8.6"/>
  </r>
  <r>
    <x v="12"/>
    <x v="1"/>
    <x v="0"/>
    <x v="0"/>
    <n v="547"/>
    <x v="3445"/>
    <n v="12.110637362637362"/>
    <n v="44"/>
    <n v="6.92"/>
    <n v="6.92"/>
  </r>
  <r>
    <x v="13"/>
    <x v="1"/>
    <x v="0"/>
    <x v="0"/>
    <n v="547"/>
    <x v="3446"/>
    <n v="8.3529890109890115"/>
    <n v="44"/>
    <n v="3.47"/>
    <n v="3.47"/>
  </r>
  <r>
    <x v="14"/>
    <x v="1"/>
    <x v="0"/>
    <x v="0"/>
    <n v="547"/>
    <x v="131"/>
    <n v="4.9463736263736271"/>
    <n v="44"/>
    <n v="4.78"/>
    <n v="4.78"/>
  </r>
  <r>
    <x v="15"/>
    <x v="1"/>
    <x v="0"/>
    <x v="0"/>
    <n v="547"/>
    <x v="2440"/>
    <n v="0.51059340659340668"/>
    <n v="44"/>
    <n v="1.8"/>
    <n v="1.8"/>
  </r>
  <r>
    <x v="16"/>
    <x v="1"/>
    <x v="0"/>
    <x v="0"/>
    <n v="547"/>
    <x v="13"/>
    <n v="3.1912087912087918E-2"/>
    <n v="44"/>
    <n v="1.64"/>
    <n v="1.64"/>
  </r>
  <r>
    <x v="17"/>
    <x v="1"/>
    <x v="0"/>
    <x v="0"/>
    <n v="547"/>
    <x v="13"/>
    <n v="3.1912087912087918E-2"/>
    <n v="44"/>
    <n v="2.14"/>
    <n v="2.14"/>
  </r>
  <r>
    <x v="18"/>
    <x v="1"/>
    <x v="0"/>
    <x v="0"/>
    <n v="547"/>
    <x v="13"/>
    <n v="3.1912087912087918E-2"/>
    <n v="44"/>
    <n v="1.1100000000000001"/>
    <n v="1.1100000000000001"/>
  </r>
  <r>
    <x v="19"/>
    <x v="1"/>
    <x v="0"/>
    <x v="0"/>
    <n v="547"/>
    <x v="14"/>
    <n v="2.3934065934065933E-2"/>
    <n v="44"/>
    <n v="0.7"/>
    <n v="0.7"/>
  </r>
  <r>
    <x v="20"/>
    <x v="1"/>
    <x v="0"/>
    <x v="0"/>
    <n v="547"/>
    <x v="42"/>
    <n v="0"/>
    <n v="44"/>
    <n v="1.35"/>
    <n v="1.35"/>
  </r>
  <r>
    <x v="21"/>
    <x v="1"/>
    <x v="0"/>
    <x v="0"/>
    <n v="547"/>
    <x v="42"/>
    <n v="0"/>
    <n v="44"/>
    <n v="1.18"/>
    <n v="1.18"/>
  </r>
  <r>
    <x v="22"/>
    <x v="1"/>
    <x v="0"/>
    <x v="0"/>
    <n v="547"/>
    <x v="42"/>
    <n v="0"/>
    <n v="44"/>
    <n v="1.23"/>
    <n v="1.23"/>
  </r>
  <r>
    <x v="23"/>
    <x v="1"/>
    <x v="0"/>
    <x v="0"/>
    <n v="547"/>
    <x v="42"/>
    <n v="0"/>
    <n v="44"/>
    <n v="3.48"/>
    <n v="3.48"/>
  </r>
  <r>
    <x v="0"/>
    <x v="1"/>
    <x v="0"/>
    <x v="0"/>
    <n v="547"/>
    <x v="113"/>
    <n v="1.5956043956043959E-2"/>
    <n v="44"/>
    <n v="4.74"/>
    <n v="4.74"/>
  </r>
  <r>
    <x v="1"/>
    <x v="2"/>
    <x v="1"/>
    <x v="1"/>
    <n v="547"/>
    <x v="13"/>
    <n v="3.1912087912087918E-2"/>
    <n v="44"/>
    <n v="4.43"/>
    <n v="4.43"/>
  </r>
  <r>
    <x v="2"/>
    <x v="2"/>
    <x v="1"/>
    <x v="1"/>
    <n v="547"/>
    <x v="13"/>
    <n v="3.1912087912087918E-2"/>
    <n v="44"/>
    <n v="2.41"/>
    <n v="2.41"/>
  </r>
  <r>
    <x v="3"/>
    <x v="2"/>
    <x v="1"/>
    <x v="1"/>
    <n v="547"/>
    <x v="13"/>
    <n v="3.1912087912087918E-2"/>
    <n v="44"/>
    <n v="0.53"/>
    <n v="0.53"/>
  </r>
  <r>
    <x v="4"/>
    <x v="2"/>
    <x v="1"/>
    <x v="1"/>
    <n v="547"/>
    <x v="13"/>
    <n v="3.1912087912087918E-2"/>
    <n v="44"/>
    <n v="0.48"/>
    <n v="0.48"/>
  </r>
  <r>
    <x v="5"/>
    <x v="2"/>
    <x v="1"/>
    <x v="1"/>
    <n v="547"/>
    <x v="13"/>
    <n v="3.1912087912087918E-2"/>
    <n v="44"/>
    <n v="0.05"/>
    <n v="0.05"/>
  </r>
  <r>
    <x v="6"/>
    <x v="2"/>
    <x v="1"/>
    <x v="1"/>
    <n v="547"/>
    <x v="13"/>
    <n v="3.1912087912087918E-2"/>
    <n v="44"/>
    <n v="0.33"/>
    <n v="0.33"/>
  </r>
  <r>
    <x v="7"/>
    <x v="2"/>
    <x v="1"/>
    <x v="1"/>
    <n v="547"/>
    <x v="1029"/>
    <n v="1.0770329670329672"/>
    <n v="44"/>
    <n v="1.34"/>
    <n v="1.34"/>
  </r>
  <r>
    <x v="8"/>
    <x v="2"/>
    <x v="1"/>
    <x v="1"/>
    <n v="547"/>
    <x v="3447"/>
    <n v="9.238549450549451"/>
    <n v="44"/>
    <n v="3.21"/>
    <n v="3.21"/>
  </r>
  <r>
    <x v="9"/>
    <x v="2"/>
    <x v="1"/>
    <x v="1"/>
    <n v="547"/>
    <x v="3448"/>
    <n v="21.540659340659342"/>
    <n v="44"/>
    <n v="4.18"/>
    <n v="4.18"/>
  </r>
  <r>
    <x v="10"/>
    <x v="2"/>
    <x v="1"/>
    <x v="1"/>
    <n v="547"/>
    <x v="3449"/>
    <n v="29.981406593406593"/>
    <n v="44"/>
    <n v="4.5999999999999996"/>
    <n v="4.5999999999999996"/>
  </r>
  <r>
    <x v="11"/>
    <x v="2"/>
    <x v="1"/>
    <x v="1"/>
    <n v="547"/>
    <x v="965"/>
    <n v="32.941252747252747"/>
    <n v="44"/>
    <n v="1.95"/>
    <n v="1.95"/>
  </r>
  <r>
    <x v="12"/>
    <x v="2"/>
    <x v="1"/>
    <x v="1"/>
    <n v="547"/>
    <x v="3450"/>
    <n v="28.361868131868132"/>
    <n v="44"/>
    <n v="0.86"/>
    <n v="0.86"/>
  </r>
  <r>
    <x v="13"/>
    <x v="2"/>
    <x v="1"/>
    <x v="1"/>
    <n v="547"/>
    <x v="3451"/>
    <n v="18.19786813186813"/>
    <n v="44"/>
    <n v="1.22"/>
    <n v="1.22"/>
  </r>
  <r>
    <x v="14"/>
    <x v="2"/>
    <x v="1"/>
    <x v="1"/>
    <n v="547"/>
    <x v="3452"/>
    <n v="6.5419780219780215"/>
    <n v="44"/>
    <n v="2.92"/>
    <n v="2.92"/>
  </r>
  <r>
    <x v="15"/>
    <x v="2"/>
    <x v="1"/>
    <x v="1"/>
    <n v="547"/>
    <x v="265"/>
    <n v="0.54250549450549457"/>
    <n v="44"/>
    <n v="4.32"/>
    <n v="4.32"/>
  </r>
  <r>
    <x v="16"/>
    <x v="2"/>
    <x v="1"/>
    <x v="1"/>
    <n v="547"/>
    <x v="13"/>
    <n v="3.1912087912087918E-2"/>
    <n v="44"/>
    <n v="4.93"/>
    <n v="4.93"/>
  </r>
  <r>
    <x v="17"/>
    <x v="2"/>
    <x v="1"/>
    <x v="1"/>
    <n v="547"/>
    <x v="13"/>
    <n v="3.1912087912087918E-2"/>
    <n v="44"/>
    <n v="5.03"/>
    <n v="5.03"/>
  </r>
  <r>
    <x v="18"/>
    <x v="2"/>
    <x v="1"/>
    <x v="1"/>
    <n v="547"/>
    <x v="13"/>
    <n v="3.1912087912087918E-2"/>
    <n v="44"/>
    <n v="5.59"/>
    <n v="5.59"/>
  </r>
  <r>
    <x v="19"/>
    <x v="2"/>
    <x v="1"/>
    <x v="1"/>
    <n v="547"/>
    <x v="13"/>
    <n v="3.1912087912087918E-2"/>
    <n v="44"/>
    <n v="5.78"/>
    <n v="5.78"/>
  </r>
  <r>
    <x v="20"/>
    <x v="2"/>
    <x v="1"/>
    <x v="1"/>
    <n v="547"/>
    <x v="13"/>
    <n v="3.1912087912087918E-2"/>
    <n v="44"/>
    <n v="12.69"/>
    <n v="12.69"/>
  </r>
  <r>
    <x v="21"/>
    <x v="2"/>
    <x v="1"/>
    <x v="1"/>
    <n v="547"/>
    <x v="123"/>
    <n v="7.9780219780219794E-3"/>
    <n v="44"/>
    <n v="15.91"/>
    <n v="15.91"/>
  </r>
  <r>
    <x v="22"/>
    <x v="2"/>
    <x v="1"/>
    <x v="1"/>
    <n v="547"/>
    <x v="42"/>
    <n v="0"/>
    <n v="44"/>
    <n v="20.09"/>
    <n v="20.09"/>
  </r>
  <r>
    <x v="23"/>
    <x v="2"/>
    <x v="1"/>
    <x v="1"/>
    <n v="547"/>
    <x v="42"/>
    <n v="0"/>
    <n v="44"/>
    <n v="24.65"/>
    <n v="24.65"/>
  </r>
  <r>
    <x v="0"/>
    <x v="2"/>
    <x v="1"/>
    <x v="1"/>
    <n v="547"/>
    <x v="42"/>
    <n v="0"/>
    <n v="44"/>
    <n v="21.16"/>
    <n v="21.16"/>
  </r>
  <r>
    <x v="1"/>
    <x v="2"/>
    <x v="1"/>
    <x v="2"/>
    <n v="547"/>
    <x v="113"/>
    <n v="1.5956043956043959E-2"/>
    <n v="44"/>
    <n v="21.86"/>
    <n v="21.86"/>
  </r>
  <r>
    <x v="2"/>
    <x v="2"/>
    <x v="1"/>
    <x v="2"/>
    <n v="547"/>
    <x v="13"/>
    <n v="3.1912087912087918E-2"/>
    <n v="44"/>
    <n v="22.19"/>
    <n v="22.19"/>
  </r>
  <r>
    <x v="3"/>
    <x v="2"/>
    <x v="1"/>
    <x v="2"/>
    <n v="547"/>
    <x v="13"/>
    <n v="3.1912087912087918E-2"/>
    <n v="44"/>
    <n v="18.850000000000001"/>
    <n v="18.850000000000001"/>
  </r>
  <r>
    <x v="4"/>
    <x v="2"/>
    <x v="1"/>
    <x v="2"/>
    <n v="547"/>
    <x v="13"/>
    <n v="3.1912087912087918E-2"/>
    <n v="44"/>
    <n v="15.54"/>
    <n v="15.54"/>
  </r>
  <r>
    <x v="5"/>
    <x v="2"/>
    <x v="1"/>
    <x v="2"/>
    <n v="547"/>
    <x v="13"/>
    <n v="3.1912087912087918E-2"/>
    <n v="44"/>
    <n v="13.97"/>
    <n v="13.97"/>
  </r>
  <r>
    <x v="6"/>
    <x v="2"/>
    <x v="1"/>
    <x v="2"/>
    <n v="547"/>
    <x v="13"/>
    <n v="3.1912087912087918E-2"/>
    <n v="44"/>
    <n v="13.02"/>
    <n v="13.02"/>
  </r>
  <r>
    <x v="7"/>
    <x v="2"/>
    <x v="1"/>
    <x v="2"/>
    <n v="547"/>
    <x v="295"/>
    <n v="0.41485714285714292"/>
    <n v="44"/>
    <n v="15.22"/>
    <n v="15.22"/>
  </r>
  <r>
    <x v="8"/>
    <x v="2"/>
    <x v="1"/>
    <x v="2"/>
    <n v="547"/>
    <x v="3453"/>
    <n v="4.9543516483516488"/>
    <n v="44"/>
    <n v="11.17"/>
    <n v="11.17"/>
  </r>
  <r>
    <x v="9"/>
    <x v="2"/>
    <x v="1"/>
    <x v="2"/>
    <n v="547"/>
    <x v="3454"/>
    <n v="12.573362637362639"/>
    <n v="44"/>
    <n v="12.46"/>
    <n v="12.46"/>
  </r>
  <r>
    <x v="10"/>
    <x v="2"/>
    <x v="1"/>
    <x v="2"/>
    <n v="547"/>
    <x v="3455"/>
    <n v="19.522219780219782"/>
    <n v="44"/>
    <n v="13.92"/>
    <n v="13.92"/>
  </r>
  <r>
    <x v="11"/>
    <x v="2"/>
    <x v="1"/>
    <x v="2"/>
    <n v="547"/>
    <x v="3456"/>
    <n v="16.107626373626374"/>
    <n v="44"/>
    <n v="11.46"/>
    <n v="11.46"/>
  </r>
  <r>
    <x v="12"/>
    <x v="2"/>
    <x v="1"/>
    <x v="2"/>
    <n v="547"/>
    <x v="381"/>
    <n v="10.786285714285714"/>
    <n v="44"/>
    <n v="5.77"/>
    <n v="5.77"/>
  </r>
  <r>
    <x v="13"/>
    <x v="2"/>
    <x v="1"/>
    <x v="2"/>
    <n v="547"/>
    <x v="3457"/>
    <n v="7.0685274725274727"/>
    <n v="44"/>
    <n v="8.19"/>
    <n v="8.19"/>
  </r>
  <r>
    <x v="14"/>
    <x v="2"/>
    <x v="1"/>
    <x v="2"/>
    <n v="547"/>
    <x v="16"/>
    <n v="2.6327472527472526"/>
    <n v="44"/>
    <n v="8.9700000000000006"/>
    <n v="8.9700000000000006"/>
  </r>
  <r>
    <x v="15"/>
    <x v="2"/>
    <x v="1"/>
    <x v="2"/>
    <n v="547"/>
    <x v="205"/>
    <n v="0.21540659340659343"/>
    <n v="44"/>
    <n v="8.31"/>
    <n v="8.31"/>
  </r>
  <r>
    <x v="16"/>
    <x v="2"/>
    <x v="1"/>
    <x v="2"/>
    <n v="547"/>
    <x v="13"/>
    <n v="3.1912087912087918E-2"/>
    <n v="44"/>
    <n v="11"/>
    <n v="11"/>
  </r>
  <r>
    <x v="17"/>
    <x v="2"/>
    <x v="1"/>
    <x v="2"/>
    <n v="547"/>
    <x v="13"/>
    <n v="3.1912087912087918E-2"/>
    <n v="44"/>
    <n v="15.03"/>
    <n v="15.03"/>
  </r>
  <r>
    <x v="18"/>
    <x v="2"/>
    <x v="1"/>
    <x v="2"/>
    <n v="547"/>
    <x v="13"/>
    <n v="3.1912087912087918E-2"/>
    <n v="44"/>
    <n v="16.96"/>
    <n v="16.96"/>
  </r>
  <r>
    <x v="19"/>
    <x v="2"/>
    <x v="1"/>
    <x v="2"/>
    <n v="547"/>
    <x v="13"/>
    <n v="3.1912087912087918E-2"/>
    <n v="44"/>
    <n v="16.3"/>
    <n v="16.3"/>
  </r>
  <r>
    <x v="20"/>
    <x v="2"/>
    <x v="1"/>
    <x v="2"/>
    <n v="547"/>
    <x v="13"/>
    <n v="3.1912087912087918E-2"/>
    <n v="44"/>
    <n v="15.73"/>
    <n v="15.73"/>
  </r>
  <r>
    <x v="21"/>
    <x v="2"/>
    <x v="1"/>
    <x v="2"/>
    <n v="547"/>
    <x v="13"/>
    <n v="3.1912087912087918E-2"/>
    <n v="44"/>
    <n v="13.8"/>
    <n v="13.8"/>
  </r>
  <r>
    <x v="22"/>
    <x v="2"/>
    <x v="1"/>
    <x v="2"/>
    <n v="547"/>
    <x v="14"/>
    <n v="2.3934065934065933E-2"/>
    <n v="44"/>
    <n v="15.79"/>
    <n v="15.79"/>
  </r>
  <r>
    <x v="23"/>
    <x v="2"/>
    <x v="1"/>
    <x v="2"/>
    <n v="547"/>
    <x v="42"/>
    <n v="0"/>
    <n v="44"/>
    <n v="12.72"/>
    <n v="12.72"/>
  </r>
  <r>
    <x v="0"/>
    <x v="2"/>
    <x v="1"/>
    <x v="2"/>
    <n v="547"/>
    <x v="42"/>
    <n v="0"/>
    <n v="44"/>
    <n v="11.52"/>
    <n v="11.52"/>
  </r>
  <r>
    <x v="1"/>
    <x v="2"/>
    <x v="1"/>
    <x v="3"/>
    <n v="547"/>
    <x v="42"/>
    <n v="0"/>
    <n v="44"/>
    <n v="9.9700000000000006"/>
    <n v="9.9700000000000006"/>
  </r>
  <r>
    <x v="2"/>
    <x v="2"/>
    <x v="1"/>
    <x v="3"/>
    <n v="547"/>
    <x v="42"/>
    <n v="0"/>
    <n v="44"/>
    <n v="7.55"/>
    <n v="7.55"/>
  </r>
  <r>
    <x v="3"/>
    <x v="2"/>
    <x v="1"/>
    <x v="3"/>
    <n v="547"/>
    <x v="42"/>
    <n v="0"/>
    <n v="44"/>
    <n v="6.72"/>
    <n v="6.72"/>
  </r>
  <r>
    <x v="4"/>
    <x v="2"/>
    <x v="1"/>
    <x v="3"/>
    <n v="547"/>
    <x v="13"/>
    <n v="3.1912087912087918E-2"/>
    <n v="44"/>
    <n v="12.91"/>
    <n v="12.91"/>
  </r>
  <r>
    <x v="5"/>
    <x v="2"/>
    <x v="1"/>
    <x v="3"/>
    <n v="547"/>
    <x v="13"/>
    <n v="3.1912087912087918E-2"/>
    <n v="44"/>
    <n v="9.25"/>
    <n v="9.25"/>
  </r>
  <r>
    <x v="6"/>
    <x v="2"/>
    <x v="1"/>
    <x v="3"/>
    <n v="547"/>
    <x v="13"/>
    <n v="3.1912087912087918E-2"/>
    <n v="44"/>
    <n v="8.81"/>
    <n v="8.81"/>
  </r>
  <r>
    <x v="7"/>
    <x v="2"/>
    <x v="1"/>
    <x v="3"/>
    <n v="547"/>
    <x v="280"/>
    <n v="1.3163736263736263"/>
    <n v="44"/>
    <n v="5.92"/>
    <n v="5.92"/>
  </r>
  <r>
    <x v="8"/>
    <x v="2"/>
    <x v="1"/>
    <x v="3"/>
    <n v="547"/>
    <x v="1740"/>
    <n v="14.591802197802197"/>
    <n v="44"/>
    <n v="4.1900000000000004"/>
    <n v="4.1900000000000004"/>
  </r>
  <r>
    <x v="9"/>
    <x v="2"/>
    <x v="1"/>
    <x v="3"/>
    <n v="547"/>
    <x v="3458"/>
    <n v="34.959692307692308"/>
    <n v="44"/>
    <n v="4.25"/>
    <n v="4.25"/>
  </r>
  <r>
    <x v="10"/>
    <x v="2"/>
    <x v="1"/>
    <x v="3"/>
    <n v="547"/>
    <x v="3459"/>
    <n v="51.522065934065935"/>
    <n v="44"/>
    <n v="3.77"/>
    <n v="3.77"/>
  </r>
  <r>
    <x v="11"/>
    <x v="2"/>
    <x v="1"/>
    <x v="3"/>
    <n v="547"/>
    <x v="2633"/>
    <n v="54.625516483516485"/>
    <n v="44"/>
    <n v="2.41"/>
    <n v="2.41"/>
  </r>
  <r>
    <x v="12"/>
    <x v="2"/>
    <x v="1"/>
    <x v="3"/>
    <n v="547"/>
    <x v="3460"/>
    <n v="46.408153846153851"/>
    <n v="44"/>
    <n v="3.83"/>
    <n v="3.83"/>
  </r>
  <r>
    <x v="13"/>
    <x v="2"/>
    <x v="1"/>
    <x v="3"/>
    <n v="547"/>
    <x v="3210"/>
    <n v="29.694197802197802"/>
    <n v="44"/>
    <n v="5.84"/>
    <n v="5.84"/>
  </r>
  <r>
    <x v="14"/>
    <x v="2"/>
    <x v="1"/>
    <x v="3"/>
    <n v="547"/>
    <x v="1539"/>
    <n v="13.123846153846154"/>
    <n v="44"/>
    <n v="13.35"/>
    <n v="13.35"/>
  </r>
  <r>
    <x v="15"/>
    <x v="2"/>
    <x v="1"/>
    <x v="3"/>
    <n v="547"/>
    <x v="879"/>
    <n v="1.5238021978021978"/>
    <n v="44"/>
    <n v="18.52"/>
    <n v="18.52"/>
  </r>
  <r>
    <x v="16"/>
    <x v="2"/>
    <x v="1"/>
    <x v="3"/>
    <n v="547"/>
    <x v="13"/>
    <n v="3.1912087912087918E-2"/>
    <n v="44"/>
    <n v="20.41"/>
    <n v="20.41"/>
  </r>
  <r>
    <x v="17"/>
    <x v="2"/>
    <x v="1"/>
    <x v="3"/>
    <n v="547"/>
    <x v="13"/>
    <n v="3.1912087912087918E-2"/>
    <n v="44"/>
    <n v="17.25"/>
    <n v="17.25"/>
  </r>
  <r>
    <x v="18"/>
    <x v="2"/>
    <x v="1"/>
    <x v="3"/>
    <n v="547"/>
    <x v="13"/>
    <n v="3.1912087912087918E-2"/>
    <n v="44"/>
    <n v="26.37"/>
    <n v="26.37"/>
  </r>
  <r>
    <x v="19"/>
    <x v="2"/>
    <x v="1"/>
    <x v="3"/>
    <n v="547"/>
    <x v="13"/>
    <n v="3.1912087912087918E-2"/>
    <n v="44"/>
    <n v="28.44"/>
    <n v="28.44"/>
  </r>
  <r>
    <x v="20"/>
    <x v="2"/>
    <x v="1"/>
    <x v="3"/>
    <n v="547"/>
    <x v="13"/>
    <n v="3.1912087912087918E-2"/>
    <n v="44"/>
    <n v="28.62"/>
    <n v="28.62"/>
  </r>
  <r>
    <x v="21"/>
    <x v="2"/>
    <x v="1"/>
    <x v="3"/>
    <n v="547"/>
    <x v="13"/>
    <n v="3.1912087912087918E-2"/>
    <n v="44"/>
    <n v="28.42"/>
    <n v="28.42"/>
  </r>
  <r>
    <x v="22"/>
    <x v="2"/>
    <x v="1"/>
    <x v="3"/>
    <n v="547"/>
    <x v="13"/>
    <n v="3.1912087912087918E-2"/>
    <n v="44"/>
    <n v="25.96"/>
    <n v="25.96"/>
  </r>
  <r>
    <x v="23"/>
    <x v="2"/>
    <x v="1"/>
    <x v="3"/>
    <n v="547"/>
    <x v="42"/>
    <n v="0"/>
    <n v="44"/>
    <n v="26.26"/>
    <n v="26.26"/>
  </r>
  <r>
    <x v="0"/>
    <x v="2"/>
    <x v="1"/>
    <x v="3"/>
    <n v="547"/>
    <x v="42"/>
    <n v="0"/>
    <n v="44"/>
    <n v="26.4"/>
    <n v="26.4"/>
  </r>
  <r>
    <x v="1"/>
    <x v="2"/>
    <x v="1"/>
    <x v="4"/>
    <n v="547"/>
    <x v="42"/>
    <n v="0"/>
    <n v="44"/>
    <n v="24.05"/>
    <n v="24.05"/>
  </r>
  <r>
    <x v="2"/>
    <x v="2"/>
    <x v="1"/>
    <x v="4"/>
    <n v="547"/>
    <x v="42"/>
    <n v="0"/>
    <n v="44"/>
    <n v="25.67"/>
    <n v="25.67"/>
  </r>
  <r>
    <x v="3"/>
    <x v="2"/>
    <x v="1"/>
    <x v="4"/>
    <n v="547"/>
    <x v="42"/>
    <n v="0"/>
    <n v="44"/>
    <n v="25.1"/>
    <n v="25.1"/>
  </r>
  <r>
    <x v="4"/>
    <x v="2"/>
    <x v="1"/>
    <x v="4"/>
    <n v="547"/>
    <x v="14"/>
    <n v="2.3934065934065933E-2"/>
    <n v="44"/>
    <n v="26.53"/>
    <n v="26.53"/>
  </r>
  <r>
    <x v="5"/>
    <x v="2"/>
    <x v="1"/>
    <x v="4"/>
    <n v="547"/>
    <x v="13"/>
    <n v="3.1912087912087918E-2"/>
    <n v="44"/>
    <n v="25.95"/>
    <n v="25.95"/>
  </r>
  <r>
    <x v="6"/>
    <x v="2"/>
    <x v="1"/>
    <x v="4"/>
    <n v="547"/>
    <x v="13"/>
    <n v="3.1912087912087918E-2"/>
    <n v="44"/>
    <n v="21.29"/>
    <n v="21.29"/>
  </r>
  <r>
    <x v="7"/>
    <x v="2"/>
    <x v="1"/>
    <x v="4"/>
    <n v="547"/>
    <x v="3461"/>
    <n v="0.98129670329670338"/>
    <n v="44"/>
    <n v="13.61"/>
    <n v="13.61"/>
  </r>
  <r>
    <x v="8"/>
    <x v="2"/>
    <x v="1"/>
    <x v="4"/>
    <n v="547"/>
    <x v="3462"/>
    <n v="5.6404615384615386"/>
    <n v="44"/>
    <n v="17.34"/>
    <n v="17.34"/>
  </r>
  <r>
    <x v="9"/>
    <x v="2"/>
    <x v="1"/>
    <x v="4"/>
    <n v="547"/>
    <x v="3444"/>
    <n v="14.934857142857142"/>
    <n v="44"/>
    <n v="19.11"/>
    <n v="19.11"/>
  </r>
  <r>
    <x v="10"/>
    <x v="2"/>
    <x v="1"/>
    <x v="4"/>
    <n v="547"/>
    <x v="3463"/>
    <n v="25.761032967032968"/>
    <n v="44"/>
    <n v="18.45"/>
    <n v="18.45"/>
  </r>
  <r>
    <x v="11"/>
    <x v="2"/>
    <x v="1"/>
    <x v="4"/>
    <n v="547"/>
    <x v="3464"/>
    <n v="26.191846153846154"/>
    <n v="44"/>
    <n v="18.809999999999999"/>
    <n v="18.809999999999999"/>
  </r>
  <r>
    <x v="12"/>
    <x v="2"/>
    <x v="1"/>
    <x v="4"/>
    <n v="547"/>
    <x v="3465"/>
    <n v="27.069428571428574"/>
    <n v="44"/>
    <n v="21.1"/>
    <n v="21.1"/>
  </r>
  <r>
    <x v="13"/>
    <x v="2"/>
    <x v="1"/>
    <x v="4"/>
    <n v="547"/>
    <x v="3466"/>
    <n v="22.513978021978023"/>
    <n v="44"/>
    <n v="20.38"/>
    <n v="20.38"/>
  </r>
  <r>
    <x v="14"/>
    <x v="2"/>
    <x v="1"/>
    <x v="4"/>
    <n v="547"/>
    <x v="3467"/>
    <n v="13.482857142857142"/>
    <n v="44"/>
    <n v="17.46"/>
    <n v="17.46"/>
  </r>
  <r>
    <x v="15"/>
    <x v="2"/>
    <x v="1"/>
    <x v="4"/>
    <n v="547"/>
    <x v="3468"/>
    <n v="2.1859780219780225"/>
    <n v="44"/>
    <n v="15.15"/>
    <n v="15.15"/>
  </r>
  <r>
    <x v="16"/>
    <x v="2"/>
    <x v="1"/>
    <x v="4"/>
    <n v="547"/>
    <x v="13"/>
    <n v="3.1912087912087918E-2"/>
    <n v="44"/>
    <n v="18.760000000000002"/>
    <n v="18.760000000000002"/>
  </r>
  <r>
    <x v="17"/>
    <x v="2"/>
    <x v="1"/>
    <x v="4"/>
    <n v="547"/>
    <x v="13"/>
    <n v="3.1912087912087918E-2"/>
    <n v="44"/>
    <n v="17.329999999999998"/>
    <n v="17.329999999999998"/>
  </r>
  <r>
    <x v="18"/>
    <x v="2"/>
    <x v="1"/>
    <x v="4"/>
    <n v="547"/>
    <x v="13"/>
    <n v="3.1912087912087918E-2"/>
    <n v="44"/>
    <n v="17.84"/>
    <n v="17.84"/>
  </r>
  <r>
    <x v="19"/>
    <x v="2"/>
    <x v="1"/>
    <x v="4"/>
    <n v="547"/>
    <x v="13"/>
    <n v="3.1912087912087918E-2"/>
    <n v="44"/>
    <n v="18.45"/>
    <n v="18.45"/>
  </r>
  <r>
    <x v="20"/>
    <x v="2"/>
    <x v="1"/>
    <x v="4"/>
    <n v="547"/>
    <x v="14"/>
    <n v="2.3934065934065933E-2"/>
    <n v="44"/>
    <n v="16.5"/>
    <n v="16.5"/>
  </r>
  <r>
    <x v="21"/>
    <x v="2"/>
    <x v="1"/>
    <x v="4"/>
    <n v="547"/>
    <x v="42"/>
    <n v="0"/>
    <n v="44"/>
    <n v="13.91"/>
    <n v="13.91"/>
  </r>
  <r>
    <x v="22"/>
    <x v="2"/>
    <x v="1"/>
    <x v="4"/>
    <n v="547"/>
    <x v="42"/>
    <n v="0"/>
    <n v="44"/>
    <n v="15.64"/>
    <n v="15.64"/>
  </r>
  <r>
    <x v="23"/>
    <x v="2"/>
    <x v="1"/>
    <x v="4"/>
    <n v="547"/>
    <x v="42"/>
    <n v="0"/>
    <n v="44"/>
    <n v="15.7"/>
    <n v="15.7"/>
  </r>
  <r>
    <x v="0"/>
    <x v="2"/>
    <x v="1"/>
    <x v="4"/>
    <n v="547"/>
    <x v="42"/>
    <n v="0"/>
    <n v="44"/>
    <n v="16"/>
    <n v="16"/>
  </r>
  <r>
    <x v="1"/>
    <x v="2"/>
    <x v="1"/>
    <x v="5"/>
    <n v="547"/>
    <x v="42"/>
    <n v="0"/>
    <n v="44"/>
    <n v="14.36"/>
    <n v="14.36"/>
  </r>
  <r>
    <x v="2"/>
    <x v="2"/>
    <x v="1"/>
    <x v="5"/>
    <n v="547"/>
    <x v="14"/>
    <n v="2.3934065934065933E-2"/>
    <n v="44"/>
    <n v="11.1"/>
    <n v="11.1"/>
  </r>
  <r>
    <x v="3"/>
    <x v="2"/>
    <x v="1"/>
    <x v="5"/>
    <n v="547"/>
    <x v="13"/>
    <n v="3.1912087912087918E-2"/>
    <n v="44"/>
    <n v="16.41"/>
    <n v="16.41"/>
  </r>
  <r>
    <x v="4"/>
    <x v="2"/>
    <x v="1"/>
    <x v="5"/>
    <n v="547"/>
    <x v="13"/>
    <n v="3.1912087912087918E-2"/>
    <n v="44"/>
    <n v="19.12"/>
    <n v="19.12"/>
  </r>
  <r>
    <x v="5"/>
    <x v="2"/>
    <x v="1"/>
    <x v="5"/>
    <n v="547"/>
    <x v="13"/>
    <n v="3.1912087912087918E-2"/>
    <n v="44"/>
    <n v="19.899999999999999"/>
    <n v="19.899999999999999"/>
  </r>
  <r>
    <x v="6"/>
    <x v="2"/>
    <x v="1"/>
    <x v="5"/>
    <n v="547"/>
    <x v="13"/>
    <n v="3.1912087912087918E-2"/>
    <n v="44"/>
    <n v="19.52"/>
    <n v="19.52"/>
  </r>
  <r>
    <x v="7"/>
    <x v="2"/>
    <x v="1"/>
    <x v="5"/>
    <n v="547"/>
    <x v="291"/>
    <n v="1.1009670329670329"/>
    <n v="44"/>
    <n v="13.96"/>
    <n v="13.96"/>
  </r>
  <r>
    <x v="8"/>
    <x v="2"/>
    <x v="1"/>
    <x v="5"/>
    <n v="547"/>
    <x v="3469"/>
    <n v="12.669098901098902"/>
    <n v="44"/>
    <n v="13.4"/>
    <n v="13.4"/>
  </r>
  <r>
    <x v="9"/>
    <x v="2"/>
    <x v="1"/>
    <x v="5"/>
    <n v="547"/>
    <x v="3470"/>
    <n v="29.773978021978024"/>
    <n v="44"/>
    <n v="18.510000000000002"/>
    <n v="18.510000000000002"/>
  </r>
  <r>
    <x v="10"/>
    <x v="2"/>
    <x v="1"/>
    <x v="5"/>
    <n v="547"/>
    <x v="3471"/>
    <n v="42.315428571428576"/>
    <n v="44"/>
    <n v="15.87"/>
    <n v="15.87"/>
  </r>
  <r>
    <x v="11"/>
    <x v="2"/>
    <x v="1"/>
    <x v="5"/>
    <n v="547"/>
    <x v="3002"/>
    <n v="56.101450549450547"/>
    <n v="44"/>
    <n v="17.11"/>
    <n v="17.11"/>
  </r>
  <r>
    <x v="12"/>
    <x v="2"/>
    <x v="1"/>
    <x v="5"/>
    <n v="547"/>
    <x v="3472"/>
    <n v="55.981780219780227"/>
    <n v="44"/>
    <n v="16.59"/>
    <n v="16.59"/>
  </r>
  <r>
    <x v="13"/>
    <x v="2"/>
    <x v="1"/>
    <x v="5"/>
    <n v="547"/>
    <x v="3473"/>
    <n v="44.956153846153853"/>
    <n v="44"/>
    <n v="12.42"/>
    <n v="12.42"/>
  </r>
  <r>
    <x v="14"/>
    <x v="2"/>
    <x v="1"/>
    <x v="5"/>
    <n v="547"/>
    <x v="3474"/>
    <n v="24.7558021978022"/>
    <n v="44"/>
    <n v="14.29"/>
    <n v="14.29"/>
  </r>
  <r>
    <x v="15"/>
    <x v="2"/>
    <x v="1"/>
    <x v="5"/>
    <n v="547"/>
    <x v="3475"/>
    <n v="4.2203736263736271"/>
    <n v="44"/>
    <n v="13.6"/>
    <n v="13.6"/>
  </r>
  <r>
    <x v="16"/>
    <x v="2"/>
    <x v="1"/>
    <x v="5"/>
    <n v="547"/>
    <x v="13"/>
    <n v="3.1912087912087918E-2"/>
    <n v="44"/>
    <n v="21.26"/>
    <n v="21.26"/>
  </r>
  <r>
    <x v="17"/>
    <x v="2"/>
    <x v="1"/>
    <x v="5"/>
    <n v="547"/>
    <x v="14"/>
    <n v="2.3934065934065933E-2"/>
    <n v="44"/>
    <n v="19.3"/>
    <n v="19.3"/>
  </r>
  <r>
    <x v="18"/>
    <x v="2"/>
    <x v="1"/>
    <x v="5"/>
    <n v="547"/>
    <x v="42"/>
    <n v="0"/>
    <n v="44"/>
    <n v="13.05"/>
    <n v="13.05"/>
  </r>
  <r>
    <x v="19"/>
    <x v="2"/>
    <x v="1"/>
    <x v="5"/>
    <n v="547"/>
    <x v="42"/>
    <n v="0"/>
    <n v="44"/>
    <n v="18.260000000000002"/>
    <n v="18.260000000000002"/>
  </r>
  <r>
    <x v="20"/>
    <x v="2"/>
    <x v="1"/>
    <x v="5"/>
    <n v="547"/>
    <x v="42"/>
    <n v="0"/>
    <n v="44"/>
    <n v="16.100000000000001"/>
    <n v="16.100000000000001"/>
  </r>
  <r>
    <x v="21"/>
    <x v="2"/>
    <x v="1"/>
    <x v="5"/>
    <n v="547"/>
    <x v="42"/>
    <n v="0"/>
    <n v="44"/>
    <n v="11.22"/>
    <n v="11.22"/>
  </r>
  <r>
    <x v="22"/>
    <x v="2"/>
    <x v="1"/>
    <x v="5"/>
    <n v="547"/>
    <x v="42"/>
    <n v="0"/>
    <n v="44"/>
    <n v="5.13"/>
    <n v="5.13"/>
  </r>
  <r>
    <x v="23"/>
    <x v="2"/>
    <x v="1"/>
    <x v="5"/>
    <n v="547"/>
    <x v="123"/>
    <n v="7.9780219780219794E-3"/>
    <n v="44"/>
    <n v="7.93"/>
    <n v="7.93"/>
  </r>
  <r>
    <x v="0"/>
    <x v="2"/>
    <x v="1"/>
    <x v="5"/>
    <n v="547"/>
    <x v="13"/>
    <n v="3.1912087912087918E-2"/>
    <n v="44"/>
    <n v="9.58"/>
    <n v="9.58"/>
  </r>
  <r>
    <x v="1"/>
    <x v="2"/>
    <x v="1"/>
    <x v="6"/>
    <n v="547"/>
    <x v="13"/>
    <n v="3.1912087912087918E-2"/>
    <n v="44"/>
    <n v="7.36"/>
    <n v="7.36"/>
  </r>
  <r>
    <x v="2"/>
    <x v="2"/>
    <x v="1"/>
    <x v="6"/>
    <n v="547"/>
    <x v="13"/>
    <n v="3.1912087912087918E-2"/>
    <n v="44"/>
    <n v="6.47"/>
    <n v="6.47"/>
  </r>
  <r>
    <x v="3"/>
    <x v="2"/>
    <x v="1"/>
    <x v="6"/>
    <n v="547"/>
    <x v="13"/>
    <n v="3.1912087912087918E-2"/>
    <n v="44"/>
    <n v="8.33"/>
    <n v="8.33"/>
  </r>
  <r>
    <x v="4"/>
    <x v="2"/>
    <x v="1"/>
    <x v="6"/>
    <n v="547"/>
    <x v="13"/>
    <n v="3.1912087912087918E-2"/>
    <n v="44"/>
    <n v="10.3"/>
    <n v="10.3"/>
  </r>
  <r>
    <x v="5"/>
    <x v="2"/>
    <x v="1"/>
    <x v="6"/>
    <n v="547"/>
    <x v="123"/>
    <n v="7.9780219780219794E-3"/>
    <n v="44"/>
    <n v="12.17"/>
    <n v="12.17"/>
  </r>
  <r>
    <x v="6"/>
    <x v="2"/>
    <x v="1"/>
    <x v="6"/>
    <n v="547"/>
    <x v="42"/>
    <n v="0"/>
    <n v="44"/>
    <n v="10.59"/>
    <n v="10.59"/>
  </r>
  <r>
    <x v="7"/>
    <x v="2"/>
    <x v="1"/>
    <x v="6"/>
    <n v="547"/>
    <x v="3476"/>
    <n v="3.1832307692307698"/>
    <n v="44"/>
    <n v="12.76"/>
    <n v="12.76"/>
  </r>
  <r>
    <x v="8"/>
    <x v="2"/>
    <x v="1"/>
    <x v="6"/>
    <n v="547"/>
    <x v="1103"/>
    <n v="19.929098901098904"/>
    <n v="44"/>
    <n v="14.15"/>
    <n v="14.15"/>
  </r>
  <r>
    <x v="9"/>
    <x v="2"/>
    <x v="1"/>
    <x v="6"/>
    <n v="547"/>
    <x v="2883"/>
    <n v="41.741010989010995"/>
    <n v="44"/>
    <n v="8.8800000000000008"/>
    <n v="8.8800000000000008"/>
  </r>
  <r>
    <x v="10"/>
    <x v="2"/>
    <x v="1"/>
    <x v="6"/>
    <n v="547"/>
    <x v="834"/>
    <n v="55.104197802197803"/>
    <n v="44"/>
    <n v="5.0199999999999996"/>
    <n v="5.0199999999999996"/>
  </r>
  <r>
    <x v="11"/>
    <x v="2"/>
    <x v="1"/>
    <x v="6"/>
    <n v="547"/>
    <x v="3477"/>
    <n v="48.378725274725277"/>
    <n v="44"/>
    <n v="2.52"/>
    <n v="2.52"/>
  </r>
  <r>
    <x v="12"/>
    <x v="2"/>
    <x v="1"/>
    <x v="6"/>
    <n v="547"/>
    <x v="725"/>
    <n v="38.9487032967033"/>
    <n v="44"/>
    <n v="1.69"/>
    <n v="1.69"/>
  </r>
  <r>
    <x v="13"/>
    <x v="2"/>
    <x v="1"/>
    <x v="6"/>
    <n v="547"/>
    <x v="3478"/>
    <n v="28.074659340659341"/>
    <n v="44"/>
    <n v="2.4300000000000002"/>
    <n v="2.4300000000000002"/>
  </r>
  <r>
    <x v="14"/>
    <x v="2"/>
    <x v="1"/>
    <x v="6"/>
    <n v="547"/>
    <x v="3274"/>
    <n v="13.474879120879121"/>
    <n v="44"/>
    <n v="6.51"/>
    <n v="6.51"/>
  </r>
  <r>
    <x v="15"/>
    <x v="2"/>
    <x v="1"/>
    <x v="6"/>
    <n v="547"/>
    <x v="2486"/>
    <n v="2.1141758241758244"/>
    <n v="44"/>
    <n v="11.69"/>
    <n v="11.69"/>
  </r>
  <r>
    <x v="16"/>
    <x v="2"/>
    <x v="1"/>
    <x v="6"/>
    <n v="547"/>
    <x v="13"/>
    <n v="3.1912087912087918E-2"/>
    <n v="44"/>
    <n v="6.21"/>
    <n v="6.21"/>
  </r>
  <r>
    <x v="17"/>
    <x v="2"/>
    <x v="1"/>
    <x v="6"/>
    <n v="547"/>
    <x v="13"/>
    <n v="3.1912087912087918E-2"/>
    <n v="44"/>
    <n v="7.63"/>
    <n v="7.63"/>
  </r>
  <r>
    <x v="18"/>
    <x v="2"/>
    <x v="1"/>
    <x v="6"/>
    <n v="547"/>
    <x v="42"/>
    <n v="0"/>
    <n v="44"/>
    <n v="10.58"/>
    <n v="10.58"/>
  </r>
  <r>
    <x v="19"/>
    <x v="2"/>
    <x v="1"/>
    <x v="6"/>
    <n v="547"/>
    <x v="42"/>
    <n v="0"/>
    <n v="44"/>
    <n v="7.73"/>
    <n v="7.73"/>
  </r>
  <r>
    <x v="20"/>
    <x v="2"/>
    <x v="1"/>
    <x v="6"/>
    <n v="547"/>
    <x v="42"/>
    <n v="0"/>
    <n v="44"/>
    <n v="5.86"/>
    <n v="5.86"/>
  </r>
  <r>
    <x v="21"/>
    <x v="2"/>
    <x v="1"/>
    <x v="6"/>
    <n v="547"/>
    <x v="42"/>
    <n v="0"/>
    <n v="44"/>
    <n v="5.9"/>
    <n v="5.9"/>
  </r>
  <r>
    <x v="22"/>
    <x v="2"/>
    <x v="1"/>
    <x v="6"/>
    <n v="547"/>
    <x v="42"/>
    <n v="0"/>
    <n v="44"/>
    <n v="7.5"/>
    <n v="7.5"/>
  </r>
  <r>
    <x v="23"/>
    <x v="2"/>
    <x v="1"/>
    <x v="6"/>
    <n v="547"/>
    <x v="123"/>
    <n v="7.9780219780219794E-3"/>
    <n v="44"/>
    <n v="6.84"/>
    <n v="6.84"/>
  </r>
  <r>
    <x v="0"/>
    <x v="2"/>
    <x v="1"/>
    <x v="6"/>
    <n v="547"/>
    <x v="13"/>
    <n v="3.1912087912087918E-2"/>
    <n v="44"/>
    <n v="7.02"/>
    <n v="7.02"/>
  </r>
  <r>
    <x v="1"/>
    <x v="2"/>
    <x v="1"/>
    <x v="7"/>
    <n v="547"/>
    <x v="13"/>
    <n v="3.1912087912087918E-2"/>
    <n v="44"/>
    <n v="6.85"/>
    <n v="6.85"/>
  </r>
  <r>
    <x v="2"/>
    <x v="2"/>
    <x v="1"/>
    <x v="7"/>
    <n v="547"/>
    <x v="13"/>
    <n v="3.1912087912087918E-2"/>
    <n v="44"/>
    <n v="8.84"/>
    <n v="8.84"/>
  </r>
  <r>
    <x v="3"/>
    <x v="2"/>
    <x v="1"/>
    <x v="7"/>
    <n v="547"/>
    <x v="13"/>
    <n v="3.1912087912087918E-2"/>
    <n v="44"/>
    <n v="13.35"/>
    <n v="13.35"/>
  </r>
  <r>
    <x v="4"/>
    <x v="2"/>
    <x v="1"/>
    <x v="7"/>
    <n v="547"/>
    <x v="13"/>
    <n v="3.1912087912087918E-2"/>
    <n v="44"/>
    <n v="17.34"/>
    <n v="17.34"/>
  </r>
  <r>
    <x v="5"/>
    <x v="2"/>
    <x v="1"/>
    <x v="7"/>
    <n v="547"/>
    <x v="13"/>
    <n v="3.1912087912087918E-2"/>
    <n v="44"/>
    <n v="18.64"/>
    <n v="18.64"/>
  </r>
  <r>
    <x v="6"/>
    <x v="2"/>
    <x v="1"/>
    <x v="7"/>
    <n v="547"/>
    <x v="42"/>
    <n v="0"/>
    <n v="44"/>
    <n v="20.04"/>
    <n v="20.04"/>
  </r>
  <r>
    <x v="7"/>
    <x v="2"/>
    <x v="1"/>
    <x v="7"/>
    <n v="547"/>
    <x v="283"/>
    <n v="0.97331868131868138"/>
    <n v="44"/>
    <n v="24.7"/>
    <n v="24.7"/>
  </r>
  <r>
    <x v="8"/>
    <x v="2"/>
    <x v="1"/>
    <x v="7"/>
    <n v="547"/>
    <x v="3479"/>
    <n v="11.017648351648353"/>
    <n v="44"/>
    <n v="25.55"/>
    <n v="25.55"/>
  </r>
  <r>
    <x v="9"/>
    <x v="2"/>
    <x v="1"/>
    <x v="7"/>
    <n v="547"/>
    <x v="694"/>
    <n v="15.182175824175825"/>
    <n v="44"/>
    <n v="26.81"/>
    <n v="26.81"/>
  </r>
  <r>
    <x v="10"/>
    <x v="2"/>
    <x v="1"/>
    <x v="7"/>
    <n v="547"/>
    <x v="3480"/>
    <n v="11.496329670329672"/>
    <n v="44"/>
    <n v="27.84"/>
    <n v="27.84"/>
  </r>
  <r>
    <x v="11"/>
    <x v="2"/>
    <x v="1"/>
    <x v="7"/>
    <n v="547"/>
    <x v="679"/>
    <n v="6.4223076923076929"/>
    <n v="44"/>
    <n v="27.48"/>
    <n v="27.48"/>
  </r>
  <r>
    <x v="12"/>
    <x v="2"/>
    <x v="1"/>
    <x v="7"/>
    <n v="547"/>
    <x v="179"/>
    <n v="3.4784175824175829"/>
    <n v="44"/>
    <n v="26.47"/>
    <n v="26.47"/>
  </r>
  <r>
    <x v="13"/>
    <x v="2"/>
    <x v="1"/>
    <x v="7"/>
    <n v="547"/>
    <x v="780"/>
    <n v="4.0687912087912084"/>
    <n v="44"/>
    <n v="29.46"/>
    <n v="29.46"/>
  </r>
  <r>
    <x v="14"/>
    <x v="2"/>
    <x v="1"/>
    <x v="7"/>
    <n v="547"/>
    <x v="3481"/>
    <n v="3.1912087912087914"/>
    <n v="44"/>
    <n v="28.04"/>
    <n v="28.04"/>
  </r>
  <r>
    <x v="15"/>
    <x v="2"/>
    <x v="1"/>
    <x v="7"/>
    <n v="547"/>
    <x v="133"/>
    <n v="0.74195604395604409"/>
    <n v="44"/>
    <n v="27.23"/>
    <n v="27.23"/>
  </r>
  <r>
    <x v="16"/>
    <x v="2"/>
    <x v="1"/>
    <x v="7"/>
    <n v="547"/>
    <x v="13"/>
    <n v="3.1912087912087918E-2"/>
    <n v="44"/>
    <n v="26.93"/>
    <n v="26.93"/>
  </r>
  <r>
    <x v="17"/>
    <x v="2"/>
    <x v="1"/>
    <x v="7"/>
    <n v="547"/>
    <x v="13"/>
    <n v="3.1912087912087918E-2"/>
    <n v="44"/>
    <n v="27.04"/>
    <n v="27.04"/>
  </r>
  <r>
    <x v="18"/>
    <x v="2"/>
    <x v="1"/>
    <x v="7"/>
    <n v="547"/>
    <x v="42"/>
    <n v="0"/>
    <n v="44"/>
    <n v="27.13"/>
    <n v="27.13"/>
  </r>
  <r>
    <x v="19"/>
    <x v="2"/>
    <x v="1"/>
    <x v="7"/>
    <n v="547"/>
    <x v="42"/>
    <n v="0"/>
    <n v="44"/>
    <n v="22.77"/>
    <n v="22.77"/>
  </r>
  <r>
    <x v="20"/>
    <x v="2"/>
    <x v="1"/>
    <x v="7"/>
    <n v="547"/>
    <x v="42"/>
    <n v="0"/>
    <n v="44"/>
    <n v="19.260000000000002"/>
    <n v="19.260000000000002"/>
  </r>
  <r>
    <x v="21"/>
    <x v="2"/>
    <x v="1"/>
    <x v="7"/>
    <n v="547"/>
    <x v="42"/>
    <n v="0"/>
    <n v="44"/>
    <n v="17.11"/>
    <n v="17.11"/>
  </r>
  <r>
    <x v="22"/>
    <x v="2"/>
    <x v="1"/>
    <x v="7"/>
    <n v="547"/>
    <x v="42"/>
    <n v="0"/>
    <n v="44"/>
    <n v="17.739999999999998"/>
    <n v="17.739999999999998"/>
  </r>
  <r>
    <x v="23"/>
    <x v="2"/>
    <x v="1"/>
    <x v="7"/>
    <n v="547"/>
    <x v="123"/>
    <n v="7.9780219780219794E-3"/>
    <n v="44"/>
    <n v="21.05"/>
    <n v="21.05"/>
  </r>
  <r>
    <x v="0"/>
    <x v="2"/>
    <x v="1"/>
    <x v="7"/>
    <n v="547"/>
    <x v="13"/>
    <n v="3.1912087912087918E-2"/>
    <n v="44"/>
    <n v="20.53"/>
    <n v="20.53"/>
  </r>
  <r>
    <x v="1"/>
    <x v="2"/>
    <x v="1"/>
    <x v="8"/>
    <n v="547"/>
    <x v="13"/>
    <n v="3.1912087912087918E-2"/>
    <n v="44"/>
    <n v="16.91"/>
    <n v="16.91"/>
  </r>
  <r>
    <x v="2"/>
    <x v="2"/>
    <x v="1"/>
    <x v="8"/>
    <n v="547"/>
    <x v="13"/>
    <n v="3.1912087912087918E-2"/>
    <n v="44"/>
    <n v="17.059999999999999"/>
    <n v="17.059999999999999"/>
  </r>
  <r>
    <x v="3"/>
    <x v="2"/>
    <x v="1"/>
    <x v="8"/>
    <n v="547"/>
    <x v="13"/>
    <n v="3.1912087912087918E-2"/>
    <n v="44"/>
    <n v="15.02"/>
    <n v="15.02"/>
  </r>
  <r>
    <x v="4"/>
    <x v="2"/>
    <x v="1"/>
    <x v="8"/>
    <n v="547"/>
    <x v="13"/>
    <n v="3.1912087912087918E-2"/>
    <n v="44"/>
    <n v="11.18"/>
    <n v="11.18"/>
  </r>
  <r>
    <x v="5"/>
    <x v="2"/>
    <x v="1"/>
    <x v="8"/>
    <n v="547"/>
    <x v="113"/>
    <n v="1.5956043956043959E-2"/>
    <n v="44"/>
    <n v="6.17"/>
    <n v="6.17"/>
  </r>
  <r>
    <x v="6"/>
    <x v="2"/>
    <x v="1"/>
    <x v="8"/>
    <n v="547"/>
    <x v="42"/>
    <n v="0"/>
    <n v="44"/>
    <n v="3.42"/>
    <n v="3.42"/>
  </r>
  <r>
    <x v="7"/>
    <x v="2"/>
    <x v="1"/>
    <x v="8"/>
    <n v="547"/>
    <x v="1118"/>
    <n v="0.73397802197802209"/>
    <n v="44"/>
    <n v="3.44"/>
    <n v="3.44"/>
  </r>
  <r>
    <x v="8"/>
    <x v="2"/>
    <x v="1"/>
    <x v="8"/>
    <n v="547"/>
    <x v="3482"/>
    <n v="5.5606813186813184"/>
    <n v="44"/>
    <n v="3.93"/>
    <n v="3.93"/>
  </r>
  <r>
    <x v="9"/>
    <x v="2"/>
    <x v="1"/>
    <x v="8"/>
    <n v="547"/>
    <x v="1430"/>
    <n v="11.679824175824177"/>
    <n v="44"/>
    <n v="8.5"/>
    <n v="8.5"/>
  </r>
  <r>
    <x v="10"/>
    <x v="2"/>
    <x v="1"/>
    <x v="8"/>
    <n v="547"/>
    <x v="3483"/>
    <n v="13.395098901098901"/>
    <n v="44"/>
    <n v="10.56"/>
    <n v="10.56"/>
  </r>
  <r>
    <x v="11"/>
    <x v="2"/>
    <x v="1"/>
    <x v="8"/>
    <n v="547"/>
    <x v="3484"/>
    <n v="15.828395604395606"/>
    <n v="44"/>
    <n v="13.75"/>
    <n v="13.75"/>
  </r>
  <r>
    <x v="12"/>
    <x v="2"/>
    <x v="1"/>
    <x v="8"/>
    <n v="547"/>
    <x v="3485"/>
    <n v="12.605274725274727"/>
    <n v="44"/>
    <n v="12.95"/>
    <n v="12.95"/>
  </r>
  <r>
    <x v="13"/>
    <x v="2"/>
    <x v="1"/>
    <x v="8"/>
    <n v="547"/>
    <x v="3271"/>
    <n v="8.2492747252747254"/>
    <n v="44"/>
    <n v="16.809999999999999"/>
    <n v="16.809999999999999"/>
  </r>
  <r>
    <x v="14"/>
    <x v="2"/>
    <x v="1"/>
    <x v="8"/>
    <n v="547"/>
    <x v="3486"/>
    <n v="4.0448571428571434"/>
    <n v="44"/>
    <n v="20.02"/>
    <n v="20.02"/>
  </r>
  <r>
    <x v="15"/>
    <x v="2"/>
    <x v="1"/>
    <x v="8"/>
    <n v="547"/>
    <x v="295"/>
    <n v="0.41485714285714292"/>
    <n v="44"/>
    <n v="17.989999999999998"/>
    <n v="17.989999999999998"/>
  </r>
  <r>
    <x v="16"/>
    <x v="2"/>
    <x v="1"/>
    <x v="8"/>
    <n v="547"/>
    <x v="42"/>
    <n v="0"/>
    <n v="44"/>
    <n v="19.25"/>
    <n v="19.25"/>
  </r>
  <r>
    <x v="17"/>
    <x v="2"/>
    <x v="1"/>
    <x v="8"/>
    <n v="547"/>
    <x v="42"/>
    <n v="0"/>
    <n v="44"/>
    <n v="21.18"/>
    <n v="21.18"/>
  </r>
  <r>
    <x v="18"/>
    <x v="2"/>
    <x v="1"/>
    <x v="8"/>
    <n v="547"/>
    <x v="42"/>
    <n v="0"/>
    <n v="44"/>
    <n v="17.170000000000002"/>
    <n v="17.170000000000002"/>
  </r>
  <r>
    <x v="19"/>
    <x v="2"/>
    <x v="1"/>
    <x v="8"/>
    <n v="547"/>
    <x v="42"/>
    <n v="0"/>
    <n v="44"/>
    <n v="12.82"/>
    <n v="12.82"/>
  </r>
  <r>
    <x v="20"/>
    <x v="2"/>
    <x v="1"/>
    <x v="8"/>
    <n v="547"/>
    <x v="42"/>
    <n v="0"/>
    <n v="44"/>
    <n v="11.44"/>
    <n v="11.44"/>
  </r>
  <r>
    <x v="21"/>
    <x v="2"/>
    <x v="1"/>
    <x v="8"/>
    <n v="547"/>
    <x v="113"/>
    <n v="1.5956043956043959E-2"/>
    <n v="44"/>
    <n v="21.4"/>
    <n v="21.4"/>
  </r>
  <r>
    <x v="22"/>
    <x v="2"/>
    <x v="1"/>
    <x v="8"/>
    <n v="547"/>
    <x v="3487"/>
    <n v="215.43850549450553"/>
    <n v="44"/>
    <n v="20.3"/>
    <n v="20.3"/>
  </r>
  <r>
    <x v="23"/>
    <x v="2"/>
    <x v="1"/>
    <x v="8"/>
    <n v="547"/>
    <x v="13"/>
    <n v="3.1912087912087918E-2"/>
    <n v="44"/>
    <n v="16.48"/>
    <n v="16.48"/>
  </r>
  <r>
    <x v="0"/>
    <x v="2"/>
    <x v="1"/>
    <x v="8"/>
    <n v="547"/>
    <x v="13"/>
    <n v="3.1912087912087918E-2"/>
    <n v="44"/>
    <n v="13.9"/>
    <n v="13.9"/>
  </r>
  <r>
    <x v="1"/>
    <x v="2"/>
    <x v="1"/>
    <x v="9"/>
    <n v="547"/>
    <x v="13"/>
    <n v="3.1912087912087918E-2"/>
    <n v="44"/>
    <n v="15.29"/>
    <n v="15.29"/>
  </r>
  <r>
    <x v="2"/>
    <x v="2"/>
    <x v="1"/>
    <x v="9"/>
    <n v="547"/>
    <x v="13"/>
    <n v="3.1912087912087918E-2"/>
    <n v="44"/>
    <n v="10.26"/>
    <n v="10.26"/>
  </r>
  <r>
    <x v="3"/>
    <x v="2"/>
    <x v="1"/>
    <x v="9"/>
    <n v="547"/>
    <x v="113"/>
    <n v="1.5956043956043959E-2"/>
    <n v="44"/>
    <n v="8.7200000000000006"/>
    <n v="8.7200000000000006"/>
  </r>
  <r>
    <x v="4"/>
    <x v="2"/>
    <x v="1"/>
    <x v="9"/>
    <n v="547"/>
    <x v="42"/>
    <n v="0"/>
    <n v="44"/>
    <n v="9.9"/>
    <n v="9.9"/>
  </r>
  <r>
    <x v="5"/>
    <x v="2"/>
    <x v="1"/>
    <x v="9"/>
    <n v="547"/>
    <x v="42"/>
    <n v="0"/>
    <n v="44"/>
    <n v="9.8699999999999992"/>
    <n v="9.8699999999999992"/>
  </r>
  <r>
    <x v="6"/>
    <x v="2"/>
    <x v="1"/>
    <x v="9"/>
    <n v="547"/>
    <x v="42"/>
    <n v="0"/>
    <n v="44"/>
    <n v="9.2899999999999991"/>
    <n v="9.2899999999999991"/>
  </r>
  <r>
    <x v="7"/>
    <x v="2"/>
    <x v="1"/>
    <x v="9"/>
    <n v="547"/>
    <x v="297"/>
    <n v="0.43081318681318687"/>
    <n v="44"/>
    <n v="11.45"/>
    <n v="11.45"/>
  </r>
  <r>
    <x v="8"/>
    <x v="2"/>
    <x v="1"/>
    <x v="9"/>
    <n v="547"/>
    <x v="178"/>
    <n v="4.116659340659341"/>
    <n v="44"/>
    <n v="11.32"/>
    <n v="11.32"/>
  </r>
  <r>
    <x v="9"/>
    <x v="2"/>
    <x v="1"/>
    <x v="9"/>
    <n v="547"/>
    <x v="3300"/>
    <n v="8.0179120879120891"/>
    <n v="44"/>
    <n v="13.65"/>
    <n v="13.65"/>
  </r>
  <r>
    <x v="10"/>
    <x v="2"/>
    <x v="1"/>
    <x v="9"/>
    <n v="547"/>
    <x v="3166"/>
    <n v="10.618747252747253"/>
    <n v="44"/>
    <n v="10.77"/>
    <n v="10.77"/>
  </r>
  <r>
    <x v="11"/>
    <x v="2"/>
    <x v="1"/>
    <x v="9"/>
    <n v="547"/>
    <x v="2623"/>
    <n v="12.485604395604396"/>
    <n v="44"/>
    <n v="8.8000000000000007"/>
    <n v="8.8000000000000007"/>
  </r>
  <r>
    <x v="12"/>
    <x v="2"/>
    <x v="1"/>
    <x v="9"/>
    <n v="547"/>
    <x v="3488"/>
    <n v="11.065516483516484"/>
    <n v="44"/>
    <n v="7.35"/>
    <n v="7.35"/>
  </r>
  <r>
    <x v="13"/>
    <x v="2"/>
    <x v="1"/>
    <x v="9"/>
    <n v="547"/>
    <x v="3489"/>
    <n v="8.9034725274725286"/>
    <n v="44"/>
    <n v="4.01"/>
    <n v="4.01"/>
  </r>
  <r>
    <x v="14"/>
    <x v="2"/>
    <x v="1"/>
    <x v="9"/>
    <n v="547"/>
    <x v="134"/>
    <n v="5.3213406593406596"/>
    <n v="44"/>
    <n v="4.9400000000000004"/>
    <n v="4.9400000000000004"/>
  </r>
  <r>
    <x v="15"/>
    <x v="2"/>
    <x v="1"/>
    <x v="9"/>
    <n v="547"/>
    <x v="3490"/>
    <n v="1.4200879120879122"/>
    <n v="44"/>
    <n v="6.73"/>
    <n v="6.73"/>
  </r>
  <r>
    <x v="16"/>
    <x v="2"/>
    <x v="1"/>
    <x v="9"/>
    <n v="547"/>
    <x v="113"/>
    <n v="1.5956043956043959E-2"/>
    <n v="44"/>
    <n v="9.18"/>
    <n v="9.18"/>
  </r>
  <r>
    <x v="17"/>
    <x v="2"/>
    <x v="1"/>
    <x v="9"/>
    <n v="547"/>
    <x v="42"/>
    <n v="0"/>
    <n v="44"/>
    <n v="14.07"/>
    <n v="14.07"/>
  </r>
  <r>
    <x v="18"/>
    <x v="2"/>
    <x v="1"/>
    <x v="9"/>
    <n v="547"/>
    <x v="42"/>
    <n v="0"/>
    <n v="44"/>
    <n v="11.85"/>
    <n v="11.85"/>
  </r>
  <r>
    <x v="19"/>
    <x v="2"/>
    <x v="1"/>
    <x v="9"/>
    <n v="547"/>
    <x v="42"/>
    <n v="0"/>
    <n v="44"/>
    <n v="10.039999999999999"/>
    <n v="10.039999999999999"/>
  </r>
  <r>
    <x v="20"/>
    <x v="2"/>
    <x v="1"/>
    <x v="9"/>
    <n v="547"/>
    <x v="14"/>
    <n v="2.3934065934065933E-2"/>
    <n v="44"/>
    <n v="13.18"/>
    <n v="13.18"/>
  </r>
  <r>
    <x v="21"/>
    <x v="2"/>
    <x v="1"/>
    <x v="9"/>
    <n v="547"/>
    <x v="13"/>
    <n v="3.1912087912087918E-2"/>
    <n v="44"/>
    <n v="17.54"/>
    <n v="17.54"/>
  </r>
  <r>
    <x v="22"/>
    <x v="2"/>
    <x v="1"/>
    <x v="9"/>
    <n v="547"/>
    <x v="13"/>
    <n v="3.1912087912087918E-2"/>
    <n v="44"/>
    <n v="21.25"/>
    <n v="21.25"/>
  </r>
  <r>
    <x v="23"/>
    <x v="2"/>
    <x v="1"/>
    <x v="9"/>
    <n v="547"/>
    <x v="13"/>
    <n v="3.1912087912087918E-2"/>
    <n v="44"/>
    <n v="22.83"/>
    <n v="22.83"/>
  </r>
  <r>
    <x v="0"/>
    <x v="2"/>
    <x v="1"/>
    <x v="9"/>
    <n v="547"/>
    <x v="13"/>
    <n v="3.1912087912087918E-2"/>
    <n v="44"/>
    <n v="20.78"/>
    <n v="20.78"/>
  </r>
  <r>
    <x v="1"/>
    <x v="2"/>
    <x v="1"/>
    <x v="10"/>
    <n v="547"/>
    <x v="123"/>
    <n v="7.9780219780219794E-3"/>
    <n v="44"/>
    <n v="21.13"/>
    <n v="21.13"/>
  </r>
  <r>
    <x v="2"/>
    <x v="2"/>
    <x v="1"/>
    <x v="10"/>
    <n v="547"/>
    <x v="42"/>
    <n v="0"/>
    <n v="44"/>
    <n v="17.54"/>
    <n v="17.54"/>
  </r>
  <r>
    <x v="3"/>
    <x v="2"/>
    <x v="1"/>
    <x v="10"/>
    <n v="547"/>
    <x v="42"/>
    <n v="0"/>
    <n v="44"/>
    <n v="21.14"/>
    <n v="21.14"/>
  </r>
  <r>
    <x v="4"/>
    <x v="2"/>
    <x v="1"/>
    <x v="10"/>
    <n v="547"/>
    <x v="42"/>
    <n v="0"/>
    <n v="44"/>
    <n v="12.72"/>
    <n v="12.72"/>
  </r>
  <r>
    <x v="5"/>
    <x v="2"/>
    <x v="1"/>
    <x v="10"/>
    <n v="547"/>
    <x v="42"/>
    <n v="0"/>
    <n v="44"/>
    <n v="18.48"/>
    <n v="18.48"/>
  </r>
  <r>
    <x v="6"/>
    <x v="2"/>
    <x v="1"/>
    <x v="10"/>
    <n v="547"/>
    <x v="42"/>
    <n v="0"/>
    <n v="44"/>
    <n v="16.420000000000002"/>
    <n v="16.420000000000002"/>
  </r>
  <r>
    <x v="7"/>
    <x v="2"/>
    <x v="1"/>
    <x v="10"/>
    <n v="547"/>
    <x v="304"/>
    <n v="0.35901098901098905"/>
    <n v="44"/>
    <n v="17.84"/>
    <n v="17.84"/>
  </r>
  <r>
    <x v="8"/>
    <x v="2"/>
    <x v="1"/>
    <x v="10"/>
    <n v="547"/>
    <x v="686"/>
    <n v="2.8242197802197806"/>
    <n v="44"/>
    <n v="15.9"/>
    <n v="15.9"/>
  </r>
  <r>
    <x v="9"/>
    <x v="2"/>
    <x v="1"/>
    <x v="10"/>
    <n v="547"/>
    <x v="168"/>
    <n v="8.576373626373627"/>
    <n v="44"/>
    <n v="12.78"/>
    <n v="12.78"/>
  </r>
  <r>
    <x v="10"/>
    <x v="2"/>
    <x v="1"/>
    <x v="10"/>
    <n v="547"/>
    <x v="438"/>
    <n v="14.089186813186814"/>
    <n v="44"/>
    <n v="8.58"/>
    <n v="8.58"/>
  </r>
  <r>
    <x v="11"/>
    <x v="2"/>
    <x v="1"/>
    <x v="10"/>
    <n v="547"/>
    <x v="3491"/>
    <n v="16.809692307692309"/>
    <n v="44"/>
    <n v="8.92"/>
    <n v="8.92"/>
  </r>
  <r>
    <x v="12"/>
    <x v="2"/>
    <x v="1"/>
    <x v="10"/>
    <n v="547"/>
    <x v="2593"/>
    <n v="16.21134065934066"/>
    <n v="44"/>
    <n v="13.36"/>
    <n v="13.36"/>
  </r>
  <r>
    <x v="13"/>
    <x v="2"/>
    <x v="1"/>
    <x v="10"/>
    <n v="547"/>
    <x v="482"/>
    <n v="9.1268571428571423"/>
    <n v="44"/>
    <n v="14.78"/>
    <n v="14.78"/>
  </r>
  <r>
    <x v="14"/>
    <x v="2"/>
    <x v="1"/>
    <x v="10"/>
    <n v="547"/>
    <x v="131"/>
    <n v="4.9463736263736271"/>
    <n v="44"/>
    <n v="16.12"/>
    <n v="16.12"/>
  </r>
  <r>
    <x v="15"/>
    <x v="2"/>
    <x v="1"/>
    <x v="10"/>
    <n v="547"/>
    <x v="626"/>
    <n v="0.72600000000000009"/>
    <n v="44"/>
    <n v="20.420000000000002"/>
    <n v="20.420000000000002"/>
  </r>
  <r>
    <x v="16"/>
    <x v="2"/>
    <x v="1"/>
    <x v="10"/>
    <n v="547"/>
    <x v="13"/>
    <n v="3.1912087912087918E-2"/>
    <n v="44"/>
    <n v="24.76"/>
    <n v="24.76"/>
  </r>
  <r>
    <x v="17"/>
    <x v="2"/>
    <x v="1"/>
    <x v="10"/>
    <n v="547"/>
    <x v="42"/>
    <n v="0"/>
    <n v="44"/>
    <n v="23.77"/>
    <n v="23.77"/>
  </r>
  <r>
    <x v="18"/>
    <x v="2"/>
    <x v="1"/>
    <x v="10"/>
    <n v="547"/>
    <x v="42"/>
    <n v="0"/>
    <n v="44"/>
    <n v="23.27"/>
    <n v="23.27"/>
  </r>
  <r>
    <x v="19"/>
    <x v="2"/>
    <x v="1"/>
    <x v="10"/>
    <n v="547"/>
    <x v="42"/>
    <n v="0"/>
    <n v="44"/>
    <n v="24.99"/>
    <n v="24.99"/>
  </r>
  <r>
    <x v="20"/>
    <x v="2"/>
    <x v="1"/>
    <x v="10"/>
    <n v="547"/>
    <x v="42"/>
    <n v="0"/>
    <n v="44"/>
    <n v="23.15"/>
    <n v="23.15"/>
  </r>
  <r>
    <x v="21"/>
    <x v="2"/>
    <x v="1"/>
    <x v="10"/>
    <n v="547"/>
    <x v="42"/>
    <n v="0"/>
    <n v="44"/>
    <n v="14.95"/>
    <n v="14.95"/>
  </r>
  <r>
    <x v="22"/>
    <x v="2"/>
    <x v="1"/>
    <x v="10"/>
    <n v="547"/>
    <x v="42"/>
    <n v="0"/>
    <n v="44"/>
    <n v="15"/>
    <n v="15"/>
  </r>
  <r>
    <x v="23"/>
    <x v="2"/>
    <x v="1"/>
    <x v="10"/>
    <n v="547"/>
    <x v="42"/>
    <n v="0"/>
    <n v="44"/>
    <n v="11.65"/>
    <n v="11.65"/>
  </r>
  <r>
    <x v="0"/>
    <x v="2"/>
    <x v="1"/>
    <x v="10"/>
    <n v="547"/>
    <x v="42"/>
    <n v="0"/>
    <n v="44"/>
    <n v="8.77"/>
    <n v="8.77"/>
  </r>
  <r>
    <x v="1"/>
    <x v="2"/>
    <x v="1"/>
    <x v="11"/>
    <n v="547"/>
    <x v="42"/>
    <n v="0"/>
    <n v="44"/>
    <n v="3.76"/>
    <n v="3.76"/>
  </r>
  <r>
    <x v="2"/>
    <x v="2"/>
    <x v="1"/>
    <x v="11"/>
    <n v="547"/>
    <x v="14"/>
    <n v="2.3934065934065933E-2"/>
    <n v="44"/>
    <n v="1.66"/>
    <n v="1.66"/>
  </r>
  <r>
    <x v="3"/>
    <x v="2"/>
    <x v="1"/>
    <x v="11"/>
    <n v="547"/>
    <x v="13"/>
    <n v="3.1912087912087918E-2"/>
    <n v="44"/>
    <n v="3.85"/>
    <n v="3.85"/>
  </r>
  <r>
    <x v="4"/>
    <x v="2"/>
    <x v="1"/>
    <x v="11"/>
    <n v="547"/>
    <x v="13"/>
    <n v="3.1912087912087918E-2"/>
    <n v="44"/>
    <n v="10.61"/>
    <n v="10.61"/>
  </r>
  <r>
    <x v="5"/>
    <x v="2"/>
    <x v="1"/>
    <x v="11"/>
    <n v="547"/>
    <x v="13"/>
    <n v="3.1912087912087918E-2"/>
    <n v="44"/>
    <n v="22.76"/>
    <n v="22.76"/>
  </r>
  <r>
    <x v="6"/>
    <x v="2"/>
    <x v="1"/>
    <x v="11"/>
    <n v="547"/>
    <x v="14"/>
    <n v="2.3934065934065933E-2"/>
    <n v="44"/>
    <n v="24.71"/>
    <n v="24.71"/>
  </r>
  <r>
    <x v="7"/>
    <x v="2"/>
    <x v="1"/>
    <x v="11"/>
    <n v="547"/>
    <x v="434"/>
    <n v="0.33507692307692311"/>
    <n v="44"/>
    <n v="27.48"/>
    <n v="27.48"/>
  </r>
  <r>
    <x v="8"/>
    <x v="2"/>
    <x v="1"/>
    <x v="11"/>
    <n v="547"/>
    <x v="3492"/>
    <n v="4.3879120879120883"/>
    <n v="44"/>
    <n v="25.04"/>
    <n v="25.04"/>
  </r>
  <r>
    <x v="9"/>
    <x v="2"/>
    <x v="1"/>
    <x v="11"/>
    <n v="547"/>
    <x v="3493"/>
    <n v="13.036087912087913"/>
    <n v="44"/>
    <n v="21.61"/>
    <n v="21.61"/>
  </r>
  <r>
    <x v="10"/>
    <x v="2"/>
    <x v="1"/>
    <x v="11"/>
    <n v="547"/>
    <x v="3494"/>
    <n v="21.389076923076924"/>
    <n v="44"/>
    <n v="24.47"/>
    <n v="24.47"/>
  </r>
  <r>
    <x v="11"/>
    <x v="2"/>
    <x v="1"/>
    <x v="11"/>
    <n v="547"/>
    <x v="2899"/>
    <n v="23.271890109890112"/>
    <n v="44"/>
    <n v="23.56"/>
    <n v="23.56"/>
  </r>
  <r>
    <x v="12"/>
    <x v="2"/>
    <x v="1"/>
    <x v="11"/>
    <n v="547"/>
    <x v="3495"/>
    <n v="22.673538461538463"/>
    <n v="44"/>
    <n v="24.04"/>
    <n v="24.04"/>
  </r>
  <r>
    <x v="13"/>
    <x v="2"/>
    <x v="1"/>
    <x v="11"/>
    <n v="547"/>
    <x v="3496"/>
    <n v="21.420989010989015"/>
    <n v="44"/>
    <n v="25.27"/>
    <n v="25.27"/>
  </r>
  <r>
    <x v="14"/>
    <x v="2"/>
    <x v="1"/>
    <x v="11"/>
    <n v="547"/>
    <x v="1470"/>
    <n v="16.713956043956046"/>
    <n v="44"/>
    <n v="25.15"/>
    <n v="25.15"/>
  </r>
  <r>
    <x v="15"/>
    <x v="2"/>
    <x v="1"/>
    <x v="11"/>
    <n v="547"/>
    <x v="3497"/>
    <n v="3.5502197802197806"/>
    <n v="44"/>
    <n v="23.3"/>
    <n v="23.3"/>
  </r>
  <r>
    <x v="16"/>
    <x v="2"/>
    <x v="1"/>
    <x v="11"/>
    <n v="547"/>
    <x v="42"/>
    <n v="0"/>
    <n v="44"/>
    <n v="20.87"/>
    <n v="20.87"/>
  </r>
  <r>
    <x v="17"/>
    <x v="2"/>
    <x v="1"/>
    <x v="11"/>
    <n v="547"/>
    <x v="42"/>
    <n v="0"/>
    <n v="44"/>
    <n v="22.78"/>
    <n v="22.78"/>
  </r>
  <r>
    <x v="18"/>
    <x v="2"/>
    <x v="1"/>
    <x v="11"/>
    <n v="547"/>
    <x v="14"/>
    <n v="2.3934065934065933E-2"/>
    <n v="44"/>
    <n v="24.45"/>
    <n v="24.45"/>
  </r>
  <r>
    <x v="19"/>
    <x v="2"/>
    <x v="1"/>
    <x v="11"/>
    <n v="547"/>
    <x v="13"/>
    <n v="3.1912087912087918E-2"/>
    <n v="44"/>
    <n v="25.23"/>
    <n v="25.23"/>
  </r>
  <r>
    <x v="20"/>
    <x v="2"/>
    <x v="1"/>
    <x v="11"/>
    <n v="547"/>
    <x v="13"/>
    <n v="3.1912087912087918E-2"/>
    <n v="44"/>
    <n v="25.25"/>
    <n v="25.25"/>
  </r>
  <r>
    <x v="21"/>
    <x v="2"/>
    <x v="1"/>
    <x v="11"/>
    <n v="547"/>
    <x v="13"/>
    <n v="3.1912087912087918E-2"/>
    <n v="44"/>
    <n v="24.71"/>
    <n v="24.71"/>
  </r>
  <r>
    <x v="22"/>
    <x v="2"/>
    <x v="1"/>
    <x v="11"/>
    <n v="547"/>
    <x v="113"/>
    <n v="1.5956043956043959E-2"/>
    <n v="44"/>
    <n v="25.52"/>
    <n v="25.52"/>
  </r>
  <r>
    <x v="23"/>
    <x v="2"/>
    <x v="1"/>
    <x v="11"/>
    <n v="547"/>
    <x v="42"/>
    <n v="0"/>
    <n v="44"/>
    <n v="24.72"/>
    <n v="24.72"/>
  </r>
  <r>
    <x v="0"/>
    <x v="2"/>
    <x v="1"/>
    <x v="11"/>
    <n v="547"/>
    <x v="42"/>
    <n v="0"/>
    <n v="44"/>
    <n v="25.18"/>
    <n v="25.18"/>
  </r>
  <r>
    <x v="1"/>
    <x v="2"/>
    <x v="1"/>
    <x v="12"/>
    <n v="547"/>
    <x v="42"/>
    <n v="0"/>
    <n v="44"/>
    <n v="23.45"/>
    <n v="23.45"/>
  </r>
  <r>
    <x v="2"/>
    <x v="2"/>
    <x v="1"/>
    <x v="12"/>
    <n v="547"/>
    <x v="42"/>
    <n v="0"/>
    <n v="44"/>
    <n v="24.49"/>
    <n v="24.49"/>
  </r>
  <r>
    <x v="3"/>
    <x v="2"/>
    <x v="1"/>
    <x v="12"/>
    <n v="547"/>
    <x v="42"/>
    <n v="0"/>
    <n v="44"/>
    <n v="25.07"/>
    <n v="25.07"/>
  </r>
  <r>
    <x v="4"/>
    <x v="2"/>
    <x v="1"/>
    <x v="12"/>
    <n v="547"/>
    <x v="42"/>
    <n v="0"/>
    <n v="44"/>
    <n v="24.01"/>
    <n v="24.01"/>
  </r>
  <r>
    <x v="5"/>
    <x v="2"/>
    <x v="1"/>
    <x v="12"/>
    <n v="547"/>
    <x v="42"/>
    <n v="0"/>
    <n v="44"/>
    <n v="24.38"/>
    <n v="24.38"/>
  </r>
  <r>
    <x v="6"/>
    <x v="2"/>
    <x v="1"/>
    <x v="12"/>
    <n v="547"/>
    <x v="42"/>
    <n v="0"/>
    <n v="44"/>
    <n v="25.97"/>
    <n v="25.97"/>
  </r>
  <r>
    <x v="7"/>
    <x v="2"/>
    <x v="1"/>
    <x v="12"/>
    <n v="547"/>
    <x v="87"/>
    <n v="0.59037362637362645"/>
    <n v="44"/>
    <n v="25.48"/>
    <n v="25.48"/>
  </r>
  <r>
    <x v="8"/>
    <x v="2"/>
    <x v="1"/>
    <x v="12"/>
    <n v="547"/>
    <x v="3498"/>
    <n v="4.9224395604395603"/>
    <n v="44"/>
    <n v="23.39"/>
    <n v="23.39"/>
  </r>
  <r>
    <x v="9"/>
    <x v="2"/>
    <x v="1"/>
    <x v="12"/>
    <n v="547"/>
    <x v="2790"/>
    <n v="16.131560439560438"/>
    <n v="44"/>
    <n v="24.23"/>
    <n v="24.23"/>
  </r>
  <r>
    <x v="10"/>
    <x v="2"/>
    <x v="1"/>
    <x v="12"/>
    <n v="547"/>
    <x v="3499"/>
    <n v="27.428439560439564"/>
    <n v="44"/>
    <n v="24.57"/>
    <n v="24.57"/>
  </r>
  <r>
    <x v="11"/>
    <x v="2"/>
    <x v="1"/>
    <x v="12"/>
    <n v="547"/>
    <x v="3500"/>
    <n v="35.119252747252752"/>
    <n v="44"/>
    <n v="23.45"/>
    <n v="23.45"/>
  </r>
  <r>
    <x v="12"/>
    <x v="2"/>
    <x v="1"/>
    <x v="12"/>
    <n v="547"/>
    <x v="3501"/>
    <n v="36.674967032967032"/>
    <n v="44"/>
    <n v="25.65"/>
    <n v="25.65"/>
  </r>
  <r>
    <x v="13"/>
    <x v="2"/>
    <x v="1"/>
    <x v="12"/>
    <n v="547"/>
    <x v="3502"/>
    <n v="29.789934065934069"/>
    <n v="44"/>
    <n v="22.36"/>
    <n v="22.36"/>
  </r>
  <r>
    <x v="14"/>
    <x v="2"/>
    <x v="1"/>
    <x v="12"/>
    <n v="547"/>
    <x v="170"/>
    <n v="16.059758241758242"/>
    <n v="44"/>
    <n v="23.59"/>
    <n v="23.59"/>
  </r>
  <r>
    <x v="15"/>
    <x v="2"/>
    <x v="1"/>
    <x v="12"/>
    <n v="547"/>
    <x v="3503"/>
    <n v="1.7711208791208795"/>
    <n v="44"/>
    <n v="26.06"/>
    <n v="26.06"/>
  </r>
  <r>
    <x v="16"/>
    <x v="2"/>
    <x v="1"/>
    <x v="12"/>
    <n v="547"/>
    <x v="42"/>
    <n v="0"/>
    <n v="44"/>
    <n v="24.25"/>
    <n v="24.25"/>
  </r>
  <r>
    <x v="17"/>
    <x v="2"/>
    <x v="1"/>
    <x v="12"/>
    <n v="547"/>
    <x v="42"/>
    <n v="0"/>
    <n v="44"/>
    <n v="24.36"/>
    <n v="24.36"/>
  </r>
  <r>
    <x v="18"/>
    <x v="2"/>
    <x v="1"/>
    <x v="12"/>
    <n v="547"/>
    <x v="42"/>
    <n v="0"/>
    <n v="44"/>
    <n v="23.07"/>
    <n v="23.07"/>
  </r>
  <r>
    <x v="19"/>
    <x v="2"/>
    <x v="1"/>
    <x v="12"/>
    <n v="547"/>
    <x v="42"/>
    <n v="0"/>
    <n v="44"/>
    <n v="25.76"/>
    <n v="25.76"/>
  </r>
  <r>
    <x v="20"/>
    <x v="2"/>
    <x v="1"/>
    <x v="12"/>
    <n v="547"/>
    <x v="42"/>
    <n v="0"/>
    <n v="44"/>
    <n v="25.94"/>
    <n v="25.94"/>
  </r>
  <r>
    <x v="21"/>
    <x v="2"/>
    <x v="1"/>
    <x v="12"/>
    <n v="547"/>
    <x v="42"/>
    <n v="0"/>
    <n v="44"/>
    <n v="25.9"/>
    <n v="25.9"/>
  </r>
  <r>
    <x v="22"/>
    <x v="2"/>
    <x v="1"/>
    <x v="12"/>
    <n v="547"/>
    <x v="42"/>
    <n v="0"/>
    <n v="44"/>
    <n v="27.17"/>
    <n v="27.17"/>
  </r>
  <r>
    <x v="23"/>
    <x v="2"/>
    <x v="1"/>
    <x v="12"/>
    <n v="547"/>
    <x v="42"/>
    <n v="0"/>
    <n v="44"/>
    <n v="4.0599999999999996"/>
    <n v="4.0599999999999996"/>
  </r>
  <r>
    <x v="0"/>
    <x v="2"/>
    <x v="1"/>
    <x v="12"/>
    <n v="547"/>
    <x v="13"/>
    <n v="3.1912087912087918E-2"/>
    <n v="44"/>
    <n v="3.84"/>
    <n v="3.84"/>
  </r>
  <r>
    <x v="1"/>
    <x v="2"/>
    <x v="1"/>
    <x v="13"/>
    <n v="547"/>
    <x v="13"/>
    <n v="3.1912087912087918E-2"/>
    <n v="44"/>
    <n v="5.16"/>
    <n v="5.16"/>
  </r>
  <r>
    <x v="2"/>
    <x v="2"/>
    <x v="1"/>
    <x v="13"/>
    <n v="547"/>
    <x v="13"/>
    <n v="3.1912087912087918E-2"/>
    <n v="44"/>
    <n v="5.8"/>
    <n v="5.8"/>
  </r>
  <r>
    <x v="3"/>
    <x v="2"/>
    <x v="1"/>
    <x v="13"/>
    <n v="547"/>
    <x v="13"/>
    <n v="3.1912087912087918E-2"/>
    <n v="44"/>
    <n v="4.1399999999999997"/>
    <n v="4.1399999999999997"/>
  </r>
  <r>
    <x v="4"/>
    <x v="2"/>
    <x v="1"/>
    <x v="13"/>
    <n v="547"/>
    <x v="42"/>
    <n v="0"/>
    <n v="44"/>
    <n v="4.1100000000000003"/>
    <n v="4.1100000000000003"/>
  </r>
  <r>
    <x v="5"/>
    <x v="2"/>
    <x v="1"/>
    <x v="13"/>
    <n v="547"/>
    <x v="42"/>
    <n v="0"/>
    <n v="44"/>
    <n v="5.34"/>
    <n v="5.34"/>
  </r>
  <r>
    <x v="6"/>
    <x v="2"/>
    <x v="1"/>
    <x v="13"/>
    <n v="547"/>
    <x v="42"/>
    <n v="0"/>
    <n v="44"/>
    <n v="5.27"/>
    <n v="5.27"/>
  </r>
  <r>
    <x v="7"/>
    <x v="2"/>
    <x v="1"/>
    <x v="13"/>
    <n v="547"/>
    <x v="15"/>
    <n v="0.37496703296703299"/>
    <n v="44"/>
    <n v="5.18"/>
    <n v="5.18"/>
  </r>
  <r>
    <x v="8"/>
    <x v="2"/>
    <x v="1"/>
    <x v="13"/>
    <n v="547"/>
    <x v="3504"/>
    <n v="3.4863956043956046"/>
    <n v="44"/>
    <n v="4.42"/>
    <n v="4.42"/>
  </r>
  <r>
    <x v="9"/>
    <x v="2"/>
    <x v="1"/>
    <x v="13"/>
    <n v="547"/>
    <x v="3300"/>
    <n v="8.0179120879120891"/>
    <n v="44"/>
    <n v="4.41"/>
    <n v="4.41"/>
  </r>
  <r>
    <x v="10"/>
    <x v="2"/>
    <x v="1"/>
    <x v="13"/>
    <n v="547"/>
    <x v="3505"/>
    <n v="14.75934065934066"/>
    <n v="44"/>
    <n v="4.38"/>
    <n v="4.38"/>
  </r>
  <r>
    <x v="11"/>
    <x v="2"/>
    <x v="1"/>
    <x v="13"/>
    <n v="547"/>
    <x v="3506"/>
    <n v="22.777252747252749"/>
    <n v="44"/>
    <n v="4.4000000000000004"/>
    <n v="4.4000000000000004"/>
  </r>
  <r>
    <x v="12"/>
    <x v="2"/>
    <x v="1"/>
    <x v="13"/>
    <n v="547"/>
    <x v="3507"/>
    <n v="20.84657142857143"/>
    <n v="44"/>
    <n v="4.2300000000000004"/>
    <n v="4.2300000000000004"/>
  </r>
  <r>
    <x v="13"/>
    <x v="2"/>
    <x v="1"/>
    <x v="13"/>
    <n v="547"/>
    <x v="3508"/>
    <n v="17.392087912087913"/>
    <n v="44"/>
    <n v="3.97"/>
    <n v="3.97"/>
  </r>
  <r>
    <x v="14"/>
    <x v="2"/>
    <x v="1"/>
    <x v="13"/>
    <n v="547"/>
    <x v="3509"/>
    <n v="10.339516483516485"/>
    <n v="44"/>
    <n v="3.42"/>
    <n v="3.42"/>
  </r>
  <r>
    <x v="15"/>
    <x v="2"/>
    <x v="1"/>
    <x v="13"/>
    <n v="547"/>
    <x v="251"/>
    <n v="2.4652087912087914"/>
    <n v="44"/>
    <n v="2.68"/>
    <n v="2.68"/>
  </r>
  <r>
    <x v="16"/>
    <x v="2"/>
    <x v="1"/>
    <x v="13"/>
    <n v="547"/>
    <x v="14"/>
    <n v="2.3934065934065933E-2"/>
    <n v="44"/>
    <n v="1.88"/>
    <n v="1.88"/>
  </r>
  <r>
    <x v="17"/>
    <x v="2"/>
    <x v="1"/>
    <x v="13"/>
    <n v="547"/>
    <x v="113"/>
    <n v="1.5956043956043959E-2"/>
    <n v="44"/>
    <n v="1.38"/>
    <n v="1.38"/>
  </r>
  <r>
    <x v="18"/>
    <x v="2"/>
    <x v="1"/>
    <x v="13"/>
    <n v="547"/>
    <x v="113"/>
    <n v="1.5956043956043959E-2"/>
    <n v="44"/>
    <n v="0.86"/>
    <n v="0.86"/>
  </r>
  <r>
    <x v="19"/>
    <x v="2"/>
    <x v="1"/>
    <x v="13"/>
    <n v="547"/>
    <x v="42"/>
    <n v="0"/>
    <n v="44"/>
    <n v="1.05"/>
    <n v="1.05"/>
  </r>
  <r>
    <x v="20"/>
    <x v="2"/>
    <x v="1"/>
    <x v="13"/>
    <n v="547"/>
    <x v="42"/>
    <n v="0"/>
    <n v="44"/>
    <n v="0.96"/>
    <n v="0.96"/>
  </r>
  <r>
    <x v="21"/>
    <x v="2"/>
    <x v="1"/>
    <x v="13"/>
    <n v="547"/>
    <x v="42"/>
    <n v="0"/>
    <n v="44"/>
    <n v="0.6"/>
    <n v="0.6"/>
  </r>
  <r>
    <x v="22"/>
    <x v="2"/>
    <x v="1"/>
    <x v="13"/>
    <n v="547"/>
    <x v="42"/>
    <n v="0"/>
    <n v="44"/>
    <n v="0.33"/>
    <n v="0.33"/>
  </r>
  <r>
    <x v="23"/>
    <x v="2"/>
    <x v="1"/>
    <x v="13"/>
    <n v="547"/>
    <x v="42"/>
    <n v="0"/>
    <n v="44"/>
    <n v="5.0199999999999996"/>
    <n v="5.0199999999999996"/>
  </r>
  <r>
    <x v="0"/>
    <x v="2"/>
    <x v="1"/>
    <x v="13"/>
    <n v="547"/>
    <x v="42"/>
    <n v="0"/>
    <n v="44"/>
    <n v="3.07"/>
    <n v="3.07"/>
  </r>
  <r>
    <x v="1"/>
    <x v="2"/>
    <x v="1"/>
    <x v="14"/>
    <n v="547"/>
    <x v="113"/>
    <n v="1.5956043956043959E-2"/>
    <n v="44"/>
    <n v="1.59"/>
    <n v="1.59"/>
  </r>
  <r>
    <x v="2"/>
    <x v="2"/>
    <x v="1"/>
    <x v="14"/>
    <n v="547"/>
    <x v="14"/>
    <n v="2.3934065934065933E-2"/>
    <n v="44"/>
    <n v="4.47"/>
    <n v="4.47"/>
  </r>
  <r>
    <x v="3"/>
    <x v="2"/>
    <x v="1"/>
    <x v="14"/>
    <n v="547"/>
    <x v="14"/>
    <n v="2.3934065934065933E-2"/>
    <n v="44"/>
    <n v="8.69"/>
    <n v="8.69"/>
  </r>
  <r>
    <x v="4"/>
    <x v="2"/>
    <x v="1"/>
    <x v="14"/>
    <n v="547"/>
    <x v="14"/>
    <n v="2.3934065934065933E-2"/>
    <n v="44"/>
    <n v="12.05"/>
    <n v="12.05"/>
  </r>
  <r>
    <x v="5"/>
    <x v="2"/>
    <x v="1"/>
    <x v="14"/>
    <n v="547"/>
    <x v="123"/>
    <n v="7.9780219780219794E-3"/>
    <n v="44"/>
    <n v="13.93"/>
    <n v="13.93"/>
  </r>
  <r>
    <x v="6"/>
    <x v="2"/>
    <x v="1"/>
    <x v="14"/>
    <n v="547"/>
    <x v="42"/>
    <n v="0"/>
    <n v="44"/>
    <n v="14.21"/>
    <n v="14.21"/>
  </r>
  <r>
    <x v="7"/>
    <x v="2"/>
    <x v="1"/>
    <x v="14"/>
    <n v="547"/>
    <x v="393"/>
    <n v="0.98927472527472538"/>
    <n v="44"/>
    <n v="12.97"/>
    <n v="12.97"/>
  </r>
  <r>
    <x v="8"/>
    <x v="2"/>
    <x v="1"/>
    <x v="14"/>
    <n v="547"/>
    <x v="3510"/>
    <n v="8.3370329670329664"/>
    <n v="44"/>
    <n v="15.02"/>
    <n v="15.02"/>
  </r>
  <r>
    <x v="9"/>
    <x v="2"/>
    <x v="1"/>
    <x v="14"/>
    <n v="547"/>
    <x v="892"/>
    <n v="19.330747252747255"/>
    <n v="44"/>
    <n v="17.3"/>
    <n v="17.3"/>
  </r>
  <r>
    <x v="10"/>
    <x v="2"/>
    <x v="1"/>
    <x v="14"/>
    <n v="547"/>
    <x v="3511"/>
    <n v="23.375604395604398"/>
    <n v="44"/>
    <n v="17.64"/>
    <n v="17.64"/>
  </r>
  <r>
    <x v="11"/>
    <x v="2"/>
    <x v="1"/>
    <x v="14"/>
    <n v="547"/>
    <x v="1218"/>
    <n v="20.655098901098903"/>
    <n v="44"/>
    <n v="17.170000000000002"/>
    <n v="17.170000000000002"/>
  </r>
  <r>
    <x v="12"/>
    <x v="2"/>
    <x v="1"/>
    <x v="14"/>
    <n v="547"/>
    <x v="1296"/>
    <n v="15.285890109890111"/>
    <n v="44"/>
    <n v="18.899999999999999"/>
    <n v="18.899999999999999"/>
  </r>
  <r>
    <x v="13"/>
    <x v="2"/>
    <x v="1"/>
    <x v="14"/>
    <n v="547"/>
    <x v="3512"/>
    <n v="11.703758241758242"/>
    <n v="44"/>
    <n v="20.05"/>
    <n v="20.05"/>
  </r>
  <r>
    <x v="14"/>
    <x v="2"/>
    <x v="1"/>
    <x v="14"/>
    <n v="547"/>
    <x v="2540"/>
    <n v="5.4649450549450549"/>
    <n v="44"/>
    <n v="13.19"/>
    <n v="13.19"/>
  </r>
  <r>
    <x v="15"/>
    <x v="2"/>
    <x v="1"/>
    <x v="14"/>
    <n v="547"/>
    <x v="237"/>
    <n v="0.85364835164835173"/>
    <n v="44"/>
    <n v="12.28"/>
    <n v="12.28"/>
  </r>
  <r>
    <x v="16"/>
    <x v="2"/>
    <x v="1"/>
    <x v="14"/>
    <n v="547"/>
    <x v="113"/>
    <n v="1.5956043956043959E-2"/>
    <n v="44"/>
    <n v="12.65"/>
    <n v="12.65"/>
  </r>
  <r>
    <x v="17"/>
    <x v="2"/>
    <x v="1"/>
    <x v="14"/>
    <n v="547"/>
    <x v="113"/>
    <n v="1.5956043956043959E-2"/>
    <n v="44"/>
    <n v="13.62"/>
    <n v="13.62"/>
  </r>
  <r>
    <x v="18"/>
    <x v="2"/>
    <x v="1"/>
    <x v="14"/>
    <n v="547"/>
    <x v="14"/>
    <n v="2.3934065934065933E-2"/>
    <n v="44"/>
    <n v="17.829999999999998"/>
    <n v="17.829999999999998"/>
  </r>
  <r>
    <x v="19"/>
    <x v="2"/>
    <x v="1"/>
    <x v="14"/>
    <n v="547"/>
    <x v="123"/>
    <n v="7.9780219780219794E-3"/>
    <n v="44"/>
    <n v="20"/>
    <n v="20"/>
  </r>
  <r>
    <x v="20"/>
    <x v="2"/>
    <x v="1"/>
    <x v="14"/>
    <n v="547"/>
    <x v="42"/>
    <n v="0"/>
    <n v="44"/>
    <n v="20.75"/>
    <n v="20.75"/>
  </r>
  <r>
    <x v="21"/>
    <x v="2"/>
    <x v="1"/>
    <x v="14"/>
    <n v="547"/>
    <x v="42"/>
    <n v="0"/>
    <n v="44"/>
    <n v="23.68"/>
    <n v="23.68"/>
  </r>
  <r>
    <x v="22"/>
    <x v="2"/>
    <x v="1"/>
    <x v="14"/>
    <n v="547"/>
    <x v="42"/>
    <n v="0"/>
    <n v="44"/>
    <n v="21.42"/>
    <n v="21.42"/>
  </r>
  <r>
    <x v="23"/>
    <x v="2"/>
    <x v="1"/>
    <x v="14"/>
    <n v="547"/>
    <x v="42"/>
    <n v="0"/>
    <n v="44"/>
    <n v="23.21"/>
    <n v="23.21"/>
  </r>
  <r>
    <x v="0"/>
    <x v="2"/>
    <x v="1"/>
    <x v="14"/>
    <n v="547"/>
    <x v="42"/>
    <n v="0"/>
    <n v="44"/>
    <n v="19.63"/>
    <n v="19.63"/>
  </r>
  <r>
    <x v="1"/>
    <x v="2"/>
    <x v="1"/>
    <x v="15"/>
    <n v="547"/>
    <x v="42"/>
    <n v="0"/>
    <n v="44"/>
    <n v="21.06"/>
    <n v="21.06"/>
  </r>
  <r>
    <x v="2"/>
    <x v="2"/>
    <x v="1"/>
    <x v="15"/>
    <n v="547"/>
    <x v="42"/>
    <n v="0"/>
    <n v="44"/>
    <n v="26.27"/>
    <n v="26.27"/>
  </r>
  <r>
    <x v="3"/>
    <x v="2"/>
    <x v="1"/>
    <x v="15"/>
    <n v="547"/>
    <x v="42"/>
    <n v="0"/>
    <n v="44"/>
    <n v="26.97"/>
    <n v="26.97"/>
  </r>
  <r>
    <x v="4"/>
    <x v="2"/>
    <x v="1"/>
    <x v="15"/>
    <n v="547"/>
    <x v="113"/>
    <n v="1.5956043956043959E-2"/>
    <n v="44"/>
    <n v="26.96"/>
    <n v="26.96"/>
  </r>
  <r>
    <x v="5"/>
    <x v="2"/>
    <x v="1"/>
    <x v="15"/>
    <n v="547"/>
    <x v="113"/>
    <n v="1.5956043956043959E-2"/>
    <n v="44"/>
    <n v="27.26"/>
    <n v="27.26"/>
  </r>
  <r>
    <x v="6"/>
    <x v="2"/>
    <x v="1"/>
    <x v="15"/>
    <n v="547"/>
    <x v="113"/>
    <n v="1.5956043956043959E-2"/>
    <n v="44"/>
    <n v="21.4"/>
    <n v="21.4"/>
  </r>
  <r>
    <x v="7"/>
    <x v="2"/>
    <x v="1"/>
    <x v="15"/>
    <n v="547"/>
    <x v="626"/>
    <n v="0.72600000000000009"/>
    <n v="44"/>
    <n v="22.57"/>
    <n v="22.57"/>
  </r>
  <r>
    <x v="8"/>
    <x v="2"/>
    <x v="1"/>
    <x v="15"/>
    <n v="547"/>
    <x v="3513"/>
    <n v="8.2093846153846144"/>
    <n v="44"/>
    <n v="24.11"/>
    <n v="24.11"/>
  </r>
  <r>
    <x v="9"/>
    <x v="2"/>
    <x v="1"/>
    <x v="15"/>
    <n v="547"/>
    <x v="3514"/>
    <n v="22.37835164835165"/>
    <n v="44"/>
    <n v="22.45"/>
    <n v="22.45"/>
  </r>
  <r>
    <x v="10"/>
    <x v="2"/>
    <x v="1"/>
    <x v="15"/>
    <n v="547"/>
    <x v="785"/>
    <n v="34.935758241758244"/>
    <n v="44"/>
    <n v="21.97"/>
    <n v="21.97"/>
  </r>
  <r>
    <x v="11"/>
    <x v="2"/>
    <x v="1"/>
    <x v="15"/>
    <n v="547"/>
    <x v="3515"/>
    <n v="41.198505494505497"/>
    <n v="44"/>
    <n v="17.37"/>
    <n v="17.37"/>
  </r>
  <r>
    <x v="12"/>
    <x v="2"/>
    <x v="1"/>
    <x v="15"/>
    <n v="547"/>
    <x v="490"/>
    <n v="31.162153846153849"/>
    <n v="44"/>
    <n v="17.149999999999999"/>
    <n v="17.149999999999999"/>
  </r>
  <r>
    <x v="13"/>
    <x v="2"/>
    <x v="1"/>
    <x v="15"/>
    <n v="547"/>
    <x v="3516"/>
    <n v="19.641890109890113"/>
    <n v="44"/>
    <n v="16.3"/>
    <n v="16.3"/>
  </r>
  <r>
    <x v="14"/>
    <x v="2"/>
    <x v="1"/>
    <x v="15"/>
    <n v="547"/>
    <x v="352"/>
    <n v="10.554923076923078"/>
    <n v="44"/>
    <n v="17.57"/>
    <n v="17.57"/>
  </r>
  <r>
    <x v="15"/>
    <x v="2"/>
    <x v="1"/>
    <x v="15"/>
    <n v="547"/>
    <x v="122"/>
    <n v="2.3774505494505496"/>
    <n v="44"/>
    <n v="22.82"/>
    <n v="22.82"/>
  </r>
  <r>
    <x v="16"/>
    <x v="2"/>
    <x v="1"/>
    <x v="15"/>
    <n v="547"/>
    <x v="14"/>
    <n v="2.3934065934065933E-2"/>
    <n v="44"/>
    <n v="19.43"/>
    <n v="19.43"/>
  </r>
  <r>
    <x v="17"/>
    <x v="2"/>
    <x v="1"/>
    <x v="15"/>
    <n v="547"/>
    <x v="113"/>
    <n v="1.5956043956043959E-2"/>
    <n v="44"/>
    <n v="18.079999999999998"/>
    <n v="18.079999999999998"/>
  </r>
  <r>
    <x v="18"/>
    <x v="2"/>
    <x v="1"/>
    <x v="15"/>
    <n v="547"/>
    <x v="14"/>
    <n v="2.3934065934065933E-2"/>
    <n v="44"/>
    <n v="16.760000000000002"/>
    <n v="16.760000000000002"/>
  </r>
  <r>
    <x v="19"/>
    <x v="2"/>
    <x v="1"/>
    <x v="15"/>
    <n v="547"/>
    <x v="14"/>
    <n v="2.3934065934065933E-2"/>
    <n v="44"/>
    <n v="17.809999999999999"/>
    <n v="17.809999999999999"/>
  </r>
  <r>
    <x v="20"/>
    <x v="2"/>
    <x v="1"/>
    <x v="15"/>
    <n v="547"/>
    <x v="113"/>
    <n v="1.5956043956043959E-2"/>
    <n v="44"/>
    <n v="17.36"/>
    <n v="17.36"/>
  </r>
  <r>
    <x v="21"/>
    <x v="2"/>
    <x v="1"/>
    <x v="15"/>
    <n v="547"/>
    <x v="123"/>
    <n v="7.9780219780219794E-3"/>
    <n v="44"/>
    <n v="20.2"/>
    <n v="20.2"/>
  </r>
  <r>
    <x v="22"/>
    <x v="2"/>
    <x v="1"/>
    <x v="15"/>
    <n v="547"/>
    <x v="42"/>
    <n v="0"/>
    <n v="44"/>
    <n v="17.190000000000001"/>
    <n v="17.190000000000001"/>
  </r>
  <r>
    <x v="23"/>
    <x v="2"/>
    <x v="1"/>
    <x v="15"/>
    <n v="547"/>
    <x v="42"/>
    <n v="0"/>
    <n v="44"/>
    <n v="15.5"/>
    <n v="15.5"/>
  </r>
  <r>
    <x v="0"/>
    <x v="2"/>
    <x v="1"/>
    <x v="15"/>
    <n v="547"/>
    <x v="42"/>
    <n v="0"/>
    <n v="44"/>
    <n v="12.95"/>
    <n v="12.95"/>
  </r>
  <r>
    <x v="1"/>
    <x v="2"/>
    <x v="1"/>
    <x v="16"/>
    <n v="547"/>
    <x v="42"/>
    <n v="0"/>
    <n v="44"/>
    <n v="9.19"/>
    <n v="9.19"/>
  </r>
  <r>
    <x v="2"/>
    <x v="2"/>
    <x v="1"/>
    <x v="16"/>
    <n v="547"/>
    <x v="42"/>
    <n v="0"/>
    <n v="44"/>
    <n v="5.18"/>
    <n v="5.18"/>
  </r>
  <r>
    <x v="3"/>
    <x v="2"/>
    <x v="1"/>
    <x v="16"/>
    <n v="547"/>
    <x v="42"/>
    <n v="0"/>
    <n v="44"/>
    <n v="5.07"/>
    <n v="5.07"/>
  </r>
  <r>
    <x v="4"/>
    <x v="2"/>
    <x v="1"/>
    <x v="16"/>
    <n v="547"/>
    <x v="113"/>
    <n v="1.5956043956043959E-2"/>
    <n v="44"/>
    <n v="5.9"/>
    <n v="5.9"/>
  </r>
  <r>
    <x v="5"/>
    <x v="2"/>
    <x v="1"/>
    <x v="16"/>
    <n v="547"/>
    <x v="14"/>
    <n v="2.3934065934065933E-2"/>
    <n v="44"/>
    <n v="5.54"/>
    <n v="5.54"/>
  </r>
  <r>
    <x v="6"/>
    <x v="2"/>
    <x v="1"/>
    <x v="16"/>
    <n v="547"/>
    <x v="14"/>
    <n v="2.3934065934065933E-2"/>
    <n v="44"/>
    <n v="6.28"/>
    <n v="6.28"/>
  </r>
  <r>
    <x v="7"/>
    <x v="2"/>
    <x v="1"/>
    <x v="16"/>
    <n v="547"/>
    <x v="23"/>
    <n v="8.7758241758241762E-2"/>
    <n v="44"/>
    <n v="5.92"/>
    <n v="5.92"/>
  </r>
  <r>
    <x v="8"/>
    <x v="2"/>
    <x v="1"/>
    <x v="16"/>
    <n v="547"/>
    <x v="294"/>
    <n v="0.86162637362637373"/>
    <n v="44"/>
    <n v="5.0999999999999996"/>
    <n v="5.0999999999999996"/>
  </r>
  <r>
    <x v="9"/>
    <x v="2"/>
    <x v="1"/>
    <x v="16"/>
    <n v="547"/>
    <x v="1163"/>
    <n v="3.2869450549450554"/>
    <n v="44"/>
    <n v="5.37"/>
    <n v="5.37"/>
  </r>
  <r>
    <x v="10"/>
    <x v="2"/>
    <x v="1"/>
    <x v="16"/>
    <n v="547"/>
    <x v="85"/>
    <n v="7.914197802197803"/>
    <n v="44"/>
    <n v="6.45"/>
    <n v="6.45"/>
  </r>
  <r>
    <x v="11"/>
    <x v="2"/>
    <x v="1"/>
    <x v="16"/>
    <n v="547"/>
    <x v="3509"/>
    <n v="10.339516483516485"/>
    <n v="44"/>
    <n v="5.55"/>
    <n v="5.55"/>
  </r>
  <r>
    <x v="12"/>
    <x v="2"/>
    <x v="1"/>
    <x v="16"/>
    <n v="547"/>
    <x v="3517"/>
    <n v="9.5496923076923093"/>
    <n v="44"/>
    <n v="5.73"/>
    <n v="5.73"/>
  </r>
  <r>
    <x v="13"/>
    <x v="2"/>
    <x v="1"/>
    <x v="16"/>
    <n v="547"/>
    <x v="1015"/>
    <n v="8.4168131868131884"/>
    <n v="44"/>
    <n v="7.28"/>
    <n v="7.28"/>
  </r>
  <r>
    <x v="14"/>
    <x v="2"/>
    <x v="1"/>
    <x v="16"/>
    <n v="547"/>
    <x v="636"/>
    <n v="4.3799340659340666"/>
    <n v="44"/>
    <n v="7.87"/>
    <n v="7.87"/>
  </r>
  <r>
    <x v="15"/>
    <x v="2"/>
    <x v="1"/>
    <x v="16"/>
    <n v="547"/>
    <x v="198"/>
    <n v="0.6861098901098901"/>
    <n v="44"/>
    <n v="9.01"/>
    <n v="9.01"/>
  </r>
  <r>
    <x v="16"/>
    <x v="2"/>
    <x v="1"/>
    <x v="16"/>
    <n v="547"/>
    <x v="14"/>
    <n v="2.3934065934065933E-2"/>
    <n v="44"/>
    <n v="12.29"/>
    <n v="12.29"/>
  </r>
  <r>
    <x v="17"/>
    <x v="2"/>
    <x v="1"/>
    <x v="16"/>
    <n v="547"/>
    <x v="113"/>
    <n v="1.5956043956043959E-2"/>
    <n v="44"/>
    <n v="8.68"/>
    <n v="8.68"/>
  </r>
  <r>
    <x v="18"/>
    <x v="2"/>
    <x v="1"/>
    <x v="16"/>
    <n v="547"/>
    <x v="14"/>
    <n v="2.3934065934065933E-2"/>
    <n v="44"/>
    <n v="9.8800000000000008"/>
    <n v="9.8800000000000008"/>
  </r>
  <r>
    <x v="19"/>
    <x v="2"/>
    <x v="1"/>
    <x v="16"/>
    <n v="547"/>
    <x v="113"/>
    <n v="1.5956043956043959E-2"/>
    <n v="44"/>
    <n v="9.23"/>
    <n v="9.23"/>
  </r>
  <r>
    <x v="20"/>
    <x v="2"/>
    <x v="1"/>
    <x v="16"/>
    <n v="547"/>
    <x v="14"/>
    <n v="2.3934065934065933E-2"/>
    <n v="44"/>
    <n v="8.7100000000000009"/>
    <n v="8.7100000000000009"/>
  </r>
  <r>
    <x v="21"/>
    <x v="2"/>
    <x v="1"/>
    <x v="16"/>
    <n v="547"/>
    <x v="113"/>
    <n v="1.5956043956043959E-2"/>
    <n v="44"/>
    <n v="7.94"/>
    <n v="7.94"/>
  </r>
  <r>
    <x v="22"/>
    <x v="2"/>
    <x v="1"/>
    <x v="16"/>
    <n v="547"/>
    <x v="113"/>
    <n v="1.5956043956043959E-2"/>
    <n v="44"/>
    <n v="9.7200000000000006"/>
    <n v="9.7200000000000006"/>
  </r>
  <r>
    <x v="23"/>
    <x v="2"/>
    <x v="1"/>
    <x v="16"/>
    <n v="547"/>
    <x v="123"/>
    <n v="7.9780219780219794E-3"/>
    <n v="44"/>
    <n v="7.27"/>
    <n v="7.27"/>
  </r>
  <r>
    <x v="0"/>
    <x v="2"/>
    <x v="1"/>
    <x v="16"/>
    <n v="547"/>
    <x v="42"/>
    <n v="0"/>
    <n v="44"/>
    <n v="6.58"/>
    <n v="6.58"/>
  </r>
  <r>
    <x v="1"/>
    <x v="2"/>
    <x v="1"/>
    <x v="17"/>
    <n v="547"/>
    <x v="42"/>
    <n v="0"/>
    <n v="44"/>
    <n v="5.68"/>
    <n v="5.68"/>
  </r>
  <r>
    <x v="2"/>
    <x v="2"/>
    <x v="1"/>
    <x v="17"/>
    <n v="547"/>
    <x v="42"/>
    <n v="0"/>
    <n v="44"/>
    <n v="5.36"/>
    <n v="5.36"/>
  </r>
  <r>
    <x v="3"/>
    <x v="2"/>
    <x v="1"/>
    <x v="17"/>
    <n v="547"/>
    <x v="42"/>
    <n v="0"/>
    <n v="44"/>
    <n v="5.16"/>
    <n v="5.16"/>
  </r>
  <r>
    <x v="4"/>
    <x v="2"/>
    <x v="1"/>
    <x v="17"/>
    <n v="547"/>
    <x v="42"/>
    <n v="0"/>
    <n v="44"/>
    <n v="6.21"/>
    <n v="6.21"/>
  </r>
  <r>
    <x v="5"/>
    <x v="2"/>
    <x v="1"/>
    <x v="17"/>
    <n v="547"/>
    <x v="14"/>
    <n v="2.3934065934065933E-2"/>
    <n v="44"/>
    <n v="7.66"/>
    <n v="7.66"/>
  </r>
  <r>
    <x v="6"/>
    <x v="2"/>
    <x v="1"/>
    <x v="17"/>
    <n v="547"/>
    <x v="14"/>
    <n v="2.3934065934065933E-2"/>
    <n v="44"/>
    <n v="9.1999999999999993"/>
    <n v="9.1999999999999993"/>
  </r>
  <r>
    <x v="7"/>
    <x v="2"/>
    <x v="1"/>
    <x v="17"/>
    <n v="547"/>
    <x v="254"/>
    <n v="0.15158241758241758"/>
    <n v="44"/>
    <n v="9.85"/>
    <n v="9.85"/>
  </r>
  <r>
    <x v="8"/>
    <x v="2"/>
    <x v="1"/>
    <x v="17"/>
    <n v="547"/>
    <x v="175"/>
    <n v="1.1647912087912089"/>
    <n v="44"/>
    <n v="11"/>
    <n v="11"/>
  </r>
  <r>
    <x v="9"/>
    <x v="2"/>
    <x v="1"/>
    <x v="17"/>
    <n v="547"/>
    <x v="331"/>
    <n v="2.9997362637362639"/>
    <n v="44"/>
    <n v="12.3"/>
    <n v="12.3"/>
  </r>
  <r>
    <x v="10"/>
    <x v="2"/>
    <x v="1"/>
    <x v="17"/>
    <n v="547"/>
    <x v="3518"/>
    <n v="6.4143296703296704"/>
    <n v="44"/>
    <n v="12.37"/>
    <n v="12.37"/>
  </r>
  <r>
    <x v="11"/>
    <x v="2"/>
    <x v="1"/>
    <x v="17"/>
    <n v="547"/>
    <x v="3519"/>
    <n v="8.6003076923076929"/>
    <n v="44"/>
    <n v="10.28"/>
    <n v="10.28"/>
  </r>
  <r>
    <x v="12"/>
    <x v="2"/>
    <x v="1"/>
    <x v="17"/>
    <n v="547"/>
    <x v="352"/>
    <n v="10.554923076923078"/>
    <n v="44"/>
    <n v="9.31"/>
    <n v="9.31"/>
  </r>
  <r>
    <x v="13"/>
    <x v="2"/>
    <x v="1"/>
    <x v="17"/>
    <n v="547"/>
    <x v="3520"/>
    <n v="8.4806373626373635"/>
    <n v="44"/>
    <n v="9.1300000000000008"/>
    <n v="9.1300000000000008"/>
  </r>
  <r>
    <x v="14"/>
    <x v="2"/>
    <x v="1"/>
    <x v="17"/>
    <n v="547"/>
    <x v="3521"/>
    <n v="5.5925934065934069"/>
    <n v="44"/>
    <n v="9.69"/>
    <n v="9.69"/>
  </r>
  <r>
    <x v="15"/>
    <x v="2"/>
    <x v="1"/>
    <x v="17"/>
    <n v="547"/>
    <x v="3490"/>
    <n v="1.4200879120879122"/>
    <n v="44"/>
    <n v="7.43"/>
    <n v="7.43"/>
  </r>
  <r>
    <x v="16"/>
    <x v="2"/>
    <x v="1"/>
    <x v="17"/>
    <n v="547"/>
    <x v="13"/>
    <n v="3.1912087912087918E-2"/>
    <n v="44"/>
    <n v="5.01"/>
    <n v="5.01"/>
  </r>
  <r>
    <x v="17"/>
    <x v="2"/>
    <x v="1"/>
    <x v="17"/>
    <n v="547"/>
    <x v="14"/>
    <n v="2.3934065934065933E-2"/>
    <n v="44"/>
    <n v="4.79"/>
    <n v="4.79"/>
  </r>
  <r>
    <x v="18"/>
    <x v="2"/>
    <x v="1"/>
    <x v="17"/>
    <n v="547"/>
    <x v="14"/>
    <n v="2.3934065934065933E-2"/>
    <n v="44"/>
    <n v="4.41"/>
    <n v="4.41"/>
  </r>
  <r>
    <x v="19"/>
    <x v="2"/>
    <x v="1"/>
    <x v="17"/>
    <n v="547"/>
    <x v="14"/>
    <n v="2.3934065934065933E-2"/>
    <n v="44"/>
    <n v="4.09"/>
    <n v="4.09"/>
  </r>
  <r>
    <x v="20"/>
    <x v="2"/>
    <x v="1"/>
    <x v="17"/>
    <n v="547"/>
    <x v="113"/>
    <n v="1.5956043956043959E-2"/>
    <n v="44"/>
    <n v="3.64"/>
    <n v="3.64"/>
  </r>
  <r>
    <x v="21"/>
    <x v="2"/>
    <x v="1"/>
    <x v="17"/>
    <n v="547"/>
    <x v="14"/>
    <n v="2.3934065934065933E-2"/>
    <n v="44"/>
    <n v="3.96"/>
    <n v="3.96"/>
  </r>
  <r>
    <x v="22"/>
    <x v="2"/>
    <x v="1"/>
    <x v="17"/>
    <n v="547"/>
    <x v="14"/>
    <n v="2.3934065934065933E-2"/>
    <n v="44"/>
    <n v="4.5"/>
    <n v="4.5"/>
  </r>
  <r>
    <x v="23"/>
    <x v="2"/>
    <x v="1"/>
    <x v="17"/>
    <n v="547"/>
    <x v="14"/>
    <n v="2.3934065934065933E-2"/>
    <n v="44"/>
    <n v="5.1100000000000003"/>
    <n v="5.1100000000000003"/>
  </r>
  <r>
    <x v="0"/>
    <x v="2"/>
    <x v="1"/>
    <x v="17"/>
    <n v="547"/>
    <x v="14"/>
    <n v="2.3934065934065933E-2"/>
    <n v="44"/>
    <n v="7.51"/>
    <n v="7.51"/>
  </r>
  <r>
    <x v="1"/>
    <x v="2"/>
    <x v="1"/>
    <x v="18"/>
    <n v="547"/>
    <x v="113"/>
    <n v="1.5956043956043959E-2"/>
    <n v="44"/>
    <n v="10.67"/>
    <n v="10.67"/>
  </r>
  <r>
    <x v="2"/>
    <x v="2"/>
    <x v="1"/>
    <x v="18"/>
    <n v="547"/>
    <x v="14"/>
    <n v="2.3934065934065933E-2"/>
    <n v="44"/>
    <n v="12.03"/>
    <n v="12.03"/>
  </r>
  <r>
    <x v="3"/>
    <x v="2"/>
    <x v="1"/>
    <x v="18"/>
    <n v="547"/>
    <x v="14"/>
    <n v="2.3934065934065933E-2"/>
    <n v="44"/>
    <n v="13.23"/>
    <n v="13.23"/>
  </r>
  <r>
    <x v="4"/>
    <x v="2"/>
    <x v="1"/>
    <x v="18"/>
    <n v="547"/>
    <x v="123"/>
    <n v="7.9780219780219794E-3"/>
    <n v="44"/>
    <n v="9.83"/>
    <n v="9.83"/>
  </r>
  <r>
    <x v="5"/>
    <x v="2"/>
    <x v="1"/>
    <x v="18"/>
    <n v="547"/>
    <x v="42"/>
    <n v="0"/>
    <n v="44"/>
    <n v="9.93"/>
    <n v="9.93"/>
  </r>
  <r>
    <x v="6"/>
    <x v="2"/>
    <x v="1"/>
    <x v="18"/>
    <n v="547"/>
    <x v="42"/>
    <n v="0"/>
    <n v="44"/>
    <n v="9.85"/>
    <n v="9.85"/>
  </r>
  <r>
    <x v="7"/>
    <x v="2"/>
    <x v="1"/>
    <x v="18"/>
    <n v="547"/>
    <x v="231"/>
    <n v="0.56643956043956045"/>
    <n v="44"/>
    <n v="8.85"/>
    <n v="8.85"/>
  </r>
  <r>
    <x v="8"/>
    <x v="2"/>
    <x v="1"/>
    <x v="18"/>
    <n v="547"/>
    <x v="2881"/>
    <n v="3.8294505494505495"/>
    <n v="44"/>
    <n v="8.24"/>
    <n v="8.24"/>
  </r>
  <r>
    <x v="9"/>
    <x v="2"/>
    <x v="1"/>
    <x v="18"/>
    <n v="547"/>
    <x v="1067"/>
    <n v="8.7678461538461541"/>
    <n v="44"/>
    <n v="6.82"/>
    <n v="6.82"/>
  </r>
  <r>
    <x v="10"/>
    <x v="2"/>
    <x v="1"/>
    <x v="18"/>
    <n v="547"/>
    <x v="378"/>
    <n v="14.735406593406594"/>
    <n v="44"/>
    <n v="9.41"/>
    <n v="9.41"/>
  </r>
  <r>
    <x v="11"/>
    <x v="2"/>
    <x v="1"/>
    <x v="18"/>
    <n v="547"/>
    <x v="2736"/>
    <n v="17.559626373626376"/>
    <n v="44"/>
    <n v="15.98"/>
    <n v="15.98"/>
  </r>
  <r>
    <x v="12"/>
    <x v="2"/>
    <x v="1"/>
    <x v="18"/>
    <n v="547"/>
    <x v="3522"/>
    <n v="15.269934065934068"/>
    <n v="44"/>
    <n v="14.72"/>
    <n v="14.72"/>
  </r>
  <r>
    <x v="13"/>
    <x v="2"/>
    <x v="1"/>
    <x v="18"/>
    <n v="547"/>
    <x v="3523"/>
    <n v="11.145296703296705"/>
    <n v="44"/>
    <n v="13.35"/>
    <n v="13.35"/>
  </r>
  <r>
    <x v="14"/>
    <x v="2"/>
    <x v="1"/>
    <x v="18"/>
    <n v="547"/>
    <x v="535"/>
    <n v="5.8558681318681325"/>
    <n v="44"/>
    <n v="11.3"/>
    <n v="11.3"/>
  </r>
  <r>
    <x v="15"/>
    <x v="2"/>
    <x v="1"/>
    <x v="18"/>
    <n v="547"/>
    <x v="252"/>
    <n v="1.4918901098901101"/>
    <n v="44"/>
    <n v="14.7"/>
    <n v="14.7"/>
  </r>
  <r>
    <x v="16"/>
    <x v="2"/>
    <x v="1"/>
    <x v="18"/>
    <n v="547"/>
    <x v="1"/>
    <n v="3.9890109890109895E-2"/>
    <n v="44"/>
    <n v="14.19"/>
    <n v="14.19"/>
  </r>
  <r>
    <x v="17"/>
    <x v="2"/>
    <x v="1"/>
    <x v="18"/>
    <n v="547"/>
    <x v="13"/>
    <n v="3.1912087912087918E-2"/>
    <n v="44"/>
    <n v="11.73"/>
    <n v="11.73"/>
  </r>
  <r>
    <x v="18"/>
    <x v="2"/>
    <x v="1"/>
    <x v="18"/>
    <n v="547"/>
    <x v="13"/>
    <n v="3.1912087912087918E-2"/>
    <n v="44"/>
    <n v="13.19"/>
    <n v="13.19"/>
  </r>
  <r>
    <x v="19"/>
    <x v="2"/>
    <x v="1"/>
    <x v="18"/>
    <n v="547"/>
    <x v="14"/>
    <n v="2.3934065934065933E-2"/>
    <n v="44"/>
    <n v="13.1"/>
    <n v="13.1"/>
  </r>
  <r>
    <x v="20"/>
    <x v="2"/>
    <x v="1"/>
    <x v="18"/>
    <n v="547"/>
    <x v="123"/>
    <n v="7.9780219780219794E-3"/>
    <n v="44"/>
    <n v="8.16"/>
    <n v="8.16"/>
  </r>
  <r>
    <x v="21"/>
    <x v="2"/>
    <x v="1"/>
    <x v="18"/>
    <n v="547"/>
    <x v="123"/>
    <n v="7.9780219780219794E-3"/>
    <n v="44"/>
    <n v="10.79"/>
    <n v="10.79"/>
  </r>
  <r>
    <x v="22"/>
    <x v="2"/>
    <x v="1"/>
    <x v="18"/>
    <n v="547"/>
    <x v="123"/>
    <n v="7.9780219780219794E-3"/>
    <n v="44"/>
    <n v="11.68"/>
    <n v="11.68"/>
  </r>
  <r>
    <x v="23"/>
    <x v="2"/>
    <x v="1"/>
    <x v="18"/>
    <n v="547"/>
    <x v="42"/>
    <n v="0"/>
    <n v="44"/>
    <n v="13.55"/>
    <n v="13.55"/>
  </r>
  <r>
    <x v="0"/>
    <x v="2"/>
    <x v="1"/>
    <x v="18"/>
    <n v="547"/>
    <x v="42"/>
    <n v="0"/>
    <n v="44"/>
    <n v="10.72"/>
    <n v="10.72"/>
  </r>
  <r>
    <x v="1"/>
    <x v="2"/>
    <x v="1"/>
    <x v="19"/>
    <n v="547"/>
    <x v="123"/>
    <n v="7.9780219780219794E-3"/>
    <n v="44"/>
    <n v="10.06"/>
    <n v="10.06"/>
  </r>
  <r>
    <x v="2"/>
    <x v="2"/>
    <x v="1"/>
    <x v="19"/>
    <n v="547"/>
    <x v="113"/>
    <n v="1.5956043956043959E-2"/>
    <n v="44"/>
    <n v="14.22"/>
    <n v="14.22"/>
  </r>
  <r>
    <x v="3"/>
    <x v="2"/>
    <x v="1"/>
    <x v="19"/>
    <n v="547"/>
    <x v="14"/>
    <n v="2.3934065934065933E-2"/>
    <n v="44"/>
    <n v="11.35"/>
    <n v="11.35"/>
  </r>
  <r>
    <x v="4"/>
    <x v="2"/>
    <x v="1"/>
    <x v="19"/>
    <n v="547"/>
    <x v="14"/>
    <n v="2.3934065934065933E-2"/>
    <n v="44"/>
    <n v="8.9600000000000009"/>
    <n v="8.9600000000000009"/>
  </r>
  <r>
    <x v="5"/>
    <x v="2"/>
    <x v="1"/>
    <x v="19"/>
    <n v="547"/>
    <x v="14"/>
    <n v="2.3934065934065933E-2"/>
    <n v="44"/>
    <n v="7.3"/>
    <n v="7.3"/>
  </r>
  <r>
    <x v="6"/>
    <x v="2"/>
    <x v="1"/>
    <x v="19"/>
    <n v="547"/>
    <x v="14"/>
    <n v="2.3934065934065933E-2"/>
    <n v="44"/>
    <n v="5.28"/>
    <n v="5.28"/>
  </r>
  <r>
    <x v="7"/>
    <x v="2"/>
    <x v="1"/>
    <x v="19"/>
    <n v="547"/>
    <x v="254"/>
    <n v="0.15158241758241758"/>
    <n v="44"/>
    <n v="4.47"/>
    <n v="4.47"/>
  </r>
  <r>
    <x v="8"/>
    <x v="2"/>
    <x v="1"/>
    <x v="19"/>
    <n v="547"/>
    <x v="272"/>
    <n v="1.1967032967032969"/>
    <n v="44"/>
    <n v="4.62"/>
    <n v="4.62"/>
  </r>
  <r>
    <x v="9"/>
    <x v="2"/>
    <x v="1"/>
    <x v="19"/>
    <n v="547"/>
    <x v="331"/>
    <n v="2.9997362637362639"/>
    <n v="44"/>
    <n v="3.4"/>
    <n v="3.4"/>
  </r>
  <r>
    <x v="10"/>
    <x v="2"/>
    <x v="1"/>
    <x v="19"/>
    <n v="547"/>
    <x v="1684"/>
    <n v="4.371956043956045"/>
    <n v="44"/>
    <n v="2.76"/>
    <n v="2.76"/>
  </r>
  <r>
    <x v="11"/>
    <x v="2"/>
    <x v="1"/>
    <x v="19"/>
    <n v="547"/>
    <x v="3524"/>
    <n v="5.2096483516483518"/>
    <n v="44"/>
    <n v="2.7"/>
    <n v="2.7"/>
  </r>
  <r>
    <x v="12"/>
    <x v="2"/>
    <x v="1"/>
    <x v="19"/>
    <n v="547"/>
    <x v="3354"/>
    <n v="5.0101978021978031"/>
    <n v="44"/>
    <n v="2.69"/>
    <n v="2.69"/>
  </r>
  <r>
    <x v="13"/>
    <x v="2"/>
    <x v="1"/>
    <x v="19"/>
    <n v="547"/>
    <x v="321"/>
    <n v="4.4278021978021975"/>
    <n v="44"/>
    <n v="2.2999999999999998"/>
    <n v="2.2999999999999998"/>
  </r>
  <r>
    <x v="14"/>
    <x v="2"/>
    <x v="1"/>
    <x v="19"/>
    <n v="547"/>
    <x v="1510"/>
    <n v="2.6008351648351646"/>
    <n v="44"/>
    <n v="1.6"/>
    <n v="1.6"/>
  </r>
  <r>
    <x v="15"/>
    <x v="2"/>
    <x v="1"/>
    <x v="19"/>
    <n v="547"/>
    <x v="760"/>
    <n v="0.63026373626373633"/>
    <n v="44"/>
    <n v="1.02"/>
    <n v="1.02"/>
  </r>
  <r>
    <x v="16"/>
    <x v="2"/>
    <x v="1"/>
    <x v="19"/>
    <n v="547"/>
    <x v="14"/>
    <n v="2.3934065934065933E-2"/>
    <n v="44"/>
    <n v="1.88"/>
    <n v="1.88"/>
  </r>
  <r>
    <x v="17"/>
    <x v="2"/>
    <x v="1"/>
    <x v="19"/>
    <n v="547"/>
    <x v="113"/>
    <n v="1.5956043956043959E-2"/>
    <n v="44"/>
    <n v="1.95"/>
    <n v="1.95"/>
  </r>
  <r>
    <x v="18"/>
    <x v="2"/>
    <x v="1"/>
    <x v="19"/>
    <n v="547"/>
    <x v="123"/>
    <n v="7.9780219780219794E-3"/>
    <n v="44"/>
    <n v="2.42"/>
    <n v="2.42"/>
  </r>
  <r>
    <x v="19"/>
    <x v="2"/>
    <x v="1"/>
    <x v="19"/>
    <n v="547"/>
    <x v="42"/>
    <n v="0"/>
    <n v="44"/>
    <n v="2.82"/>
    <n v="2.82"/>
  </r>
  <r>
    <x v="20"/>
    <x v="2"/>
    <x v="1"/>
    <x v="19"/>
    <n v="547"/>
    <x v="113"/>
    <n v="1.5956043956043959E-2"/>
    <n v="44"/>
    <n v="1.24"/>
    <n v="1.24"/>
  </r>
  <r>
    <x v="21"/>
    <x v="2"/>
    <x v="1"/>
    <x v="19"/>
    <n v="547"/>
    <x v="14"/>
    <n v="2.3934065934065933E-2"/>
    <n v="44"/>
    <n v="1.43"/>
    <n v="1.43"/>
  </r>
  <r>
    <x v="22"/>
    <x v="2"/>
    <x v="1"/>
    <x v="19"/>
    <n v="547"/>
    <x v="113"/>
    <n v="1.5956043956043959E-2"/>
    <n v="44"/>
    <n v="1.1000000000000001"/>
    <n v="1.1000000000000001"/>
  </r>
  <r>
    <x v="23"/>
    <x v="2"/>
    <x v="1"/>
    <x v="19"/>
    <n v="547"/>
    <x v="113"/>
    <n v="1.5956043956043959E-2"/>
    <n v="44"/>
    <n v="1.29"/>
    <n v="1.29"/>
  </r>
  <r>
    <x v="0"/>
    <x v="2"/>
    <x v="1"/>
    <x v="19"/>
    <n v="547"/>
    <x v="113"/>
    <n v="1.5956043956043959E-2"/>
    <n v="44"/>
    <n v="1.22"/>
    <n v="1.22"/>
  </r>
  <r>
    <x v="1"/>
    <x v="2"/>
    <x v="1"/>
    <x v="20"/>
    <n v="547"/>
    <x v="14"/>
    <n v="2.3934065934065933E-2"/>
    <n v="44"/>
    <n v="0.61"/>
    <n v="0.61"/>
  </r>
  <r>
    <x v="2"/>
    <x v="2"/>
    <x v="1"/>
    <x v="20"/>
    <n v="547"/>
    <x v="14"/>
    <n v="2.3934065934065933E-2"/>
    <n v="44"/>
    <n v="0.28000000000000003"/>
    <n v="0.28000000000000003"/>
  </r>
  <r>
    <x v="3"/>
    <x v="2"/>
    <x v="1"/>
    <x v="20"/>
    <n v="547"/>
    <x v="14"/>
    <n v="2.3934065934065933E-2"/>
    <n v="44"/>
    <n v="0.25"/>
    <n v="0.25"/>
  </r>
  <r>
    <x v="4"/>
    <x v="2"/>
    <x v="1"/>
    <x v="20"/>
    <n v="547"/>
    <x v="14"/>
    <n v="2.3934065934065933E-2"/>
    <n v="44"/>
    <n v="0.56000000000000005"/>
    <n v="0.56000000000000005"/>
  </r>
  <r>
    <x v="5"/>
    <x v="2"/>
    <x v="1"/>
    <x v="20"/>
    <n v="547"/>
    <x v="123"/>
    <n v="7.9780219780219794E-3"/>
    <n v="44"/>
    <n v="0.3"/>
    <n v="0.3"/>
  </r>
  <r>
    <x v="6"/>
    <x v="2"/>
    <x v="1"/>
    <x v="20"/>
    <n v="547"/>
    <x v="42"/>
    <n v="0"/>
    <n v="44"/>
    <n v="0.33"/>
    <n v="0.33"/>
  </r>
  <r>
    <x v="7"/>
    <x v="2"/>
    <x v="1"/>
    <x v="20"/>
    <n v="547"/>
    <x v="230"/>
    <n v="0.11967032967032967"/>
    <n v="44"/>
    <n v="0.15"/>
    <n v="0.15"/>
  </r>
  <r>
    <x v="8"/>
    <x v="2"/>
    <x v="1"/>
    <x v="20"/>
    <n v="547"/>
    <x v="393"/>
    <n v="0.98927472527472538"/>
    <n v="44"/>
    <n v="0.05"/>
    <n v="0.05"/>
  </r>
  <r>
    <x v="9"/>
    <x v="2"/>
    <x v="1"/>
    <x v="20"/>
    <n v="547"/>
    <x v="2939"/>
    <n v="2.7205054945054949"/>
    <n v="44"/>
    <n v="0.18"/>
    <n v="0.18"/>
  </r>
  <r>
    <x v="10"/>
    <x v="2"/>
    <x v="1"/>
    <x v="20"/>
    <n v="547"/>
    <x v="3525"/>
    <n v="4.715010989010989"/>
    <n v="44"/>
    <n v="0.04"/>
    <n v="0.04"/>
  </r>
  <r>
    <x v="11"/>
    <x v="2"/>
    <x v="1"/>
    <x v="20"/>
    <n v="547"/>
    <x v="187"/>
    <n v="6.5260219780219781"/>
    <n v="44"/>
    <n v="0.1"/>
    <n v="0.1"/>
  </r>
  <r>
    <x v="12"/>
    <x v="2"/>
    <x v="1"/>
    <x v="20"/>
    <n v="547"/>
    <x v="2835"/>
    <n v="7.0445934065934068"/>
    <n v="44"/>
    <n v="0.32"/>
    <n v="0.32"/>
  </r>
  <r>
    <x v="13"/>
    <x v="2"/>
    <x v="1"/>
    <x v="20"/>
    <n v="547"/>
    <x v="9"/>
    <n v="6.1350989010989014"/>
    <n v="44"/>
    <n v="0.35"/>
    <n v="0.35"/>
  </r>
  <r>
    <x v="14"/>
    <x v="2"/>
    <x v="1"/>
    <x v="20"/>
    <n v="547"/>
    <x v="3526"/>
    <n v="3.8693406593406592"/>
    <n v="44"/>
    <n v="0.55000000000000004"/>
    <n v="0.55000000000000004"/>
  </r>
  <r>
    <x v="15"/>
    <x v="2"/>
    <x v="1"/>
    <x v="20"/>
    <n v="547"/>
    <x v="393"/>
    <n v="0.98927472527472538"/>
    <n v="44"/>
    <n v="0.44"/>
    <n v="0.44"/>
  </r>
  <r>
    <x v="16"/>
    <x v="2"/>
    <x v="1"/>
    <x v="20"/>
    <n v="547"/>
    <x v="14"/>
    <n v="2.3934065934065933E-2"/>
    <n v="44"/>
    <n v="0.53"/>
    <n v="0.53"/>
  </r>
  <r>
    <x v="17"/>
    <x v="2"/>
    <x v="1"/>
    <x v="20"/>
    <n v="547"/>
    <x v="113"/>
    <n v="1.5956043956043959E-2"/>
    <n v="44"/>
    <n v="0.57999999999999996"/>
    <n v="0.57999999999999996"/>
  </r>
  <r>
    <x v="18"/>
    <x v="2"/>
    <x v="1"/>
    <x v="20"/>
    <n v="547"/>
    <x v="113"/>
    <n v="1.5956043956043959E-2"/>
    <n v="44"/>
    <n v="0.39"/>
    <n v="0.39"/>
  </r>
  <r>
    <x v="19"/>
    <x v="2"/>
    <x v="1"/>
    <x v="20"/>
    <n v="547"/>
    <x v="14"/>
    <n v="2.3934065934065933E-2"/>
    <n v="44"/>
    <n v="0.15"/>
    <n v="0.15"/>
  </r>
  <r>
    <x v="20"/>
    <x v="2"/>
    <x v="1"/>
    <x v="20"/>
    <n v="547"/>
    <x v="14"/>
    <n v="2.3934065934065933E-2"/>
    <n v="44"/>
    <n v="0.25"/>
    <n v="0.25"/>
  </r>
  <r>
    <x v="21"/>
    <x v="2"/>
    <x v="1"/>
    <x v="20"/>
    <n v="547"/>
    <x v="14"/>
    <n v="2.3934065934065933E-2"/>
    <n v="44"/>
    <n v="0.1"/>
    <n v="0.1"/>
  </r>
  <r>
    <x v="22"/>
    <x v="2"/>
    <x v="1"/>
    <x v="20"/>
    <n v="547"/>
    <x v="14"/>
    <n v="2.3934065934065933E-2"/>
    <n v="44"/>
    <n v="0.18"/>
    <n v="0.18"/>
  </r>
  <r>
    <x v="23"/>
    <x v="2"/>
    <x v="1"/>
    <x v="20"/>
    <n v="547"/>
    <x v="123"/>
    <n v="7.9780219780219794E-3"/>
    <n v="44"/>
    <n v="0.13"/>
    <n v="0.13"/>
  </r>
  <r>
    <x v="0"/>
    <x v="2"/>
    <x v="1"/>
    <x v="20"/>
    <n v="547"/>
    <x v="42"/>
    <n v="0"/>
    <n v="44"/>
    <n v="0.2"/>
    <n v="0.2"/>
  </r>
  <r>
    <x v="1"/>
    <x v="2"/>
    <x v="1"/>
    <x v="21"/>
    <n v="547"/>
    <x v="42"/>
    <n v="0"/>
    <n v="44"/>
    <n v="0.32"/>
    <n v="0.32"/>
  </r>
  <r>
    <x v="2"/>
    <x v="2"/>
    <x v="1"/>
    <x v="21"/>
    <n v="547"/>
    <x v="42"/>
    <n v="0"/>
    <n v="44"/>
    <n v="0.26"/>
    <n v="0.26"/>
  </r>
  <r>
    <x v="3"/>
    <x v="2"/>
    <x v="1"/>
    <x v="21"/>
    <n v="547"/>
    <x v="42"/>
    <n v="0"/>
    <n v="44"/>
    <n v="0.12"/>
    <n v="0.12"/>
  </r>
  <r>
    <x v="4"/>
    <x v="2"/>
    <x v="1"/>
    <x v="21"/>
    <n v="547"/>
    <x v="42"/>
    <n v="0"/>
    <n v="44"/>
    <n v="0.08"/>
    <n v="0.08"/>
  </r>
  <r>
    <x v="5"/>
    <x v="2"/>
    <x v="1"/>
    <x v="21"/>
    <n v="547"/>
    <x v="123"/>
    <n v="7.9780219780219794E-3"/>
    <n v="44"/>
    <n v="0.21"/>
    <n v="0.21"/>
  </r>
  <r>
    <x v="6"/>
    <x v="2"/>
    <x v="1"/>
    <x v="21"/>
    <n v="547"/>
    <x v="14"/>
    <n v="2.3934065934065933E-2"/>
    <n v="44"/>
    <n v="1.1499999999999999"/>
    <n v="1.1499999999999999"/>
  </r>
  <r>
    <x v="7"/>
    <x v="2"/>
    <x v="1"/>
    <x v="21"/>
    <n v="547"/>
    <x v="190"/>
    <n v="0.36698901098901104"/>
    <n v="44"/>
    <n v="4.4000000000000004"/>
    <n v="4.4000000000000004"/>
  </r>
  <r>
    <x v="8"/>
    <x v="2"/>
    <x v="1"/>
    <x v="21"/>
    <n v="547"/>
    <x v="3527"/>
    <n v="3.0476043956043957"/>
    <n v="44"/>
    <n v="5.24"/>
    <n v="5.24"/>
  </r>
  <r>
    <x v="9"/>
    <x v="2"/>
    <x v="1"/>
    <x v="21"/>
    <n v="547"/>
    <x v="3528"/>
    <n v="8.6322197802197813"/>
    <n v="44"/>
    <n v="3.94"/>
    <n v="3.94"/>
  </r>
  <r>
    <x v="10"/>
    <x v="2"/>
    <x v="1"/>
    <x v="21"/>
    <n v="547"/>
    <x v="3529"/>
    <n v="16.73789010989011"/>
    <n v="44"/>
    <n v="3.17"/>
    <n v="3.17"/>
  </r>
  <r>
    <x v="11"/>
    <x v="2"/>
    <x v="1"/>
    <x v="21"/>
    <n v="547"/>
    <x v="1686"/>
    <n v="23.965978021978025"/>
    <n v="44"/>
    <n v="1.73"/>
    <n v="1.73"/>
  </r>
  <r>
    <x v="12"/>
    <x v="2"/>
    <x v="1"/>
    <x v="21"/>
    <n v="547"/>
    <x v="3530"/>
    <n v="26.279604395604395"/>
    <n v="44"/>
    <n v="0.95"/>
    <n v="0.95"/>
  </r>
  <r>
    <x v="13"/>
    <x v="2"/>
    <x v="1"/>
    <x v="21"/>
    <n v="547"/>
    <x v="3531"/>
    <n v="23.232000000000003"/>
    <n v="44"/>
    <n v="0.63"/>
    <n v="0.63"/>
  </r>
  <r>
    <x v="14"/>
    <x v="2"/>
    <x v="1"/>
    <x v="21"/>
    <n v="547"/>
    <x v="1348"/>
    <n v="14.27268131868132"/>
    <n v="44"/>
    <n v="0.49"/>
    <n v="0.49"/>
  </r>
  <r>
    <x v="15"/>
    <x v="2"/>
    <x v="1"/>
    <x v="21"/>
    <n v="547"/>
    <x v="2093"/>
    <n v="3.6778681318681326"/>
    <n v="44"/>
    <n v="0.38"/>
    <n v="0.38"/>
  </r>
  <r>
    <x v="16"/>
    <x v="2"/>
    <x v="1"/>
    <x v="21"/>
    <n v="547"/>
    <x v="214"/>
    <n v="6.3824175824175836E-2"/>
    <n v="44"/>
    <n v="0.83"/>
    <n v="0.83"/>
  </r>
  <r>
    <x v="17"/>
    <x v="2"/>
    <x v="1"/>
    <x v="21"/>
    <n v="547"/>
    <x v="113"/>
    <n v="1.5956043956043959E-2"/>
    <n v="44"/>
    <n v="0.41"/>
    <n v="0.41"/>
  </r>
  <r>
    <x v="18"/>
    <x v="2"/>
    <x v="1"/>
    <x v="21"/>
    <n v="547"/>
    <x v="42"/>
    <n v="0"/>
    <n v="44"/>
    <n v="0.04"/>
    <n v="0.04"/>
  </r>
  <r>
    <x v="19"/>
    <x v="2"/>
    <x v="1"/>
    <x v="21"/>
    <n v="547"/>
    <x v="42"/>
    <n v="0"/>
    <n v="44"/>
    <n v="0.13"/>
    <n v="0.13"/>
  </r>
  <r>
    <x v="20"/>
    <x v="2"/>
    <x v="1"/>
    <x v="21"/>
    <n v="547"/>
    <x v="42"/>
    <n v="0"/>
    <n v="44"/>
    <n v="0.16"/>
    <n v="0.16"/>
  </r>
  <r>
    <x v="21"/>
    <x v="2"/>
    <x v="1"/>
    <x v="21"/>
    <n v="547"/>
    <x v="42"/>
    <n v="0"/>
    <n v="44"/>
    <n v="0.27"/>
    <n v="0.27"/>
  </r>
  <r>
    <x v="22"/>
    <x v="2"/>
    <x v="1"/>
    <x v="21"/>
    <n v="547"/>
    <x v="42"/>
    <n v="0"/>
    <n v="44"/>
    <n v="0.37"/>
    <n v="0.37"/>
  </r>
  <r>
    <x v="23"/>
    <x v="2"/>
    <x v="1"/>
    <x v="21"/>
    <n v="547"/>
    <x v="14"/>
    <n v="2.3934065934065933E-2"/>
    <n v="44"/>
    <n v="0.41"/>
    <n v="0.41"/>
  </r>
  <r>
    <x v="0"/>
    <x v="2"/>
    <x v="1"/>
    <x v="21"/>
    <n v="547"/>
    <x v="14"/>
    <n v="2.3934065934065933E-2"/>
    <n v="44"/>
    <n v="0.73"/>
    <n v="0.73"/>
  </r>
  <r>
    <x v="1"/>
    <x v="2"/>
    <x v="1"/>
    <x v="22"/>
    <n v="547"/>
    <x v="113"/>
    <n v="1.5956043956043959E-2"/>
    <n v="44"/>
    <n v="0.94"/>
    <n v="0.94"/>
  </r>
  <r>
    <x v="2"/>
    <x v="2"/>
    <x v="1"/>
    <x v="22"/>
    <n v="547"/>
    <x v="14"/>
    <n v="2.3934065934065933E-2"/>
    <n v="44"/>
    <n v="0.81"/>
    <n v="0.81"/>
  </r>
  <r>
    <x v="3"/>
    <x v="2"/>
    <x v="1"/>
    <x v="22"/>
    <n v="547"/>
    <x v="14"/>
    <n v="2.3934065934065933E-2"/>
    <n v="44"/>
    <n v="0.8"/>
    <n v="0.8"/>
  </r>
  <r>
    <x v="4"/>
    <x v="2"/>
    <x v="1"/>
    <x v="22"/>
    <n v="547"/>
    <x v="14"/>
    <n v="2.3934065934065933E-2"/>
    <n v="44"/>
    <n v="1.06"/>
    <n v="1.06"/>
  </r>
  <r>
    <x v="5"/>
    <x v="2"/>
    <x v="1"/>
    <x v="22"/>
    <n v="547"/>
    <x v="113"/>
    <n v="1.5956043956043959E-2"/>
    <n v="44"/>
    <n v="1.84"/>
    <n v="1.84"/>
  </r>
  <r>
    <x v="6"/>
    <x v="2"/>
    <x v="1"/>
    <x v="22"/>
    <n v="547"/>
    <x v="14"/>
    <n v="2.3934065934065933E-2"/>
    <n v="44"/>
    <n v="2.44"/>
    <n v="2.44"/>
  </r>
  <r>
    <x v="7"/>
    <x v="2"/>
    <x v="1"/>
    <x v="22"/>
    <n v="547"/>
    <x v="228"/>
    <n v="1.2206373626373628"/>
    <n v="44"/>
    <n v="3.54"/>
    <n v="3.54"/>
  </r>
  <r>
    <x v="8"/>
    <x v="2"/>
    <x v="1"/>
    <x v="22"/>
    <n v="547"/>
    <x v="2453"/>
    <n v="9.2305714285714302"/>
    <n v="44"/>
    <n v="2.2200000000000002"/>
    <n v="2.2200000000000002"/>
  </r>
  <r>
    <x v="9"/>
    <x v="2"/>
    <x v="1"/>
    <x v="22"/>
    <n v="547"/>
    <x v="359"/>
    <n v="21.676285714285719"/>
    <n v="44"/>
    <n v="2.4500000000000002"/>
    <n v="2.4500000000000002"/>
  </r>
  <r>
    <x v="10"/>
    <x v="2"/>
    <x v="1"/>
    <x v="22"/>
    <n v="547"/>
    <x v="3532"/>
    <n v="34.369318681318681"/>
    <n v="44"/>
    <n v="3.58"/>
    <n v="3.58"/>
  </r>
  <r>
    <x v="11"/>
    <x v="2"/>
    <x v="1"/>
    <x v="22"/>
    <n v="547"/>
    <x v="1060"/>
    <n v="42.570725274725277"/>
    <n v="44"/>
    <n v="3.87"/>
    <n v="3.87"/>
  </r>
  <r>
    <x v="12"/>
    <x v="2"/>
    <x v="1"/>
    <x v="22"/>
    <n v="547"/>
    <x v="3533"/>
    <n v="44.262065934065937"/>
    <n v="44"/>
    <n v="2.4"/>
    <n v="2.4"/>
  </r>
  <r>
    <x v="13"/>
    <x v="2"/>
    <x v="1"/>
    <x v="22"/>
    <n v="547"/>
    <x v="3534"/>
    <n v="36.172351648351651"/>
    <n v="44"/>
    <n v="3.9"/>
    <n v="3.9"/>
  </r>
  <r>
    <x v="14"/>
    <x v="2"/>
    <x v="1"/>
    <x v="22"/>
    <n v="547"/>
    <x v="3535"/>
    <n v="19.282879120879123"/>
    <n v="44"/>
    <n v="6.4"/>
    <n v="6.4"/>
  </r>
  <r>
    <x v="15"/>
    <x v="2"/>
    <x v="1"/>
    <x v="22"/>
    <n v="547"/>
    <x v="240"/>
    <n v="4.6272527472527472"/>
    <n v="44"/>
    <n v="10.96"/>
    <n v="10.96"/>
  </r>
  <r>
    <x v="16"/>
    <x v="2"/>
    <x v="1"/>
    <x v="22"/>
    <n v="547"/>
    <x v="23"/>
    <n v="8.7758241758241762E-2"/>
    <n v="44"/>
    <n v="15.65"/>
    <n v="15.65"/>
  </r>
  <r>
    <x v="17"/>
    <x v="2"/>
    <x v="1"/>
    <x v="22"/>
    <n v="547"/>
    <x v="113"/>
    <n v="1.5956043956043959E-2"/>
    <n v="44"/>
    <n v="15.87"/>
    <n v="15.87"/>
  </r>
  <r>
    <x v="18"/>
    <x v="2"/>
    <x v="1"/>
    <x v="22"/>
    <n v="547"/>
    <x v="42"/>
    <n v="0"/>
    <n v="44"/>
    <n v="17.649999999999999"/>
    <n v="17.649999999999999"/>
  </r>
  <r>
    <x v="19"/>
    <x v="2"/>
    <x v="1"/>
    <x v="22"/>
    <n v="547"/>
    <x v="42"/>
    <n v="0"/>
    <n v="44"/>
    <n v="17.18"/>
    <n v="17.18"/>
  </r>
  <r>
    <x v="20"/>
    <x v="2"/>
    <x v="1"/>
    <x v="22"/>
    <n v="547"/>
    <x v="42"/>
    <n v="0"/>
    <n v="44"/>
    <n v="20.43"/>
    <n v="20.43"/>
  </r>
  <r>
    <x v="21"/>
    <x v="2"/>
    <x v="1"/>
    <x v="22"/>
    <n v="547"/>
    <x v="42"/>
    <n v="0"/>
    <n v="44"/>
    <n v="19.3"/>
    <n v="19.3"/>
  </r>
  <r>
    <x v="22"/>
    <x v="2"/>
    <x v="1"/>
    <x v="22"/>
    <n v="547"/>
    <x v="113"/>
    <n v="1.5956043956043959E-2"/>
    <n v="44"/>
    <n v="22.33"/>
    <n v="22.33"/>
  </r>
  <r>
    <x v="23"/>
    <x v="2"/>
    <x v="1"/>
    <x v="22"/>
    <n v="547"/>
    <x v="113"/>
    <n v="1.5956043956043959E-2"/>
    <n v="44"/>
    <n v="22.69"/>
    <n v="22.69"/>
  </r>
  <r>
    <x v="0"/>
    <x v="2"/>
    <x v="1"/>
    <x v="22"/>
    <n v="547"/>
    <x v="14"/>
    <n v="2.3934065934065933E-2"/>
    <n v="44"/>
    <n v="21.6"/>
    <n v="21.6"/>
  </r>
  <r>
    <x v="1"/>
    <x v="2"/>
    <x v="1"/>
    <x v="23"/>
    <n v="547"/>
    <x v="14"/>
    <n v="2.3934065934065933E-2"/>
    <n v="44"/>
    <n v="20.260000000000002"/>
    <n v="20.260000000000002"/>
  </r>
  <r>
    <x v="2"/>
    <x v="2"/>
    <x v="1"/>
    <x v="23"/>
    <n v="547"/>
    <x v="113"/>
    <n v="1.5956043956043959E-2"/>
    <n v="44"/>
    <n v="19.96"/>
    <n v="19.96"/>
  </r>
  <r>
    <x v="3"/>
    <x v="2"/>
    <x v="1"/>
    <x v="23"/>
    <n v="547"/>
    <x v="14"/>
    <n v="2.3934065934065933E-2"/>
    <n v="44"/>
    <n v="18.34"/>
    <n v="18.34"/>
  </r>
  <r>
    <x v="4"/>
    <x v="2"/>
    <x v="1"/>
    <x v="23"/>
    <n v="547"/>
    <x v="14"/>
    <n v="2.3934065934065933E-2"/>
    <n v="44"/>
    <n v="16.39"/>
    <n v="16.39"/>
  </r>
  <r>
    <x v="5"/>
    <x v="2"/>
    <x v="1"/>
    <x v="23"/>
    <n v="547"/>
    <x v="14"/>
    <n v="2.3934065934065933E-2"/>
    <n v="44"/>
    <n v="17.16"/>
    <n v="17.16"/>
  </r>
  <r>
    <x v="6"/>
    <x v="2"/>
    <x v="1"/>
    <x v="23"/>
    <n v="547"/>
    <x v="113"/>
    <n v="1.5956043956043959E-2"/>
    <n v="44"/>
    <n v="13.75"/>
    <n v="13.75"/>
  </r>
  <r>
    <x v="7"/>
    <x v="2"/>
    <x v="1"/>
    <x v="23"/>
    <n v="547"/>
    <x v="150"/>
    <n v="1.108945054945055"/>
    <n v="44"/>
    <n v="7.78"/>
    <n v="7.78"/>
  </r>
  <r>
    <x v="8"/>
    <x v="2"/>
    <x v="1"/>
    <x v="23"/>
    <n v="547"/>
    <x v="3536"/>
    <n v="7.9939780219780223"/>
    <n v="44"/>
    <n v="5.76"/>
    <n v="5.76"/>
  </r>
  <r>
    <x v="9"/>
    <x v="2"/>
    <x v="1"/>
    <x v="23"/>
    <n v="547"/>
    <x v="3537"/>
    <n v="20.87848351648352"/>
    <n v="44"/>
    <n v="4.1500000000000004"/>
    <n v="4.1500000000000004"/>
  </r>
  <r>
    <x v="10"/>
    <x v="2"/>
    <x v="1"/>
    <x v="23"/>
    <n v="547"/>
    <x v="3538"/>
    <n v="35.374549450549459"/>
    <n v="44"/>
    <n v="1.27"/>
    <n v="1.27"/>
  </r>
  <r>
    <x v="11"/>
    <x v="2"/>
    <x v="1"/>
    <x v="23"/>
    <n v="547"/>
    <x v="3539"/>
    <n v="49.687120879120883"/>
    <n v="44"/>
    <n v="1.63"/>
    <n v="1.63"/>
  </r>
  <r>
    <x v="12"/>
    <x v="2"/>
    <x v="1"/>
    <x v="23"/>
    <n v="547"/>
    <x v="3540"/>
    <n v="52.84641758241758"/>
    <n v="44"/>
    <n v="1.6"/>
    <n v="1.6"/>
  </r>
  <r>
    <x v="13"/>
    <x v="2"/>
    <x v="1"/>
    <x v="23"/>
    <n v="547"/>
    <x v="3541"/>
    <n v="43.974857142857147"/>
    <n v="44"/>
    <n v="0.97"/>
    <n v="0.97"/>
  </r>
  <r>
    <x v="14"/>
    <x v="2"/>
    <x v="1"/>
    <x v="23"/>
    <n v="547"/>
    <x v="3542"/>
    <n v="29.063934065934067"/>
    <n v="44"/>
    <n v="0.97"/>
    <n v="0.97"/>
  </r>
  <r>
    <x v="15"/>
    <x v="2"/>
    <x v="1"/>
    <x v="23"/>
    <n v="547"/>
    <x v="3543"/>
    <n v="9.3741758241758255"/>
    <n v="44"/>
    <n v="1.35"/>
    <n v="1.35"/>
  </r>
  <r>
    <x v="16"/>
    <x v="2"/>
    <x v="1"/>
    <x v="23"/>
    <n v="547"/>
    <x v="354"/>
    <n v="0.15956043956043958"/>
    <n v="44"/>
    <n v="0.95"/>
    <n v="0.95"/>
  </r>
  <r>
    <x v="17"/>
    <x v="2"/>
    <x v="1"/>
    <x v="23"/>
    <n v="547"/>
    <x v="123"/>
    <n v="7.9780219780219794E-3"/>
    <n v="44"/>
    <n v="0.99"/>
    <n v="0.99"/>
  </r>
  <r>
    <x v="18"/>
    <x v="2"/>
    <x v="1"/>
    <x v="23"/>
    <n v="547"/>
    <x v="14"/>
    <n v="2.3934065934065933E-2"/>
    <n v="44"/>
    <n v="0.79"/>
    <n v="0.79"/>
  </r>
  <r>
    <x v="19"/>
    <x v="2"/>
    <x v="1"/>
    <x v="23"/>
    <n v="547"/>
    <x v="14"/>
    <n v="2.3934065934065933E-2"/>
    <n v="44"/>
    <n v="0.95"/>
    <n v="0.95"/>
  </r>
  <r>
    <x v="20"/>
    <x v="2"/>
    <x v="1"/>
    <x v="23"/>
    <n v="547"/>
    <x v="14"/>
    <n v="2.3934065934065933E-2"/>
    <n v="44"/>
    <n v="1.41"/>
    <n v="1.41"/>
  </r>
  <r>
    <x v="21"/>
    <x v="2"/>
    <x v="1"/>
    <x v="23"/>
    <n v="547"/>
    <x v="14"/>
    <n v="2.3934065934065933E-2"/>
    <n v="44"/>
    <n v="1.17"/>
    <n v="1.17"/>
  </r>
  <r>
    <x v="22"/>
    <x v="2"/>
    <x v="1"/>
    <x v="23"/>
    <n v="547"/>
    <x v="14"/>
    <n v="2.3934065934065933E-2"/>
    <n v="44"/>
    <n v="1.31"/>
    <n v="1.31"/>
  </r>
  <r>
    <x v="23"/>
    <x v="2"/>
    <x v="1"/>
    <x v="23"/>
    <n v="547"/>
    <x v="14"/>
    <n v="2.3934065934065933E-2"/>
    <n v="44"/>
    <n v="0.38"/>
    <n v="0.38"/>
  </r>
  <r>
    <x v="0"/>
    <x v="2"/>
    <x v="1"/>
    <x v="23"/>
    <n v="547"/>
    <x v="14"/>
    <n v="2.3934065934065933E-2"/>
    <n v="44"/>
    <n v="0.56999999999999995"/>
    <n v="0.56999999999999995"/>
  </r>
  <r>
    <x v="1"/>
    <x v="2"/>
    <x v="1"/>
    <x v="24"/>
    <n v="547"/>
    <x v="113"/>
    <n v="1.5956043956043959E-2"/>
    <n v="44"/>
    <n v="0.51"/>
    <n v="0.51"/>
  </r>
  <r>
    <x v="2"/>
    <x v="2"/>
    <x v="1"/>
    <x v="24"/>
    <n v="547"/>
    <x v="14"/>
    <n v="2.3934065934065933E-2"/>
    <n v="44"/>
    <n v="0.75"/>
    <n v="0.75"/>
  </r>
  <r>
    <x v="3"/>
    <x v="2"/>
    <x v="1"/>
    <x v="24"/>
    <n v="547"/>
    <x v="14"/>
    <n v="2.3934065934065933E-2"/>
    <n v="44"/>
    <n v="1.17"/>
    <n v="1.17"/>
  </r>
  <r>
    <x v="4"/>
    <x v="2"/>
    <x v="1"/>
    <x v="24"/>
    <n v="547"/>
    <x v="14"/>
    <n v="2.3934065934065933E-2"/>
    <n v="44"/>
    <n v="2.16"/>
    <n v="2.16"/>
  </r>
  <r>
    <x v="5"/>
    <x v="2"/>
    <x v="1"/>
    <x v="24"/>
    <n v="547"/>
    <x v="14"/>
    <n v="2.3934065934065933E-2"/>
    <n v="44"/>
    <n v="2.0699999999999998"/>
    <n v="2.0699999999999998"/>
  </r>
  <r>
    <x v="6"/>
    <x v="2"/>
    <x v="1"/>
    <x v="24"/>
    <n v="547"/>
    <x v="14"/>
    <n v="2.3934065934065933E-2"/>
    <n v="44"/>
    <n v="2.3199999999999998"/>
    <n v="2.3199999999999998"/>
  </r>
  <r>
    <x v="7"/>
    <x v="2"/>
    <x v="1"/>
    <x v="24"/>
    <n v="547"/>
    <x v="41"/>
    <n v="1.8429230769230771"/>
    <n v="44"/>
    <n v="2.8"/>
    <n v="2.8"/>
  </r>
  <r>
    <x v="8"/>
    <x v="2"/>
    <x v="1"/>
    <x v="24"/>
    <n v="547"/>
    <x v="3544"/>
    <n v="12.190417582417583"/>
    <n v="44"/>
    <n v="2.15"/>
    <n v="2.15"/>
  </r>
  <r>
    <x v="9"/>
    <x v="2"/>
    <x v="1"/>
    <x v="24"/>
    <n v="547"/>
    <x v="3092"/>
    <n v="25.449890109890109"/>
    <n v="44"/>
    <n v="2.62"/>
    <n v="2.62"/>
  </r>
  <r>
    <x v="10"/>
    <x v="2"/>
    <x v="1"/>
    <x v="24"/>
    <n v="547"/>
    <x v="3545"/>
    <n v="34.51292307692308"/>
    <n v="44"/>
    <n v="3.21"/>
    <n v="3.21"/>
  </r>
  <r>
    <x v="11"/>
    <x v="2"/>
    <x v="1"/>
    <x v="24"/>
    <n v="547"/>
    <x v="56"/>
    <n v="38.996571428571436"/>
    <n v="44"/>
    <n v="4.68"/>
    <n v="4.68"/>
  </r>
  <r>
    <x v="12"/>
    <x v="2"/>
    <x v="1"/>
    <x v="24"/>
    <n v="547"/>
    <x v="3546"/>
    <n v="34.520901098901106"/>
    <n v="44"/>
    <n v="3.97"/>
    <n v="3.97"/>
  </r>
  <r>
    <x v="13"/>
    <x v="2"/>
    <x v="1"/>
    <x v="24"/>
    <n v="547"/>
    <x v="3547"/>
    <n v="25.090879120879123"/>
    <n v="44"/>
    <n v="4.93"/>
    <n v="4.93"/>
  </r>
  <r>
    <x v="14"/>
    <x v="2"/>
    <x v="1"/>
    <x v="24"/>
    <n v="547"/>
    <x v="136"/>
    <n v="14.160989010989011"/>
    <n v="44"/>
    <n v="5.24"/>
    <n v="5.24"/>
  </r>
  <r>
    <x v="15"/>
    <x v="2"/>
    <x v="1"/>
    <x v="24"/>
    <n v="547"/>
    <x v="3548"/>
    <n v="4.0927252747252751"/>
    <n v="44"/>
    <n v="5.04"/>
    <n v="5.04"/>
  </r>
  <r>
    <x v="16"/>
    <x v="2"/>
    <x v="1"/>
    <x v="24"/>
    <n v="547"/>
    <x v="230"/>
    <n v="0.11967032967032967"/>
    <n v="44"/>
    <n v="3.92"/>
    <n v="3.92"/>
  </r>
  <r>
    <x v="17"/>
    <x v="2"/>
    <x v="1"/>
    <x v="24"/>
    <n v="547"/>
    <x v="14"/>
    <n v="2.3934065934065933E-2"/>
    <n v="44"/>
    <n v="2.92"/>
    <n v="2.92"/>
  </r>
  <r>
    <x v="18"/>
    <x v="2"/>
    <x v="1"/>
    <x v="24"/>
    <n v="547"/>
    <x v="14"/>
    <n v="2.3934065934065933E-2"/>
    <n v="44"/>
    <n v="1.39"/>
    <n v="1.39"/>
  </r>
  <r>
    <x v="19"/>
    <x v="2"/>
    <x v="1"/>
    <x v="24"/>
    <n v="547"/>
    <x v="14"/>
    <n v="2.3934065934065933E-2"/>
    <n v="44"/>
    <n v="0.45"/>
    <n v="0.45"/>
  </r>
  <r>
    <x v="20"/>
    <x v="2"/>
    <x v="1"/>
    <x v="24"/>
    <n v="547"/>
    <x v="14"/>
    <n v="2.3934065934065933E-2"/>
    <n v="44"/>
    <n v="0.48"/>
    <n v="0.48"/>
  </r>
  <r>
    <x v="21"/>
    <x v="2"/>
    <x v="1"/>
    <x v="24"/>
    <n v="547"/>
    <x v="14"/>
    <n v="2.3934065934065933E-2"/>
    <n v="44"/>
    <n v="1.38"/>
    <n v="1.38"/>
  </r>
  <r>
    <x v="22"/>
    <x v="2"/>
    <x v="1"/>
    <x v="24"/>
    <n v="547"/>
    <x v="14"/>
    <n v="2.3934065934065933E-2"/>
    <n v="44"/>
    <n v="4.05"/>
    <n v="4.05"/>
  </r>
  <r>
    <x v="23"/>
    <x v="2"/>
    <x v="1"/>
    <x v="24"/>
    <n v="547"/>
    <x v="14"/>
    <n v="2.3934065934065933E-2"/>
    <n v="44"/>
    <n v="3.47"/>
    <n v="3.47"/>
  </r>
  <r>
    <x v="0"/>
    <x v="2"/>
    <x v="1"/>
    <x v="24"/>
    <n v="547"/>
    <x v="14"/>
    <n v="2.3934065934065933E-2"/>
    <n v="44"/>
    <n v="5.57"/>
    <n v="5.57"/>
  </r>
  <r>
    <x v="1"/>
    <x v="2"/>
    <x v="1"/>
    <x v="25"/>
    <n v="547"/>
    <x v="14"/>
    <n v="2.3934065934065933E-2"/>
    <n v="44"/>
    <n v="6.89"/>
    <n v="6.89"/>
  </r>
  <r>
    <x v="2"/>
    <x v="2"/>
    <x v="1"/>
    <x v="25"/>
    <n v="547"/>
    <x v="14"/>
    <n v="2.3934065934065933E-2"/>
    <n v="44"/>
    <n v="4.78"/>
    <n v="4.78"/>
  </r>
  <r>
    <x v="3"/>
    <x v="2"/>
    <x v="1"/>
    <x v="25"/>
    <n v="547"/>
    <x v="113"/>
    <n v="1.5956043956043959E-2"/>
    <n v="44"/>
    <n v="4.5999999999999996"/>
    <n v="4.5999999999999996"/>
  </r>
  <r>
    <x v="4"/>
    <x v="2"/>
    <x v="1"/>
    <x v="25"/>
    <n v="547"/>
    <x v="14"/>
    <n v="2.3934065934065933E-2"/>
    <n v="44"/>
    <n v="2.89"/>
    <n v="2.89"/>
  </r>
  <r>
    <x v="5"/>
    <x v="2"/>
    <x v="1"/>
    <x v="25"/>
    <n v="547"/>
    <x v="14"/>
    <n v="2.3934065934065933E-2"/>
    <n v="44"/>
    <n v="1.85"/>
    <n v="1.85"/>
  </r>
  <r>
    <x v="6"/>
    <x v="2"/>
    <x v="1"/>
    <x v="25"/>
    <n v="547"/>
    <x v="14"/>
    <n v="2.3934065934065933E-2"/>
    <n v="44"/>
    <n v="0.9"/>
    <n v="0.9"/>
  </r>
  <r>
    <x v="7"/>
    <x v="2"/>
    <x v="1"/>
    <x v="25"/>
    <n v="547"/>
    <x v="3354"/>
    <n v="5.0101978021978031"/>
    <n v="44"/>
    <n v="1.39"/>
    <n v="1.39"/>
  </r>
  <r>
    <x v="8"/>
    <x v="2"/>
    <x v="1"/>
    <x v="25"/>
    <n v="547"/>
    <x v="3549"/>
    <n v="28.649076923076922"/>
    <n v="44"/>
    <n v="3.59"/>
    <n v="3.59"/>
  </r>
  <r>
    <x v="9"/>
    <x v="2"/>
    <x v="1"/>
    <x v="25"/>
    <n v="547"/>
    <x v="3550"/>
    <n v="56.340791208791217"/>
    <n v="44"/>
    <n v="5.59"/>
    <n v="5.59"/>
  </r>
  <r>
    <x v="10"/>
    <x v="2"/>
    <x v="1"/>
    <x v="25"/>
    <n v="547"/>
    <x v="3551"/>
    <n v="77.059714285714293"/>
    <n v="44"/>
    <n v="2.2000000000000002"/>
    <n v="2.2000000000000002"/>
  </r>
  <r>
    <x v="11"/>
    <x v="2"/>
    <x v="1"/>
    <x v="25"/>
    <n v="547"/>
    <x v="3552"/>
    <n v="87.869934065934075"/>
    <n v="44"/>
    <n v="0.77"/>
    <n v="0.77"/>
  </r>
  <r>
    <x v="12"/>
    <x v="2"/>
    <x v="1"/>
    <x v="25"/>
    <n v="547"/>
    <x v="3553"/>
    <n v="86.665252747252751"/>
    <n v="44"/>
    <n v="0.89"/>
    <n v="0.89"/>
  </r>
  <r>
    <x v="13"/>
    <x v="2"/>
    <x v="1"/>
    <x v="25"/>
    <n v="547"/>
    <x v="3554"/>
    <n v="71.01237362637363"/>
    <n v="44"/>
    <n v="0.87"/>
    <n v="0.87"/>
  </r>
  <r>
    <x v="14"/>
    <x v="2"/>
    <x v="1"/>
    <x v="25"/>
    <n v="547"/>
    <x v="3555"/>
    <n v="43.376505494505494"/>
    <n v="44"/>
    <n v="1.29"/>
    <n v="1.29"/>
  </r>
  <r>
    <x v="15"/>
    <x v="2"/>
    <x v="1"/>
    <x v="25"/>
    <n v="547"/>
    <x v="3556"/>
    <n v="13.251494505494506"/>
    <n v="44"/>
    <n v="2.72"/>
    <n v="2.72"/>
  </r>
  <r>
    <x v="16"/>
    <x v="2"/>
    <x v="1"/>
    <x v="25"/>
    <n v="547"/>
    <x v="625"/>
    <n v="0.39890109890109893"/>
    <n v="44"/>
    <n v="2.33"/>
    <n v="2.33"/>
  </r>
  <r>
    <x v="17"/>
    <x v="2"/>
    <x v="1"/>
    <x v="25"/>
    <n v="547"/>
    <x v="14"/>
    <n v="2.3934065934065933E-2"/>
    <n v="44"/>
    <n v="3.31"/>
    <n v="3.31"/>
  </r>
  <r>
    <x v="18"/>
    <x v="2"/>
    <x v="1"/>
    <x v="25"/>
    <n v="547"/>
    <x v="14"/>
    <n v="2.3934065934065933E-2"/>
    <n v="44"/>
    <n v="9.1999999999999993"/>
    <n v="9.1999999999999993"/>
  </r>
  <r>
    <x v="19"/>
    <x v="2"/>
    <x v="1"/>
    <x v="25"/>
    <n v="547"/>
    <x v="14"/>
    <n v="2.3934065934065933E-2"/>
    <n v="44"/>
    <n v="8.6"/>
    <n v="8.6"/>
  </r>
  <r>
    <x v="20"/>
    <x v="2"/>
    <x v="1"/>
    <x v="25"/>
    <n v="547"/>
    <x v="113"/>
    <n v="1.5956043956043959E-2"/>
    <n v="44"/>
    <n v="5.38"/>
    <n v="5.38"/>
  </r>
  <r>
    <x v="21"/>
    <x v="2"/>
    <x v="1"/>
    <x v="25"/>
    <n v="547"/>
    <x v="113"/>
    <n v="1.5956043956043959E-2"/>
    <n v="44"/>
    <n v="7.84"/>
    <n v="7.84"/>
  </r>
  <r>
    <x v="22"/>
    <x v="2"/>
    <x v="1"/>
    <x v="25"/>
    <n v="547"/>
    <x v="14"/>
    <n v="2.3934065934065933E-2"/>
    <n v="44"/>
    <n v="10.85"/>
    <n v="10.85"/>
  </r>
  <r>
    <x v="23"/>
    <x v="2"/>
    <x v="1"/>
    <x v="25"/>
    <n v="548"/>
    <x v="14"/>
    <n v="2.3868131868131869E-2"/>
    <n v="44"/>
    <n v="8.6999999999999993"/>
    <n v="8.6999999999999993"/>
  </r>
  <r>
    <x v="0"/>
    <x v="2"/>
    <x v="1"/>
    <x v="25"/>
    <n v="548"/>
    <x v="14"/>
    <n v="2.3868131868131869E-2"/>
    <n v="44"/>
    <n v="6.76"/>
    <n v="6.76"/>
  </r>
  <r>
    <x v="1"/>
    <x v="2"/>
    <x v="1"/>
    <x v="26"/>
    <n v="548"/>
    <x v="14"/>
    <n v="2.3868131868131869E-2"/>
    <n v="44"/>
    <n v="5.24"/>
    <n v="5.24"/>
  </r>
  <r>
    <x v="2"/>
    <x v="2"/>
    <x v="1"/>
    <x v="26"/>
    <n v="548"/>
    <x v="14"/>
    <n v="2.3868131868131869E-2"/>
    <n v="44"/>
    <n v="4.53"/>
    <n v="4.53"/>
  </r>
  <r>
    <x v="3"/>
    <x v="2"/>
    <x v="1"/>
    <x v="26"/>
    <n v="548"/>
    <x v="14"/>
    <n v="2.3868131868131869E-2"/>
    <n v="44"/>
    <n v="4.92"/>
    <n v="4.92"/>
  </r>
  <r>
    <x v="4"/>
    <x v="2"/>
    <x v="1"/>
    <x v="26"/>
    <n v="548"/>
    <x v="14"/>
    <n v="2.3868131868131869E-2"/>
    <n v="44"/>
    <n v="3.9"/>
    <n v="3.9"/>
  </r>
  <r>
    <x v="5"/>
    <x v="2"/>
    <x v="1"/>
    <x v="26"/>
    <n v="548"/>
    <x v="14"/>
    <n v="2.3868131868131869E-2"/>
    <n v="44"/>
    <n v="2.9"/>
    <n v="2.9"/>
  </r>
  <r>
    <x v="6"/>
    <x v="2"/>
    <x v="1"/>
    <x v="26"/>
    <n v="548"/>
    <x v="14"/>
    <n v="2.3868131868131869E-2"/>
    <n v="44"/>
    <n v="8.31"/>
    <n v="8.31"/>
  </r>
  <r>
    <x v="7"/>
    <x v="2"/>
    <x v="1"/>
    <x v="26"/>
    <n v="548"/>
    <x v="780"/>
    <n v="4.0575824175824176"/>
    <n v="44"/>
    <n v="16.41"/>
    <n v="16.41"/>
  </r>
  <r>
    <x v="8"/>
    <x v="2"/>
    <x v="1"/>
    <x v="26"/>
    <n v="548"/>
    <x v="3557"/>
    <n v="16.922505494505497"/>
    <n v="44"/>
    <n v="14.68"/>
    <n v="14.68"/>
  </r>
  <r>
    <x v="9"/>
    <x v="2"/>
    <x v="1"/>
    <x v="26"/>
    <n v="548"/>
    <x v="3558"/>
    <n v="32.715252747252748"/>
    <n v="44"/>
    <n v="10.96"/>
    <n v="10.96"/>
  </r>
  <r>
    <x v="10"/>
    <x v="2"/>
    <x v="1"/>
    <x v="26"/>
    <n v="548"/>
    <x v="3559"/>
    <n v="61.667296703296714"/>
    <n v="44"/>
    <n v="6.65"/>
    <n v="6.65"/>
  </r>
  <r>
    <x v="11"/>
    <x v="2"/>
    <x v="1"/>
    <x v="26"/>
    <n v="548"/>
    <x v="3560"/>
    <n v="80.698153846153858"/>
    <n v="44"/>
    <n v="5.54"/>
    <n v="5.54"/>
  </r>
  <r>
    <x v="12"/>
    <x v="2"/>
    <x v="1"/>
    <x v="26"/>
    <n v="548"/>
    <x v="3561"/>
    <n v="82.400747252747252"/>
    <n v="44"/>
    <n v="4.5199999999999996"/>
    <n v="4.5199999999999996"/>
  </r>
  <r>
    <x v="13"/>
    <x v="2"/>
    <x v="1"/>
    <x v="26"/>
    <n v="548"/>
    <x v="2884"/>
    <n v="67.554769230769239"/>
    <n v="44"/>
    <n v="8.24"/>
    <n v="8.24"/>
  </r>
  <r>
    <x v="14"/>
    <x v="2"/>
    <x v="1"/>
    <x v="26"/>
    <n v="548"/>
    <x v="3562"/>
    <n v="40.78268131868132"/>
    <n v="44"/>
    <n v="7.34"/>
    <n v="7.34"/>
  </r>
  <r>
    <x v="15"/>
    <x v="2"/>
    <x v="1"/>
    <x v="26"/>
    <n v="548"/>
    <x v="2488"/>
    <n v="12.331868131868132"/>
    <n v="44"/>
    <n v="6.34"/>
    <n v="6.34"/>
  </r>
  <r>
    <x v="16"/>
    <x v="2"/>
    <x v="1"/>
    <x v="26"/>
    <n v="548"/>
    <x v="625"/>
    <n v="0.39780219780219783"/>
    <n v="44"/>
    <n v="8.86"/>
    <n v="8.86"/>
  </r>
  <r>
    <x v="17"/>
    <x v="2"/>
    <x v="1"/>
    <x v="26"/>
    <n v="548"/>
    <x v="14"/>
    <n v="2.3868131868131869E-2"/>
    <n v="44"/>
    <n v="8.32"/>
    <n v="8.32"/>
  </r>
  <r>
    <x v="18"/>
    <x v="2"/>
    <x v="1"/>
    <x v="26"/>
    <n v="548"/>
    <x v="14"/>
    <n v="2.3868131868131869E-2"/>
    <n v="44"/>
    <n v="8.32"/>
    <n v="8.32"/>
  </r>
  <r>
    <x v="19"/>
    <x v="2"/>
    <x v="1"/>
    <x v="26"/>
    <n v="548"/>
    <x v="14"/>
    <n v="2.3868131868131869E-2"/>
    <n v="44"/>
    <n v="12.08"/>
    <n v="12.08"/>
  </r>
  <r>
    <x v="20"/>
    <x v="2"/>
    <x v="1"/>
    <x v="26"/>
    <n v="548"/>
    <x v="14"/>
    <n v="2.3868131868131869E-2"/>
    <n v="44"/>
    <n v="13.23"/>
    <n v="13.23"/>
  </r>
  <r>
    <x v="21"/>
    <x v="2"/>
    <x v="1"/>
    <x v="26"/>
    <n v="548"/>
    <x v="14"/>
    <n v="2.3868131868131869E-2"/>
    <n v="44"/>
    <n v="12.55"/>
    <n v="12.55"/>
  </r>
  <r>
    <x v="22"/>
    <x v="2"/>
    <x v="1"/>
    <x v="26"/>
    <n v="548"/>
    <x v="14"/>
    <n v="2.3868131868131869E-2"/>
    <n v="44"/>
    <n v="12.79"/>
    <n v="12.79"/>
  </r>
  <r>
    <x v="23"/>
    <x v="2"/>
    <x v="1"/>
    <x v="26"/>
    <n v="548"/>
    <x v="14"/>
    <n v="2.3868131868131869E-2"/>
    <n v="44"/>
    <n v="12.62"/>
    <n v="12.62"/>
  </r>
  <r>
    <x v="0"/>
    <x v="2"/>
    <x v="1"/>
    <x v="26"/>
    <n v="548"/>
    <x v="14"/>
    <n v="2.3868131868131869E-2"/>
    <n v="44"/>
    <n v="16.239999999999998"/>
    <n v="16.239999999999998"/>
  </r>
  <r>
    <x v="1"/>
    <x v="2"/>
    <x v="1"/>
    <x v="27"/>
    <n v="548"/>
    <x v="113"/>
    <n v="1.5912087912087914E-2"/>
    <n v="44"/>
    <n v="20.48"/>
    <n v="20.48"/>
  </r>
  <r>
    <x v="2"/>
    <x v="2"/>
    <x v="1"/>
    <x v="27"/>
    <n v="548"/>
    <x v="14"/>
    <n v="2.3868131868131869E-2"/>
    <n v="44"/>
    <n v="21.2"/>
    <n v="21.2"/>
  </r>
  <r>
    <x v="3"/>
    <x v="2"/>
    <x v="1"/>
    <x v="27"/>
    <n v="548"/>
    <x v="14"/>
    <n v="2.3868131868131869E-2"/>
    <n v="44"/>
    <n v="20.440000000000001"/>
    <n v="20.440000000000001"/>
  </r>
  <r>
    <x v="4"/>
    <x v="2"/>
    <x v="1"/>
    <x v="27"/>
    <n v="548"/>
    <x v="14"/>
    <n v="2.3868131868131869E-2"/>
    <n v="44"/>
    <n v="19.47"/>
    <n v="19.47"/>
  </r>
  <r>
    <x v="5"/>
    <x v="2"/>
    <x v="1"/>
    <x v="27"/>
    <n v="548"/>
    <x v="14"/>
    <n v="2.3868131868131869E-2"/>
    <n v="44"/>
    <n v="17.16"/>
    <n v="17.16"/>
  </r>
  <r>
    <x v="6"/>
    <x v="2"/>
    <x v="1"/>
    <x v="27"/>
    <n v="548"/>
    <x v="281"/>
    <n v="7.1604395604395604E-2"/>
    <n v="44"/>
    <n v="15.77"/>
    <n v="15.77"/>
  </r>
  <r>
    <x v="7"/>
    <x v="2"/>
    <x v="1"/>
    <x v="27"/>
    <n v="548"/>
    <x v="3548"/>
    <n v="4.0814505494505493"/>
    <n v="44"/>
    <n v="19.739999999999998"/>
    <n v="19.739999999999998"/>
  </r>
  <r>
    <x v="8"/>
    <x v="2"/>
    <x v="1"/>
    <x v="27"/>
    <n v="548"/>
    <x v="3563"/>
    <n v="18.768307692307694"/>
    <n v="44"/>
    <n v="21.07"/>
    <n v="21.07"/>
  </r>
  <r>
    <x v="9"/>
    <x v="2"/>
    <x v="1"/>
    <x v="27"/>
    <n v="548"/>
    <x v="3564"/>
    <n v="36.955824175824183"/>
    <n v="44"/>
    <n v="16.18"/>
    <n v="16.18"/>
  </r>
  <r>
    <x v="10"/>
    <x v="2"/>
    <x v="1"/>
    <x v="27"/>
    <n v="548"/>
    <x v="3063"/>
    <n v="57.70518681318682"/>
    <n v="44"/>
    <n v="16.309999999999999"/>
    <n v="16.309999999999999"/>
  </r>
  <r>
    <x v="11"/>
    <x v="2"/>
    <x v="1"/>
    <x v="27"/>
    <n v="548"/>
    <x v="3565"/>
    <n v="64.626945054945068"/>
    <n v="44"/>
    <n v="14.28"/>
    <n v="14.28"/>
  </r>
  <r>
    <x v="12"/>
    <x v="2"/>
    <x v="1"/>
    <x v="27"/>
    <n v="548"/>
    <x v="861"/>
    <n v="54.785318681318685"/>
    <n v="44"/>
    <n v="16.59"/>
    <n v="16.59"/>
  </r>
  <r>
    <x v="13"/>
    <x v="2"/>
    <x v="1"/>
    <x v="27"/>
    <n v="548"/>
    <x v="3566"/>
    <n v="41.999956043956047"/>
    <n v="44"/>
    <n v="16.04"/>
    <n v="16.04"/>
  </r>
  <r>
    <x v="14"/>
    <x v="2"/>
    <x v="1"/>
    <x v="27"/>
    <n v="548"/>
    <x v="3567"/>
    <n v="25.355912087912092"/>
    <n v="44"/>
    <n v="15.26"/>
    <n v="15.26"/>
  </r>
  <r>
    <x v="15"/>
    <x v="2"/>
    <x v="1"/>
    <x v="27"/>
    <n v="548"/>
    <x v="3568"/>
    <n v="9.515428571428572"/>
    <n v="44"/>
    <n v="18.559999999999999"/>
    <n v="18.559999999999999"/>
  </r>
  <r>
    <x v="16"/>
    <x v="2"/>
    <x v="1"/>
    <x v="27"/>
    <n v="548"/>
    <x v="304"/>
    <n v="0.35802197802197805"/>
    <n v="44"/>
    <n v="21.07"/>
    <n v="21.07"/>
  </r>
  <r>
    <x v="17"/>
    <x v="2"/>
    <x v="1"/>
    <x v="27"/>
    <n v="548"/>
    <x v="113"/>
    <n v="1.5912087912087914E-2"/>
    <n v="44"/>
    <n v="21.27"/>
    <n v="21.27"/>
  </r>
  <r>
    <x v="18"/>
    <x v="2"/>
    <x v="1"/>
    <x v="27"/>
    <n v="548"/>
    <x v="14"/>
    <n v="2.3868131868131869E-2"/>
    <n v="44"/>
    <n v="20.9"/>
    <n v="20.9"/>
  </r>
  <r>
    <x v="19"/>
    <x v="2"/>
    <x v="1"/>
    <x v="27"/>
    <n v="548"/>
    <x v="14"/>
    <n v="2.3868131868131869E-2"/>
    <n v="44"/>
    <n v="21.49"/>
    <n v="21.49"/>
  </r>
  <r>
    <x v="20"/>
    <x v="2"/>
    <x v="1"/>
    <x v="27"/>
    <n v="548"/>
    <x v="14"/>
    <n v="2.3868131868131869E-2"/>
    <n v="44"/>
    <n v="21.26"/>
    <n v="21.26"/>
  </r>
  <r>
    <x v="21"/>
    <x v="2"/>
    <x v="1"/>
    <x v="27"/>
    <n v="548"/>
    <x v="113"/>
    <n v="1.5912087912087914E-2"/>
    <n v="44"/>
    <n v="21.34"/>
    <n v="21.34"/>
  </r>
  <r>
    <x v="22"/>
    <x v="2"/>
    <x v="1"/>
    <x v="27"/>
    <n v="548"/>
    <x v="14"/>
    <n v="2.3868131868131869E-2"/>
    <n v="44"/>
    <n v="20.51"/>
    <n v="20.51"/>
  </r>
  <r>
    <x v="23"/>
    <x v="2"/>
    <x v="1"/>
    <x v="27"/>
    <n v="548"/>
    <x v="14"/>
    <n v="2.3868131868131869E-2"/>
    <n v="44"/>
    <n v="19.399999999999999"/>
    <n v="19.399999999999999"/>
  </r>
  <r>
    <x v="0"/>
    <x v="2"/>
    <x v="1"/>
    <x v="27"/>
    <n v="548"/>
    <x v="14"/>
    <n v="2.3868131868131869E-2"/>
    <n v="44"/>
    <n v="6.95"/>
    <n v="6.95"/>
  </r>
  <r>
    <x v="1"/>
    <x v="2"/>
    <x v="1"/>
    <x v="28"/>
    <n v="548"/>
    <x v="14"/>
    <n v="2.3868131868131869E-2"/>
    <n v="44"/>
    <n v="6.87"/>
    <n v="6.87"/>
  </r>
  <r>
    <x v="2"/>
    <x v="2"/>
    <x v="1"/>
    <x v="28"/>
    <n v="548"/>
    <x v="14"/>
    <n v="2.3868131868131869E-2"/>
    <n v="44"/>
    <n v="7.41"/>
    <n v="7.41"/>
  </r>
  <r>
    <x v="3"/>
    <x v="2"/>
    <x v="1"/>
    <x v="28"/>
    <n v="548"/>
    <x v="14"/>
    <n v="2.3868131868131869E-2"/>
    <n v="44"/>
    <n v="7.16"/>
    <n v="7.16"/>
  </r>
  <r>
    <x v="4"/>
    <x v="2"/>
    <x v="1"/>
    <x v="28"/>
    <n v="548"/>
    <x v="14"/>
    <n v="2.3868131868131869E-2"/>
    <n v="44"/>
    <n v="5.65"/>
    <n v="5.65"/>
  </r>
  <r>
    <x v="5"/>
    <x v="2"/>
    <x v="1"/>
    <x v="28"/>
    <n v="548"/>
    <x v="14"/>
    <n v="2.3868131868131869E-2"/>
    <n v="44"/>
    <n v="4.37"/>
    <n v="4.37"/>
  </r>
  <r>
    <x v="6"/>
    <x v="2"/>
    <x v="1"/>
    <x v="28"/>
    <n v="548"/>
    <x v="281"/>
    <n v="7.1604395604395604E-2"/>
    <n v="44"/>
    <n v="7.25"/>
    <n v="7.25"/>
  </r>
  <r>
    <x v="7"/>
    <x v="2"/>
    <x v="1"/>
    <x v="28"/>
    <n v="548"/>
    <x v="3569"/>
    <n v="5.7124395604395604"/>
    <n v="44"/>
    <n v="9.3000000000000007"/>
    <n v="9.3000000000000007"/>
  </r>
  <r>
    <x v="8"/>
    <x v="2"/>
    <x v="1"/>
    <x v="28"/>
    <n v="548"/>
    <x v="743"/>
    <n v="22.650857142857145"/>
    <n v="44"/>
    <n v="9.64"/>
    <n v="9.64"/>
  </r>
  <r>
    <x v="9"/>
    <x v="2"/>
    <x v="1"/>
    <x v="28"/>
    <n v="548"/>
    <x v="3570"/>
    <n v="35.603296703296706"/>
    <n v="44"/>
    <n v="7.57"/>
    <n v="7.57"/>
  </r>
  <r>
    <x v="10"/>
    <x v="2"/>
    <x v="1"/>
    <x v="28"/>
    <n v="548"/>
    <x v="3571"/>
    <n v="40.830417582417589"/>
    <n v="44"/>
    <n v="5.32"/>
    <n v="5.32"/>
  </r>
  <r>
    <x v="11"/>
    <x v="2"/>
    <x v="1"/>
    <x v="28"/>
    <n v="548"/>
    <x v="3572"/>
    <n v="46.041626373626372"/>
    <n v="44"/>
    <n v="2.58"/>
    <n v="2.58"/>
  </r>
  <r>
    <x v="12"/>
    <x v="2"/>
    <x v="1"/>
    <x v="28"/>
    <n v="548"/>
    <x v="3573"/>
    <n v="44.848219780219779"/>
    <n v="44"/>
    <n v="1.27"/>
    <n v="1.27"/>
  </r>
  <r>
    <x v="13"/>
    <x v="2"/>
    <x v="1"/>
    <x v="28"/>
    <n v="548"/>
    <x v="1422"/>
    <n v="36.923999999999999"/>
    <n v="44"/>
    <n v="1.35"/>
    <n v="1.35"/>
  </r>
  <r>
    <x v="14"/>
    <x v="2"/>
    <x v="1"/>
    <x v="28"/>
    <n v="548"/>
    <x v="3574"/>
    <n v="22.292835164835168"/>
    <n v="44"/>
    <n v="1.1399999999999999"/>
    <n v="1.1399999999999999"/>
  </r>
  <r>
    <x v="15"/>
    <x v="2"/>
    <x v="1"/>
    <x v="28"/>
    <n v="548"/>
    <x v="2923"/>
    <n v="6.8899340659340664"/>
    <n v="44"/>
    <n v="0.68"/>
    <n v="0.68"/>
  </r>
  <r>
    <x v="16"/>
    <x v="2"/>
    <x v="1"/>
    <x v="28"/>
    <n v="548"/>
    <x v="1766"/>
    <n v="0.2227692307692308"/>
    <n v="44"/>
    <n v="0.76"/>
    <n v="0.76"/>
  </r>
  <r>
    <x v="17"/>
    <x v="2"/>
    <x v="1"/>
    <x v="28"/>
    <n v="548"/>
    <x v="113"/>
    <n v="1.5912087912087914E-2"/>
    <n v="44"/>
    <n v="1.02"/>
    <n v="1.02"/>
  </r>
  <r>
    <x v="18"/>
    <x v="2"/>
    <x v="1"/>
    <x v="28"/>
    <n v="548"/>
    <x v="113"/>
    <n v="1.5912087912087914E-2"/>
    <n v="44"/>
    <n v="1.47"/>
    <n v="1.47"/>
  </r>
  <r>
    <x v="19"/>
    <x v="2"/>
    <x v="1"/>
    <x v="28"/>
    <n v="548"/>
    <x v="14"/>
    <n v="2.3868131868131869E-2"/>
    <n v="44"/>
    <n v="2.79"/>
    <n v="2.79"/>
  </r>
  <r>
    <x v="20"/>
    <x v="2"/>
    <x v="1"/>
    <x v="28"/>
    <n v="548"/>
    <x v="14"/>
    <n v="2.3868131868131869E-2"/>
    <n v="44"/>
    <n v="3.33"/>
    <n v="3.33"/>
  </r>
  <r>
    <x v="21"/>
    <x v="2"/>
    <x v="1"/>
    <x v="28"/>
    <n v="548"/>
    <x v="14"/>
    <n v="2.3868131868131869E-2"/>
    <n v="44"/>
    <n v="4.4400000000000004"/>
    <n v="4.4400000000000004"/>
  </r>
  <r>
    <x v="22"/>
    <x v="2"/>
    <x v="1"/>
    <x v="28"/>
    <n v="548"/>
    <x v="14"/>
    <n v="2.3868131868131869E-2"/>
    <n v="44"/>
    <n v="3.57"/>
    <n v="3.57"/>
  </r>
  <r>
    <x v="23"/>
    <x v="2"/>
    <x v="1"/>
    <x v="28"/>
    <n v="548"/>
    <x v="14"/>
    <n v="2.3868131868131869E-2"/>
    <n v="44"/>
    <n v="4.07"/>
    <n v="4.07"/>
  </r>
  <r>
    <x v="0"/>
    <x v="2"/>
    <x v="1"/>
    <x v="28"/>
    <n v="548"/>
    <x v="14"/>
    <n v="2.3868131868131869E-2"/>
    <n v="44"/>
    <n v="3.11"/>
    <n v="3.11"/>
  </r>
  <r>
    <x v="1"/>
    <x v="2"/>
    <x v="1"/>
    <x v="29"/>
    <n v="548"/>
    <x v="14"/>
    <n v="2.3868131868131869E-2"/>
    <n v="44"/>
    <n v="4.6399999999999997"/>
    <n v="4.6399999999999997"/>
  </r>
  <r>
    <x v="2"/>
    <x v="2"/>
    <x v="1"/>
    <x v="29"/>
    <n v="548"/>
    <x v="14"/>
    <n v="2.3868131868131869E-2"/>
    <n v="44"/>
    <n v="4"/>
    <n v="4"/>
  </r>
  <r>
    <x v="3"/>
    <x v="2"/>
    <x v="1"/>
    <x v="29"/>
    <n v="548"/>
    <x v="113"/>
    <n v="1.5912087912087914E-2"/>
    <n v="44"/>
    <n v="2.99"/>
    <n v="2.99"/>
  </r>
  <r>
    <x v="4"/>
    <x v="2"/>
    <x v="1"/>
    <x v="29"/>
    <n v="548"/>
    <x v="42"/>
    <n v="0"/>
    <n v="44"/>
    <n v="1.66"/>
    <n v="1.66"/>
  </r>
  <r>
    <x v="5"/>
    <x v="2"/>
    <x v="1"/>
    <x v="29"/>
    <n v="548"/>
    <x v="42"/>
    <n v="0"/>
    <n v="44"/>
    <n v="2.15"/>
    <n v="2.15"/>
  </r>
  <r>
    <x v="6"/>
    <x v="2"/>
    <x v="1"/>
    <x v="29"/>
    <n v="548"/>
    <x v="42"/>
    <n v="0"/>
    <n v="44"/>
    <n v="2.95"/>
    <n v="2.95"/>
  </r>
  <r>
    <x v="7"/>
    <x v="2"/>
    <x v="1"/>
    <x v="29"/>
    <n v="548"/>
    <x v="3575"/>
    <n v="2.1640439560439564"/>
    <n v="44"/>
    <n v="2.81"/>
    <n v="2.81"/>
  </r>
  <r>
    <x v="8"/>
    <x v="2"/>
    <x v="1"/>
    <x v="29"/>
    <n v="548"/>
    <x v="3576"/>
    <n v="16.500835164835166"/>
    <n v="44"/>
    <n v="3.33"/>
    <n v="3.33"/>
  </r>
  <r>
    <x v="9"/>
    <x v="2"/>
    <x v="1"/>
    <x v="29"/>
    <n v="548"/>
    <x v="3577"/>
    <n v="46.534901098901102"/>
    <n v="44"/>
    <n v="3.18"/>
    <n v="3.18"/>
  </r>
  <r>
    <x v="10"/>
    <x v="2"/>
    <x v="1"/>
    <x v="29"/>
    <n v="548"/>
    <x v="3578"/>
    <n v="70.490549450549452"/>
    <n v="44"/>
    <n v="3.35"/>
    <n v="3.35"/>
  </r>
  <r>
    <x v="11"/>
    <x v="2"/>
    <x v="1"/>
    <x v="29"/>
    <n v="548"/>
    <x v="3579"/>
    <n v="68.716351648351662"/>
    <n v="44"/>
    <n v="3.8"/>
    <n v="3.8"/>
  </r>
  <r>
    <x v="12"/>
    <x v="2"/>
    <x v="1"/>
    <x v="29"/>
    <n v="548"/>
    <x v="3580"/>
    <n v="51.579032967032973"/>
    <n v="44"/>
    <n v="2.66"/>
    <n v="2.66"/>
  </r>
  <r>
    <x v="13"/>
    <x v="2"/>
    <x v="1"/>
    <x v="29"/>
    <n v="548"/>
    <x v="3581"/>
    <n v="45.596087912087917"/>
    <n v="44"/>
    <n v="3.8"/>
    <n v="3.8"/>
  </r>
  <r>
    <x v="14"/>
    <x v="2"/>
    <x v="1"/>
    <x v="29"/>
    <n v="548"/>
    <x v="3582"/>
    <n v="39.119868131868138"/>
    <n v="44"/>
    <n v="5.82"/>
    <n v="5.82"/>
  </r>
  <r>
    <x v="15"/>
    <x v="2"/>
    <x v="1"/>
    <x v="29"/>
    <n v="548"/>
    <x v="749"/>
    <n v="14.487956043956046"/>
    <n v="44"/>
    <n v="9.73"/>
    <n v="9.73"/>
  </r>
  <r>
    <x v="16"/>
    <x v="2"/>
    <x v="1"/>
    <x v="29"/>
    <n v="548"/>
    <x v="3583"/>
    <n v="0.5967032967032968"/>
    <n v="44"/>
    <n v="13.44"/>
    <n v="13.44"/>
  </r>
  <r>
    <x v="17"/>
    <x v="2"/>
    <x v="1"/>
    <x v="29"/>
    <n v="548"/>
    <x v="14"/>
    <n v="2.3868131868131869E-2"/>
    <n v="44"/>
    <n v="15.31"/>
    <n v="15.31"/>
  </r>
  <r>
    <x v="18"/>
    <x v="2"/>
    <x v="1"/>
    <x v="29"/>
    <n v="548"/>
    <x v="14"/>
    <n v="2.3868131868131869E-2"/>
    <n v="44"/>
    <n v="18.59"/>
    <n v="18.59"/>
  </r>
  <r>
    <x v="19"/>
    <x v="2"/>
    <x v="1"/>
    <x v="29"/>
    <n v="548"/>
    <x v="14"/>
    <n v="2.3868131868131869E-2"/>
    <n v="44"/>
    <n v="17.190000000000001"/>
    <n v="17.190000000000001"/>
  </r>
  <r>
    <x v="20"/>
    <x v="2"/>
    <x v="1"/>
    <x v="29"/>
    <n v="548"/>
    <x v="14"/>
    <n v="2.3868131868131869E-2"/>
    <n v="44"/>
    <n v="17.77"/>
    <n v="17.77"/>
  </r>
  <r>
    <x v="21"/>
    <x v="2"/>
    <x v="1"/>
    <x v="29"/>
    <n v="548"/>
    <x v="14"/>
    <n v="2.3868131868131869E-2"/>
    <n v="44"/>
    <n v="16.149999999999999"/>
    <n v="16.149999999999999"/>
  </r>
  <r>
    <x v="22"/>
    <x v="2"/>
    <x v="1"/>
    <x v="29"/>
    <n v="548"/>
    <x v="14"/>
    <n v="2.3868131868131869E-2"/>
    <n v="44"/>
    <n v="19.57"/>
    <n v="19.57"/>
  </r>
  <r>
    <x v="23"/>
    <x v="2"/>
    <x v="1"/>
    <x v="29"/>
    <n v="548"/>
    <x v="14"/>
    <n v="2.3868131868131869E-2"/>
    <n v="44"/>
    <n v="19.850000000000001"/>
    <n v="19.850000000000001"/>
  </r>
  <r>
    <x v="0"/>
    <x v="2"/>
    <x v="1"/>
    <x v="29"/>
    <n v="548"/>
    <x v="14"/>
    <n v="2.3868131868131869E-2"/>
    <n v="44"/>
    <n v="20.32"/>
    <n v="20.32"/>
  </r>
  <r>
    <x v="1"/>
    <x v="2"/>
    <x v="1"/>
    <x v="30"/>
    <n v="548"/>
    <x v="113"/>
    <n v="1.5912087912087914E-2"/>
    <n v="44"/>
    <n v="21.29"/>
    <n v="21.29"/>
  </r>
  <r>
    <x v="2"/>
    <x v="2"/>
    <x v="1"/>
    <x v="30"/>
    <n v="548"/>
    <x v="42"/>
    <n v="0"/>
    <n v="44"/>
    <n v="21.27"/>
    <n v="21.27"/>
  </r>
  <r>
    <x v="3"/>
    <x v="2"/>
    <x v="1"/>
    <x v="30"/>
    <n v="548"/>
    <x v="42"/>
    <n v="0"/>
    <n v="44"/>
    <n v="19.88"/>
    <n v="19.88"/>
  </r>
  <r>
    <x v="4"/>
    <x v="2"/>
    <x v="1"/>
    <x v="30"/>
    <n v="548"/>
    <x v="42"/>
    <n v="0"/>
    <n v="44"/>
    <n v="16.649999999999999"/>
    <n v="16.649999999999999"/>
  </r>
  <r>
    <x v="5"/>
    <x v="2"/>
    <x v="1"/>
    <x v="30"/>
    <n v="548"/>
    <x v="42"/>
    <n v="0"/>
    <n v="44"/>
    <n v="19.899999999999999"/>
    <n v="19.899999999999999"/>
  </r>
  <r>
    <x v="6"/>
    <x v="2"/>
    <x v="1"/>
    <x v="30"/>
    <n v="548"/>
    <x v="113"/>
    <n v="1.5912087912087914E-2"/>
    <n v="44"/>
    <n v="17.309999999999999"/>
    <n v="17.309999999999999"/>
  </r>
  <r>
    <x v="7"/>
    <x v="2"/>
    <x v="1"/>
    <x v="30"/>
    <n v="548"/>
    <x v="3584"/>
    <n v="7.7253186813186829"/>
    <n v="44"/>
    <n v="13.51"/>
    <n v="13.51"/>
  </r>
  <r>
    <x v="8"/>
    <x v="2"/>
    <x v="1"/>
    <x v="30"/>
    <n v="548"/>
    <x v="3585"/>
    <n v="35.396439560439568"/>
    <n v="44"/>
    <n v="14"/>
    <n v="14"/>
  </r>
  <r>
    <x v="9"/>
    <x v="2"/>
    <x v="1"/>
    <x v="30"/>
    <n v="548"/>
    <x v="3586"/>
    <n v="70.156395604395613"/>
    <n v="44"/>
    <n v="12.76"/>
    <n v="12.76"/>
  </r>
  <r>
    <x v="10"/>
    <x v="2"/>
    <x v="1"/>
    <x v="30"/>
    <n v="548"/>
    <x v="3587"/>
    <n v="82.71898901098902"/>
    <n v="44"/>
    <n v="10.06"/>
    <n v="10.06"/>
  </r>
  <r>
    <x v="11"/>
    <x v="2"/>
    <x v="1"/>
    <x v="30"/>
    <n v="548"/>
    <x v="3588"/>
    <n v="78.152219780219795"/>
    <n v="44"/>
    <n v="10.42"/>
    <n v="10.42"/>
  </r>
  <r>
    <x v="12"/>
    <x v="2"/>
    <x v="1"/>
    <x v="30"/>
    <n v="548"/>
    <x v="3589"/>
    <n v="66.894417582417589"/>
    <n v="44"/>
    <n v="11.66"/>
    <n v="11.66"/>
  </r>
  <r>
    <x v="13"/>
    <x v="2"/>
    <x v="1"/>
    <x v="30"/>
    <n v="548"/>
    <x v="3590"/>
    <n v="61.118329670329672"/>
    <n v="44"/>
    <n v="12.33"/>
    <n v="12.33"/>
  </r>
  <r>
    <x v="14"/>
    <x v="2"/>
    <x v="1"/>
    <x v="30"/>
    <n v="548"/>
    <x v="476"/>
    <n v="27.336967032967035"/>
    <n v="44"/>
    <n v="11.55"/>
    <n v="11.55"/>
  </r>
  <r>
    <x v="15"/>
    <x v="2"/>
    <x v="1"/>
    <x v="30"/>
    <n v="548"/>
    <x v="535"/>
    <n v="5.8397362637362642"/>
    <n v="44"/>
    <n v="12.65"/>
    <n v="12.65"/>
  </r>
  <r>
    <x v="16"/>
    <x v="2"/>
    <x v="1"/>
    <x v="30"/>
    <n v="548"/>
    <x v="214"/>
    <n v="6.3648351648351656E-2"/>
    <n v="44"/>
    <n v="13.28"/>
    <n v="13.28"/>
  </r>
  <r>
    <x v="17"/>
    <x v="2"/>
    <x v="1"/>
    <x v="30"/>
    <n v="548"/>
    <x v="113"/>
    <n v="1.5912087912087914E-2"/>
    <n v="44"/>
    <n v="12.61"/>
    <n v="12.61"/>
  </r>
  <r>
    <x v="18"/>
    <x v="2"/>
    <x v="1"/>
    <x v="30"/>
    <n v="548"/>
    <x v="14"/>
    <n v="2.3868131868131869E-2"/>
    <n v="44"/>
    <n v="11.73"/>
    <n v="11.73"/>
  </r>
  <r>
    <x v="19"/>
    <x v="2"/>
    <x v="1"/>
    <x v="30"/>
    <n v="548"/>
    <x v="123"/>
    <n v="7.956043956043957E-3"/>
    <n v="44"/>
    <n v="10.88"/>
    <n v="10.88"/>
  </r>
  <r>
    <x v="20"/>
    <x v="2"/>
    <x v="1"/>
    <x v="30"/>
    <n v="548"/>
    <x v="42"/>
    <n v="0"/>
    <n v="44"/>
    <n v="11.46"/>
    <n v="11.46"/>
  </r>
  <r>
    <x v="21"/>
    <x v="2"/>
    <x v="1"/>
    <x v="30"/>
    <n v="548"/>
    <x v="42"/>
    <n v="0"/>
    <n v="44"/>
    <n v="10.83"/>
    <n v="10.83"/>
  </r>
  <r>
    <x v="22"/>
    <x v="2"/>
    <x v="1"/>
    <x v="30"/>
    <n v="548"/>
    <x v="42"/>
    <n v="0"/>
    <n v="44"/>
    <n v="11.12"/>
    <n v="11.12"/>
  </r>
  <r>
    <x v="23"/>
    <x v="2"/>
    <x v="1"/>
    <x v="30"/>
    <n v="548"/>
    <x v="42"/>
    <n v="0"/>
    <n v="44"/>
    <n v="10.94"/>
    <n v="10.94"/>
  </r>
  <r>
    <x v="0"/>
    <x v="2"/>
    <x v="1"/>
    <x v="30"/>
    <n v="548"/>
    <x v="14"/>
    <n v="2.3868131868131869E-2"/>
    <n v="44"/>
    <n v="6.98"/>
    <n v="6.98"/>
  </r>
  <r>
    <x v="1"/>
    <x v="2"/>
    <x v="1"/>
    <x v="0"/>
    <n v="548"/>
    <x v="14"/>
    <n v="2.3868131868131869E-2"/>
    <n v="44"/>
    <n v="7.2"/>
    <n v="7.2"/>
  </r>
  <r>
    <x v="2"/>
    <x v="2"/>
    <x v="1"/>
    <x v="0"/>
    <n v="548"/>
    <x v="14"/>
    <n v="2.3868131868131869E-2"/>
    <n v="44"/>
    <n v="5.56"/>
    <n v="5.56"/>
  </r>
  <r>
    <x v="3"/>
    <x v="2"/>
    <x v="1"/>
    <x v="0"/>
    <n v="548"/>
    <x v="14"/>
    <n v="2.3868131868131869E-2"/>
    <n v="44"/>
    <n v="5.38"/>
    <n v="5.38"/>
  </r>
  <r>
    <x v="4"/>
    <x v="2"/>
    <x v="1"/>
    <x v="0"/>
    <n v="548"/>
    <x v="14"/>
    <n v="2.3868131868131869E-2"/>
    <n v="44"/>
    <n v="5.12"/>
    <n v="5.12"/>
  </r>
  <r>
    <x v="5"/>
    <x v="2"/>
    <x v="1"/>
    <x v="0"/>
    <n v="548"/>
    <x v="14"/>
    <n v="2.3868131868131869E-2"/>
    <n v="44"/>
    <n v="3.54"/>
    <n v="3.54"/>
  </r>
  <r>
    <x v="6"/>
    <x v="2"/>
    <x v="1"/>
    <x v="0"/>
    <n v="548"/>
    <x v="14"/>
    <n v="2.3868131868131869E-2"/>
    <n v="44"/>
    <n v="4.2"/>
    <n v="4.2"/>
  </r>
  <r>
    <x v="7"/>
    <x v="2"/>
    <x v="1"/>
    <x v="0"/>
    <n v="548"/>
    <x v="96"/>
    <n v="0.80356043956043965"/>
    <n v="44"/>
    <n v="5.14"/>
    <n v="5.14"/>
  </r>
  <r>
    <x v="8"/>
    <x v="2"/>
    <x v="1"/>
    <x v="0"/>
    <n v="548"/>
    <x v="3591"/>
    <n v="5.2509890109890112"/>
    <n v="44"/>
    <n v="4.6100000000000003"/>
    <n v="4.6100000000000003"/>
  </r>
  <r>
    <x v="9"/>
    <x v="2"/>
    <x v="1"/>
    <x v="0"/>
    <n v="548"/>
    <x v="3592"/>
    <n v="10.120087912087913"/>
    <n v="44"/>
    <n v="9.4"/>
    <n v="9.4"/>
  </r>
  <r>
    <x v="10"/>
    <x v="2"/>
    <x v="1"/>
    <x v="0"/>
    <n v="548"/>
    <x v="3467"/>
    <n v="13.445714285714285"/>
    <n v="44"/>
    <n v="11.7"/>
    <n v="11.7"/>
  </r>
  <r>
    <x v="11"/>
    <x v="2"/>
    <x v="1"/>
    <x v="0"/>
    <n v="548"/>
    <x v="3593"/>
    <n v="16.36558241758242"/>
    <n v="44"/>
    <n v="12.23"/>
    <n v="12.23"/>
  </r>
  <r>
    <x v="12"/>
    <x v="2"/>
    <x v="1"/>
    <x v="0"/>
    <n v="548"/>
    <x v="358"/>
    <n v="19.396835164835167"/>
    <n v="44"/>
    <n v="11.85"/>
    <n v="11.85"/>
  </r>
  <r>
    <x v="13"/>
    <x v="2"/>
    <x v="1"/>
    <x v="0"/>
    <n v="548"/>
    <x v="3266"/>
    <n v="14.376571428571429"/>
    <n v="44"/>
    <n v="11.99"/>
    <n v="11.99"/>
  </r>
  <r>
    <x v="14"/>
    <x v="2"/>
    <x v="1"/>
    <x v="0"/>
    <n v="548"/>
    <x v="3594"/>
    <n v="8.8391648351648353"/>
    <n v="44"/>
    <n v="12.38"/>
    <n v="12.38"/>
  </r>
  <r>
    <x v="15"/>
    <x v="2"/>
    <x v="1"/>
    <x v="0"/>
    <n v="548"/>
    <x v="3115"/>
    <n v="2.6334505494505498"/>
    <n v="44"/>
    <n v="12.5"/>
    <n v="12.5"/>
  </r>
  <r>
    <x v="16"/>
    <x v="2"/>
    <x v="1"/>
    <x v="0"/>
    <n v="548"/>
    <x v="261"/>
    <n v="9.5472527472527477E-2"/>
    <n v="44"/>
    <n v="12.68"/>
    <n v="12.68"/>
  </r>
  <r>
    <x v="17"/>
    <x v="2"/>
    <x v="1"/>
    <x v="0"/>
    <n v="548"/>
    <x v="14"/>
    <n v="2.3868131868131869E-2"/>
    <n v="44"/>
    <n v="12.71"/>
    <n v="12.71"/>
  </r>
  <r>
    <x v="18"/>
    <x v="2"/>
    <x v="1"/>
    <x v="0"/>
    <n v="548"/>
    <x v="14"/>
    <n v="2.3868131868131869E-2"/>
    <n v="44"/>
    <n v="10.61"/>
    <n v="10.61"/>
  </r>
  <r>
    <x v="19"/>
    <x v="2"/>
    <x v="1"/>
    <x v="0"/>
    <n v="548"/>
    <x v="14"/>
    <n v="2.3868131868131869E-2"/>
    <n v="44"/>
    <n v="10.6"/>
    <n v="10.6"/>
  </r>
  <r>
    <x v="20"/>
    <x v="2"/>
    <x v="1"/>
    <x v="0"/>
    <n v="548"/>
    <x v="14"/>
    <n v="2.3868131868131869E-2"/>
    <n v="44"/>
    <n v="11.07"/>
    <n v="11.07"/>
  </r>
  <r>
    <x v="21"/>
    <x v="2"/>
    <x v="1"/>
    <x v="0"/>
    <n v="548"/>
    <x v="14"/>
    <n v="2.3868131868131869E-2"/>
    <n v="44"/>
    <n v="12.89"/>
    <n v="12.89"/>
  </r>
  <r>
    <x v="22"/>
    <x v="2"/>
    <x v="1"/>
    <x v="0"/>
    <n v="548"/>
    <x v="14"/>
    <n v="2.3868131868131869E-2"/>
    <n v="44"/>
    <n v="15.22"/>
    <n v="15.22"/>
  </r>
  <r>
    <x v="23"/>
    <x v="2"/>
    <x v="1"/>
    <x v="0"/>
    <n v="548"/>
    <x v="14"/>
    <n v="2.3868131868131869E-2"/>
    <n v="44"/>
    <n v="20.7"/>
    <n v="20.7"/>
  </r>
  <r>
    <x v="0"/>
    <x v="2"/>
    <x v="1"/>
    <x v="0"/>
    <n v="548"/>
    <x v="14"/>
    <n v="2.3868131868131869E-2"/>
    <n v="44"/>
    <n v="20.92"/>
    <n v="20.92"/>
  </r>
  <r>
    <x v="1"/>
    <x v="2"/>
    <x v="2"/>
    <x v="1"/>
    <n v="548"/>
    <x v="14"/>
    <n v="2.3868131868131869E-2"/>
    <n v="44"/>
    <n v="22.04"/>
    <n v="22.04"/>
  </r>
  <r>
    <x v="2"/>
    <x v="2"/>
    <x v="2"/>
    <x v="1"/>
    <n v="548"/>
    <x v="14"/>
    <n v="2.3868131868131869E-2"/>
    <n v="44"/>
    <n v="22"/>
    <n v="22"/>
  </r>
  <r>
    <x v="3"/>
    <x v="2"/>
    <x v="2"/>
    <x v="1"/>
    <n v="548"/>
    <x v="14"/>
    <n v="2.3868131868131869E-2"/>
    <n v="44"/>
    <n v="22.28"/>
    <n v="22.28"/>
  </r>
  <r>
    <x v="4"/>
    <x v="2"/>
    <x v="2"/>
    <x v="1"/>
    <n v="548"/>
    <x v="14"/>
    <n v="2.3868131868131869E-2"/>
    <n v="44"/>
    <n v="21.99"/>
    <n v="21.99"/>
  </r>
  <r>
    <x v="5"/>
    <x v="2"/>
    <x v="2"/>
    <x v="1"/>
    <n v="548"/>
    <x v="14"/>
    <n v="2.3868131868131869E-2"/>
    <n v="44"/>
    <n v="21.9"/>
    <n v="21.9"/>
  </r>
  <r>
    <x v="6"/>
    <x v="2"/>
    <x v="2"/>
    <x v="1"/>
    <n v="548"/>
    <x v="42"/>
    <n v="0"/>
    <n v="44"/>
    <n v="19.59"/>
    <n v="19.59"/>
  </r>
  <r>
    <x v="7"/>
    <x v="2"/>
    <x v="2"/>
    <x v="1"/>
    <n v="548"/>
    <x v="2093"/>
    <n v="3.667736263736264"/>
    <n v="44"/>
    <n v="16.32"/>
    <n v="16.32"/>
  </r>
  <r>
    <x v="8"/>
    <x v="2"/>
    <x v="2"/>
    <x v="1"/>
    <n v="548"/>
    <x v="1297"/>
    <n v="20.017406593406594"/>
    <n v="44"/>
    <n v="16.88"/>
    <n v="16.88"/>
  </r>
  <r>
    <x v="9"/>
    <x v="2"/>
    <x v="2"/>
    <x v="1"/>
    <n v="548"/>
    <x v="3595"/>
    <n v="39.812043956043958"/>
    <n v="44"/>
    <n v="15.22"/>
    <n v="15.22"/>
  </r>
  <r>
    <x v="10"/>
    <x v="2"/>
    <x v="2"/>
    <x v="1"/>
    <n v="548"/>
    <x v="3375"/>
    <n v="58.930417582417583"/>
    <n v="44"/>
    <n v="19.32"/>
    <n v="19.32"/>
  </r>
  <r>
    <x v="11"/>
    <x v="2"/>
    <x v="2"/>
    <x v="1"/>
    <n v="548"/>
    <x v="3426"/>
    <n v="60.776219780219783"/>
    <n v="44"/>
    <n v="21.51"/>
    <n v="21.51"/>
  </r>
  <r>
    <x v="12"/>
    <x v="2"/>
    <x v="2"/>
    <x v="1"/>
    <n v="548"/>
    <x v="3596"/>
    <n v="58.039340659340667"/>
    <n v="44"/>
    <n v="20.21"/>
    <n v="20.21"/>
  </r>
  <r>
    <x v="13"/>
    <x v="2"/>
    <x v="2"/>
    <x v="1"/>
    <n v="548"/>
    <x v="3597"/>
    <n v="42.36593406593407"/>
    <n v="44"/>
    <n v="18.149999999999999"/>
    <n v="18.149999999999999"/>
  </r>
  <r>
    <x v="14"/>
    <x v="2"/>
    <x v="2"/>
    <x v="1"/>
    <n v="548"/>
    <x v="72"/>
    <n v="23.016835164835168"/>
    <n v="44"/>
    <n v="19.09"/>
    <n v="19.09"/>
  </r>
  <r>
    <x v="15"/>
    <x v="2"/>
    <x v="2"/>
    <x v="1"/>
    <n v="548"/>
    <x v="3598"/>
    <n v="8.2901978021978024"/>
    <n v="44"/>
    <n v="18.260000000000002"/>
    <n v="18.260000000000002"/>
  </r>
  <r>
    <x v="16"/>
    <x v="2"/>
    <x v="2"/>
    <x v="1"/>
    <n v="548"/>
    <x v="1359"/>
    <n v="0.60465934065934068"/>
    <n v="44"/>
    <n v="15.33"/>
    <n v="15.33"/>
  </r>
  <r>
    <x v="17"/>
    <x v="2"/>
    <x v="2"/>
    <x v="1"/>
    <n v="548"/>
    <x v="14"/>
    <n v="2.3868131868131869E-2"/>
    <n v="44"/>
    <n v="16.75"/>
    <n v="16.75"/>
  </r>
  <r>
    <x v="18"/>
    <x v="2"/>
    <x v="2"/>
    <x v="1"/>
    <n v="548"/>
    <x v="113"/>
    <n v="1.5912087912087914E-2"/>
    <n v="44"/>
    <n v="16.73"/>
    <n v="16.73"/>
  </r>
  <r>
    <x v="19"/>
    <x v="2"/>
    <x v="2"/>
    <x v="1"/>
    <n v="548"/>
    <x v="14"/>
    <n v="2.3868131868131869E-2"/>
    <n v="44"/>
    <n v="17.47"/>
    <n v="17.47"/>
  </r>
  <r>
    <x v="20"/>
    <x v="2"/>
    <x v="2"/>
    <x v="1"/>
    <n v="548"/>
    <x v="14"/>
    <n v="2.3868131868131869E-2"/>
    <n v="44"/>
    <n v="19.739999999999998"/>
    <n v="19.739999999999998"/>
  </r>
  <r>
    <x v="21"/>
    <x v="2"/>
    <x v="2"/>
    <x v="1"/>
    <n v="548"/>
    <x v="14"/>
    <n v="2.3868131868131869E-2"/>
    <n v="44"/>
    <n v="17.760000000000002"/>
    <n v="17.760000000000002"/>
  </r>
  <r>
    <x v="22"/>
    <x v="2"/>
    <x v="2"/>
    <x v="1"/>
    <n v="548"/>
    <x v="14"/>
    <n v="2.3868131868131869E-2"/>
    <n v="44"/>
    <n v="17.98"/>
    <n v="17.98"/>
  </r>
  <r>
    <x v="23"/>
    <x v="2"/>
    <x v="2"/>
    <x v="1"/>
    <n v="548"/>
    <x v="14"/>
    <n v="2.3868131868131869E-2"/>
    <n v="44"/>
    <n v="16.5"/>
    <n v="16.5"/>
  </r>
  <r>
    <x v="0"/>
    <x v="2"/>
    <x v="2"/>
    <x v="1"/>
    <n v="548"/>
    <x v="14"/>
    <n v="2.3868131868131869E-2"/>
    <n v="44"/>
    <n v="18.07"/>
    <n v="18.07"/>
  </r>
  <r>
    <x v="1"/>
    <x v="2"/>
    <x v="2"/>
    <x v="2"/>
    <n v="548"/>
    <x v="14"/>
    <n v="2.3868131868131869E-2"/>
    <n v="44"/>
    <n v="17.29"/>
    <n v="17.29"/>
  </r>
  <r>
    <x v="2"/>
    <x v="2"/>
    <x v="2"/>
    <x v="2"/>
    <n v="548"/>
    <x v="42"/>
    <n v="0"/>
    <n v="44"/>
    <n v="19.12"/>
    <n v="19.12"/>
  </r>
  <r>
    <x v="3"/>
    <x v="2"/>
    <x v="2"/>
    <x v="2"/>
    <n v="548"/>
    <x v="42"/>
    <n v="0"/>
    <n v="44"/>
    <n v="17.39"/>
    <n v="17.39"/>
  </r>
  <r>
    <x v="4"/>
    <x v="2"/>
    <x v="2"/>
    <x v="2"/>
    <n v="548"/>
    <x v="42"/>
    <n v="0"/>
    <n v="44"/>
    <n v="17.510000000000002"/>
    <n v="17.510000000000002"/>
  </r>
  <r>
    <x v="5"/>
    <x v="2"/>
    <x v="2"/>
    <x v="2"/>
    <n v="548"/>
    <x v="42"/>
    <n v="0"/>
    <n v="44"/>
    <n v="15.7"/>
    <n v="15.7"/>
  </r>
  <r>
    <x v="6"/>
    <x v="2"/>
    <x v="2"/>
    <x v="2"/>
    <n v="548"/>
    <x v="42"/>
    <n v="0"/>
    <n v="44"/>
    <n v="15.61"/>
    <n v="15.61"/>
  </r>
  <r>
    <x v="7"/>
    <x v="2"/>
    <x v="2"/>
    <x v="2"/>
    <n v="548"/>
    <x v="1681"/>
    <n v="7.39912087912088"/>
    <n v="44"/>
    <n v="16.82"/>
    <n v="16.82"/>
  </r>
  <r>
    <x v="8"/>
    <x v="2"/>
    <x v="2"/>
    <x v="2"/>
    <n v="548"/>
    <x v="3599"/>
    <n v="30.638725274725275"/>
    <n v="44"/>
    <n v="19.420000000000002"/>
    <n v="19.420000000000002"/>
  </r>
  <r>
    <x v="9"/>
    <x v="2"/>
    <x v="2"/>
    <x v="2"/>
    <n v="548"/>
    <x v="3600"/>
    <n v="52.844043956043961"/>
    <n v="44"/>
    <n v="18.8"/>
    <n v="18.8"/>
  </r>
  <r>
    <x v="10"/>
    <x v="2"/>
    <x v="2"/>
    <x v="2"/>
    <n v="548"/>
    <x v="3601"/>
    <n v="66.783032967032966"/>
    <n v="44"/>
    <n v="17.64"/>
    <n v="17.64"/>
  </r>
  <r>
    <x v="11"/>
    <x v="2"/>
    <x v="2"/>
    <x v="2"/>
    <n v="548"/>
    <x v="3602"/>
    <n v="84.493186813186824"/>
    <n v="44"/>
    <n v="15.32"/>
    <n v="15.32"/>
  </r>
  <r>
    <x v="12"/>
    <x v="2"/>
    <x v="2"/>
    <x v="2"/>
    <n v="548"/>
    <x v="3603"/>
    <n v="91.741142857142862"/>
    <n v="44"/>
    <n v="15.07"/>
    <n v="15.07"/>
  </r>
  <r>
    <x v="13"/>
    <x v="2"/>
    <x v="2"/>
    <x v="2"/>
    <n v="548"/>
    <x v="3604"/>
    <n v="71.858989010989006"/>
    <n v="44"/>
    <n v="15.95"/>
    <n v="15.95"/>
  </r>
  <r>
    <x v="14"/>
    <x v="2"/>
    <x v="2"/>
    <x v="2"/>
    <n v="548"/>
    <x v="3605"/>
    <n v="38.037846153846161"/>
    <n v="44"/>
    <n v="10.38"/>
    <n v="10.38"/>
  </r>
  <r>
    <x v="15"/>
    <x v="2"/>
    <x v="2"/>
    <x v="2"/>
    <n v="548"/>
    <x v="3606"/>
    <n v="11.424879120879121"/>
    <n v="44"/>
    <n v="13.98"/>
    <n v="13.98"/>
  </r>
  <r>
    <x v="16"/>
    <x v="2"/>
    <x v="2"/>
    <x v="2"/>
    <n v="548"/>
    <x v="415"/>
    <n v="0.54896703296703298"/>
    <n v="44"/>
    <n v="14.94"/>
    <n v="14.94"/>
  </r>
  <r>
    <x v="17"/>
    <x v="2"/>
    <x v="2"/>
    <x v="2"/>
    <n v="548"/>
    <x v="113"/>
    <n v="1.5912087912087914E-2"/>
    <n v="44"/>
    <n v="15.74"/>
    <n v="15.74"/>
  </r>
  <r>
    <x v="18"/>
    <x v="2"/>
    <x v="2"/>
    <x v="2"/>
    <n v="548"/>
    <x v="14"/>
    <n v="2.3868131868131869E-2"/>
    <n v="44"/>
    <n v="14.61"/>
    <n v="14.61"/>
  </r>
  <r>
    <x v="19"/>
    <x v="2"/>
    <x v="2"/>
    <x v="2"/>
    <n v="548"/>
    <x v="113"/>
    <n v="1.5912087912087914E-2"/>
    <n v="44"/>
    <n v="15.01"/>
    <n v="15.01"/>
  </r>
  <r>
    <x v="20"/>
    <x v="2"/>
    <x v="2"/>
    <x v="2"/>
    <n v="548"/>
    <x v="42"/>
    <n v="0"/>
    <n v="44"/>
    <n v="15.95"/>
    <n v="15.95"/>
  </r>
  <r>
    <x v="21"/>
    <x v="2"/>
    <x v="2"/>
    <x v="2"/>
    <n v="548"/>
    <x v="42"/>
    <n v="0"/>
    <n v="44"/>
    <n v="15.86"/>
    <n v="15.86"/>
  </r>
  <r>
    <x v="22"/>
    <x v="2"/>
    <x v="2"/>
    <x v="2"/>
    <n v="548"/>
    <x v="42"/>
    <n v="0"/>
    <n v="44"/>
    <n v="15.76"/>
    <n v="15.76"/>
  </r>
  <r>
    <x v="23"/>
    <x v="2"/>
    <x v="2"/>
    <x v="2"/>
    <n v="548"/>
    <x v="42"/>
    <n v="0"/>
    <n v="44"/>
    <n v="15.45"/>
    <n v="15.45"/>
  </r>
  <r>
    <x v="0"/>
    <x v="2"/>
    <x v="2"/>
    <x v="2"/>
    <n v="548"/>
    <x v="123"/>
    <n v="7.956043956043957E-3"/>
    <n v="44"/>
    <n v="16.510000000000002"/>
    <n v="16.510000000000002"/>
  </r>
  <r>
    <x v="1"/>
    <x v="2"/>
    <x v="2"/>
    <x v="3"/>
    <n v="548"/>
    <x v="113"/>
    <n v="1.5912087912087914E-2"/>
    <n v="44"/>
    <n v="16.5"/>
    <n v="16.5"/>
  </r>
  <r>
    <x v="2"/>
    <x v="2"/>
    <x v="2"/>
    <x v="3"/>
    <n v="548"/>
    <x v="14"/>
    <n v="2.3868131868131869E-2"/>
    <n v="44"/>
    <n v="13.44"/>
    <n v="13.44"/>
  </r>
  <r>
    <x v="3"/>
    <x v="2"/>
    <x v="2"/>
    <x v="3"/>
    <n v="548"/>
    <x v="14"/>
    <n v="2.3868131868131869E-2"/>
    <n v="44"/>
    <n v="13.62"/>
    <n v="13.62"/>
  </r>
  <r>
    <x v="4"/>
    <x v="2"/>
    <x v="2"/>
    <x v="3"/>
    <n v="548"/>
    <x v="14"/>
    <n v="2.3868131868131869E-2"/>
    <n v="44"/>
    <n v="16.510000000000002"/>
    <n v="16.510000000000002"/>
  </r>
  <r>
    <x v="5"/>
    <x v="2"/>
    <x v="2"/>
    <x v="3"/>
    <n v="548"/>
    <x v="14"/>
    <n v="2.3868131868131869E-2"/>
    <n v="44"/>
    <n v="9.4700000000000006"/>
    <n v="9.4700000000000006"/>
  </r>
  <r>
    <x v="6"/>
    <x v="2"/>
    <x v="2"/>
    <x v="3"/>
    <n v="548"/>
    <x v="14"/>
    <n v="2.3868131868131869E-2"/>
    <n v="44"/>
    <n v="8.6300000000000008"/>
    <n v="8.6300000000000008"/>
  </r>
  <r>
    <x v="7"/>
    <x v="2"/>
    <x v="2"/>
    <x v="3"/>
    <n v="548"/>
    <x v="87"/>
    <n v="0.58874725274725281"/>
    <n v="44"/>
    <n v="7.98"/>
    <n v="7.98"/>
  </r>
  <r>
    <x v="8"/>
    <x v="2"/>
    <x v="2"/>
    <x v="3"/>
    <n v="548"/>
    <x v="3607"/>
    <n v="3.2460659340659346"/>
    <n v="44"/>
    <n v="11.98"/>
    <n v="11.98"/>
  </r>
  <r>
    <x v="9"/>
    <x v="2"/>
    <x v="2"/>
    <x v="3"/>
    <n v="548"/>
    <x v="3608"/>
    <n v="9.380175824175824"/>
    <n v="44"/>
    <n v="12.31"/>
    <n v="12.31"/>
  </r>
  <r>
    <x v="10"/>
    <x v="2"/>
    <x v="2"/>
    <x v="3"/>
    <n v="548"/>
    <x v="3609"/>
    <n v="16.699736263736263"/>
    <n v="44"/>
    <n v="11.35"/>
    <n v="11.35"/>
  </r>
  <r>
    <x v="11"/>
    <x v="2"/>
    <x v="2"/>
    <x v="3"/>
    <n v="548"/>
    <x v="2965"/>
    <n v="15.792747252747255"/>
    <n v="44"/>
    <n v="13.75"/>
    <n v="13.75"/>
  </r>
  <r>
    <x v="12"/>
    <x v="2"/>
    <x v="2"/>
    <x v="3"/>
    <n v="548"/>
    <x v="3610"/>
    <n v="17.137318681318682"/>
    <n v="44"/>
    <n v="18.39"/>
    <n v="18.39"/>
  </r>
  <r>
    <x v="13"/>
    <x v="2"/>
    <x v="2"/>
    <x v="3"/>
    <n v="548"/>
    <x v="3611"/>
    <n v="15.729098901098903"/>
    <n v="44"/>
    <n v="21.08"/>
    <n v="21.08"/>
  </r>
  <r>
    <x v="14"/>
    <x v="2"/>
    <x v="2"/>
    <x v="3"/>
    <n v="548"/>
    <x v="1001"/>
    <n v="10.303076923076924"/>
    <n v="44"/>
    <n v="18.57"/>
    <n v="18.57"/>
  </r>
  <r>
    <x v="15"/>
    <x v="2"/>
    <x v="2"/>
    <x v="3"/>
    <n v="548"/>
    <x v="954"/>
    <n v="4.8054505494505495"/>
    <n v="44"/>
    <n v="19.7"/>
    <n v="19.7"/>
  </r>
  <r>
    <x v="16"/>
    <x v="2"/>
    <x v="2"/>
    <x v="3"/>
    <n v="548"/>
    <x v="265"/>
    <n v="0.5410109890109891"/>
    <n v="44"/>
    <n v="17.010000000000002"/>
    <n v="17.010000000000002"/>
  </r>
  <r>
    <x v="17"/>
    <x v="2"/>
    <x v="2"/>
    <x v="3"/>
    <n v="548"/>
    <x v="14"/>
    <n v="2.3868131868131869E-2"/>
    <n v="44"/>
    <n v="18.37"/>
    <n v="18.37"/>
  </r>
  <r>
    <x v="18"/>
    <x v="2"/>
    <x v="2"/>
    <x v="3"/>
    <n v="548"/>
    <x v="14"/>
    <n v="2.3868131868131869E-2"/>
    <n v="44"/>
    <n v="19.75"/>
    <n v="19.75"/>
  </r>
  <r>
    <x v="19"/>
    <x v="2"/>
    <x v="2"/>
    <x v="3"/>
    <n v="548"/>
    <x v="14"/>
    <n v="2.3868131868131869E-2"/>
    <n v="44"/>
    <n v="15.46"/>
    <n v="15.46"/>
  </r>
  <r>
    <x v="20"/>
    <x v="2"/>
    <x v="2"/>
    <x v="3"/>
    <n v="548"/>
    <x v="14"/>
    <n v="2.3868131868131869E-2"/>
    <n v="44"/>
    <n v="19.350000000000001"/>
    <n v="19.350000000000001"/>
  </r>
  <r>
    <x v="21"/>
    <x v="2"/>
    <x v="2"/>
    <x v="3"/>
    <n v="548"/>
    <x v="113"/>
    <n v="1.5912087912087914E-2"/>
    <n v="44"/>
    <n v="19.25"/>
    <n v="19.25"/>
  </r>
  <r>
    <x v="22"/>
    <x v="2"/>
    <x v="2"/>
    <x v="3"/>
    <n v="548"/>
    <x v="14"/>
    <n v="2.3868131868131869E-2"/>
    <n v="44"/>
    <n v="14.61"/>
    <n v="14.61"/>
  </r>
  <r>
    <x v="23"/>
    <x v="2"/>
    <x v="2"/>
    <x v="3"/>
    <n v="548"/>
    <x v="14"/>
    <n v="2.3868131868131869E-2"/>
    <n v="44"/>
    <n v="13.73"/>
    <n v="13.73"/>
  </r>
  <r>
    <x v="0"/>
    <x v="2"/>
    <x v="2"/>
    <x v="3"/>
    <n v="548"/>
    <x v="14"/>
    <n v="2.3868131868131869E-2"/>
    <n v="44"/>
    <n v="11.65"/>
    <n v="11.65"/>
  </r>
  <r>
    <x v="1"/>
    <x v="2"/>
    <x v="2"/>
    <x v="4"/>
    <n v="548"/>
    <x v="14"/>
    <n v="2.3868131868131869E-2"/>
    <n v="44"/>
    <n v="10.25"/>
    <n v="10.25"/>
  </r>
  <r>
    <x v="2"/>
    <x v="2"/>
    <x v="2"/>
    <x v="4"/>
    <n v="548"/>
    <x v="14"/>
    <n v="2.3868131868131869E-2"/>
    <n v="44"/>
    <n v="9.6999999999999993"/>
    <n v="9.6999999999999993"/>
  </r>
  <r>
    <x v="3"/>
    <x v="2"/>
    <x v="2"/>
    <x v="4"/>
    <n v="548"/>
    <x v="123"/>
    <n v="7.956043956043957E-3"/>
    <n v="44"/>
    <n v="10.09"/>
    <n v="10.09"/>
  </r>
  <r>
    <x v="4"/>
    <x v="2"/>
    <x v="2"/>
    <x v="4"/>
    <n v="548"/>
    <x v="42"/>
    <n v="0"/>
    <n v="44"/>
    <n v="9.26"/>
    <n v="9.26"/>
  </r>
  <r>
    <x v="5"/>
    <x v="2"/>
    <x v="2"/>
    <x v="4"/>
    <n v="548"/>
    <x v="42"/>
    <n v="0"/>
    <n v="44"/>
    <n v="10.52"/>
    <n v="10.52"/>
  </r>
  <r>
    <x v="6"/>
    <x v="2"/>
    <x v="2"/>
    <x v="4"/>
    <n v="548"/>
    <x v="123"/>
    <n v="7.956043956043957E-3"/>
    <n v="44"/>
    <n v="11.28"/>
    <n v="11.28"/>
  </r>
  <r>
    <x v="7"/>
    <x v="2"/>
    <x v="2"/>
    <x v="4"/>
    <n v="548"/>
    <x v="3612"/>
    <n v="0.93881318681318682"/>
    <n v="44"/>
    <n v="14.22"/>
    <n v="14.22"/>
  </r>
  <r>
    <x v="8"/>
    <x v="2"/>
    <x v="2"/>
    <x v="4"/>
    <n v="548"/>
    <x v="3613"/>
    <n v="7.7094065934065936"/>
    <n v="44"/>
    <n v="14.27"/>
    <n v="14.27"/>
  </r>
  <r>
    <x v="9"/>
    <x v="2"/>
    <x v="2"/>
    <x v="4"/>
    <n v="548"/>
    <x v="3614"/>
    <n v="18.895604395604398"/>
    <n v="44"/>
    <n v="13.37"/>
    <n v="13.37"/>
  </r>
  <r>
    <x v="10"/>
    <x v="2"/>
    <x v="2"/>
    <x v="4"/>
    <n v="548"/>
    <x v="510"/>
    <n v="27.098285714285719"/>
    <n v="44"/>
    <n v="13.99"/>
    <n v="13.99"/>
  </r>
  <r>
    <x v="11"/>
    <x v="2"/>
    <x v="2"/>
    <x v="4"/>
    <n v="548"/>
    <x v="3615"/>
    <n v="29.421450549450551"/>
    <n v="44"/>
    <n v="15.86"/>
    <n v="15.86"/>
  </r>
  <r>
    <x v="12"/>
    <x v="2"/>
    <x v="2"/>
    <x v="4"/>
    <n v="548"/>
    <x v="3616"/>
    <n v="21.815472527472529"/>
    <n v="44"/>
    <n v="13.2"/>
    <n v="13.2"/>
  </r>
  <r>
    <x v="13"/>
    <x v="2"/>
    <x v="2"/>
    <x v="4"/>
    <n v="548"/>
    <x v="3617"/>
    <n v="14.543648351648354"/>
    <n v="44"/>
    <n v="16.27"/>
    <n v="16.27"/>
  </r>
  <r>
    <x v="14"/>
    <x v="2"/>
    <x v="2"/>
    <x v="4"/>
    <n v="548"/>
    <x v="3618"/>
    <n v="8.3379340659340677"/>
    <n v="44"/>
    <n v="17.47"/>
    <n v="17.47"/>
  </r>
  <r>
    <x v="15"/>
    <x v="2"/>
    <x v="2"/>
    <x v="4"/>
    <n v="548"/>
    <x v="197"/>
    <n v="2.7766593406593412"/>
    <n v="44"/>
    <n v="17.37"/>
    <n v="17.37"/>
  </r>
  <r>
    <x v="16"/>
    <x v="2"/>
    <x v="2"/>
    <x v="4"/>
    <n v="548"/>
    <x v="254"/>
    <n v="0.15116483516483517"/>
    <n v="44"/>
    <n v="17.37"/>
    <n v="17.37"/>
  </r>
  <r>
    <x v="17"/>
    <x v="2"/>
    <x v="2"/>
    <x v="4"/>
    <n v="548"/>
    <x v="113"/>
    <n v="1.5912087912087914E-2"/>
    <n v="44"/>
    <n v="16.12"/>
    <n v="16.12"/>
  </r>
  <r>
    <x v="18"/>
    <x v="2"/>
    <x v="2"/>
    <x v="4"/>
    <n v="548"/>
    <x v="14"/>
    <n v="2.3868131868131869E-2"/>
    <n v="44"/>
    <n v="14.67"/>
    <n v="14.67"/>
  </r>
  <r>
    <x v="19"/>
    <x v="2"/>
    <x v="2"/>
    <x v="4"/>
    <n v="548"/>
    <x v="113"/>
    <n v="1.5912087912087914E-2"/>
    <n v="44"/>
    <n v="13.89"/>
    <n v="13.89"/>
  </r>
  <r>
    <x v="20"/>
    <x v="2"/>
    <x v="2"/>
    <x v="4"/>
    <n v="548"/>
    <x v="42"/>
    <n v="0"/>
    <n v="44"/>
    <n v="14.68"/>
    <n v="14.68"/>
  </r>
  <r>
    <x v="21"/>
    <x v="2"/>
    <x v="2"/>
    <x v="4"/>
    <n v="548"/>
    <x v="42"/>
    <n v="0"/>
    <n v="44"/>
    <n v="18.62"/>
    <n v="18.62"/>
  </r>
  <r>
    <x v="22"/>
    <x v="2"/>
    <x v="2"/>
    <x v="4"/>
    <n v="548"/>
    <x v="42"/>
    <n v="0"/>
    <n v="44"/>
    <n v="19.98"/>
    <n v="19.98"/>
  </r>
  <r>
    <x v="23"/>
    <x v="2"/>
    <x v="2"/>
    <x v="4"/>
    <n v="548"/>
    <x v="42"/>
    <n v="0"/>
    <n v="44"/>
    <n v="18.3"/>
    <n v="18.3"/>
  </r>
  <r>
    <x v="0"/>
    <x v="2"/>
    <x v="2"/>
    <x v="4"/>
    <n v="548"/>
    <x v="42"/>
    <n v="0"/>
    <n v="44"/>
    <n v="16.11"/>
    <n v="16.11"/>
  </r>
  <r>
    <x v="1"/>
    <x v="2"/>
    <x v="2"/>
    <x v="5"/>
    <n v="548"/>
    <x v="42"/>
    <n v="0"/>
    <n v="44"/>
    <n v="13.97"/>
    <n v="13.97"/>
  </r>
  <r>
    <x v="2"/>
    <x v="2"/>
    <x v="2"/>
    <x v="5"/>
    <n v="548"/>
    <x v="113"/>
    <n v="1.5912087912087914E-2"/>
    <n v="44"/>
    <n v="12.36"/>
    <n v="12.36"/>
  </r>
  <r>
    <x v="3"/>
    <x v="2"/>
    <x v="2"/>
    <x v="5"/>
    <n v="548"/>
    <x v="14"/>
    <n v="2.3868131868131869E-2"/>
    <n v="44"/>
    <n v="10.07"/>
    <n v="10.07"/>
  </r>
  <r>
    <x v="4"/>
    <x v="2"/>
    <x v="2"/>
    <x v="5"/>
    <n v="548"/>
    <x v="14"/>
    <n v="2.3868131868131869E-2"/>
    <n v="44"/>
    <n v="8.07"/>
    <n v="8.07"/>
  </r>
  <r>
    <x v="5"/>
    <x v="2"/>
    <x v="2"/>
    <x v="5"/>
    <n v="548"/>
    <x v="113"/>
    <n v="1.5912087912087914E-2"/>
    <n v="44"/>
    <n v="5.49"/>
    <n v="5.49"/>
  </r>
  <r>
    <x v="6"/>
    <x v="2"/>
    <x v="2"/>
    <x v="5"/>
    <n v="548"/>
    <x v="14"/>
    <n v="2.3868131868131869E-2"/>
    <n v="44"/>
    <n v="4.04"/>
    <n v="4.04"/>
  </r>
  <r>
    <x v="7"/>
    <x v="2"/>
    <x v="2"/>
    <x v="5"/>
    <n v="548"/>
    <x v="3619"/>
    <n v="3.6518241758241761"/>
    <n v="44"/>
    <n v="3.92"/>
    <n v="3.92"/>
  </r>
  <r>
    <x v="8"/>
    <x v="2"/>
    <x v="2"/>
    <x v="5"/>
    <n v="548"/>
    <x v="2836"/>
    <n v="15.904131868131868"/>
    <n v="44"/>
    <n v="2.02"/>
    <n v="2.02"/>
  </r>
  <r>
    <x v="9"/>
    <x v="2"/>
    <x v="2"/>
    <x v="5"/>
    <n v="548"/>
    <x v="2013"/>
    <n v="34.115516483516487"/>
    <n v="44"/>
    <n v="1.66"/>
    <n v="1.66"/>
  </r>
  <r>
    <x v="10"/>
    <x v="2"/>
    <x v="2"/>
    <x v="5"/>
    <n v="548"/>
    <x v="853"/>
    <n v="57.060747252747255"/>
    <n v="44"/>
    <n v="1.32"/>
    <n v="1.32"/>
  </r>
  <r>
    <x v="11"/>
    <x v="2"/>
    <x v="2"/>
    <x v="5"/>
    <n v="548"/>
    <x v="3620"/>
    <n v="68.350373626373624"/>
    <n v="44"/>
    <n v="0.92"/>
    <n v="0.92"/>
  </r>
  <r>
    <x v="12"/>
    <x v="2"/>
    <x v="2"/>
    <x v="5"/>
    <n v="548"/>
    <x v="3621"/>
    <n v="69.869978021978028"/>
    <n v="44"/>
    <n v="0.57999999999999996"/>
    <n v="0.57999999999999996"/>
  </r>
  <r>
    <x v="13"/>
    <x v="2"/>
    <x v="2"/>
    <x v="5"/>
    <n v="548"/>
    <x v="3622"/>
    <n v="69.551736263736274"/>
    <n v="44"/>
    <n v="0.82"/>
    <n v="0.82"/>
  </r>
  <r>
    <x v="14"/>
    <x v="2"/>
    <x v="2"/>
    <x v="5"/>
    <n v="548"/>
    <x v="3623"/>
    <n v="48.10224175824176"/>
    <n v="44"/>
    <n v="1.06"/>
    <n v="1.06"/>
  </r>
  <r>
    <x v="15"/>
    <x v="2"/>
    <x v="2"/>
    <x v="5"/>
    <n v="548"/>
    <x v="3624"/>
    <n v="19.492307692307694"/>
    <n v="44"/>
    <n v="1.74"/>
    <n v="1.74"/>
  </r>
  <r>
    <x v="16"/>
    <x v="2"/>
    <x v="2"/>
    <x v="5"/>
    <n v="548"/>
    <x v="43"/>
    <n v="1.5116483516483517"/>
    <n v="44"/>
    <n v="4.07"/>
    <n v="4.07"/>
  </r>
  <r>
    <x v="17"/>
    <x v="2"/>
    <x v="2"/>
    <x v="5"/>
    <n v="548"/>
    <x v="14"/>
    <n v="2.3868131868131869E-2"/>
    <n v="44"/>
    <n v="8.7100000000000009"/>
    <n v="8.7100000000000009"/>
  </r>
  <r>
    <x v="18"/>
    <x v="2"/>
    <x v="2"/>
    <x v="5"/>
    <n v="548"/>
    <x v="14"/>
    <n v="2.3868131868131869E-2"/>
    <n v="44"/>
    <n v="11.63"/>
    <n v="11.63"/>
  </r>
  <r>
    <x v="19"/>
    <x v="2"/>
    <x v="2"/>
    <x v="5"/>
    <n v="548"/>
    <x v="14"/>
    <n v="2.3868131868131869E-2"/>
    <n v="44"/>
    <n v="16.32"/>
    <n v="16.32"/>
  </r>
  <r>
    <x v="20"/>
    <x v="2"/>
    <x v="2"/>
    <x v="5"/>
    <n v="548"/>
    <x v="14"/>
    <n v="2.3868131868131869E-2"/>
    <n v="44"/>
    <n v="18.100000000000001"/>
    <n v="18.100000000000001"/>
  </r>
  <r>
    <x v="21"/>
    <x v="2"/>
    <x v="2"/>
    <x v="5"/>
    <n v="548"/>
    <x v="14"/>
    <n v="2.3868131868131869E-2"/>
    <n v="44"/>
    <n v="21.22"/>
    <n v="21.22"/>
  </r>
  <r>
    <x v="22"/>
    <x v="2"/>
    <x v="2"/>
    <x v="5"/>
    <n v="548"/>
    <x v="14"/>
    <n v="2.3868131868131869E-2"/>
    <n v="44"/>
    <n v="23.58"/>
    <n v="23.58"/>
  </r>
  <r>
    <x v="23"/>
    <x v="2"/>
    <x v="2"/>
    <x v="5"/>
    <n v="548"/>
    <x v="113"/>
    <n v="1.5912087912087914E-2"/>
    <n v="44"/>
    <n v="25.4"/>
    <n v="25.4"/>
  </r>
  <r>
    <x v="0"/>
    <x v="2"/>
    <x v="2"/>
    <x v="5"/>
    <n v="548"/>
    <x v="113"/>
    <n v="1.5912087912087914E-2"/>
    <n v="44"/>
    <n v="22.66"/>
    <n v="22.66"/>
  </r>
  <r>
    <x v="1"/>
    <x v="2"/>
    <x v="2"/>
    <x v="6"/>
    <n v="548"/>
    <x v="42"/>
    <n v="0"/>
    <n v="44"/>
    <n v="25.53"/>
    <n v="25.53"/>
  </r>
  <r>
    <x v="2"/>
    <x v="2"/>
    <x v="2"/>
    <x v="6"/>
    <n v="548"/>
    <x v="42"/>
    <n v="0"/>
    <n v="44"/>
    <n v="25.17"/>
    <n v="25.17"/>
  </r>
  <r>
    <x v="3"/>
    <x v="2"/>
    <x v="2"/>
    <x v="6"/>
    <n v="548"/>
    <x v="42"/>
    <n v="0"/>
    <n v="44"/>
    <n v="23.38"/>
    <n v="23.38"/>
  </r>
  <r>
    <x v="4"/>
    <x v="2"/>
    <x v="2"/>
    <x v="6"/>
    <n v="548"/>
    <x v="42"/>
    <n v="0"/>
    <n v="44"/>
    <n v="23.16"/>
    <n v="23.16"/>
  </r>
  <r>
    <x v="5"/>
    <x v="2"/>
    <x v="2"/>
    <x v="6"/>
    <n v="548"/>
    <x v="42"/>
    <n v="0"/>
    <n v="44"/>
    <n v="24.01"/>
    <n v="24.01"/>
  </r>
  <r>
    <x v="6"/>
    <x v="2"/>
    <x v="2"/>
    <x v="6"/>
    <n v="548"/>
    <x v="281"/>
    <n v="7.1604395604395604E-2"/>
    <n v="44"/>
    <n v="24.26"/>
    <n v="24.26"/>
  </r>
  <r>
    <x v="7"/>
    <x v="2"/>
    <x v="2"/>
    <x v="6"/>
    <n v="548"/>
    <x v="2571"/>
    <n v="8.8709890109890122"/>
    <n v="44"/>
    <n v="23.35"/>
    <n v="23.35"/>
  </r>
  <r>
    <x v="8"/>
    <x v="2"/>
    <x v="2"/>
    <x v="6"/>
    <n v="548"/>
    <x v="3625"/>
    <n v="30.614857142857144"/>
    <n v="44"/>
    <n v="21.14"/>
    <n v="21.14"/>
  </r>
  <r>
    <x v="9"/>
    <x v="2"/>
    <x v="2"/>
    <x v="6"/>
    <n v="548"/>
    <x v="3626"/>
    <n v="53.329362637362642"/>
    <n v="44"/>
    <n v="20.98"/>
    <n v="20.98"/>
  </r>
  <r>
    <x v="10"/>
    <x v="2"/>
    <x v="2"/>
    <x v="6"/>
    <n v="548"/>
    <x v="3627"/>
    <n v="75.669934065934072"/>
    <n v="44"/>
    <n v="22"/>
    <n v="22"/>
  </r>
  <r>
    <x v="11"/>
    <x v="2"/>
    <x v="2"/>
    <x v="6"/>
    <n v="548"/>
    <x v="3628"/>
    <n v="89.091780219780233"/>
    <n v="44"/>
    <n v="20.03"/>
    <n v="20.03"/>
  </r>
  <r>
    <x v="12"/>
    <x v="2"/>
    <x v="2"/>
    <x v="6"/>
    <n v="548"/>
    <x v="3629"/>
    <n v="85.042153846153852"/>
    <n v="44"/>
    <n v="17.809999999999999"/>
    <n v="17.809999999999999"/>
  </r>
  <r>
    <x v="13"/>
    <x v="2"/>
    <x v="2"/>
    <x v="6"/>
    <n v="548"/>
    <x v="3630"/>
    <n v="70.514417582417579"/>
    <n v="44"/>
    <n v="13.19"/>
    <n v="13.19"/>
  </r>
  <r>
    <x v="14"/>
    <x v="2"/>
    <x v="2"/>
    <x v="6"/>
    <n v="548"/>
    <x v="3631"/>
    <n v="48.905802197802203"/>
    <n v="44"/>
    <n v="12.47"/>
    <n v="12.47"/>
  </r>
  <r>
    <x v="15"/>
    <x v="2"/>
    <x v="2"/>
    <x v="6"/>
    <n v="548"/>
    <x v="1712"/>
    <n v="20.12879120879121"/>
    <n v="44"/>
    <n v="13.57"/>
    <n v="13.57"/>
  </r>
  <r>
    <x v="16"/>
    <x v="2"/>
    <x v="2"/>
    <x v="6"/>
    <n v="548"/>
    <x v="309"/>
    <n v="1.7344175824175827"/>
    <n v="44"/>
    <n v="14.95"/>
    <n v="14.95"/>
  </r>
  <r>
    <x v="17"/>
    <x v="2"/>
    <x v="2"/>
    <x v="6"/>
    <n v="548"/>
    <x v="123"/>
    <n v="7.956043956043957E-3"/>
    <n v="44"/>
    <n v="12.86"/>
    <n v="12.86"/>
  </r>
  <r>
    <x v="18"/>
    <x v="2"/>
    <x v="2"/>
    <x v="6"/>
    <n v="548"/>
    <x v="42"/>
    <n v="0"/>
    <n v="44"/>
    <n v="18.98"/>
    <n v="18.98"/>
  </r>
  <r>
    <x v="19"/>
    <x v="2"/>
    <x v="2"/>
    <x v="6"/>
    <n v="548"/>
    <x v="42"/>
    <n v="0"/>
    <n v="44"/>
    <n v="22.11"/>
    <n v="22.11"/>
  </r>
  <r>
    <x v="20"/>
    <x v="2"/>
    <x v="2"/>
    <x v="6"/>
    <n v="548"/>
    <x v="113"/>
    <n v="1.5912087912087914E-2"/>
    <n v="44"/>
    <n v="20.41"/>
    <n v="20.41"/>
  </r>
  <r>
    <x v="21"/>
    <x v="2"/>
    <x v="2"/>
    <x v="6"/>
    <n v="548"/>
    <x v="14"/>
    <n v="2.3868131868131869E-2"/>
    <n v="44"/>
    <n v="19.37"/>
    <n v="19.37"/>
  </r>
  <r>
    <x v="22"/>
    <x v="2"/>
    <x v="2"/>
    <x v="6"/>
    <n v="548"/>
    <x v="14"/>
    <n v="2.3868131868131869E-2"/>
    <n v="44"/>
    <n v="17.25"/>
    <n v="17.25"/>
  </r>
  <r>
    <x v="23"/>
    <x v="2"/>
    <x v="2"/>
    <x v="6"/>
    <n v="548"/>
    <x v="14"/>
    <n v="2.3868131868131869E-2"/>
    <n v="44"/>
    <n v="21.76"/>
    <n v="21.76"/>
  </r>
  <r>
    <x v="0"/>
    <x v="2"/>
    <x v="2"/>
    <x v="6"/>
    <n v="548"/>
    <x v="14"/>
    <n v="2.3868131868131869E-2"/>
    <n v="44"/>
    <n v="24.08"/>
    <n v="24.08"/>
  </r>
  <r>
    <x v="1"/>
    <x v="2"/>
    <x v="2"/>
    <x v="7"/>
    <n v="548"/>
    <x v="14"/>
    <n v="2.3868131868131869E-2"/>
    <n v="44"/>
    <n v="23.15"/>
    <n v="23.15"/>
  </r>
  <r>
    <x v="2"/>
    <x v="2"/>
    <x v="2"/>
    <x v="7"/>
    <n v="548"/>
    <x v="14"/>
    <n v="2.3868131868131869E-2"/>
    <n v="44"/>
    <n v="22.74"/>
    <n v="22.74"/>
  </r>
  <r>
    <x v="3"/>
    <x v="2"/>
    <x v="2"/>
    <x v="7"/>
    <n v="548"/>
    <x v="14"/>
    <n v="2.3868131868131869E-2"/>
    <n v="44"/>
    <n v="23.61"/>
    <n v="23.61"/>
  </r>
  <r>
    <x v="4"/>
    <x v="2"/>
    <x v="2"/>
    <x v="7"/>
    <n v="548"/>
    <x v="14"/>
    <n v="2.3868131868131869E-2"/>
    <n v="44"/>
    <n v="20.260000000000002"/>
    <n v="20.260000000000002"/>
  </r>
  <r>
    <x v="5"/>
    <x v="2"/>
    <x v="2"/>
    <x v="7"/>
    <n v="548"/>
    <x v="14"/>
    <n v="2.3868131868131869E-2"/>
    <n v="44"/>
    <n v="18.03"/>
    <n v="18.03"/>
  </r>
  <r>
    <x v="6"/>
    <x v="2"/>
    <x v="2"/>
    <x v="7"/>
    <n v="548"/>
    <x v="13"/>
    <n v="3.1824175824175828E-2"/>
    <n v="44"/>
    <n v="14.16"/>
    <n v="14.16"/>
  </r>
  <r>
    <x v="7"/>
    <x v="2"/>
    <x v="2"/>
    <x v="7"/>
    <n v="548"/>
    <x v="3632"/>
    <n v="2.5857142857142859"/>
    <n v="44"/>
    <n v="11.43"/>
    <n v="11.43"/>
  </r>
  <r>
    <x v="8"/>
    <x v="2"/>
    <x v="2"/>
    <x v="7"/>
    <n v="548"/>
    <x v="3633"/>
    <n v="10.247384615384616"/>
    <n v="44"/>
    <n v="11.31"/>
    <n v="11.31"/>
  </r>
  <r>
    <x v="9"/>
    <x v="2"/>
    <x v="2"/>
    <x v="7"/>
    <n v="548"/>
    <x v="3634"/>
    <n v="20.367472527472529"/>
    <n v="44"/>
    <n v="16.22"/>
    <n v="16.22"/>
  </r>
  <r>
    <x v="10"/>
    <x v="2"/>
    <x v="2"/>
    <x v="7"/>
    <n v="548"/>
    <x v="3635"/>
    <n v="27.941626373626374"/>
    <n v="44"/>
    <n v="21.24"/>
    <n v="21.24"/>
  </r>
  <r>
    <x v="11"/>
    <x v="2"/>
    <x v="2"/>
    <x v="7"/>
    <n v="548"/>
    <x v="3636"/>
    <n v="33.757494505494506"/>
    <n v="44"/>
    <n v="17.11"/>
    <n v="17.11"/>
  </r>
  <r>
    <x v="12"/>
    <x v="2"/>
    <x v="2"/>
    <x v="7"/>
    <n v="548"/>
    <x v="3637"/>
    <n v="31.768483516483517"/>
    <n v="44"/>
    <n v="14.66"/>
    <n v="14.66"/>
  </r>
  <r>
    <x v="13"/>
    <x v="2"/>
    <x v="2"/>
    <x v="7"/>
    <n v="548"/>
    <x v="3638"/>
    <n v="20.144703296703298"/>
    <n v="44"/>
    <n v="13.78"/>
    <n v="13.78"/>
  </r>
  <r>
    <x v="14"/>
    <x v="2"/>
    <x v="2"/>
    <x v="7"/>
    <n v="548"/>
    <x v="59"/>
    <n v="13.835560439560441"/>
    <n v="44"/>
    <n v="11.98"/>
    <n v="11.98"/>
  </r>
  <r>
    <x v="15"/>
    <x v="2"/>
    <x v="2"/>
    <x v="7"/>
    <n v="548"/>
    <x v="1328"/>
    <n v="6.8501538461538463"/>
    <n v="44"/>
    <n v="11.44"/>
    <n v="11.44"/>
  </r>
  <r>
    <x v="16"/>
    <x v="2"/>
    <x v="2"/>
    <x v="7"/>
    <n v="548"/>
    <x v="630"/>
    <n v="0.7160439560439561"/>
    <n v="44"/>
    <n v="10.29"/>
    <n v="10.29"/>
  </r>
  <r>
    <x v="17"/>
    <x v="2"/>
    <x v="2"/>
    <x v="7"/>
    <n v="548"/>
    <x v="13"/>
    <n v="3.1824175824175828E-2"/>
    <n v="44"/>
    <n v="14.07"/>
    <n v="14.07"/>
  </r>
  <r>
    <x v="18"/>
    <x v="2"/>
    <x v="2"/>
    <x v="7"/>
    <n v="548"/>
    <x v="14"/>
    <n v="2.3868131868131869E-2"/>
    <n v="44"/>
    <n v="16.989999999999998"/>
    <n v="16.989999999999998"/>
  </r>
  <r>
    <x v="19"/>
    <x v="2"/>
    <x v="2"/>
    <x v="7"/>
    <n v="548"/>
    <x v="14"/>
    <n v="2.3868131868131869E-2"/>
    <n v="44"/>
    <n v="18.14"/>
    <n v="18.14"/>
  </r>
  <r>
    <x v="20"/>
    <x v="2"/>
    <x v="2"/>
    <x v="7"/>
    <n v="548"/>
    <x v="14"/>
    <n v="2.3868131868131869E-2"/>
    <n v="44"/>
    <n v="18.239999999999998"/>
    <n v="18.239999999999998"/>
  </r>
  <r>
    <x v="21"/>
    <x v="2"/>
    <x v="2"/>
    <x v="7"/>
    <n v="548"/>
    <x v="14"/>
    <n v="2.3868131868131869E-2"/>
    <n v="44"/>
    <n v="17.03"/>
    <n v="17.03"/>
  </r>
  <r>
    <x v="22"/>
    <x v="2"/>
    <x v="2"/>
    <x v="7"/>
    <n v="548"/>
    <x v="14"/>
    <n v="2.3868131868131869E-2"/>
    <n v="44"/>
    <n v="18.670000000000002"/>
    <n v="18.670000000000002"/>
  </r>
  <r>
    <x v="23"/>
    <x v="2"/>
    <x v="2"/>
    <x v="7"/>
    <n v="548"/>
    <x v="14"/>
    <n v="2.3868131868131869E-2"/>
    <n v="44"/>
    <n v="22.18"/>
    <n v="22.18"/>
  </r>
  <r>
    <x v="0"/>
    <x v="2"/>
    <x v="2"/>
    <x v="7"/>
    <n v="548"/>
    <x v="113"/>
    <n v="1.5912087912087914E-2"/>
    <n v="44"/>
    <n v="21.92"/>
    <n v="21.92"/>
  </r>
  <r>
    <x v="1"/>
    <x v="2"/>
    <x v="2"/>
    <x v="8"/>
    <n v="548"/>
    <x v="42"/>
    <n v="0"/>
    <n v="44"/>
    <n v="23.84"/>
    <n v="23.84"/>
  </r>
  <r>
    <x v="2"/>
    <x v="2"/>
    <x v="2"/>
    <x v="8"/>
    <n v="548"/>
    <x v="42"/>
    <n v="0"/>
    <n v="44"/>
    <n v="25.07"/>
    <n v="25.07"/>
  </r>
  <r>
    <x v="3"/>
    <x v="2"/>
    <x v="2"/>
    <x v="8"/>
    <n v="548"/>
    <x v="42"/>
    <n v="0"/>
    <n v="44"/>
    <n v="24.85"/>
    <n v="24.85"/>
  </r>
  <r>
    <x v="4"/>
    <x v="2"/>
    <x v="2"/>
    <x v="8"/>
    <n v="548"/>
    <x v="42"/>
    <n v="0"/>
    <n v="44"/>
    <n v="25.18"/>
    <n v="25.18"/>
  </r>
  <r>
    <x v="5"/>
    <x v="2"/>
    <x v="2"/>
    <x v="8"/>
    <n v="548"/>
    <x v="42"/>
    <n v="0"/>
    <n v="44"/>
    <n v="24.8"/>
    <n v="24.8"/>
  </r>
  <r>
    <x v="6"/>
    <x v="2"/>
    <x v="2"/>
    <x v="8"/>
    <n v="548"/>
    <x v="625"/>
    <n v="0.39780219780219783"/>
    <n v="44"/>
    <n v="25.09"/>
    <n v="25.09"/>
  </r>
  <r>
    <x v="7"/>
    <x v="2"/>
    <x v="2"/>
    <x v="8"/>
    <n v="548"/>
    <x v="3086"/>
    <n v="10.406505494505495"/>
    <n v="44"/>
    <n v="25.42"/>
    <n v="25.42"/>
  </r>
  <r>
    <x v="8"/>
    <x v="2"/>
    <x v="2"/>
    <x v="8"/>
    <n v="548"/>
    <x v="3639"/>
    <n v="31.601406593406594"/>
    <n v="44"/>
    <n v="25.79"/>
    <n v="25.79"/>
  </r>
  <r>
    <x v="9"/>
    <x v="2"/>
    <x v="2"/>
    <x v="8"/>
    <n v="548"/>
    <x v="2413"/>
    <n v="53.265714285714289"/>
    <n v="44"/>
    <n v="25.53"/>
    <n v="25.53"/>
  </r>
  <r>
    <x v="10"/>
    <x v="2"/>
    <x v="2"/>
    <x v="8"/>
    <n v="548"/>
    <x v="3640"/>
    <n v="67.300175824175838"/>
    <n v="44"/>
    <n v="27.3"/>
    <n v="27.3"/>
  </r>
  <r>
    <x v="11"/>
    <x v="2"/>
    <x v="2"/>
    <x v="8"/>
    <n v="548"/>
    <x v="3641"/>
    <n v="72.972835164835175"/>
    <n v="44"/>
    <n v="25.67"/>
    <n v="25.67"/>
  </r>
  <r>
    <x v="12"/>
    <x v="2"/>
    <x v="2"/>
    <x v="8"/>
    <n v="548"/>
    <x v="3642"/>
    <n v="52.637186813186815"/>
    <n v="44"/>
    <n v="27.91"/>
    <n v="27.91"/>
  </r>
  <r>
    <x v="13"/>
    <x v="2"/>
    <x v="2"/>
    <x v="8"/>
    <n v="548"/>
    <x v="3643"/>
    <n v="36.892175824175823"/>
    <n v="44"/>
    <n v="30.64"/>
    <n v="30.64"/>
  </r>
  <r>
    <x v="14"/>
    <x v="2"/>
    <x v="2"/>
    <x v="8"/>
    <n v="548"/>
    <x v="3644"/>
    <n v="29.357802197802197"/>
    <n v="44"/>
    <n v="28.65"/>
    <n v="28.65"/>
  </r>
  <r>
    <x v="15"/>
    <x v="2"/>
    <x v="2"/>
    <x v="8"/>
    <n v="548"/>
    <x v="3645"/>
    <n v="9.4676923076923085"/>
    <n v="44"/>
    <n v="24.68"/>
    <n v="24.68"/>
  </r>
  <r>
    <x v="16"/>
    <x v="2"/>
    <x v="2"/>
    <x v="8"/>
    <n v="548"/>
    <x v="1359"/>
    <n v="0.60465934065934068"/>
    <n v="44"/>
    <n v="18.670000000000002"/>
    <n v="18.670000000000002"/>
  </r>
  <r>
    <x v="17"/>
    <x v="2"/>
    <x v="2"/>
    <x v="8"/>
    <n v="548"/>
    <x v="113"/>
    <n v="1.5912087912087914E-2"/>
    <n v="44"/>
    <n v="18.05"/>
    <n v="18.05"/>
  </r>
  <r>
    <x v="18"/>
    <x v="2"/>
    <x v="2"/>
    <x v="8"/>
    <n v="548"/>
    <x v="113"/>
    <n v="1.5912087912087914E-2"/>
    <n v="44"/>
    <n v="21.05"/>
    <n v="21.05"/>
  </r>
  <r>
    <x v="19"/>
    <x v="2"/>
    <x v="2"/>
    <x v="8"/>
    <n v="548"/>
    <x v="42"/>
    <n v="0"/>
    <n v="44"/>
    <n v="20.91"/>
    <n v="20.91"/>
  </r>
  <r>
    <x v="20"/>
    <x v="2"/>
    <x v="2"/>
    <x v="8"/>
    <n v="548"/>
    <x v="42"/>
    <n v="0"/>
    <n v="44"/>
    <n v="19.28"/>
    <n v="19.28"/>
  </r>
  <r>
    <x v="21"/>
    <x v="2"/>
    <x v="2"/>
    <x v="8"/>
    <n v="548"/>
    <x v="42"/>
    <n v="0"/>
    <n v="44"/>
    <n v="18.91"/>
    <n v="18.91"/>
  </r>
  <r>
    <x v="22"/>
    <x v="2"/>
    <x v="2"/>
    <x v="8"/>
    <n v="548"/>
    <x v="42"/>
    <n v="0"/>
    <n v="44"/>
    <n v="19"/>
    <n v="19"/>
  </r>
  <r>
    <x v="23"/>
    <x v="2"/>
    <x v="2"/>
    <x v="8"/>
    <n v="548"/>
    <x v="42"/>
    <n v="0"/>
    <n v="44"/>
    <n v="18.440000000000001"/>
    <n v="18.440000000000001"/>
  </r>
  <r>
    <x v="0"/>
    <x v="2"/>
    <x v="2"/>
    <x v="8"/>
    <n v="548"/>
    <x v="123"/>
    <n v="7.956043956043957E-3"/>
    <n v="44"/>
    <n v="17.239999999999998"/>
    <n v="17.239999999999998"/>
  </r>
  <r>
    <x v="1"/>
    <x v="2"/>
    <x v="2"/>
    <x v="9"/>
    <n v="548"/>
    <x v="14"/>
    <n v="2.3868131868131869E-2"/>
    <n v="44"/>
    <n v="21.02"/>
    <n v="21.02"/>
  </r>
  <r>
    <x v="2"/>
    <x v="2"/>
    <x v="2"/>
    <x v="9"/>
    <n v="548"/>
    <x v="14"/>
    <n v="2.3868131868131869E-2"/>
    <n v="44"/>
    <n v="23.9"/>
    <n v="23.9"/>
  </r>
  <r>
    <x v="3"/>
    <x v="2"/>
    <x v="2"/>
    <x v="9"/>
    <n v="548"/>
    <x v="14"/>
    <n v="2.3868131868131869E-2"/>
    <n v="44"/>
    <n v="23.5"/>
    <n v="23.5"/>
  </r>
  <r>
    <x v="4"/>
    <x v="2"/>
    <x v="2"/>
    <x v="9"/>
    <n v="548"/>
    <x v="14"/>
    <n v="2.3868131868131869E-2"/>
    <n v="44"/>
    <n v="22.29"/>
    <n v="22.29"/>
  </r>
  <r>
    <x v="5"/>
    <x v="2"/>
    <x v="2"/>
    <x v="9"/>
    <n v="548"/>
    <x v="113"/>
    <n v="1.5912087912087914E-2"/>
    <n v="44"/>
    <n v="22.87"/>
    <n v="22.87"/>
  </r>
  <r>
    <x v="6"/>
    <x v="2"/>
    <x v="2"/>
    <x v="9"/>
    <n v="548"/>
    <x v="2"/>
    <n v="5.5692307692307701E-2"/>
    <n v="44"/>
    <n v="23.36"/>
    <n v="23.36"/>
  </r>
  <r>
    <x v="7"/>
    <x v="2"/>
    <x v="2"/>
    <x v="9"/>
    <n v="548"/>
    <x v="2093"/>
    <n v="3.667736263736264"/>
    <n v="44"/>
    <n v="23.17"/>
    <n v="23.17"/>
  </r>
  <r>
    <x v="8"/>
    <x v="2"/>
    <x v="2"/>
    <x v="9"/>
    <n v="548"/>
    <x v="3646"/>
    <n v="11.766989010989011"/>
    <n v="44"/>
    <n v="24.81"/>
    <n v="24.81"/>
  </r>
  <r>
    <x v="9"/>
    <x v="2"/>
    <x v="2"/>
    <x v="9"/>
    <n v="548"/>
    <x v="3647"/>
    <n v="19.762813186813187"/>
    <n v="44"/>
    <n v="27.05"/>
    <n v="27.05"/>
  </r>
  <r>
    <x v="10"/>
    <x v="2"/>
    <x v="2"/>
    <x v="9"/>
    <n v="548"/>
    <x v="3648"/>
    <n v="23.374857142857145"/>
    <n v="44"/>
    <n v="23.25"/>
    <n v="23.25"/>
  </r>
  <r>
    <x v="11"/>
    <x v="2"/>
    <x v="2"/>
    <x v="9"/>
    <n v="548"/>
    <x v="3649"/>
    <n v="18.259120879120879"/>
    <n v="44"/>
    <n v="23.73"/>
    <n v="23.73"/>
  </r>
  <r>
    <x v="12"/>
    <x v="2"/>
    <x v="2"/>
    <x v="9"/>
    <n v="548"/>
    <x v="3650"/>
    <n v="15.760923076923078"/>
    <n v="44"/>
    <n v="17.399999999999999"/>
    <n v="17.399999999999999"/>
  </r>
  <r>
    <x v="13"/>
    <x v="2"/>
    <x v="2"/>
    <x v="9"/>
    <n v="548"/>
    <x v="3651"/>
    <n v="11.727208791208792"/>
    <n v="44"/>
    <n v="17.27"/>
    <n v="17.27"/>
  </r>
  <r>
    <x v="14"/>
    <x v="2"/>
    <x v="2"/>
    <x v="9"/>
    <n v="548"/>
    <x v="3652"/>
    <n v="6.810373626373627"/>
    <n v="44"/>
    <n v="19.91"/>
    <n v="19.91"/>
  </r>
  <r>
    <x v="15"/>
    <x v="2"/>
    <x v="2"/>
    <x v="9"/>
    <n v="548"/>
    <x v="251"/>
    <n v="2.4584175824175825"/>
    <n v="44"/>
    <n v="16.829999999999998"/>
    <n v="16.829999999999998"/>
  </r>
  <r>
    <x v="16"/>
    <x v="2"/>
    <x v="2"/>
    <x v="9"/>
    <n v="548"/>
    <x v="254"/>
    <n v="0.15116483516483517"/>
    <n v="44"/>
    <n v="14.88"/>
    <n v="14.88"/>
  </r>
  <r>
    <x v="17"/>
    <x v="2"/>
    <x v="2"/>
    <x v="9"/>
    <n v="548"/>
    <x v="14"/>
    <n v="2.3868131868131869E-2"/>
    <n v="44"/>
    <n v="16.2"/>
    <n v="16.2"/>
  </r>
  <r>
    <x v="18"/>
    <x v="2"/>
    <x v="2"/>
    <x v="9"/>
    <n v="548"/>
    <x v="14"/>
    <n v="2.3868131868131869E-2"/>
    <n v="44"/>
    <n v="17.43"/>
    <n v="17.43"/>
  </r>
  <r>
    <x v="19"/>
    <x v="2"/>
    <x v="2"/>
    <x v="9"/>
    <n v="548"/>
    <x v="14"/>
    <n v="2.3868131868131869E-2"/>
    <n v="44"/>
    <n v="17.57"/>
    <n v="17.57"/>
  </r>
  <r>
    <x v="20"/>
    <x v="2"/>
    <x v="2"/>
    <x v="9"/>
    <n v="548"/>
    <x v="113"/>
    <n v="1.5912087912087914E-2"/>
    <n v="44"/>
    <n v="16.149999999999999"/>
    <n v="16.149999999999999"/>
  </r>
  <r>
    <x v="21"/>
    <x v="2"/>
    <x v="2"/>
    <x v="9"/>
    <n v="548"/>
    <x v="14"/>
    <n v="2.3868131868131869E-2"/>
    <n v="44"/>
    <n v="17.29"/>
    <n v="17.29"/>
  </r>
  <r>
    <x v="22"/>
    <x v="2"/>
    <x v="2"/>
    <x v="9"/>
    <n v="548"/>
    <x v="14"/>
    <n v="2.3868131868131869E-2"/>
    <n v="44"/>
    <n v="16.3"/>
    <n v="16.3"/>
  </r>
  <r>
    <x v="23"/>
    <x v="2"/>
    <x v="2"/>
    <x v="9"/>
    <n v="548"/>
    <x v="123"/>
    <n v="7.956043956043957E-3"/>
    <n v="44"/>
    <n v="18.68"/>
    <n v="18.68"/>
  </r>
  <r>
    <x v="0"/>
    <x v="2"/>
    <x v="2"/>
    <x v="9"/>
    <n v="548"/>
    <x v="42"/>
    <n v="0"/>
    <n v="44"/>
    <n v="21.74"/>
    <n v="21.74"/>
  </r>
  <r>
    <x v="1"/>
    <x v="2"/>
    <x v="2"/>
    <x v="10"/>
    <n v="548"/>
    <x v="42"/>
    <n v="0"/>
    <n v="44"/>
    <n v="22.88"/>
    <n v="22.88"/>
  </r>
  <r>
    <x v="2"/>
    <x v="2"/>
    <x v="2"/>
    <x v="10"/>
    <n v="548"/>
    <x v="42"/>
    <n v="0"/>
    <n v="44"/>
    <n v="23.48"/>
    <n v="23.48"/>
  </r>
  <r>
    <x v="3"/>
    <x v="2"/>
    <x v="2"/>
    <x v="10"/>
    <n v="548"/>
    <x v="42"/>
    <n v="0"/>
    <n v="44"/>
    <n v="23.09"/>
    <n v="23.09"/>
  </r>
  <r>
    <x v="4"/>
    <x v="2"/>
    <x v="2"/>
    <x v="10"/>
    <n v="548"/>
    <x v="42"/>
    <n v="0"/>
    <n v="44"/>
    <n v="23.32"/>
    <n v="23.32"/>
  </r>
  <r>
    <x v="5"/>
    <x v="2"/>
    <x v="2"/>
    <x v="10"/>
    <n v="548"/>
    <x v="123"/>
    <n v="7.956043956043957E-3"/>
    <n v="44"/>
    <n v="25.27"/>
    <n v="25.27"/>
  </r>
  <r>
    <x v="6"/>
    <x v="2"/>
    <x v="2"/>
    <x v="10"/>
    <n v="548"/>
    <x v="14"/>
    <n v="2.3868131868131869E-2"/>
    <n v="44"/>
    <n v="26.91"/>
    <n v="26.91"/>
  </r>
  <r>
    <x v="7"/>
    <x v="2"/>
    <x v="2"/>
    <x v="10"/>
    <n v="548"/>
    <x v="3653"/>
    <n v="2.004923076923077"/>
    <n v="44"/>
    <n v="22.28"/>
    <n v="22.28"/>
  </r>
  <r>
    <x v="8"/>
    <x v="2"/>
    <x v="2"/>
    <x v="10"/>
    <n v="548"/>
    <x v="1135"/>
    <n v="10.93956043956044"/>
    <n v="44"/>
    <n v="20.010000000000002"/>
    <n v="20.010000000000002"/>
  </r>
  <r>
    <x v="9"/>
    <x v="2"/>
    <x v="2"/>
    <x v="10"/>
    <n v="548"/>
    <x v="3654"/>
    <n v="28.060967032967039"/>
    <n v="44"/>
    <n v="20.27"/>
    <n v="20.27"/>
  </r>
  <r>
    <x v="10"/>
    <x v="2"/>
    <x v="2"/>
    <x v="10"/>
    <n v="548"/>
    <x v="1219"/>
    <n v="35.953362637362638"/>
    <n v="44"/>
    <n v="20.13"/>
    <n v="20.13"/>
  </r>
  <r>
    <x v="11"/>
    <x v="2"/>
    <x v="2"/>
    <x v="10"/>
    <n v="548"/>
    <x v="3655"/>
    <n v="39.509714285714288"/>
    <n v="44"/>
    <n v="18.7"/>
    <n v="18.7"/>
  </r>
  <r>
    <x v="12"/>
    <x v="2"/>
    <x v="2"/>
    <x v="10"/>
    <n v="548"/>
    <x v="3656"/>
    <n v="42.883076923076928"/>
    <n v="44"/>
    <n v="16.64"/>
    <n v="16.64"/>
  </r>
  <r>
    <x v="13"/>
    <x v="2"/>
    <x v="2"/>
    <x v="10"/>
    <n v="548"/>
    <x v="3657"/>
    <n v="34.974769230769233"/>
    <n v="44"/>
    <n v="15.39"/>
    <n v="15.39"/>
  </r>
  <r>
    <x v="14"/>
    <x v="2"/>
    <x v="2"/>
    <x v="10"/>
    <n v="548"/>
    <x v="3658"/>
    <n v="29.071384615384616"/>
    <n v="44"/>
    <n v="13.38"/>
    <n v="13.38"/>
  </r>
  <r>
    <x v="15"/>
    <x v="2"/>
    <x v="2"/>
    <x v="10"/>
    <n v="548"/>
    <x v="3659"/>
    <n v="14.750505494505495"/>
    <n v="44"/>
    <n v="12.25"/>
    <n v="12.25"/>
  </r>
  <r>
    <x v="16"/>
    <x v="2"/>
    <x v="2"/>
    <x v="10"/>
    <n v="548"/>
    <x v="271"/>
    <n v="1.8935384615384616"/>
    <n v="44"/>
    <n v="10.9"/>
    <n v="10.9"/>
  </r>
  <r>
    <x v="17"/>
    <x v="2"/>
    <x v="2"/>
    <x v="10"/>
    <n v="548"/>
    <x v="42"/>
    <n v="0"/>
    <n v="44"/>
    <n v="14.3"/>
    <n v="14.3"/>
  </r>
  <r>
    <x v="18"/>
    <x v="2"/>
    <x v="2"/>
    <x v="10"/>
    <n v="548"/>
    <x v="113"/>
    <n v="1.5912087912087914E-2"/>
    <n v="44"/>
    <n v="15.41"/>
    <n v="15.41"/>
  </r>
  <r>
    <x v="19"/>
    <x v="2"/>
    <x v="2"/>
    <x v="10"/>
    <n v="548"/>
    <x v="14"/>
    <n v="2.3868131868131869E-2"/>
    <n v="44"/>
    <n v="14.22"/>
    <n v="14.22"/>
  </r>
  <r>
    <x v="20"/>
    <x v="2"/>
    <x v="2"/>
    <x v="10"/>
    <n v="548"/>
    <x v="14"/>
    <n v="2.3868131868131869E-2"/>
    <n v="44"/>
    <n v="12.02"/>
    <n v="12.02"/>
  </r>
  <r>
    <x v="21"/>
    <x v="2"/>
    <x v="2"/>
    <x v="10"/>
    <n v="548"/>
    <x v="14"/>
    <n v="2.3868131868131869E-2"/>
    <n v="44"/>
    <n v="11.14"/>
    <n v="11.14"/>
  </r>
  <r>
    <x v="22"/>
    <x v="2"/>
    <x v="2"/>
    <x v="10"/>
    <n v="548"/>
    <x v="14"/>
    <n v="2.3868131868131869E-2"/>
    <n v="44"/>
    <n v="10.33"/>
    <n v="10.33"/>
  </r>
  <r>
    <x v="23"/>
    <x v="2"/>
    <x v="2"/>
    <x v="10"/>
    <n v="548"/>
    <x v="14"/>
    <n v="2.3868131868131869E-2"/>
    <n v="44"/>
    <n v="9.14"/>
    <n v="9.14"/>
  </r>
  <r>
    <x v="0"/>
    <x v="2"/>
    <x v="2"/>
    <x v="10"/>
    <n v="548"/>
    <x v="113"/>
    <n v="1.5912087912087914E-2"/>
    <n v="44"/>
    <n v="7.86"/>
    <n v="7.86"/>
  </r>
  <r>
    <x v="1"/>
    <x v="2"/>
    <x v="2"/>
    <x v="11"/>
    <n v="548"/>
    <x v="113"/>
    <n v="1.5912087912087914E-2"/>
    <n v="44"/>
    <n v="6.36"/>
    <n v="6.36"/>
  </r>
  <r>
    <x v="2"/>
    <x v="2"/>
    <x v="2"/>
    <x v="11"/>
    <n v="548"/>
    <x v="14"/>
    <n v="2.3868131868131869E-2"/>
    <n v="44"/>
    <n v="4.08"/>
    <n v="4.08"/>
  </r>
  <r>
    <x v="3"/>
    <x v="2"/>
    <x v="2"/>
    <x v="11"/>
    <n v="548"/>
    <x v="14"/>
    <n v="2.3868131868131869E-2"/>
    <n v="44"/>
    <n v="3.85"/>
    <n v="3.85"/>
  </r>
  <r>
    <x v="4"/>
    <x v="2"/>
    <x v="2"/>
    <x v="11"/>
    <n v="548"/>
    <x v="113"/>
    <n v="1.5912087912087914E-2"/>
    <n v="44"/>
    <n v="5.32"/>
    <n v="5.32"/>
  </r>
  <r>
    <x v="5"/>
    <x v="2"/>
    <x v="2"/>
    <x v="11"/>
    <n v="548"/>
    <x v="123"/>
    <n v="7.956043956043957E-3"/>
    <n v="44"/>
    <n v="3.82"/>
    <n v="3.82"/>
  </r>
  <r>
    <x v="6"/>
    <x v="2"/>
    <x v="2"/>
    <x v="11"/>
    <n v="548"/>
    <x v="181"/>
    <n v="0.34210989010989012"/>
    <n v="44"/>
    <n v="3.62"/>
    <n v="3.62"/>
  </r>
  <r>
    <x v="7"/>
    <x v="2"/>
    <x v="2"/>
    <x v="11"/>
    <n v="548"/>
    <x v="1595"/>
    <n v="13.302505494505494"/>
    <n v="44"/>
    <n v="2.96"/>
    <n v="2.96"/>
  </r>
  <r>
    <x v="8"/>
    <x v="2"/>
    <x v="2"/>
    <x v="11"/>
    <n v="548"/>
    <x v="2242"/>
    <n v="45.635868131868136"/>
    <n v="44"/>
    <n v="3.44"/>
    <n v="3.44"/>
  </r>
  <r>
    <x v="9"/>
    <x v="2"/>
    <x v="2"/>
    <x v="11"/>
    <n v="548"/>
    <x v="3660"/>
    <n v="80.04575824175825"/>
    <n v="44"/>
    <n v="2.64"/>
    <n v="2.64"/>
  </r>
  <r>
    <x v="10"/>
    <x v="2"/>
    <x v="2"/>
    <x v="11"/>
    <n v="548"/>
    <x v="3661"/>
    <n v="101.92487912087914"/>
    <n v="44"/>
    <n v="2.21"/>
    <n v="2.21"/>
  </r>
  <r>
    <x v="11"/>
    <x v="2"/>
    <x v="2"/>
    <x v="11"/>
    <n v="548"/>
    <x v="3662"/>
    <n v="111.42439560439563"/>
    <n v="44"/>
    <n v="1.52"/>
    <n v="1.52"/>
  </r>
  <r>
    <x v="12"/>
    <x v="2"/>
    <x v="2"/>
    <x v="11"/>
    <n v="548"/>
    <x v="3663"/>
    <n v="102.6090989010989"/>
    <n v="44"/>
    <n v="1.73"/>
    <n v="1.73"/>
  </r>
  <r>
    <x v="13"/>
    <x v="2"/>
    <x v="2"/>
    <x v="11"/>
    <n v="548"/>
    <x v="3664"/>
    <n v="78.367032967032969"/>
    <n v="44"/>
    <n v="1.5"/>
    <n v="1.5"/>
  </r>
  <r>
    <x v="14"/>
    <x v="2"/>
    <x v="2"/>
    <x v="11"/>
    <n v="548"/>
    <x v="3665"/>
    <n v="40.559912087912089"/>
    <n v="44"/>
    <n v="2.0099999999999998"/>
    <n v="2.0099999999999998"/>
  </r>
  <r>
    <x v="15"/>
    <x v="2"/>
    <x v="2"/>
    <x v="11"/>
    <n v="548"/>
    <x v="3666"/>
    <n v="17.224835164835167"/>
    <n v="44"/>
    <n v="1.99"/>
    <n v="1.99"/>
  </r>
  <r>
    <x v="16"/>
    <x v="2"/>
    <x v="2"/>
    <x v="11"/>
    <n v="548"/>
    <x v="3653"/>
    <n v="2.004923076923077"/>
    <n v="44"/>
    <n v="1.2"/>
    <n v="1.2"/>
  </r>
  <r>
    <x v="17"/>
    <x v="2"/>
    <x v="2"/>
    <x v="11"/>
    <n v="548"/>
    <x v="14"/>
    <n v="2.3868131868131869E-2"/>
    <n v="44"/>
    <n v="1.02"/>
    <n v="1.02"/>
  </r>
  <r>
    <x v="18"/>
    <x v="2"/>
    <x v="2"/>
    <x v="11"/>
    <n v="548"/>
    <x v="14"/>
    <n v="2.3868131868131869E-2"/>
    <n v="44"/>
    <n v="3.68"/>
    <n v="3.68"/>
  </r>
  <r>
    <x v="19"/>
    <x v="2"/>
    <x v="2"/>
    <x v="11"/>
    <n v="548"/>
    <x v="14"/>
    <n v="2.3868131868131869E-2"/>
    <n v="44"/>
    <n v="6.54"/>
    <n v="6.54"/>
  </r>
  <r>
    <x v="20"/>
    <x v="2"/>
    <x v="2"/>
    <x v="11"/>
    <n v="548"/>
    <x v="113"/>
    <n v="1.5912087912087914E-2"/>
    <n v="44"/>
    <n v="3.7"/>
    <n v="3.7"/>
  </r>
  <r>
    <x v="21"/>
    <x v="2"/>
    <x v="2"/>
    <x v="11"/>
    <n v="548"/>
    <x v="14"/>
    <n v="2.3868131868131869E-2"/>
    <n v="44"/>
    <n v="3.91"/>
    <n v="3.91"/>
  </r>
  <r>
    <x v="22"/>
    <x v="2"/>
    <x v="2"/>
    <x v="11"/>
    <n v="548"/>
    <x v="14"/>
    <n v="2.3868131868131869E-2"/>
    <n v="44"/>
    <n v="5.57"/>
    <n v="5.57"/>
  </r>
  <r>
    <x v="23"/>
    <x v="2"/>
    <x v="2"/>
    <x v="11"/>
    <n v="548"/>
    <x v="113"/>
    <n v="1.5912087912087914E-2"/>
    <n v="44"/>
    <n v="6.22"/>
    <n v="6.22"/>
  </r>
  <r>
    <x v="0"/>
    <x v="2"/>
    <x v="2"/>
    <x v="11"/>
    <n v="548"/>
    <x v="113"/>
    <n v="1.5912087912087914E-2"/>
    <n v="44"/>
    <n v="7.41"/>
    <n v="7.41"/>
  </r>
  <r>
    <x v="1"/>
    <x v="2"/>
    <x v="2"/>
    <x v="12"/>
    <n v="548"/>
    <x v="123"/>
    <n v="7.956043956043957E-3"/>
    <n v="44"/>
    <n v="9"/>
    <n v="9"/>
  </r>
  <r>
    <x v="2"/>
    <x v="2"/>
    <x v="2"/>
    <x v="12"/>
    <n v="548"/>
    <x v="42"/>
    <n v="0"/>
    <n v="44"/>
    <n v="9.66"/>
    <n v="9.66"/>
  </r>
  <r>
    <x v="3"/>
    <x v="2"/>
    <x v="2"/>
    <x v="12"/>
    <n v="548"/>
    <x v="42"/>
    <n v="0"/>
    <n v="44"/>
    <n v="7.78"/>
    <n v="7.78"/>
  </r>
  <r>
    <x v="4"/>
    <x v="2"/>
    <x v="2"/>
    <x v="12"/>
    <n v="548"/>
    <x v="42"/>
    <n v="0"/>
    <n v="44"/>
    <n v="6.23"/>
    <n v="6.23"/>
  </r>
  <r>
    <x v="5"/>
    <x v="2"/>
    <x v="2"/>
    <x v="12"/>
    <n v="548"/>
    <x v="42"/>
    <n v="0"/>
    <n v="44"/>
    <n v="13.39"/>
    <n v="13.39"/>
  </r>
  <r>
    <x v="6"/>
    <x v="2"/>
    <x v="2"/>
    <x v="12"/>
    <n v="548"/>
    <x v="32"/>
    <n v="0.10342857142857144"/>
    <n v="44"/>
    <n v="17"/>
    <n v="17"/>
  </r>
  <r>
    <x v="7"/>
    <x v="2"/>
    <x v="2"/>
    <x v="12"/>
    <n v="548"/>
    <x v="444"/>
    <n v="6.6035164835164846"/>
    <n v="44"/>
    <n v="17.170000000000002"/>
    <n v="17.170000000000002"/>
  </r>
  <r>
    <x v="8"/>
    <x v="2"/>
    <x v="2"/>
    <x v="12"/>
    <n v="548"/>
    <x v="589"/>
    <n v="32.118549450549452"/>
    <n v="44"/>
    <n v="12.69"/>
    <n v="12.69"/>
  </r>
  <r>
    <x v="9"/>
    <x v="2"/>
    <x v="2"/>
    <x v="12"/>
    <n v="548"/>
    <x v="3472"/>
    <n v="55.827560439560443"/>
    <n v="44"/>
    <n v="12.71"/>
    <n v="12.71"/>
  </r>
  <r>
    <x v="10"/>
    <x v="2"/>
    <x v="2"/>
    <x v="12"/>
    <n v="548"/>
    <x v="3426"/>
    <n v="60.776219780219783"/>
    <n v="44"/>
    <n v="16.47"/>
    <n v="16.47"/>
  </r>
  <r>
    <x v="11"/>
    <x v="2"/>
    <x v="2"/>
    <x v="12"/>
    <n v="548"/>
    <x v="3667"/>
    <n v="53.735120879120885"/>
    <n v="44"/>
    <n v="16.95"/>
    <n v="16.95"/>
  </r>
  <r>
    <x v="12"/>
    <x v="2"/>
    <x v="2"/>
    <x v="12"/>
    <n v="548"/>
    <x v="3668"/>
    <n v="32.834593406593413"/>
    <n v="44"/>
    <n v="13.45"/>
    <n v="13.45"/>
  </r>
  <r>
    <x v="13"/>
    <x v="2"/>
    <x v="2"/>
    <x v="12"/>
    <n v="548"/>
    <x v="3669"/>
    <n v="15.737054945054947"/>
    <n v="44"/>
    <n v="17.23"/>
    <n v="17.23"/>
  </r>
  <r>
    <x v="14"/>
    <x v="2"/>
    <x v="2"/>
    <x v="12"/>
    <n v="548"/>
    <x v="1079"/>
    <n v="8.0753846153846158"/>
    <n v="44"/>
    <n v="21.66"/>
    <n v="21.66"/>
  </r>
  <r>
    <x v="15"/>
    <x v="2"/>
    <x v="2"/>
    <x v="12"/>
    <n v="548"/>
    <x v="331"/>
    <n v="2.9914725274725273"/>
    <n v="44"/>
    <n v="23.53"/>
    <n v="23.53"/>
  </r>
  <r>
    <x v="16"/>
    <x v="2"/>
    <x v="2"/>
    <x v="12"/>
    <n v="548"/>
    <x v="181"/>
    <n v="0.34210989010989012"/>
    <n v="44"/>
    <n v="26.17"/>
    <n v="26.17"/>
  </r>
  <r>
    <x v="17"/>
    <x v="2"/>
    <x v="2"/>
    <x v="12"/>
    <n v="548"/>
    <x v="14"/>
    <n v="2.3868131868131869E-2"/>
    <n v="44"/>
    <n v="26.78"/>
    <n v="26.78"/>
  </r>
  <r>
    <x v="18"/>
    <x v="2"/>
    <x v="2"/>
    <x v="12"/>
    <n v="548"/>
    <x v="14"/>
    <n v="2.3868131868131869E-2"/>
    <n v="44"/>
    <n v="26.42"/>
    <n v="26.42"/>
  </r>
  <r>
    <x v="19"/>
    <x v="2"/>
    <x v="2"/>
    <x v="12"/>
    <n v="548"/>
    <x v="123"/>
    <n v="7.956043956043957E-3"/>
    <n v="44"/>
    <n v="25.27"/>
    <n v="25.27"/>
  </r>
  <r>
    <x v="20"/>
    <x v="2"/>
    <x v="2"/>
    <x v="12"/>
    <n v="548"/>
    <x v="42"/>
    <n v="0"/>
    <n v="44"/>
    <n v="22.12"/>
    <n v="22.12"/>
  </r>
  <r>
    <x v="21"/>
    <x v="2"/>
    <x v="2"/>
    <x v="12"/>
    <n v="548"/>
    <x v="42"/>
    <n v="0"/>
    <n v="44"/>
    <n v="23.48"/>
    <n v="23.48"/>
  </r>
  <r>
    <x v="22"/>
    <x v="2"/>
    <x v="2"/>
    <x v="12"/>
    <n v="548"/>
    <x v="42"/>
    <n v="0"/>
    <n v="44"/>
    <n v="26.13"/>
    <n v="26.13"/>
  </r>
  <r>
    <x v="23"/>
    <x v="2"/>
    <x v="2"/>
    <x v="12"/>
    <n v="548"/>
    <x v="42"/>
    <n v="0"/>
    <n v="44"/>
    <n v="24.44"/>
    <n v="24.44"/>
  </r>
  <r>
    <x v="0"/>
    <x v="2"/>
    <x v="2"/>
    <x v="12"/>
    <n v="548"/>
    <x v="123"/>
    <n v="7.956043956043957E-3"/>
    <n v="44"/>
    <n v="23.26"/>
    <n v="23.26"/>
  </r>
  <r>
    <x v="1"/>
    <x v="2"/>
    <x v="2"/>
    <x v="13"/>
    <n v="548"/>
    <x v="113"/>
    <n v="1.5912087912087914E-2"/>
    <n v="44"/>
    <n v="19.12"/>
    <n v="19.12"/>
  </r>
  <r>
    <x v="2"/>
    <x v="2"/>
    <x v="2"/>
    <x v="13"/>
    <n v="548"/>
    <x v="113"/>
    <n v="1.5912087912087914E-2"/>
    <n v="44"/>
    <n v="19"/>
    <n v="19"/>
  </r>
  <r>
    <x v="3"/>
    <x v="2"/>
    <x v="2"/>
    <x v="13"/>
    <n v="548"/>
    <x v="113"/>
    <n v="1.5912087912087914E-2"/>
    <n v="44"/>
    <n v="17.170000000000002"/>
    <n v="17.170000000000002"/>
  </r>
  <r>
    <x v="4"/>
    <x v="2"/>
    <x v="2"/>
    <x v="13"/>
    <n v="548"/>
    <x v="113"/>
    <n v="1.5912087912087914E-2"/>
    <n v="44"/>
    <n v="17.59"/>
    <n v="17.59"/>
  </r>
  <r>
    <x v="5"/>
    <x v="2"/>
    <x v="2"/>
    <x v="13"/>
    <n v="548"/>
    <x v="14"/>
    <n v="2.3868131868131869E-2"/>
    <n v="44"/>
    <n v="15.9"/>
    <n v="15.9"/>
  </r>
  <r>
    <x v="6"/>
    <x v="2"/>
    <x v="2"/>
    <x v="13"/>
    <n v="548"/>
    <x v="273"/>
    <n v="0.3261978021978022"/>
    <n v="44"/>
    <n v="13.15"/>
    <n v="13.15"/>
  </r>
  <r>
    <x v="7"/>
    <x v="2"/>
    <x v="2"/>
    <x v="13"/>
    <n v="548"/>
    <x v="3670"/>
    <n v="9.0619340659340679"/>
    <n v="44"/>
    <n v="10.5"/>
    <n v="10.5"/>
  </r>
  <r>
    <x v="8"/>
    <x v="2"/>
    <x v="2"/>
    <x v="13"/>
    <n v="548"/>
    <x v="1990"/>
    <n v="21.560879120879125"/>
    <n v="44"/>
    <n v="17.29"/>
    <n v="17.29"/>
  </r>
  <r>
    <x v="9"/>
    <x v="2"/>
    <x v="2"/>
    <x v="13"/>
    <n v="548"/>
    <x v="3671"/>
    <n v="21.147164835164837"/>
    <n v="44"/>
    <n v="24.13"/>
    <n v="24.13"/>
  </r>
  <r>
    <x v="10"/>
    <x v="2"/>
    <x v="2"/>
    <x v="13"/>
    <n v="548"/>
    <x v="2402"/>
    <n v="26.978945054945054"/>
    <n v="44"/>
    <n v="28.17"/>
    <n v="28.17"/>
  </r>
  <r>
    <x v="11"/>
    <x v="2"/>
    <x v="2"/>
    <x v="13"/>
    <n v="548"/>
    <x v="3672"/>
    <n v="36.128395604395607"/>
    <n v="44"/>
    <n v="29.32"/>
    <n v="29.32"/>
  </r>
  <r>
    <x v="12"/>
    <x v="2"/>
    <x v="2"/>
    <x v="13"/>
    <n v="548"/>
    <x v="3673"/>
    <n v="50.059428571428576"/>
    <n v="44"/>
    <n v="28.13"/>
    <n v="28.13"/>
  </r>
  <r>
    <x v="13"/>
    <x v="2"/>
    <x v="2"/>
    <x v="13"/>
    <n v="548"/>
    <x v="3674"/>
    <n v="56.631120879120886"/>
    <n v="44"/>
    <n v="26.13"/>
    <n v="26.13"/>
  </r>
  <r>
    <x v="14"/>
    <x v="2"/>
    <x v="2"/>
    <x v="13"/>
    <n v="548"/>
    <x v="1362"/>
    <n v="26.780043956043954"/>
    <n v="44"/>
    <n v="24.04"/>
    <n v="24.04"/>
  </r>
  <r>
    <x v="15"/>
    <x v="2"/>
    <x v="2"/>
    <x v="13"/>
    <n v="548"/>
    <x v="876"/>
    <n v="4.9247912087912091"/>
    <n v="44"/>
    <n v="27.13"/>
    <n v="27.13"/>
  </r>
  <r>
    <x v="16"/>
    <x v="2"/>
    <x v="2"/>
    <x v="13"/>
    <n v="548"/>
    <x v="303"/>
    <n v="0.91494505494505496"/>
    <n v="44"/>
    <n v="28.23"/>
    <n v="28.23"/>
  </r>
  <r>
    <x v="17"/>
    <x v="2"/>
    <x v="2"/>
    <x v="13"/>
    <n v="548"/>
    <x v="113"/>
    <n v="1.5912087912087914E-2"/>
    <n v="44"/>
    <n v="26.56"/>
    <n v="26.56"/>
  </r>
  <r>
    <x v="18"/>
    <x v="2"/>
    <x v="2"/>
    <x v="13"/>
    <n v="548"/>
    <x v="113"/>
    <n v="1.5912087912087914E-2"/>
    <n v="44"/>
    <n v="26.5"/>
    <n v="26.5"/>
  </r>
  <r>
    <x v="19"/>
    <x v="2"/>
    <x v="2"/>
    <x v="13"/>
    <n v="548"/>
    <x v="113"/>
    <n v="1.5912087912087914E-2"/>
    <n v="44"/>
    <n v="25.51"/>
    <n v="25.51"/>
  </r>
  <r>
    <x v="20"/>
    <x v="2"/>
    <x v="2"/>
    <x v="13"/>
    <n v="548"/>
    <x v="14"/>
    <n v="2.3868131868131869E-2"/>
    <n v="44"/>
    <n v="25.96"/>
    <n v="25.96"/>
  </r>
  <r>
    <x v="21"/>
    <x v="2"/>
    <x v="2"/>
    <x v="13"/>
    <n v="548"/>
    <x v="14"/>
    <n v="2.3868131868131869E-2"/>
    <n v="44"/>
    <n v="25.39"/>
    <n v="25.39"/>
  </r>
  <r>
    <x v="22"/>
    <x v="2"/>
    <x v="2"/>
    <x v="13"/>
    <n v="548"/>
    <x v="14"/>
    <n v="2.3868131868131869E-2"/>
    <n v="44"/>
    <n v="26.17"/>
    <n v="26.17"/>
  </r>
  <r>
    <x v="23"/>
    <x v="2"/>
    <x v="2"/>
    <x v="13"/>
    <n v="548"/>
    <x v="14"/>
    <n v="2.3868131868131869E-2"/>
    <n v="44"/>
    <n v="26.86"/>
    <n v="26.86"/>
  </r>
  <r>
    <x v="0"/>
    <x v="2"/>
    <x v="2"/>
    <x v="13"/>
    <n v="548"/>
    <x v="14"/>
    <n v="2.3868131868131869E-2"/>
    <n v="44"/>
    <n v="28.13"/>
    <n v="28.13"/>
  </r>
  <r>
    <x v="1"/>
    <x v="2"/>
    <x v="2"/>
    <x v="14"/>
    <n v="548"/>
    <x v="113"/>
    <n v="1.5912087912087914E-2"/>
    <n v="44"/>
    <n v="24.27"/>
    <n v="24.27"/>
  </r>
  <r>
    <x v="2"/>
    <x v="2"/>
    <x v="2"/>
    <x v="14"/>
    <n v="548"/>
    <x v="42"/>
    <n v="0"/>
    <n v="44"/>
    <n v="21.03"/>
    <n v="21.03"/>
  </r>
  <r>
    <x v="3"/>
    <x v="2"/>
    <x v="2"/>
    <x v="14"/>
    <n v="548"/>
    <x v="42"/>
    <n v="0"/>
    <n v="44"/>
    <n v="14.63"/>
    <n v="14.63"/>
  </r>
  <r>
    <x v="4"/>
    <x v="2"/>
    <x v="2"/>
    <x v="14"/>
    <n v="548"/>
    <x v="42"/>
    <n v="0"/>
    <n v="44"/>
    <n v="10.56"/>
    <n v="10.56"/>
  </r>
  <r>
    <x v="5"/>
    <x v="2"/>
    <x v="2"/>
    <x v="14"/>
    <n v="548"/>
    <x v="42"/>
    <n v="0"/>
    <n v="44"/>
    <n v="7.35"/>
    <n v="7.35"/>
  </r>
  <r>
    <x v="6"/>
    <x v="2"/>
    <x v="2"/>
    <x v="14"/>
    <n v="548"/>
    <x v="79"/>
    <n v="0.57283516483516483"/>
    <n v="44"/>
    <n v="6.47"/>
    <n v="6.47"/>
  </r>
  <r>
    <x v="7"/>
    <x v="2"/>
    <x v="2"/>
    <x v="14"/>
    <n v="548"/>
    <x v="3675"/>
    <n v="10.89978021978022"/>
    <n v="44"/>
    <n v="4.1100000000000003"/>
    <n v="4.1100000000000003"/>
  </r>
  <r>
    <x v="8"/>
    <x v="2"/>
    <x v="2"/>
    <x v="14"/>
    <n v="548"/>
    <x v="3676"/>
    <n v="25.491164835164838"/>
    <n v="44"/>
    <n v="4.03"/>
    <n v="4.03"/>
  </r>
  <r>
    <x v="9"/>
    <x v="2"/>
    <x v="2"/>
    <x v="14"/>
    <n v="548"/>
    <x v="3677"/>
    <n v="33.940483516483518"/>
    <n v="44"/>
    <n v="5.0599999999999996"/>
    <n v="5.0599999999999996"/>
  </r>
  <r>
    <x v="10"/>
    <x v="2"/>
    <x v="2"/>
    <x v="14"/>
    <n v="548"/>
    <x v="3678"/>
    <n v="31.792351648351652"/>
    <n v="44"/>
    <n v="8.24"/>
    <n v="8.24"/>
  </r>
  <r>
    <x v="11"/>
    <x v="2"/>
    <x v="2"/>
    <x v="14"/>
    <n v="548"/>
    <x v="3679"/>
    <n v="21.489274725274729"/>
    <n v="44"/>
    <n v="10.61"/>
    <n v="10.61"/>
  </r>
  <r>
    <x v="12"/>
    <x v="2"/>
    <x v="2"/>
    <x v="14"/>
    <n v="548"/>
    <x v="3680"/>
    <n v="23.740835164835165"/>
    <n v="44"/>
    <n v="10.84"/>
    <n v="10.84"/>
  </r>
  <r>
    <x v="13"/>
    <x v="2"/>
    <x v="2"/>
    <x v="14"/>
    <n v="548"/>
    <x v="3547"/>
    <n v="25.021758241758242"/>
    <n v="44"/>
    <n v="11.15"/>
    <n v="11.15"/>
  </r>
  <r>
    <x v="14"/>
    <x v="2"/>
    <x v="2"/>
    <x v="14"/>
    <n v="548"/>
    <x v="3681"/>
    <n v="17.368043956043955"/>
    <n v="44"/>
    <n v="12.25"/>
    <n v="12.25"/>
  </r>
  <r>
    <x v="15"/>
    <x v="2"/>
    <x v="2"/>
    <x v="14"/>
    <n v="548"/>
    <x v="3682"/>
    <n v="9.4995164835164836"/>
    <n v="44"/>
    <n v="12.73"/>
    <n v="12.73"/>
  </r>
  <r>
    <x v="16"/>
    <x v="2"/>
    <x v="2"/>
    <x v="14"/>
    <n v="548"/>
    <x v="271"/>
    <n v="1.8935384615384616"/>
    <n v="44"/>
    <n v="13.34"/>
    <n v="13.34"/>
  </r>
  <r>
    <x v="17"/>
    <x v="2"/>
    <x v="2"/>
    <x v="14"/>
    <n v="548"/>
    <x v="13"/>
    <n v="3.1824175824175828E-2"/>
    <n v="44"/>
    <n v="10.44"/>
    <n v="10.44"/>
  </r>
  <r>
    <x v="18"/>
    <x v="2"/>
    <x v="2"/>
    <x v="14"/>
    <n v="548"/>
    <x v="14"/>
    <n v="2.3868131868131869E-2"/>
    <n v="44"/>
    <n v="9.69"/>
    <n v="9.69"/>
  </r>
  <r>
    <x v="19"/>
    <x v="2"/>
    <x v="2"/>
    <x v="14"/>
    <n v="548"/>
    <x v="113"/>
    <n v="1.5912087912087914E-2"/>
    <n v="44"/>
    <n v="10.29"/>
    <n v="10.29"/>
  </r>
  <r>
    <x v="20"/>
    <x v="2"/>
    <x v="2"/>
    <x v="14"/>
    <n v="548"/>
    <x v="42"/>
    <n v="0"/>
    <n v="44"/>
    <n v="7.93"/>
    <n v="7.93"/>
  </r>
  <r>
    <x v="21"/>
    <x v="2"/>
    <x v="2"/>
    <x v="14"/>
    <n v="548"/>
    <x v="42"/>
    <n v="0"/>
    <n v="44"/>
    <n v="5.66"/>
    <n v="5.66"/>
  </r>
  <r>
    <x v="22"/>
    <x v="2"/>
    <x v="2"/>
    <x v="14"/>
    <n v="548"/>
    <x v="42"/>
    <n v="0"/>
    <n v="44"/>
    <n v="3.49"/>
    <n v="3.49"/>
  </r>
  <r>
    <x v="23"/>
    <x v="2"/>
    <x v="2"/>
    <x v="14"/>
    <n v="548"/>
    <x v="42"/>
    <n v="0"/>
    <n v="44"/>
    <n v="2.2400000000000002"/>
    <n v="2.2400000000000002"/>
  </r>
  <r>
    <x v="0"/>
    <x v="2"/>
    <x v="2"/>
    <x v="14"/>
    <n v="548"/>
    <x v="123"/>
    <n v="7.956043956043957E-3"/>
    <n v="44"/>
    <n v="3.22"/>
    <n v="3.22"/>
  </r>
  <r>
    <x v="1"/>
    <x v="2"/>
    <x v="2"/>
    <x v="15"/>
    <n v="548"/>
    <x v="113"/>
    <n v="1.5912087912087914E-2"/>
    <n v="44"/>
    <n v="2.12"/>
    <n v="2.12"/>
  </r>
  <r>
    <x v="2"/>
    <x v="2"/>
    <x v="2"/>
    <x v="15"/>
    <n v="548"/>
    <x v="14"/>
    <n v="2.3868131868131869E-2"/>
    <n v="44"/>
    <n v="1.77"/>
    <n v="1.77"/>
  </r>
  <r>
    <x v="3"/>
    <x v="2"/>
    <x v="2"/>
    <x v="15"/>
    <n v="548"/>
    <x v="14"/>
    <n v="2.3868131868131869E-2"/>
    <n v="44"/>
    <n v="2.0099999999999998"/>
    <n v="2.0099999999999998"/>
  </r>
  <r>
    <x v="4"/>
    <x v="2"/>
    <x v="2"/>
    <x v="15"/>
    <n v="548"/>
    <x v="113"/>
    <n v="1.5912087912087914E-2"/>
    <n v="44"/>
    <n v="1.31"/>
    <n v="1.31"/>
  </r>
  <r>
    <x v="5"/>
    <x v="2"/>
    <x v="2"/>
    <x v="15"/>
    <n v="548"/>
    <x v="14"/>
    <n v="2.3868131868131869E-2"/>
    <n v="44"/>
    <n v="2.2200000000000002"/>
    <n v="2.2200000000000002"/>
  </r>
  <r>
    <x v="6"/>
    <x v="2"/>
    <x v="2"/>
    <x v="15"/>
    <n v="548"/>
    <x v="266"/>
    <n v="0.24663736263736266"/>
    <n v="44"/>
    <n v="0.73"/>
    <n v="0.73"/>
  </r>
  <r>
    <x v="7"/>
    <x v="2"/>
    <x v="2"/>
    <x v="15"/>
    <n v="548"/>
    <x v="2003"/>
    <n v="6.0545494505494508"/>
    <n v="44"/>
    <n v="0.28000000000000003"/>
    <n v="0.28000000000000003"/>
  </r>
  <r>
    <x v="8"/>
    <x v="2"/>
    <x v="2"/>
    <x v="15"/>
    <n v="548"/>
    <x v="3683"/>
    <n v="17.487384615384617"/>
    <n v="44"/>
    <n v="0.28999999999999998"/>
    <n v="0.28999999999999998"/>
  </r>
  <r>
    <x v="9"/>
    <x v="2"/>
    <x v="2"/>
    <x v="15"/>
    <n v="548"/>
    <x v="3684"/>
    <n v="28.403076923076927"/>
    <n v="44"/>
    <n v="0.62"/>
    <n v="0.62"/>
  </r>
  <r>
    <x v="10"/>
    <x v="2"/>
    <x v="2"/>
    <x v="15"/>
    <n v="548"/>
    <x v="3685"/>
    <n v="34.592879120879118"/>
    <n v="44"/>
    <n v="0.96"/>
    <n v="0.96"/>
  </r>
  <r>
    <x v="11"/>
    <x v="2"/>
    <x v="2"/>
    <x v="15"/>
    <n v="548"/>
    <x v="3686"/>
    <n v="33.622241758241756"/>
    <n v="44"/>
    <n v="4.17"/>
    <n v="4.17"/>
  </r>
  <r>
    <x v="12"/>
    <x v="2"/>
    <x v="2"/>
    <x v="15"/>
    <n v="548"/>
    <x v="3687"/>
    <n v="28.578109890109893"/>
    <n v="44"/>
    <n v="4.8099999999999996"/>
    <n v="4.8099999999999996"/>
  </r>
  <r>
    <x v="13"/>
    <x v="2"/>
    <x v="2"/>
    <x v="15"/>
    <n v="548"/>
    <x v="3688"/>
    <n v="22.76224175824176"/>
    <n v="44"/>
    <n v="5.59"/>
    <n v="5.59"/>
  </r>
  <r>
    <x v="14"/>
    <x v="2"/>
    <x v="2"/>
    <x v="15"/>
    <n v="548"/>
    <x v="2945"/>
    <n v="11.130505494505496"/>
    <n v="44"/>
    <n v="6.15"/>
    <n v="6.15"/>
  </r>
  <r>
    <x v="15"/>
    <x v="2"/>
    <x v="2"/>
    <x v="15"/>
    <n v="548"/>
    <x v="3486"/>
    <n v="4.0337142857142858"/>
    <n v="44"/>
    <n v="5.69"/>
    <n v="5.69"/>
  </r>
  <r>
    <x v="16"/>
    <x v="2"/>
    <x v="2"/>
    <x v="15"/>
    <n v="548"/>
    <x v="877"/>
    <n v="0.45349450549450548"/>
    <n v="44"/>
    <n v="5.81"/>
    <n v="5.81"/>
  </r>
  <r>
    <x v="17"/>
    <x v="2"/>
    <x v="2"/>
    <x v="15"/>
    <n v="548"/>
    <x v="14"/>
    <n v="2.3868131868131869E-2"/>
    <n v="44"/>
    <n v="5.35"/>
    <n v="5.35"/>
  </r>
  <r>
    <x v="18"/>
    <x v="2"/>
    <x v="2"/>
    <x v="15"/>
    <n v="548"/>
    <x v="14"/>
    <n v="2.3868131868131869E-2"/>
    <n v="44"/>
    <n v="5.03"/>
    <n v="5.03"/>
  </r>
  <r>
    <x v="19"/>
    <x v="2"/>
    <x v="2"/>
    <x v="15"/>
    <n v="548"/>
    <x v="113"/>
    <n v="1.5912087912087914E-2"/>
    <n v="44"/>
    <n v="4.0599999999999996"/>
    <n v="4.0599999999999996"/>
  </r>
  <r>
    <x v="20"/>
    <x v="2"/>
    <x v="2"/>
    <x v="15"/>
    <n v="548"/>
    <x v="14"/>
    <n v="2.3868131868131869E-2"/>
    <n v="44"/>
    <n v="3.76"/>
    <n v="3.76"/>
  </r>
  <r>
    <x v="21"/>
    <x v="2"/>
    <x v="2"/>
    <x v="15"/>
    <n v="548"/>
    <x v="14"/>
    <n v="2.3868131868131869E-2"/>
    <n v="44"/>
    <n v="2.92"/>
    <n v="2.92"/>
  </r>
  <r>
    <x v="22"/>
    <x v="2"/>
    <x v="2"/>
    <x v="15"/>
    <n v="548"/>
    <x v="14"/>
    <n v="2.3868131868131869E-2"/>
    <n v="44"/>
    <n v="2.2999999999999998"/>
    <n v="2.2999999999999998"/>
  </r>
  <r>
    <x v="23"/>
    <x v="2"/>
    <x v="2"/>
    <x v="15"/>
    <n v="548"/>
    <x v="14"/>
    <n v="2.3868131868131869E-2"/>
    <n v="44"/>
    <n v="2.64"/>
    <n v="2.64"/>
  </r>
  <r>
    <x v="0"/>
    <x v="2"/>
    <x v="2"/>
    <x v="15"/>
    <n v="548"/>
    <x v="14"/>
    <n v="2.3868131868131869E-2"/>
    <n v="44"/>
    <n v="2.59"/>
    <n v="2.59"/>
  </r>
  <r>
    <x v="1"/>
    <x v="2"/>
    <x v="2"/>
    <x v="16"/>
    <n v="548"/>
    <x v="113"/>
    <n v="1.5912087912087914E-2"/>
    <n v="44"/>
    <n v="2.56"/>
    <n v="2.56"/>
  </r>
  <r>
    <x v="2"/>
    <x v="2"/>
    <x v="2"/>
    <x v="16"/>
    <n v="548"/>
    <x v="14"/>
    <n v="2.3868131868131869E-2"/>
    <n v="44"/>
    <n v="2.3199999999999998"/>
    <n v="2.3199999999999998"/>
  </r>
  <r>
    <x v="3"/>
    <x v="2"/>
    <x v="2"/>
    <x v="16"/>
    <n v="548"/>
    <x v="123"/>
    <n v="7.956043956043957E-3"/>
    <n v="44"/>
    <n v="1.72"/>
    <n v="1.72"/>
  </r>
  <r>
    <x v="4"/>
    <x v="2"/>
    <x v="2"/>
    <x v="16"/>
    <n v="548"/>
    <x v="42"/>
    <n v="0"/>
    <n v="44"/>
    <n v="1.2"/>
    <n v="1.2"/>
  </r>
  <r>
    <x v="5"/>
    <x v="2"/>
    <x v="2"/>
    <x v="16"/>
    <n v="548"/>
    <x v="42"/>
    <n v="0"/>
    <n v="44"/>
    <n v="1.26"/>
    <n v="1.26"/>
  </r>
  <r>
    <x v="6"/>
    <x v="2"/>
    <x v="2"/>
    <x v="16"/>
    <n v="548"/>
    <x v="12"/>
    <n v="4.7736263736263738E-2"/>
    <n v="44"/>
    <n v="1.35"/>
    <n v="1.35"/>
  </r>
  <r>
    <x v="7"/>
    <x v="2"/>
    <x v="2"/>
    <x v="16"/>
    <n v="548"/>
    <x v="112"/>
    <n v="2.4822857142857147"/>
    <n v="44"/>
    <n v="1.24"/>
    <n v="1.24"/>
  </r>
  <r>
    <x v="8"/>
    <x v="2"/>
    <x v="2"/>
    <x v="16"/>
    <n v="548"/>
    <x v="3689"/>
    <n v="9.5949890109890124"/>
    <n v="44"/>
    <n v="0.99"/>
    <n v="0.99"/>
  </r>
  <r>
    <x v="9"/>
    <x v="2"/>
    <x v="2"/>
    <x v="16"/>
    <n v="548"/>
    <x v="3690"/>
    <n v="17.797670329670332"/>
    <n v="44"/>
    <n v="1.62"/>
    <n v="1.62"/>
  </r>
  <r>
    <x v="10"/>
    <x v="2"/>
    <x v="2"/>
    <x v="16"/>
    <n v="548"/>
    <x v="3691"/>
    <n v="22.428087912087914"/>
    <n v="44"/>
    <n v="1.55"/>
    <n v="1.55"/>
  </r>
  <r>
    <x v="11"/>
    <x v="2"/>
    <x v="2"/>
    <x v="16"/>
    <n v="548"/>
    <x v="3692"/>
    <n v="24.257978021978023"/>
    <n v="44"/>
    <n v="1.01"/>
    <n v="1.01"/>
  </r>
  <r>
    <x v="12"/>
    <x v="2"/>
    <x v="2"/>
    <x v="16"/>
    <n v="548"/>
    <x v="3693"/>
    <n v="22.189406593406595"/>
    <n v="44"/>
    <n v="0.62"/>
    <n v="0.62"/>
  </r>
  <r>
    <x v="13"/>
    <x v="2"/>
    <x v="2"/>
    <x v="16"/>
    <n v="548"/>
    <x v="3694"/>
    <n v="16.612219780219782"/>
    <n v="44"/>
    <n v="0.74"/>
    <n v="0.74"/>
  </r>
  <r>
    <x v="14"/>
    <x v="2"/>
    <x v="2"/>
    <x v="16"/>
    <n v="548"/>
    <x v="682"/>
    <n v="10.637230769230769"/>
    <n v="44"/>
    <n v="1.95"/>
    <n v="1.95"/>
  </r>
  <r>
    <x v="15"/>
    <x v="2"/>
    <x v="2"/>
    <x v="16"/>
    <n v="548"/>
    <x v="3695"/>
    <n v="4.3837802197802196"/>
    <n v="44"/>
    <n v="3.75"/>
    <n v="3.75"/>
  </r>
  <r>
    <x v="16"/>
    <x v="2"/>
    <x v="2"/>
    <x v="16"/>
    <n v="548"/>
    <x v="1753"/>
    <n v="0.55692307692307697"/>
    <n v="44"/>
    <n v="3.26"/>
    <n v="3.26"/>
  </r>
  <r>
    <x v="17"/>
    <x v="2"/>
    <x v="2"/>
    <x v="16"/>
    <n v="548"/>
    <x v="14"/>
    <n v="2.3868131868131869E-2"/>
    <n v="44"/>
    <n v="1.57"/>
    <n v="1.57"/>
  </r>
  <r>
    <x v="18"/>
    <x v="2"/>
    <x v="2"/>
    <x v="16"/>
    <n v="548"/>
    <x v="14"/>
    <n v="2.3868131868131869E-2"/>
    <n v="44"/>
    <n v="1.62"/>
    <n v="1.62"/>
  </r>
  <r>
    <x v="19"/>
    <x v="2"/>
    <x v="2"/>
    <x v="16"/>
    <n v="548"/>
    <x v="14"/>
    <n v="2.3868131868131869E-2"/>
    <n v="44"/>
    <n v="1.33"/>
    <n v="1.33"/>
  </r>
  <r>
    <x v="20"/>
    <x v="2"/>
    <x v="2"/>
    <x v="16"/>
    <n v="548"/>
    <x v="14"/>
    <n v="2.3868131868131869E-2"/>
    <n v="44"/>
    <n v="0.73"/>
    <n v="0.73"/>
  </r>
  <r>
    <x v="21"/>
    <x v="2"/>
    <x v="2"/>
    <x v="16"/>
    <n v="548"/>
    <x v="123"/>
    <n v="7.956043956043957E-3"/>
    <n v="44"/>
    <n v="0.14000000000000001"/>
    <n v="0.14000000000000001"/>
  </r>
  <r>
    <x v="22"/>
    <x v="2"/>
    <x v="2"/>
    <x v="16"/>
    <n v="548"/>
    <x v="42"/>
    <n v="0"/>
    <n v="44"/>
    <n v="0.1"/>
    <n v="0.1"/>
  </r>
  <r>
    <x v="23"/>
    <x v="2"/>
    <x v="2"/>
    <x v="16"/>
    <n v="548"/>
    <x v="42"/>
    <n v="0"/>
    <n v="44"/>
    <n v="0.08"/>
    <n v="0.08"/>
  </r>
  <r>
    <x v="0"/>
    <x v="2"/>
    <x v="2"/>
    <x v="16"/>
    <n v="548"/>
    <x v="42"/>
    <n v="0"/>
    <n v="44"/>
    <n v="0.18"/>
    <n v="0.18"/>
  </r>
  <r>
    <x v="1"/>
    <x v="2"/>
    <x v="2"/>
    <x v="17"/>
    <n v="548"/>
    <x v="42"/>
    <n v="0"/>
    <n v="44"/>
    <n v="0.18"/>
    <n v="0.18"/>
  </r>
  <r>
    <x v="2"/>
    <x v="2"/>
    <x v="2"/>
    <x v="17"/>
    <n v="548"/>
    <x v="113"/>
    <n v="1.5912087912087914E-2"/>
    <n v="44"/>
    <n v="0.21"/>
    <n v="0.21"/>
  </r>
  <r>
    <x v="3"/>
    <x v="2"/>
    <x v="2"/>
    <x v="17"/>
    <n v="548"/>
    <x v="14"/>
    <n v="2.3868131868131869E-2"/>
    <n v="44"/>
    <n v="0.36"/>
    <n v="0.36"/>
  </r>
  <r>
    <x v="4"/>
    <x v="2"/>
    <x v="2"/>
    <x v="17"/>
    <n v="548"/>
    <x v="14"/>
    <n v="2.3868131868131869E-2"/>
    <n v="44"/>
    <n v="0.17"/>
    <n v="0.17"/>
  </r>
  <r>
    <x v="5"/>
    <x v="2"/>
    <x v="2"/>
    <x v="17"/>
    <n v="548"/>
    <x v="14"/>
    <n v="2.3868131868131869E-2"/>
    <n v="44"/>
    <n v="0.06"/>
    <n v="0.06"/>
  </r>
  <r>
    <x v="6"/>
    <x v="2"/>
    <x v="2"/>
    <x v="17"/>
    <n v="548"/>
    <x v="1"/>
    <n v="3.9780219780219783E-2"/>
    <n v="44"/>
    <n v="0.09"/>
    <n v="0.09"/>
  </r>
  <r>
    <x v="7"/>
    <x v="2"/>
    <x v="2"/>
    <x v="17"/>
    <n v="548"/>
    <x v="3696"/>
    <n v="1.654857142857143"/>
    <n v="44"/>
    <n v="0.1"/>
    <n v="0.1"/>
  </r>
  <r>
    <x v="8"/>
    <x v="2"/>
    <x v="2"/>
    <x v="17"/>
    <n v="548"/>
    <x v="3697"/>
    <n v="6.9297142857142866"/>
    <n v="44"/>
    <n v="0.4"/>
    <n v="0.4"/>
  </r>
  <r>
    <x v="9"/>
    <x v="2"/>
    <x v="2"/>
    <x v="17"/>
    <n v="548"/>
    <x v="3698"/>
    <n v="14.734593406593408"/>
    <n v="44"/>
    <n v="1.03"/>
    <n v="1.03"/>
  </r>
  <r>
    <x v="10"/>
    <x v="2"/>
    <x v="2"/>
    <x v="17"/>
    <n v="548"/>
    <x v="3699"/>
    <n v="24.798989010989015"/>
    <n v="44"/>
    <n v="1.24"/>
    <n v="1.24"/>
  </r>
  <r>
    <x v="11"/>
    <x v="2"/>
    <x v="2"/>
    <x v="17"/>
    <n v="548"/>
    <x v="3700"/>
    <n v="30.145450549450551"/>
    <n v="44"/>
    <n v="2.12"/>
    <n v="2.12"/>
  </r>
  <r>
    <x v="12"/>
    <x v="2"/>
    <x v="2"/>
    <x v="17"/>
    <n v="548"/>
    <x v="3701"/>
    <n v="31.688923076923079"/>
    <n v="44"/>
    <n v="1.23"/>
    <n v="1.23"/>
  </r>
  <r>
    <x v="13"/>
    <x v="2"/>
    <x v="2"/>
    <x v="17"/>
    <n v="548"/>
    <x v="3702"/>
    <n v="28.450813186813189"/>
    <n v="44"/>
    <n v="0.88"/>
    <n v="0.88"/>
  </r>
  <r>
    <x v="14"/>
    <x v="2"/>
    <x v="2"/>
    <x v="17"/>
    <n v="548"/>
    <x v="3703"/>
    <n v="20.22426373626374"/>
    <n v="44"/>
    <n v="1.26"/>
    <n v="1.26"/>
  </r>
  <r>
    <x v="15"/>
    <x v="2"/>
    <x v="2"/>
    <x v="17"/>
    <n v="548"/>
    <x v="802"/>
    <n v="10.995252747252747"/>
    <n v="44"/>
    <n v="1.74"/>
    <n v="1.74"/>
  </r>
  <r>
    <x v="16"/>
    <x v="2"/>
    <x v="2"/>
    <x v="17"/>
    <n v="548"/>
    <x v="3312"/>
    <n v="2.3390769230769233"/>
    <n v="44"/>
    <n v="1.48"/>
    <n v="1.48"/>
  </r>
  <r>
    <x v="17"/>
    <x v="2"/>
    <x v="2"/>
    <x v="17"/>
    <n v="548"/>
    <x v="113"/>
    <n v="1.5912087912087914E-2"/>
    <n v="44"/>
    <n v="1.37"/>
    <n v="1.37"/>
  </r>
  <r>
    <x v="18"/>
    <x v="2"/>
    <x v="2"/>
    <x v="17"/>
    <n v="548"/>
    <x v="113"/>
    <n v="1.5912087912087914E-2"/>
    <n v="44"/>
    <n v="1.48"/>
    <n v="1.48"/>
  </r>
  <r>
    <x v="19"/>
    <x v="2"/>
    <x v="2"/>
    <x v="17"/>
    <n v="548"/>
    <x v="14"/>
    <n v="2.3868131868131869E-2"/>
    <n v="44"/>
    <n v="1.66"/>
    <n v="1.66"/>
  </r>
  <r>
    <x v="20"/>
    <x v="2"/>
    <x v="2"/>
    <x v="17"/>
    <n v="548"/>
    <x v="14"/>
    <n v="2.3868131868131869E-2"/>
    <n v="44"/>
    <n v="1.53"/>
    <n v="1.53"/>
  </r>
  <r>
    <x v="21"/>
    <x v="2"/>
    <x v="2"/>
    <x v="17"/>
    <n v="548"/>
    <x v="113"/>
    <n v="1.5912087912087914E-2"/>
    <n v="44"/>
    <n v="1.95"/>
    <n v="1.95"/>
  </r>
  <r>
    <x v="22"/>
    <x v="2"/>
    <x v="2"/>
    <x v="17"/>
    <n v="548"/>
    <x v="14"/>
    <n v="2.3868131868131869E-2"/>
    <n v="44"/>
    <n v="1.95"/>
    <n v="1.95"/>
  </r>
  <r>
    <x v="23"/>
    <x v="2"/>
    <x v="2"/>
    <x v="17"/>
    <n v="548"/>
    <x v="14"/>
    <n v="2.3868131868131869E-2"/>
    <n v="44"/>
    <n v="3.03"/>
    <n v="3.03"/>
  </r>
  <r>
    <x v="0"/>
    <x v="2"/>
    <x v="2"/>
    <x v="17"/>
    <n v="548"/>
    <x v="113"/>
    <n v="1.5912087912087914E-2"/>
    <n v="44"/>
    <n v="1.88"/>
    <n v="1.88"/>
  </r>
  <r>
    <x v="1"/>
    <x v="2"/>
    <x v="2"/>
    <x v="18"/>
    <n v="548"/>
    <x v="113"/>
    <n v="1.5912087912087914E-2"/>
    <n v="44"/>
    <n v="2.04"/>
    <n v="2.04"/>
  </r>
  <r>
    <x v="2"/>
    <x v="2"/>
    <x v="2"/>
    <x v="18"/>
    <n v="548"/>
    <x v="14"/>
    <n v="2.3868131868131869E-2"/>
    <n v="44"/>
    <n v="2.87"/>
    <n v="2.87"/>
  </r>
  <r>
    <x v="3"/>
    <x v="2"/>
    <x v="2"/>
    <x v="18"/>
    <n v="548"/>
    <x v="113"/>
    <n v="1.5912087912087914E-2"/>
    <n v="44"/>
    <n v="2.77"/>
    <n v="2.77"/>
  </r>
  <r>
    <x v="4"/>
    <x v="2"/>
    <x v="2"/>
    <x v="18"/>
    <n v="548"/>
    <x v="42"/>
    <n v="0"/>
    <n v="44"/>
    <n v="3.48"/>
    <n v="3.48"/>
  </r>
  <r>
    <x v="5"/>
    <x v="2"/>
    <x v="2"/>
    <x v="18"/>
    <n v="548"/>
    <x v="42"/>
    <n v="0"/>
    <n v="44"/>
    <n v="3.54"/>
    <n v="3.54"/>
  </r>
  <r>
    <x v="6"/>
    <x v="2"/>
    <x v="2"/>
    <x v="18"/>
    <n v="548"/>
    <x v="3461"/>
    <n v="0.97859340659340666"/>
    <n v="44"/>
    <n v="3.6"/>
    <n v="3.6"/>
  </r>
  <r>
    <x v="7"/>
    <x v="2"/>
    <x v="2"/>
    <x v="18"/>
    <n v="548"/>
    <x v="3704"/>
    <n v="13.875340659340662"/>
    <n v="44"/>
    <n v="3.51"/>
    <n v="3.51"/>
  </r>
  <r>
    <x v="8"/>
    <x v="2"/>
    <x v="2"/>
    <x v="18"/>
    <n v="548"/>
    <x v="3705"/>
    <n v="36.661450549450549"/>
    <n v="44"/>
    <n v="2.09"/>
    <n v="2.09"/>
  </r>
  <r>
    <x v="9"/>
    <x v="2"/>
    <x v="2"/>
    <x v="18"/>
    <n v="548"/>
    <x v="3706"/>
    <n v="65.780571428571434"/>
    <n v="44"/>
    <n v="1.31"/>
    <n v="1.31"/>
  </r>
  <r>
    <x v="10"/>
    <x v="2"/>
    <x v="2"/>
    <x v="18"/>
    <n v="548"/>
    <x v="3707"/>
    <n v="84.707999999999998"/>
    <n v="44"/>
    <n v="2.87"/>
    <n v="2.87"/>
  </r>
  <r>
    <x v="11"/>
    <x v="2"/>
    <x v="2"/>
    <x v="18"/>
    <n v="548"/>
    <x v="3708"/>
    <n v="88.797406593406606"/>
    <n v="44"/>
    <n v="2.77"/>
    <n v="2.77"/>
  </r>
  <r>
    <x v="12"/>
    <x v="2"/>
    <x v="2"/>
    <x v="18"/>
    <n v="548"/>
    <x v="3709"/>
    <n v="75.844967032967034"/>
    <n v="44"/>
    <n v="4.2300000000000004"/>
    <n v="4.2300000000000004"/>
  </r>
  <r>
    <x v="13"/>
    <x v="2"/>
    <x v="2"/>
    <x v="18"/>
    <n v="548"/>
    <x v="2224"/>
    <n v="56.344703296703294"/>
    <n v="44"/>
    <n v="6.11"/>
    <n v="6.11"/>
  </r>
  <r>
    <x v="14"/>
    <x v="2"/>
    <x v="2"/>
    <x v="18"/>
    <n v="548"/>
    <x v="3710"/>
    <n v="35.038417582417587"/>
    <n v="44"/>
    <n v="6.8"/>
    <n v="6.8"/>
  </r>
  <r>
    <x v="15"/>
    <x v="2"/>
    <x v="2"/>
    <x v="18"/>
    <n v="548"/>
    <x v="3711"/>
    <n v="16.564483516483516"/>
    <n v="44"/>
    <n v="5.61"/>
    <n v="5.61"/>
  </r>
  <r>
    <x v="16"/>
    <x v="2"/>
    <x v="2"/>
    <x v="18"/>
    <n v="548"/>
    <x v="10"/>
    <n v="3.1505934065934067"/>
    <n v="44"/>
    <n v="6.08"/>
    <n v="6.08"/>
  </r>
  <r>
    <x v="17"/>
    <x v="2"/>
    <x v="2"/>
    <x v="18"/>
    <n v="548"/>
    <x v="1"/>
    <n v="3.9780219780219783E-2"/>
    <n v="44"/>
    <n v="4.7699999999999996"/>
    <n v="4.7699999999999996"/>
  </r>
  <r>
    <x v="18"/>
    <x v="2"/>
    <x v="2"/>
    <x v="18"/>
    <n v="548"/>
    <x v="13"/>
    <n v="3.1824175824175828E-2"/>
    <n v="44"/>
    <n v="2.68"/>
    <n v="2.68"/>
  </r>
  <r>
    <x v="19"/>
    <x v="2"/>
    <x v="2"/>
    <x v="18"/>
    <n v="548"/>
    <x v="14"/>
    <n v="2.3868131868131869E-2"/>
    <n v="44"/>
    <n v="2.11"/>
    <n v="2.11"/>
  </r>
  <r>
    <x v="20"/>
    <x v="2"/>
    <x v="2"/>
    <x v="18"/>
    <n v="548"/>
    <x v="14"/>
    <n v="2.3868131868131869E-2"/>
    <n v="44"/>
    <n v="4.5"/>
    <n v="4.5"/>
  </r>
  <r>
    <x v="21"/>
    <x v="2"/>
    <x v="2"/>
    <x v="18"/>
    <n v="548"/>
    <x v="123"/>
    <n v="7.956043956043957E-3"/>
    <n v="44"/>
    <n v="4.8899999999999997"/>
    <n v="4.8899999999999997"/>
  </r>
  <r>
    <x v="22"/>
    <x v="2"/>
    <x v="2"/>
    <x v="18"/>
    <n v="548"/>
    <x v="42"/>
    <n v="0"/>
    <n v="44"/>
    <n v="2.68"/>
    <n v="2.68"/>
  </r>
  <r>
    <x v="23"/>
    <x v="2"/>
    <x v="2"/>
    <x v="18"/>
    <n v="549"/>
    <x v="42"/>
    <n v="0"/>
    <n v="44"/>
    <n v="2.2000000000000002"/>
    <n v="2.2000000000000002"/>
  </r>
  <r>
    <x v="0"/>
    <x v="2"/>
    <x v="2"/>
    <x v="18"/>
    <n v="549"/>
    <x v="42"/>
    <n v="0"/>
    <n v="44"/>
    <n v="2.21"/>
    <n v="2.21"/>
  </r>
  <r>
    <x v="1"/>
    <x v="2"/>
    <x v="2"/>
    <x v="19"/>
    <n v="549"/>
    <x v="42"/>
    <n v="0"/>
    <n v="44"/>
    <n v="1.4"/>
    <n v="1.4"/>
  </r>
  <r>
    <x v="2"/>
    <x v="2"/>
    <x v="2"/>
    <x v="19"/>
    <n v="549"/>
    <x v="113"/>
    <n v="1.5868131868131869E-2"/>
    <n v="44"/>
    <n v="1.75"/>
    <n v="1.75"/>
  </r>
  <r>
    <x v="3"/>
    <x v="2"/>
    <x v="2"/>
    <x v="19"/>
    <n v="549"/>
    <x v="113"/>
    <n v="1.5868131868131869E-2"/>
    <n v="44"/>
    <n v="2.2999999999999998"/>
    <n v="2.2999999999999998"/>
  </r>
  <r>
    <x v="4"/>
    <x v="2"/>
    <x v="2"/>
    <x v="19"/>
    <n v="549"/>
    <x v="113"/>
    <n v="1.5868131868131869E-2"/>
    <n v="44"/>
    <n v="2.97"/>
    <n v="2.97"/>
  </r>
  <r>
    <x v="5"/>
    <x v="2"/>
    <x v="2"/>
    <x v="19"/>
    <n v="549"/>
    <x v="14"/>
    <n v="2.3802197802197802E-2"/>
    <n v="44"/>
    <n v="5.19"/>
    <n v="5.19"/>
  </r>
  <r>
    <x v="6"/>
    <x v="2"/>
    <x v="2"/>
    <x v="19"/>
    <n v="549"/>
    <x v="404"/>
    <n v="0.19041758241758241"/>
    <n v="44"/>
    <n v="7.52"/>
    <n v="7.52"/>
  </r>
  <r>
    <x v="7"/>
    <x v="2"/>
    <x v="2"/>
    <x v="19"/>
    <n v="549"/>
    <x v="1912"/>
    <n v="3.8718241758241763"/>
    <n v="44"/>
    <n v="6.01"/>
    <n v="6.01"/>
  </r>
  <r>
    <x v="8"/>
    <x v="2"/>
    <x v="2"/>
    <x v="19"/>
    <n v="549"/>
    <x v="3712"/>
    <n v="10.234945054945056"/>
    <n v="44"/>
    <n v="5.01"/>
    <n v="5.01"/>
  </r>
  <r>
    <x v="9"/>
    <x v="2"/>
    <x v="2"/>
    <x v="19"/>
    <n v="549"/>
    <x v="3713"/>
    <n v="18.779934065934068"/>
    <n v="44"/>
    <n v="5.71"/>
    <n v="5.71"/>
  </r>
  <r>
    <x v="10"/>
    <x v="2"/>
    <x v="2"/>
    <x v="19"/>
    <n v="549"/>
    <x v="3714"/>
    <n v="31.093604395604398"/>
    <n v="44"/>
    <n v="7.42"/>
    <n v="7.42"/>
  </r>
  <r>
    <x v="11"/>
    <x v="2"/>
    <x v="2"/>
    <x v="19"/>
    <n v="549"/>
    <x v="3715"/>
    <n v="40.41613186813187"/>
    <n v="44"/>
    <n v="8.0500000000000007"/>
    <n v="8.0500000000000007"/>
  </r>
  <r>
    <x v="12"/>
    <x v="2"/>
    <x v="2"/>
    <x v="19"/>
    <n v="549"/>
    <x v="3716"/>
    <n v="39.321230769230773"/>
    <n v="44"/>
    <n v="9.15"/>
    <n v="9.15"/>
  </r>
  <r>
    <x v="13"/>
    <x v="2"/>
    <x v="2"/>
    <x v="19"/>
    <n v="549"/>
    <x v="3717"/>
    <n v="34.314835164835166"/>
    <n v="44"/>
    <n v="8.5299999999999994"/>
    <n v="8.5299999999999994"/>
  </r>
  <r>
    <x v="14"/>
    <x v="2"/>
    <x v="2"/>
    <x v="19"/>
    <n v="549"/>
    <x v="3718"/>
    <n v="28.943472527472526"/>
    <n v="44"/>
    <n v="8.48"/>
    <n v="8.48"/>
  </r>
  <r>
    <x v="15"/>
    <x v="2"/>
    <x v="2"/>
    <x v="19"/>
    <n v="549"/>
    <x v="3719"/>
    <n v="15.764989010989012"/>
    <n v="44"/>
    <n v="7.39"/>
    <n v="7.39"/>
  </r>
  <r>
    <x v="16"/>
    <x v="2"/>
    <x v="2"/>
    <x v="19"/>
    <n v="549"/>
    <x v="3720"/>
    <n v="3.3243736263736268"/>
    <n v="44"/>
    <n v="7.17"/>
    <n v="7.17"/>
  </r>
  <r>
    <x v="17"/>
    <x v="2"/>
    <x v="2"/>
    <x v="19"/>
    <n v="549"/>
    <x v="14"/>
    <n v="2.3802197802197802E-2"/>
    <n v="44"/>
    <n v="5.43"/>
    <n v="5.43"/>
  </r>
  <r>
    <x v="18"/>
    <x v="2"/>
    <x v="2"/>
    <x v="19"/>
    <n v="549"/>
    <x v="14"/>
    <n v="2.3802197802197802E-2"/>
    <n v="44"/>
    <n v="4.3"/>
    <n v="4.3"/>
  </r>
  <r>
    <x v="19"/>
    <x v="2"/>
    <x v="2"/>
    <x v="19"/>
    <n v="549"/>
    <x v="113"/>
    <n v="1.5868131868131869E-2"/>
    <n v="44"/>
    <n v="4.9800000000000004"/>
    <n v="4.9800000000000004"/>
  </r>
  <r>
    <x v="20"/>
    <x v="2"/>
    <x v="2"/>
    <x v="19"/>
    <n v="549"/>
    <x v="113"/>
    <n v="1.5868131868131869E-2"/>
    <n v="44"/>
    <n v="4.22"/>
    <n v="4.22"/>
  </r>
  <r>
    <x v="21"/>
    <x v="2"/>
    <x v="2"/>
    <x v="19"/>
    <n v="549"/>
    <x v="14"/>
    <n v="2.3802197802197802E-2"/>
    <n v="44"/>
    <n v="3.58"/>
    <n v="3.58"/>
  </r>
  <r>
    <x v="22"/>
    <x v="2"/>
    <x v="2"/>
    <x v="19"/>
    <n v="549"/>
    <x v="14"/>
    <n v="2.3802197802197802E-2"/>
    <n v="44"/>
    <n v="5.33"/>
    <n v="5.33"/>
  </r>
  <r>
    <x v="23"/>
    <x v="2"/>
    <x v="2"/>
    <x v="19"/>
    <n v="549"/>
    <x v="113"/>
    <n v="1.5868131868131869E-2"/>
    <n v="44"/>
    <n v="6.66"/>
    <n v="6.66"/>
  </r>
  <r>
    <x v="0"/>
    <x v="2"/>
    <x v="2"/>
    <x v="19"/>
    <n v="549"/>
    <x v="14"/>
    <n v="2.3802197802197802E-2"/>
    <n v="44"/>
    <n v="7.18"/>
    <n v="7.18"/>
  </r>
  <r>
    <x v="1"/>
    <x v="2"/>
    <x v="2"/>
    <x v="20"/>
    <n v="549"/>
    <x v="113"/>
    <n v="1.5868131868131869E-2"/>
    <n v="44"/>
    <n v="7.6"/>
    <n v="7.6"/>
  </r>
  <r>
    <x v="2"/>
    <x v="2"/>
    <x v="2"/>
    <x v="20"/>
    <n v="549"/>
    <x v="113"/>
    <n v="1.5868131868131869E-2"/>
    <n v="44"/>
    <n v="7.6"/>
    <n v="7.6"/>
  </r>
  <r>
    <x v="3"/>
    <x v="2"/>
    <x v="2"/>
    <x v="20"/>
    <n v="549"/>
    <x v="14"/>
    <n v="2.3802197802197802E-2"/>
    <n v="44"/>
    <n v="9.23"/>
    <n v="9.23"/>
  </r>
  <r>
    <x v="4"/>
    <x v="2"/>
    <x v="2"/>
    <x v="20"/>
    <n v="549"/>
    <x v="123"/>
    <n v="7.9340659340659345E-3"/>
    <n v="44"/>
    <n v="13.79"/>
    <n v="13.79"/>
  </r>
  <r>
    <x v="5"/>
    <x v="2"/>
    <x v="2"/>
    <x v="20"/>
    <n v="549"/>
    <x v="42"/>
    <n v="0"/>
    <n v="44"/>
    <n v="15.79"/>
    <n v="15.79"/>
  </r>
  <r>
    <x v="6"/>
    <x v="2"/>
    <x v="2"/>
    <x v="20"/>
    <n v="549"/>
    <x v="79"/>
    <n v="0.57125274725274733"/>
    <n v="44"/>
    <n v="19.41"/>
    <n v="19.41"/>
  </r>
  <r>
    <x v="7"/>
    <x v="2"/>
    <x v="2"/>
    <x v="20"/>
    <n v="549"/>
    <x v="3721"/>
    <n v="6.7439560439560449"/>
    <n v="44"/>
    <n v="21.38"/>
    <n v="21.38"/>
  </r>
  <r>
    <x v="8"/>
    <x v="2"/>
    <x v="2"/>
    <x v="20"/>
    <n v="549"/>
    <x v="3722"/>
    <n v="16.050615384615387"/>
    <n v="44"/>
    <n v="24.19"/>
    <n v="24.19"/>
  </r>
  <r>
    <x v="9"/>
    <x v="2"/>
    <x v="2"/>
    <x v="20"/>
    <n v="549"/>
    <x v="3723"/>
    <n v="23.159538461538464"/>
    <n v="44"/>
    <n v="25.09"/>
    <n v="25.09"/>
  </r>
  <r>
    <x v="10"/>
    <x v="2"/>
    <x v="2"/>
    <x v="20"/>
    <n v="549"/>
    <x v="3724"/>
    <n v="28.522967032967038"/>
    <n v="44"/>
    <n v="25.08"/>
    <n v="25.08"/>
  </r>
  <r>
    <x v="11"/>
    <x v="2"/>
    <x v="2"/>
    <x v="20"/>
    <n v="549"/>
    <x v="3725"/>
    <n v="25.071648351648356"/>
    <n v="44"/>
    <n v="26.28"/>
    <n v="26.28"/>
  </r>
  <r>
    <x v="12"/>
    <x v="2"/>
    <x v="2"/>
    <x v="20"/>
    <n v="549"/>
    <x v="3265"/>
    <n v="18.192813186813186"/>
    <n v="44"/>
    <n v="25.32"/>
    <n v="25.32"/>
  </r>
  <r>
    <x v="13"/>
    <x v="2"/>
    <x v="2"/>
    <x v="20"/>
    <n v="549"/>
    <x v="3726"/>
    <n v="11.88523076923077"/>
    <n v="44"/>
    <n v="24.99"/>
    <n v="24.99"/>
  </r>
  <r>
    <x v="14"/>
    <x v="2"/>
    <x v="2"/>
    <x v="20"/>
    <n v="549"/>
    <x v="3727"/>
    <n v="8.4577142857142871"/>
    <n v="44"/>
    <n v="27.52"/>
    <n v="27.52"/>
  </r>
  <r>
    <x v="15"/>
    <x v="2"/>
    <x v="2"/>
    <x v="20"/>
    <n v="549"/>
    <x v="2591"/>
    <n v="4.1177802197802205"/>
    <n v="44"/>
    <n v="27.96"/>
    <n v="27.96"/>
  </r>
  <r>
    <x v="16"/>
    <x v="2"/>
    <x v="2"/>
    <x v="20"/>
    <n v="549"/>
    <x v="3728"/>
    <n v="0.69819780219780225"/>
    <n v="44"/>
    <n v="28.5"/>
    <n v="28.5"/>
  </r>
  <r>
    <x v="17"/>
    <x v="2"/>
    <x v="2"/>
    <x v="20"/>
    <n v="549"/>
    <x v="14"/>
    <n v="2.3802197802197802E-2"/>
    <n v="44"/>
    <n v="28.63"/>
    <n v="28.63"/>
  </r>
  <r>
    <x v="18"/>
    <x v="2"/>
    <x v="2"/>
    <x v="20"/>
    <n v="549"/>
    <x v="14"/>
    <n v="2.3802197802197802E-2"/>
    <n v="44"/>
    <n v="28.52"/>
    <n v="28.52"/>
  </r>
  <r>
    <x v="19"/>
    <x v="2"/>
    <x v="2"/>
    <x v="20"/>
    <n v="549"/>
    <x v="13"/>
    <n v="3.1736263736263738E-2"/>
    <n v="44"/>
    <n v="28.94"/>
    <n v="28.94"/>
  </r>
  <r>
    <x v="20"/>
    <x v="2"/>
    <x v="2"/>
    <x v="20"/>
    <n v="549"/>
    <x v="14"/>
    <n v="2.3802197802197802E-2"/>
    <n v="44"/>
    <n v="28.83"/>
    <n v="28.83"/>
  </r>
  <r>
    <x v="21"/>
    <x v="2"/>
    <x v="2"/>
    <x v="20"/>
    <n v="549"/>
    <x v="14"/>
    <n v="2.3802197802197802E-2"/>
    <n v="44"/>
    <n v="28.57"/>
    <n v="28.57"/>
  </r>
  <r>
    <x v="22"/>
    <x v="2"/>
    <x v="2"/>
    <x v="20"/>
    <n v="549"/>
    <x v="14"/>
    <n v="2.3802197802197802E-2"/>
    <n v="44"/>
    <n v="28.52"/>
    <n v="28.52"/>
  </r>
  <r>
    <x v="23"/>
    <x v="2"/>
    <x v="2"/>
    <x v="20"/>
    <n v="549"/>
    <x v="14"/>
    <n v="2.3802197802197802E-2"/>
    <n v="44"/>
    <n v="29.27"/>
    <n v="29.27"/>
  </r>
  <r>
    <x v="0"/>
    <x v="2"/>
    <x v="2"/>
    <x v="20"/>
    <n v="549"/>
    <x v="14"/>
    <n v="2.3802197802197802E-2"/>
    <n v="44"/>
    <n v="29.81"/>
    <n v="29.81"/>
  </r>
  <r>
    <x v="1"/>
    <x v="2"/>
    <x v="2"/>
    <x v="21"/>
    <n v="549"/>
    <x v="123"/>
    <n v="7.9340659340659345E-3"/>
    <n v="44"/>
    <n v="29.87"/>
    <n v="29.87"/>
  </r>
  <r>
    <x v="2"/>
    <x v="2"/>
    <x v="2"/>
    <x v="21"/>
    <n v="549"/>
    <x v="42"/>
    <n v="0"/>
    <n v="44"/>
    <n v="30.62"/>
    <n v="30.62"/>
  </r>
  <r>
    <x v="3"/>
    <x v="2"/>
    <x v="2"/>
    <x v="21"/>
    <n v="549"/>
    <x v="42"/>
    <n v="0"/>
    <n v="44"/>
    <n v="30.7"/>
    <n v="30.7"/>
  </r>
  <r>
    <x v="4"/>
    <x v="2"/>
    <x v="2"/>
    <x v="21"/>
    <n v="549"/>
    <x v="42"/>
    <n v="0"/>
    <n v="44"/>
    <n v="29.04"/>
    <n v="29.04"/>
  </r>
  <r>
    <x v="5"/>
    <x v="2"/>
    <x v="2"/>
    <x v="21"/>
    <n v="549"/>
    <x v="42"/>
    <n v="0"/>
    <n v="44"/>
    <n v="29.24"/>
    <n v="29.24"/>
  </r>
  <r>
    <x v="6"/>
    <x v="2"/>
    <x v="2"/>
    <x v="21"/>
    <n v="549"/>
    <x v="627"/>
    <n v="1.1821758241758242"/>
    <n v="44"/>
    <n v="27.39"/>
    <n v="27.39"/>
  </r>
  <r>
    <x v="7"/>
    <x v="2"/>
    <x v="2"/>
    <x v="21"/>
    <n v="549"/>
    <x v="810"/>
    <n v="11.686879120879123"/>
    <n v="44"/>
    <n v="25.9"/>
    <n v="25.9"/>
  </r>
  <r>
    <x v="8"/>
    <x v="2"/>
    <x v="2"/>
    <x v="21"/>
    <n v="549"/>
    <x v="3729"/>
    <n v="27.578813186813189"/>
    <n v="44"/>
    <n v="25.89"/>
    <n v="25.89"/>
  </r>
  <r>
    <x v="9"/>
    <x v="2"/>
    <x v="2"/>
    <x v="21"/>
    <n v="549"/>
    <x v="3730"/>
    <n v="48.024901098901104"/>
    <n v="44"/>
    <n v="26.45"/>
    <n v="26.45"/>
  </r>
  <r>
    <x v="10"/>
    <x v="2"/>
    <x v="2"/>
    <x v="21"/>
    <n v="549"/>
    <x v="3731"/>
    <n v="76.167032967032981"/>
    <n v="44"/>
    <n v="24.99"/>
    <n v="24.99"/>
  </r>
  <r>
    <x v="11"/>
    <x v="2"/>
    <x v="2"/>
    <x v="21"/>
    <n v="549"/>
    <x v="3732"/>
    <n v="108.3714065934066"/>
    <n v="44"/>
    <n v="22.9"/>
    <n v="22.9"/>
  </r>
  <r>
    <x v="12"/>
    <x v="2"/>
    <x v="2"/>
    <x v="21"/>
    <n v="549"/>
    <x v="3733"/>
    <n v="118.66982417582417"/>
    <n v="44"/>
    <n v="20.21"/>
    <n v="20.21"/>
  </r>
  <r>
    <x v="13"/>
    <x v="2"/>
    <x v="2"/>
    <x v="21"/>
    <n v="549"/>
    <x v="936"/>
    <n v="114.18707692307693"/>
    <n v="44"/>
    <n v="18.45"/>
    <n v="18.45"/>
  </r>
  <r>
    <x v="14"/>
    <x v="2"/>
    <x v="2"/>
    <x v="21"/>
    <n v="549"/>
    <x v="3734"/>
    <n v="85.394351648351659"/>
    <n v="44"/>
    <n v="17.04"/>
    <n v="17.04"/>
  </r>
  <r>
    <x v="15"/>
    <x v="2"/>
    <x v="2"/>
    <x v="21"/>
    <n v="549"/>
    <x v="3735"/>
    <n v="42.962967032967036"/>
    <n v="44"/>
    <n v="11.74"/>
    <n v="11.74"/>
  </r>
  <r>
    <x v="16"/>
    <x v="2"/>
    <x v="2"/>
    <x v="21"/>
    <n v="549"/>
    <x v="3300"/>
    <n v="7.9737362637362645"/>
    <n v="44"/>
    <n v="24.09"/>
    <n v="24.09"/>
  </r>
  <r>
    <x v="17"/>
    <x v="2"/>
    <x v="2"/>
    <x v="21"/>
    <n v="549"/>
    <x v="123"/>
    <n v="7.9340659340659345E-3"/>
    <n v="44"/>
    <n v="25.84"/>
    <n v="25.84"/>
  </r>
  <r>
    <x v="18"/>
    <x v="2"/>
    <x v="2"/>
    <x v="21"/>
    <n v="549"/>
    <x v="123"/>
    <n v="7.9340659340659345E-3"/>
    <n v="44"/>
    <n v="26.23"/>
    <n v="26.23"/>
  </r>
  <r>
    <x v="19"/>
    <x v="2"/>
    <x v="2"/>
    <x v="21"/>
    <n v="549"/>
    <x v="14"/>
    <n v="2.3802197802197802E-2"/>
    <n v="44"/>
    <n v="27.74"/>
    <n v="27.74"/>
  </r>
  <r>
    <x v="20"/>
    <x v="2"/>
    <x v="2"/>
    <x v="21"/>
    <n v="549"/>
    <x v="14"/>
    <n v="2.3802197802197802E-2"/>
    <n v="44"/>
    <n v="27.66"/>
    <n v="27.66"/>
  </r>
  <r>
    <x v="21"/>
    <x v="2"/>
    <x v="2"/>
    <x v="21"/>
    <n v="549"/>
    <x v="113"/>
    <n v="1.5868131868131869E-2"/>
    <n v="44"/>
    <n v="27.54"/>
    <n v="27.54"/>
  </r>
  <r>
    <x v="22"/>
    <x v="2"/>
    <x v="2"/>
    <x v="21"/>
    <n v="549"/>
    <x v="14"/>
    <n v="2.3802197802197802E-2"/>
    <n v="44"/>
    <n v="27.53"/>
    <n v="27.53"/>
  </r>
  <r>
    <x v="23"/>
    <x v="2"/>
    <x v="2"/>
    <x v="21"/>
    <n v="549"/>
    <x v="113"/>
    <n v="1.5868131868131869E-2"/>
    <n v="44"/>
    <n v="28.57"/>
    <n v="28.57"/>
  </r>
  <r>
    <x v="0"/>
    <x v="2"/>
    <x v="2"/>
    <x v="21"/>
    <n v="549"/>
    <x v="14"/>
    <n v="2.3802197802197802E-2"/>
    <n v="44"/>
    <n v="29.49"/>
    <n v="29.49"/>
  </r>
  <r>
    <x v="1"/>
    <x v="2"/>
    <x v="2"/>
    <x v="22"/>
    <n v="549"/>
    <x v="14"/>
    <n v="2.3802197802197802E-2"/>
    <n v="44"/>
    <n v="28.45"/>
    <n v="28.45"/>
  </r>
  <r>
    <x v="2"/>
    <x v="2"/>
    <x v="2"/>
    <x v="22"/>
    <n v="549"/>
    <x v="113"/>
    <n v="1.5868131868131869E-2"/>
    <n v="44"/>
    <n v="28.28"/>
    <n v="28.28"/>
  </r>
  <r>
    <x v="3"/>
    <x v="2"/>
    <x v="2"/>
    <x v="22"/>
    <n v="549"/>
    <x v="14"/>
    <n v="2.3802197802197802E-2"/>
    <n v="44"/>
    <n v="28.12"/>
    <n v="28.12"/>
  </r>
  <r>
    <x v="4"/>
    <x v="2"/>
    <x v="2"/>
    <x v="22"/>
    <n v="549"/>
    <x v="14"/>
    <n v="2.3802197802197802E-2"/>
    <n v="44"/>
    <n v="28.14"/>
    <n v="28.14"/>
  </r>
  <r>
    <x v="5"/>
    <x v="2"/>
    <x v="2"/>
    <x v="22"/>
    <n v="549"/>
    <x v="123"/>
    <n v="7.9340659340659345E-3"/>
    <n v="44"/>
    <n v="28.18"/>
    <n v="28.18"/>
  </r>
  <r>
    <x v="6"/>
    <x v="2"/>
    <x v="2"/>
    <x v="22"/>
    <n v="549"/>
    <x v="3736"/>
    <n v="1.6106153846153846"/>
    <n v="44"/>
    <n v="26.71"/>
    <n v="26.71"/>
  </r>
  <r>
    <x v="7"/>
    <x v="2"/>
    <x v="2"/>
    <x v="22"/>
    <n v="549"/>
    <x v="3174"/>
    <n v="26.825076923076928"/>
    <n v="44"/>
    <n v="23.23"/>
    <n v="23.23"/>
  </r>
  <r>
    <x v="8"/>
    <x v="2"/>
    <x v="2"/>
    <x v="22"/>
    <n v="549"/>
    <x v="3737"/>
    <n v="62.464901098901109"/>
    <n v="44"/>
    <n v="18.64"/>
    <n v="18.64"/>
  </r>
  <r>
    <x v="9"/>
    <x v="2"/>
    <x v="2"/>
    <x v="22"/>
    <n v="549"/>
    <x v="3738"/>
    <n v="94.589934065934074"/>
    <n v="44"/>
    <n v="21.66"/>
    <n v="21.66"/>
  </r>
  <r>
    <x v="10"/>
    <x v="2"/>
    <x v="2"/>
    <x v="22"/>
    <n v="549"/>
    <x v="3739"/>
    <n v="120.93103296703296"/>
    <n v="44"/>
    <n v="16.739999999999998"/>
    <n v="16.739999999999998"/>
  </r>
  <r>
    <x v="11"/>
    <x v="2"/>
    <x v="2"/>
    <x v="22"/>
    <n v="549"/>
    <x v="3740"/>
    <n v="119.91547252747253"/>
    <n v="44"/>
    <n v="15.81"/>
    <n v="15.81"/>
  </r>
  <r>
    <x v="12"/>
    <x v="2"/>
    <x v="2"/>
    <x v="22"/>
    <n v="549"/>
    <x v="3741"/>
    <n v="82.403208791208797"/>
    <n v="44"/>
    <n v="19.2"/>
    <n v="19.2"/>
  </r>
  <r>
    <x v="13"/>
    <x v="2"/>
    <x v="2"/>
    <x v="22"/>
    <n v="549"/>
    <x v="420"/>
    <n v="51.777714285714296"/>
    <n v="44"/>
    <n v="19.57"/>
    <n v="19.57"/>
  </r>
  <r>
    <x v="14"/>
    <x v="2"/>
    <x v="2"/>
    <x v="22"/>
    <n v="549"/>
    <x v="3742"/>
    <n v="31.728329670329675"/>
    <n v="44"/>
    <n v="21.28"/>
    <n v="21.28"/>
  </r>
  <r>
    <x v="15"/>
    <x v="2"/>
    <x v="2"/>
    <x v="22"/>
    <n v="549"/>
    <x v="3743"/>
    <n v="20.057318681318684"/>
    <n v="44"/>
    <n v="14.83"/>
    <n v="14.83"/>
  </r>
  <r>
    <x v="16"/>
    <x v="2"/>
    <x v="2"/>
    <x v="22"/>
    <n v="549"/>
    <x v="686"/>
    <n v="2.8086593406593408"/>
    <n v="44"/>
    <n v="17.170000000000002"/>
    <n v="17.170000000000002"/>
  </r>
  <r>
    <x v="17"/>
    <x v="2"/>
    <x v="2"/>
    <x v="22"/>
    <n v="549"/>
    <x v="14"/>
    <n v="2.3802197802197802E-2"/>
    <n v="44"/>
    <n v="24.1"/>
    <n v="24.1"/>
  </r>
  <r>
    <x v="18"/>
    <x v="2"/>
    <x v="2"/>
    <x v="22"/>
    <n v="549"/>
    <x v="14"/>
    <n v="2.3802197802197802E-2"/>
    <n v="44"/>
    <n v="25.06"/>
    <n v="25.06"/>
  </r>
  <r>
    <x v="19"/>
    <x v="2"/>
    <x v="2"/>
    <x v="22"/>
    <n v="549"/>
    <x v="14"/>
    <n v="2.3802197802197802E-2"/>
    <n v="44"/>
    <n v="25.07"/>
    <n v="25.07"/>
  </r>
  <r>
    <x v="20"/>
    <x v="2"/>
    <x v="2"/>
    <x v="22"/>
    <n v="549"/>
    <x v="113"/>
    <n v="1.5868131868131869E-2"/>
    <n v="44"/>
    <n v="24.26"/>
    <n v="24.26"/>
  </r>
  <r>
    <x v="21"/>
    <x v="2"/>
    <x v="2"/>
    <x v="22"/>
    <n v="549"/>
    <x v="113"/>
    <n v="1.5868131868131869E-2"/>
    <n v="44"/>
    <n v="23.1"/>
    <n v="23.1"/>
  </r>
  <r>
    <x v="22"/>
    <x v="2"/>
    <x v="2"/>
    <x v="22"/>
    <n v="549"/>
    <x v="42"/>
    <n v="0"/>
    <n v="44"/>
    <n v="24.11"/>
    <n v="24.11"/>
  </r>
  <r>
    <x v="23"/>
    <x v="2"/>
    <x v="2"/>
    <x v="22"/>
    <n v="549"/>
    <x v="42"/>
    <n v="0"/>
    <n v="44"/>
    <n v="22.48"/>
    <n v="22.48"/>
  </r>
  <r>
    <x v="0"/>
    <x v="2"/>
    <x v="2"/>
    <x v="22"/>
    <n v="549"/>
    <x v="42"/>
    <n v="0"/>
    <n v="44"/>
    <n v="25.31"/>
    <n v="25.31"/>
  </r>
  <r>
    <x v="1"/>
    <x v="2"/>
    <x v="2"/>
    <x v="23"/>
    <n v="549"/>
    <x v="42"/>
    <n v="0"/>
    <n v="44"/>
    <n v="23.56"/>
    <n v="23.56"/>
  </r>
  <r>
    <x v="2"/>
    <x v="2"/>
    <x v="2"/>
    <x v="23"/>
    <n v="549"/>
    <x v="113"/>
    <n v="1.5868131868131869E-2"/>
    <n v="44"/>
    <n v="22.65"/>
    <n v="22.65"/>
  </r>
  <r>
    <x v="3"/>
    <x v="2"/>
    <x v="2"/>
    <x v="23"/>
    <n v="549"/>
    <x v="113"/>
    <n v="1.5868131868131869E-2"/>
    <n v="44"/>
    <n v="24"/>
    <n v="24"/>
  </r>
  <r>
    <x v="4"/>
    <x v="2"/>
    <x v="2"/>
    <x v="23"/>
    <n v="549"/>
    <x v="14"/>
    <n v="2.3802197802197802E-2"/>
    <n v="44"/>
    <n v="24.75"/>
    <n v="24.75"/>
  </r>
  <r>
    <x v="5"/>
    <x v="2"/>
    <x v="2"/>
    <x v="23"/>
    <n v="549"/>
    <x v="14"/>
    <n v="2.3802197802197802E-2"/>
    <n v="44"/>
    <n v="22.5"/>
    <n v="22.5"/>
  </r>
  <r>
    <x v="6"/>
    <x v="2"/>
    <x v="2"/>
    <x v="23"/>
    <n v="549"/>
    <x v="52"/>
    <n v="1.0631648351648353"/>
    <n v="44"/>
    <n v="21.03"/>
    <n v="21.03"/>
  </r>
  <r>
    <x v="7"/>
    <x v="2"/>
    <x v="2"/>
    <x v="23"/>
    <n v="549"/>
    <x v="3744"/>
    <n v="9.0051648351648357"/>
    <n v="44"/>
    <n v="20.49"/>
    <n v="20.49"/>
  </r>
  <r>
    <x v="8"/>
    <x v="2"/>
    <x v="2"/>
    <x v="23"/>
    <n v="549"/>
    <x v="1723"/>
    <n v="20.818989010989011"/>
    <n v="44"/>
    <n v="22.31"/>
    <n v="22.31"/>
  </r>
  <r>
    <x v="9"/>
    <x v="2"/>
    <x v="2"/>
    <x v="23"/>
    <n v="549"/>
    <x v="3745"/>
    <n v="33.473824175824177"/>
    <n v="44"/>
    <n v="26.11"/>
    <n v="26.11"/>
  </r>
  <r>
    <x v="10"/>
    <x v="2"/>
    <x v="2"/>
    <x v="23"/>
    <n v="549"/>
    <x v="3746"/>
    <n v="36.639516483516488"/>
    <n v="44"/>
    <n v="25.69"/>
    <n v="25.69"/>
  </r>
  <r>
    <x v="11"/>
    <x v="2"/>
    <x v="2"/>
    <x v="23"/>
    <n v="549"/>
    <x v="3747"/>
    <n v="40.471670329670332"/>
    <n v="44"/>
    <n v="24.58"/>
    <n v="24.58"/>
  </r>
  <r>
    <x v="12"/>
    <x v="2"/>
    <x v="2"/>
    <x v="23"/>
    <n v="549"/>
    <x v="3748"/>
    <n v="37.05208791208792"/>
    <n v="44"/>
    <n v="22.42"/>
    <n v="22.42"/>
  </r>
  <r>
    <x v="13"/>
    <x v="2"/>
    <x v="2"/>
    <x v="23"/>
    <n v="549"/>
    <x v="3749"/>
    <n v="30.284329670329676"/>
    <n v="44"/>
    <n v="20.86"/>
    <n v="20.86"/>
  </r>
  <r>
    <x v="14"/>
    <x v="2"/>
    <x v="2"/>
    <x v="23"/>
    <n v="549"/>
    <x v="3750"/>
    <n v="16.471120879120882"/>
    <n v="44"/>
    <n v="13"/>
    <n v="13"/>
  </r>
  <r>
    <x v="15"/>
    <x v="2"/>
    <x v="2"/>
    <x v="23"/>
    <n v="549"/>
    <x v="1217"/>
    <n v="7.1009890109890108"/>
    <n v="44"/>
    <n v="13.43"/>
    <n v="13.43"/>
  </r>
  <r>
    <x v="16"/>
    <x v="2"/>
    <x v="2"/>
    <x v="23"/>
    <n v="549"/>
    <x v="678"/>
    <n v="0.83307692307692316"/>
    <n v="44"/>
    <n v="7.73"/>
    <n v="7.73"/>
  </r>
  <r>
    <x v="17"/>
    <x v="2"/>
    <x v="2"/>
    <x v="23"/>
    <n v="549"/>
    <x v="113"/>
    <n v="1.5868131868131869E-2"/>
    <n v="44"/>
    <n v="14.32"/>
    <n v="14.32"/>
  </r>
  <r>
    <x v="18"/>
    <x v="2"/>
    <x v="2"/>
    <x v="23"/>
    <n v="549"/>
    <x v="14"/>
    <n v="2.3802197802197802E-2"/>
    <n v="44"/>
    <n v="12.43"/>
    <n v="12.43"/>
  </r>
  <r>
    <x v="19"/>
    <x v="2"/>
    <x v="2"/>
    <x v="23"/>
    <n v="549"/>
    <x v="113"/>
    <n v="1.5868131868131869E-2"/>
    <n v="44"/>
    <n v="8.98"/>
    <n v="8.98"/>
  </r>
  <r>
    <x v="20"/>
    <x v="2"/>
    <x v="2"/>
    <x v="23"/>
    <n v="549"/>
    <x v="14"/>
    <n v="2.3802197802197802E-2"/>
    <n v="44"/>
    <n v="7.35"/>
    <n v="7.35"/>
  </r>
  <r>
    <x v="21"/>
    <x v="2"/>
    <x v="2"/>
    <x v="23"/>
    <n v="549"/>
    <x v="113"/>
    <n v="1.5868131868131869E-2"/>
    <n v="44"/>
    <n v="6.96"/>
    <n v="6.96"/>
  </r>
  <r>
    <x v="22"/>
    <x v="2"/>
    <x v="2"/>
    <x v="23"/>
    <n v="549"/>
    <x v="14"/>
    <n v="2.3802197802197802E-2"/>
    <n v="44"/>
    <n v="6.1"/>
    <n v="6.1"/>
  </r>
  <r>
    <x v="23"/>
    <x v="2"/>
    <x v="2"/>
    <x v="23"/>
    <n v="549"/>
    <x v="113"/>
    <n v="1.5868131868131869E-2"/>
    <n v="44"/>
    <n v="5"/>
    <n v="5"/>
  </r>
  <r>
    <x v="0"/>
    <x v="2"/>
    <x v="2"/>
    <x v="23"/>
    <n v="549"/>
    <x v="14"/>
    <n v="2.3802197802197802E-2"/>
    <n v="44"/>
    <n v="5.07"/>
    <n v="5.07"/>
  </r>
  <r>
    <x v="1"/>
    <x v="2"/>
    <x v="2"/>
    <x v="24"/>
    <n v="549"/>
    <x v="113"/>
    <n v="1.5868131868131869E-2"/>
    <n v="44"/>
    <n v="4.49"/>
    <n v="4.49"/>
  </r>
  <r>
    <x v="2"/>
    <x v="2"/>
    <x v="2"/>
    <x v="24"/>
    <n v="549"/>
    <x v="14"/>
    <n v="2.3802197802197802E-2"/>
    <n v="44"/>
    <n v="3.15"/>
    <n v="3.15"/>
  </r>
  <r>
    <x v="3"/>
    <x v="2"/>
    <x v="2"/>
    <x v="24"/>
    <n v="549"/>
    <x v="113"/>
    <n v="1.5868131868131869E-2"/>
    <n v="44"/>
    <n v="2.38"/>
    <n v="2.38"/>
  </r>
  <r>
    <x v="4"/>
    <x v="2"/>
    <x v="2"/>
    <x v="24"/>
    <n v="549"/>
    <x v="14"/>
    <n v="2.3802197802197802E-2"/>
    <n v="44"/>
    <n v="1.36"/>
    <n v="1.36"/>
  </r>
  <r>
    <x v="5"/>
    <x v="2"/>
    <x v="2"/>
    <x v="24"/>
    <n v="549"/>
    <x v="123"/>
    <n v="7.9340659340659345E-3"/>
    <n v="44"/>
    <n v="0.56999999999999995"/>
    <n v="0.56999999999999995"/>
  </r>
  <r>
    <x v="6"/>
    <x v="2"/>
    <x v="2"/>
    <x v="24"/>
    <n v="549"/>
    <x v="520"/>
    <n v="1.1980439560439562"/>
    <n v="44"/>
    <n v="0.6"/>
    <n v="0.6"/>
  </r>
  <r>
    <x v="7"/>
    <x v="2"/>
    <x v="2"/>
    <x v="24"/>
    <n v="549"/>
    <x v="3751"/>
    <n v="13.670395604395607"/>
    <n v="44"/>
    <n v="1.33"/>
    <n v="1.33"/>
  </r>
  <r>
    <x v="8"/>
    <x v="2"/>
    <x v="2"/>
    <x v="24"/>
    <n v="549"/>
    <x v="2388"/>
    <n v="34.394175824175825"/>
    <n v="44"/>
    <n v="0.47"/>
    <n v="0.47"/>
  </r>
  <r>
    <x v="9"/>
    <x v="2"/>
    <x v="2"/>
    <x v="24"/>
    <n v="549"/>
    <x v="3752"/>
    <n v="50.151230769230772"/>
    <n v="44"/>
    <n v="0.75"/>
    <n v="0.75"/>
  </r>
  <r>
    <x v="10"/>
    <x v="2"/>
    <x v="2"/>
    <x v="24"/>
    <n v="549"/>
    <x v="3753"/>
    <n v="61.933318681318688"/>
    <n v="44"/>
    <n v="0.91"/>
    <n v="0.91"/>
  </r>
  <r>
    <x v="11"/>
    <x v="2"/>
    <x v="2"/>
    <x v="24"/>
    <n v="549"/>
    <x v="3754"/>
    <n v="66.193912087912096"/>
    <n v="44"/>
    <n v="1.35"/>
    <n v="1.35"/>
  </r>
  <r>
    <x v="12"/>
    <x v="2"/>
    <x v="2"/>
    <x v="24"/>
    <n v="549"/>
    <x v="3755"/>
    <n v="50.960505494505504"/>
    <n v="44"/>
    <n v="1.28"/>
    <n v="1.28"/>
  </r>
  <r>
    <x v="13"/>
    <x v="2"/>
    <x v="2"/>
    <x v="24"/>
    <n v="549"/>
    <x v="3756"/>
    <n v="36.837868131868134"/>
    <n v="44"/>
    <n v="1.38"/>
    <n v="1.38"/>
  </r>
  <r>
    <x v="14"/>
    <x v="2"/>
    <x v="2"/>
    <x v="24"/>
    <n v="549"/>
    <x v="2055"/>
    <n v="21.961494505494507"/>
    <n v="44"/>
    <n v="1.34"/>
    <n v="1.34"/>
  </r>
  <r>
    <x v="15"/>
    <x v="2"/>
    <x v="2"/>
    <x v="24"/>
    <n v="549"/>
    <x v="3543"/>
    <n v="9.322527472527474"/>
    <n v="44"/>
    <n v="2.8"/>
    <n v="2.8"/>
  </r>
  <r>
    <x v="16"/>
    <x v="2"/>
    <x v="2"/>
    <x v="24"/>
    <n v="549"/>
    <x v="2909"/>
    <n v="1.5471428571428572"/>
    <n v="44"/>
    <n v="7.79"/>
    <n v="7.79"/>
  </r>
  <r>
    <x v="17"/>
    <x v="2"/>
    <x v="2"/>
    <x v="24"/>
    <n v="549"/>
    <x v="14"/>
    <n v="2.3802197802197802E-2"/>
    <n v="44"/>
    <n v="14.93"/>
    <n v="14.93"/>
  </r>
  <r>
    <x v="18"/>
    <x v="2"/>
    <x v="2"/>
    <x v="24"/>
    <n v="549"/>
    <x v="14"/>
    <n v="2.3802197802197802E-2"/>
    <n v="44"/>
    <n v="20.63"/>
    <n v="20.63"/>
  </r>
  <r>
    <x v="19"/>
    <x v="2"/>
    <x v="2"/>
    <x v="24"/>
    <n v="549"/>
    <x v="14"/>
    <n v="2.3802197802197802E-2"/>
    <n v="44"/>
    <n v="21.12"/>
    <n v="21.12"/>
  </r>
  <r>
    <x v="20"/>
    <x v="2"/>
    <x v="2"/>
    <x v="24"/>
    <n v="549"/>
    <x v="113"/>
    <n v="1.5868131868131869E-2"/>
    <n v="44"/>
    <n v="25.02"/>
    <n v="25.02"/>
  </r>
  <r>
    <x v="21"/>
    <x v="2"/>
    <x v="2"/>
    <x v="24"/>
    <n v="549"/>
    <x v="113"/>
    <n v="1.5868131868131869E-2"/>
    <n v="44"/>
    <n v="24.29"/>
    <n v="24.29"/>
  </r>
  <r>
    <x v="22"/>
    <x v="2"/>
    <x v="2"/>
    <x v="24"/>
    <n v="549"/>
    <x v="14"/>
    <n v="2.3802197802197802E-2"/>
    <n v="44"/>
    <n v="24.83"/>
    <n v="24.83"/>
  </r>
  <r>
    <x v="23"/>
    <x v="2"/>
    <x v="2"/>
    <x v="24"/>
    <n v="549"/>
    <x v="113"/>
    <n v="1.5868131868131869E-2"/>
    <n v="44"/>
    <n v="26.8"/>
    <n v="26.8"/>
  </r>
  <r>
    <x v="0"/>
    <x v="2"/>
    <x v="2"/>
    <x v="24"/>
    <n v="549"/>
    <x v="113"/>
    <n v="1.5868131868131869E-2"/>
    <n v="44"/>
    <n v="23.7"/>
    <n v="23.7"/>
  </r>
  <r>
    <x v="1"/>
    <x v="2"/>
    <x v="2"/>
    <x v="25"/>
    <n v="549"/>
    <x v="123"/>
    <n v="7.9340659340659345E-3"/>
    <n v="44"/>
    <n v="22.96"/>
    <n v="22.96"/>
  </r>
  <r>
    <x v="2"/>
    <x v="2"/>
    <x v="2"/>
    <x v="25"/>
    <n v="549"/>
    <x v="42"/>
    <n v="0"/>
    <n v="44"/>
    <n v="19.22"/>
    <n v="19.22"/>
  </r>
  <r>
    <x v="3"/>
    <x v="2"/>
    <x v="2"/>
    <x v="25"/>
    <n v="549"/>
    <x v="42"/>
    <n v="0"/>
    <n v="44"/>
    <n v="17.649999999999999"/>
    <n v="17.649999999999999"/>
  </r>
  <r>
    <x v="4"/>
    <x v="2"/>
    <x v="2"/>
    <x v="25"/>
    <n v="549"/>
    <x v="42"/>
    <n v="0"/>
    <n v="44"/>
    <n v="15.95"/>
    <n v="15.95"/>
  </r>
  <r>
    <x v="5"/>
    <x v="2"/>
    <x v="2"/>
    <x v="25"/>
    <n v="549"/>
    <x v="42"/>
    <n v="0"/>
    <n v="44"/>
    <n v="7.87"/>
    <n v="7.87"/>
  </r>
  <r>
    <x v="6"/>
    <x v="2"/>
    <x v="2"/>
    <x v="25"/>
    <n v="549"/>
    <x v="149"/>
    <n v="0.12694505494505495"/>
    <n v="44"/>
    <n v="7.71"/>
    <n v="7.71"/>
  </r>
  <r>
    <x v="7"/>
    <x v="2"/>
    <x v="2"/>
    <x v="25"/>
    <n v="549"/>
    <x v="221"/>
    <n v="1.5312747252747254"/>
    <n v="44"/>
    <n v="3.04"/>
    <n v="3.04"/>
  </r>
  <r>
    <x v="8"/>
    <x v="2"/>
    <x v="2"/>
    <x v="25"/>
    <n v="549"/>
    <x v="780"/>
    <n v="4.0463736263736267"/>
    <n v="44"/>
    <n v="1.07"/>
    <n v="1.07"/>
  </r>
  <r>
    <x v="9"/>
    <x v="2"/>
    <x v="2"/>
    <x v="25"/>
    <n v="549"/>
    <x v="3757"/>
    <n v="6.9026373626373623"/>
    <n v="44"/>
    <n v="1.44"/>
    <n v="1.44"/>
  </r>
  <r>
    <x v="10"/>
    <x v="2"/>
    <x v="2"/>
    <x v="25"/>
    <n v="549"/>
    <x v="3758"/>
    <n v="9.3066593406593423"/>
    <n v="44"/>
    <n v="1.36"/>
    <n v="1.36"/>
  </r>
  <r>
    <x v="11"/>
    <x v="2"/>
    <x v="2"/>
    <x v="25"/>
    <n v="549"/>
    <x v="456"/>
    <n v="11.385384615384616"/>
    <n v="44"/>
    <n v="1.44"/>
    <n v="1.44"/>
  </r>
  <r>
    <x v="12"/>
    <x v="2"/>
    <x v="2"/>
    <x v="25"/>
    <n v="549"/>
    <x v="3759"/>
    <n v="11.591670329670331"/>
    <n v="44"/>
    <n v="2.14"/>
    <n v="2.14"/>
  </r>
  <r>
    <x v="13"/>
    <x v="2"/>
    <x v="2"/>
    <x v="25"/>
    <n v="549"/>
    <x v="3592"/>
    <n v="10.092131868131869"/>
    <n v="44"/>
    <n v="3.97"/>
    <n v="3.97"/>
  </r>
  <r>
    <x v="14"/>
    <x v="2"/>
    <x v="2"/>
    <x v="25"/>
    <n v="549"/>
    <x v="3457"/>
    <n v="7.029582417582418"/>
    <n v="44"/>
    <n v="6.15"/>
    <n v="6.15"/>
  </r>
  <r>
    <x v="15"/>
    <x v="2"/>
    <x v="2"/>
    <x v="25"/>
    <n v="549"/>
    <x v="1091"/>
    <n v="3.9273626373626378"/>
    <n v="44"/>
    <n v="7.28"/>
    <n v="7.28"/>
  </r>
  <r>
    <x v="16"/>
    <x v="2"/>
    <x v="2"/>
    <x v="25"/>
    <n v="549"/>
    <x v="500"/>
    <n v="0.90448351648351644"/>
    <n v="44"/>
    <n v="7.37"/>
    <n v="7.37"/>
  </r>
  <r>
    <x v="17"/>
    <x v="2"/>
    <x v="2"/>
    <x v="25"/>
    <n v="549"/>
    <x v="14"/>
    <n v="2.3802197802197802E-2"/>
    <n v="44"/>
    <n v="6.61"/>
    <n v="6.61"/>
  </r>
  <r>
    <x v="18"/>
    <x v="2"/>
    <x v="2"/>
    <x v="25"/>
    <n v="549"/>
    <x v="113"/>
    <n v="1.5868131868131869E-2"/>
    <n v="44"/>
    <n v="6.34"/>
    <n v="6.34"/>
  </r>
  <r>
    <x v="19"/>
    <x v="2"/>
    <x v="2"/>
    <x v="25"/>
    <n v="549"/>
    <x v="123"/>
    <n v="7.9340659340659345E-3"/>
    <n v="44"/>
    <n v="6.32"/>
    <n v="6.32"/>
  </r>
  <r>
    <x v="20"/>
    <x v="2"/>
    <x v="2"/>
    <x v="25"/>
    <n v="549"/>
    <x v="42"/>
    <n v="0"/>
    <n v="44"/>
    <n v="6.53"/>
    <n v="6.53"/>
  </r>
  <r>
    <x v="21"/>
    <x v="2"/>
    <x v="2"/>
    <x v="25"/>
    <n v="549"/>
    <x v="42"/>
    <n v="0"/>
    <n v="44"/>
    <n v="6.38"/>
    <n v="6.38"/>
  </r>
  <r>
    <x v="22"/>
    <x v="2"/>
    <x v="2"/>
    <x v="25"/>
    <n v="549"/>
    <x v="42"/>
    <n v="0"/>
    <n v="44"/>
    <n v="5.86"/>
    <n v="5.86"/>
  </r>
  <r>
    <x v="23"/>
    <x v="2"/>
    <x v="2"/>
    <x v="25"/>
    <n v="549"/>
    <x v="42"/>
    <n v="0"/>
    <n v="44"/>
    <n v="5.56"/>
    <n v="5.56"/>
  </r>
  <r>
    <x v="0"/>
    <x v="2"/>
    <x v="2"/>
    <x v="25"/>
    <n v="549"/>
    <x v="42"/>
    <n v="0"/>
    <n v="44"/>
    <n v="5.0999999999999996"/>
    <n v="5.0999999999999996"/>
  </r>
  <r>
    <x v="1"/>
    <x v="2"/>
    <x v="2"/>
    <x v="26"/>
    <n v="549"/>
    <x v="113"/>
    <n v="1.5868131868131869E-2"/>
    <n v="44"/>
    <n v="3.02"/>
    <n v="3.02"/>
  </r>
  <r>
    <x v="2"/>
    <x v="2"/>
    <x v="2"/>
    <x v="26"/>
    <n v="549"/>
    <x v="113"/>
    <n v="1.5868131868131869E-2"/>
    <n v="44"/>
    <n v="2.19"/>
    <n v="2.19"/>
  </r>
  <r>
    <x v="3"/>
    <x v="2"/>
    <x v="2"/>
    <x v="26"/>
    <n v="549"/>
    <x v="14"/>
    <n v="2.3802197802197802E-2"/>
    <n v="44"/>
    <n v="2.78"/>
    <n v="2.78"/>
  </r>
  <r>
    <x v="4"/>
    <x v="2"/>
    <x v="2"/>
    <x v="26"/>
    <n v="549"/>
    <x v="113"/>
    <n v="1.5868131868131869E-2"/>
    <n v="44"/>
    <n v="3.38"/>
    <n v="3.38"/>
  </r>
  <r>
    <x v="5"/>
    <x v="2"/>
    <x v="2"/>
    <x v="26"/>
    <n v="549"/>
    <x v="14"/>
    <n v="2.3802197802197802E-2"/>
    <n v="44"/>
    <n v="3.24"/>
    <n v="3.24"/>
  </r>
  <r>
    <x v="6"/>
    <x v="2"/>
    <x v="2"/>
    <x v="26"/>
    <n v="549"/>
    <x v="305"/>
    <n v="0.92828571428571427"/>
    <n v="44"/>
    <n v="4.13"/>
    <n v="4.13"/>
  </r>
  <r>
    <x v="7"/>
    <x v="2"/>
    <x v="2"/>
    <x v="26"/>
    <n v="549"/>
    <x v="3760"/>
    <n v="7.8467912087912097"/>
    <n v="44"/>
    <n v="3.64"/>
    <n v="3.64"/>
  </r>
  <r>
    <x v="8"/>
    <x v="2"/>
    <x v="2"/>
    <x v="26"/>
    <n v="549"/>
    <x v="3761"/>
    <n v="20.247736263736265"/>
    <n v="44"/>
    <n v="2.85"/>
    <n v="2.85"/>
  </r>
  <r>
    <x v="9"/>
    <x v="2"/>
    <x v="2"/>
    <x v="26"/>
    <n v="549"/>
    <x v="1129"/>
    <n v="32.521736263736265"/>
    <n v="44"/>
    <n v="2.76"/>
    <n v="2.76"/>
  </r>
  <r>
    <x v="10"/>
    <x v="2"/>
    <x v="2"/>
    <x v="26"/>
    <n v="549"/>
    <x v="3762"/>
    <n v="44.875076923076932"/>
    <n v="44"/>
    <n v="2.99"/>
    <n v="2.99"/>
  </r>
  <r>
    <x v="11"/>
    <x v="2"/>
    <x v="2"/>
    <x v="26"/>
    <n v="549"/>
    <x v="3763"/>
    <n v="54.451494505494509"/>
    <n v="44"/>
    <n v="3.66"/>
    <n v="3.66"/>
  </r>
  <r>
    <x v="12"/>
    <x v="2"/>
    <x v="2"/>
    <x v="26"/>
    <n v="549"/>
    <x v="2597"/>
    <n v="56.617494505494513"/>
    <n v="44"/>
    <n v="5.38"/>
    <n v="5.38"/>
  </r>
  <r>
    <x v="13"/>
    <x v="2"/>
    <x v="2"/>
    <x v="26"/>
    <n v="549"/>
    <x v="1578"/>
    <n v="51.206461538461546"/>
    <n v="44"/>
    <n v="7.26"/>
    <n v="7.26"/>
  </r>
  <r>
    <x v="14"/>
    <x v="2"/>
    <x v="2"/>
    <x v="26"/>
    <n v="549"/>
    <x v="3764"/>
    <n v="40.217780219780224"/>
    <n v="44"/>
    <n v="5.99"/>
    <n v="5.99"/>
  </r>
  <r>
    <x v="15"/>
    <x v="2"/>
    <x v="2"/>
    <x v="26"/>
    <n v="549"/>
    <x v="3765"/>
    <n v="21.548923076923078"/>
    <n v="44"/>
    <n v="5.18"/>
    <n v="5.18"/>
  </r>
  <r>
    <x v="16"/>
    <x v="2"/>
    <x v="2"/>
    <x v="26"/>
    <n v="549"/>
    <x v="346"/>
    <n v="5.6728571428571435"/>
    <n v="44"/>
    <n v="5.61"/>
    <n v="5.61"/>
  </r>
  <r>
    <x v="17"/>
    <x v="2"/>
    <x v="2"/>
    <x v="26"/>
    <n v="549"/>
    <x v="281"/>
    <n v="7.1406593406593416E-2"/>
    <n v="44"/>
    <n v="7.6"/>
    <n v="7.6"/>
  </r>
  <r>
    <x v="18"/>
    <x v="2"/>
    <x v="2"/>
    <x v="26"/>
    <n v="549"/>
    <x v="14"/>
    <n v="2.3802197802197802E-2"/>
    <n v="44"/>
    <n v="6.05"/>
    <n v="6.05"/>
  </r>
  <r>
    <x v="19"/>
    <x v="2"/>
    <x v="2"/>
    <x v="26"/>
    <n v="549"/>
    <x v="14"/>
    <n v="2.3802197802197802E-2"/>
    <n v="44"/>
    <n v="2.82"/>
    <n v="2.82"/>
  </r>
  <r>
    <x v="20"/>
    <x v="2"/>
    <x v="2"/>
    <x v="26"/>
    <n v="549"/>
    <x v="113"/>
    <n v="1.5868131868131869E-2"/>
    <n v="44"/>
    <n v="2.5099999999999998"/>
    <n v="2.5099999999999998"/>
  </r>
  <r>
    <x v="21"/>
    <x v="2"/>
    <x v="2"/>
    <x v="26"/>
    <n v="549"/>
    <x v="113"/>
    <n v="1.5868131868131869E-2"/>
    <n v="44"/>
    <n v="2.4900000000000002"/>
    <n v="2.4900000000000002"/>
  </r>
  <r>
    <x v="22"/>
    <x v="2"/>
    <x v="2"/>
    <x v="26"/>
    <n v="549"/>
    <x v="14"/>
    <n v="2.3802197802197802E-2"/>
    <n v="44"/>
    <n v="1.52"/>
    <n v="1.52"/>
  </r>
  <r>
    <x v="23"/>
    <x v="2"/>
    <x v="2"/>
    <x v="26"/>
    <n v="549"/>
    <x v="42"/>
    <n v="0"/>
    <n v="44"/>
    <n v="1.78"/>
    <n v="1.78"/>
  </r>
  <r>
    <x v="0"/>
    <x v="2"/>
    <x v="2"/>
    <x v="26"/>
    <n v="549"/>
    <x v="42"/>
    <n v="0"/>
    <n v="44"/>
    <n v="1.98"/>
    <n v="1.98"/>
  </r>
  <r>
    <x v="1"/>
    <x v="2"/>
    <x v="2"/>
    <x v="27"/>
    <n v="549"/>
    <x v="42"/>
    <n v="0"/>
    <n v="44"/>
    <n v="1.99"/>
    <n v="1.99"/>
  </r>
  <r>
    <x v="2"/>
    <x v="2"/>
    <x v="2"/>
    <x v="27"/>
    <n v="549"/>
    <x v="42"/>
    <n v="0"/>
    <n v="44"/>
    <n v="1.78"/>
    <n v="1.78"/>
  </r>
  <r>
    <x v="3"/>
    <x v="2"/>
    <x v="2"/>
    <x v="27"/>
    <n v="549"/>
    <x v="42"/>
    <n v="0"/>
    <n v="44"/>
    <n v="2.91"/>
    <n v="2.91"/>
  </r>
  <r>
    <x v="4"/>
    <x v="2"/>
    <x v="2"/>
    <x v="27"/>
    <n v="549"/>
    <x v="42"/>
    <n v="0"/>
    <n v="44"/>
    <n v="10.68"/>
    <n v="10.68"/>
  </r>
  <r>
    <x v="5"/>
    <x v="2"/>
    <x v="2"/>
    <x v="27"/>
    <n v="549"/>
    <x v="42"/>
    <n v="0"/>
    <n v="44"/>
    <n v="17.23"/>
    <n v="17.23"/>
  </r>
  <r>
    <x v="6"/>
    <x v="2"/>
    <x v="2"/>
    <x v="27"/>
    <n v="549"/>
    <x v="78"/>
    <n v="1.451934065934066"/>
    <n v="44"/>
    <n v="14.39"/>
    <n v="14.39"/>
  </r>
  <r>
    <x v="7"/>
    <x v="2"/>
    <x v="2"/>
    <x v="27"/>
    <n v="549"/>
    <x v="3766"/>
    <n v="15.265142857142857"/>
    <n v="44"/>
    <n v="16.79"/>
    <n v="16.79"/>
  </r>
  <r>
    <x v="8"/>
    <x v="2"/>
    <x v="2"/>
    <x v="27"/>
    <n v="549"/>
    <x v="3767"/>
    <n v="40.630351648351656"/>
    <n v="44"/>
    <n v="16.190000000000001"/>
    <n v="16.190000000000001"/>
  </r>
  <r>
    <x v="9"/>
    <x v="2"/>
    <x v="2"/>
    <x v="27"/>
    <n v="549"/>
    <x v="3768"/>
    <n v="63.948571428571427"/>
    <n v="44"/>
    <n v="15.02"/>
    <n v="15.02"/>
  </r>
  <r>
    <x v="10"/>
    <x v="2"/>
    <x v="2"/>
    <x v="27"/>
    <n v="549"/>
    <x v="3769"/>
    <n v="83.188681318681319"/>
    <n v="44"/>
    <n v="9.09"/>
    <n v="9.09"/>
  </r>
  <r>
    <x v="11"/>
    <x v="2"/>
    <x v="2"/>
    <x v="27"/>
    <n v="549"/>
    <x v="1462"/>
    <n v="96.954285714285732"/>
    <n v="44"/>
    <n v="8.2200000000000006"/>
    <n v="8.2200000000000006"/>
  </r>
  <r>
    <x v="12"/>
    <x v="2"/>
    <x v="2"/>
    <x v="27"/>
    <n v="549"/>
    <x v="3770"/>
    <n v="96.176747252747262"/>
    <n v="44"/>
    <n v="10.7"/>
    <n v="10.7"/>
  </r>
  <r>
    <x v="13"/>
    <x v="2"/>
    <x v="2"/>
    <x v="27"/>
    <n v="549"/>
    <x v="3771"/>
    <n v="80.594241758241765"/>
    <n v="44"/>
    <n v="9.6"/>
    <n v="9.6"/>
  </r>
  <r>
    <x v="14"/>
    <x v="2"/>
    <x v="2"/>
    <x v="27"/>
    <n v="549"/>
    <x v="3772"/>
    <n v="53.618417582417585"/>
    <n v="44"/>
    <n v="10.89"/>
    <n v="10.89"/>
  </r>
  <r>
    <x v="15"/>
    <x v="2"/>
    <x v="2"/>
    <x v="27"/>
    <n v="549"/>
    <x v="3112"/>
    <n v="30.324000000000002"/>
    <n v="44"/>
    <n v="14.86"/>
    <n v="14.86"/>
  </r>
  <r>
    <x v="16"/>
    <x v="2"/>
    <x v="2"/>
    <x v="27"/>
    <n v="549"/>
    <x v="3773"/>
    <n v="9.2035164835164842"/>
    <n v="44"/>
    <n v="18.940000000000001"/>
    <n v="18.940000000000001"/>
  </r>
  <r>
    <x v="17"/>
    <x v="2"/>
    <x v="2"/>
    <x v="27"/>
    <n v="549"/>
    <x v="1"/>
    <n v="3.9670329670329678E-2"/>
    <n v="44"/>
    <n v="19.309999999999999"/>
    <n v="19.309999999999999"/>
  </r>
  <r>
    <x v="18"/>
    <x v="2"/>
    <x v="2"/>
    <x v="27"/>
    <n v="549"/>
    <x v="42"/>
    <n v="0"/>
    <n v="44"/>
    <n v="25.66"/>
    <n v="25.66"/>
  </r>
  <r>
    <x v="19"/>
    <x v="2"/>
    <x v="2"/>
    <x v="27"/>
    <n v="549"/>
    <x v="123"/>
    <n v="7.9340659340659345E-3"/>
    <n v="44"/>
    <n v="26.16"/>
    <n v="26.16"/>
  </r>
  <r>
    <x v="20"/>
    <x v="2"/>
    <x v="2"/>
    <x v="27"/>
    <n v="549"/>
    <x v="14"/>
    <n v="2.3802197802197802E-2"/>
    <n v="44"/>
    <n v="27.69"/>
    <n v="27.69"/>
  </r>
  <r>
    <x v="21"/>
    <x v="2"/>
    <x v="2"/>
    <x v="27"/>
    <n v="549"/>
    <x v="113"/>
    <n v="1.5868131868131869E-2"/>
    <n v="44"/>
    <n v="27.64"/>
    <n v="27.64"/>
  </r>
  <r>
    <x v="22"/>
    <x v="2"/>
    <x v="2"/>
    <x v="27"/>
    <n v="549"/>
    <x v="113"/>
    <n v="1.5868131868131869E-2"/>
    <n v="44"/>
    <n v="27.25"/>
    <n v="27.25"/>
  </r>
  <r>
    <x v="23"/>
    <x v="2"/>
    <x v="2"/>
    <x v="27"/>
    <n v="549"/>
    <x v="113"/>
    <n v="1.5868131868131869E-2"/>
    <n v="44"/>
    <n v="27.38"/>
    <n v="27.38"/>
  </r>
  <r>
    <x v="0"/>
    <x v="2"/>
    <x v="2"/>
    <x v="27"/>
    <n v="549"/>
    <x v="14"/>
    <n v="2.3802197802197802E-2"/>
    <n v="44"/>
    <n v="24.25"/>
    <n v="24.25"/>
  </r>
  <r>
    <x v="1"/>
    <x v="2"/>
    <x v="2"/>
    <x v="28"/>
    <n v="549"/>
    <x v="14"/>
    <n v="2.3802197802197802E-2"/>
    <n v="44"/>
    <n v="24.53"/>
    <n v="24.53"/>
  </r>
  <r>
    <x v="2"/>
    <x v="2"/>
    <x v="2"/>
    <x v="28"/>
    <n v="549"/>
    <x v="14"/>
    <n v="2.3802197802197802E-2"/>
    <n v="44"/>
    <n v="23.98"/>
    <n v="23.98"/>
  </r>
  <r>
    <x v="3"/>
    <x v="2"/>
    <x v="2"/>
    <x v="28"/>
    <n v="549"/>
    <x v="113"/>
    <n v="1.5868131868131869E-2"/>
    <n v="44"/>
    <n v="24.92"/>
    <n v="24.92"/>
  </r>
  <r>
    <x v="4"/>
    <x v="2"/>
    <x v="2"/>
    <x v="28"/>
    <n v="549"/>
    <x v="14"/>
    <n v="2.3802197802197802E-2"/>
    <n v="44"/>
    <n v="26.17"/>
    <n v="26.17"/>
  </r>
  <r>
    <x v="5"/>
    <x v="2"/>
    <x v="2"/>
    <x v="28"/>
    <n v="549"/>
    <x v="123"/>
    <n v="7.9340659340659345E-3"/>
    <n v="44"/>
    <n v="24.92"/>
    <n v="24.92"/>
  </r>
  <r>
    <x v="6"/>
    <x v="2"/>
    <x v="2"/>
    <x v="28"/>
    <n v="549"/>
    <x v="318"/>
    <n v="1.5947472527472528"/>
    <n v="44"/>
    <n v="13.98"/>
    <n v="13.98"/>
  </r>
  <r>
    <x v="7"/>
    <x v="2"/>
    <x v="2"/>
    <x v="28"/>
    <n v="549"/>
    <x v="728"/>
    <n v="13.075340659340661"/>
    <n v="44"/>
    <n v="6.97"/>
    <n v="6.97"/>
  </r>
  <r>
    <x v="8"/>
    <x v="2"/>
    <x v="2"/>
    <x v="28"/>
    <n v="549"/>
    <x v="1571"/>
    <n v="25.365208791208794"/>
    <n v="44"/>
    <n v="5.65"/>
    <n v="5.65"/>
  </r>
  <r>
    <x v="9"/>
    <x v="2"/>
    <x v="2"/>
    <x v="28"/>
    <n v="549"/>
    <x v="1836"/>
    <n v="37.345648351648357"/>
    <n v="44"/>
    <n v="6.22"/>
    <n v="6.22"/>
  </r>
  <r>
    <x v="10"/>
    <x v="2"/>
    <x v="2"/>
    <x v="28"/>
    <n v="549"/>
    <x v="2574"/>
    <n v="51.055714285714288"/>
    <n v="44"/>
    <n v="4.93"/>
    <n v="4.93"/>
  </r>
  <r>
    <x v="11"/>
    <x v="2"/>
    <x v="2"/>
    <x v="28"/>
    <n v="549"/>
    <x v="3774"/>
    <n v="58.60894505494506"/>
    <n v="44"/>
    <n v="4.6900000000000004"/>
    <n v="4.6900000000000004"/>
  </r>
  <r>
    <x v="12"/>
    <x v="2"/>
    <x v="2"/>
    <x v="28"/>
    <n v="549"/>
    <x v="819"/>
    <n v="60.616263736263747"/>
    <n v="44"/>
    <n v="2.94"/>
    <n v="2.94"/>
  </r>
  <r>
    <x v="13"/>
    <x v="2"/>
    <x v="2"/>
    <x v="28"/>
    <n v="549"/>
    <x v="3775"/>
    <n v="54.864065934065941"/>
    <n v="44"/>
    <n v="2.31"/>
    <n v="2.31"/>
  </r>
  <r>
    <x v="14"/>
    <x v="2"/>
    <x v="2"/>
    <x v="28"/>
    <n v="549"/>
    <x v="3776"/>
    <n v="35.274857142857144"/>
    <n v="44"/>
    <n v="2.27"/>
    <n v="2.27"/>
  </r>
  <r>
    <x v="15"/>
    <x v="2"/>
    <x v="2"/>
    <x v="28"/>
    <n v="549"/>
    <x v="3777"/>
    <n v="14.63835164835165"/>
    <n v="44"/>
    <n v="3.32"/>
    <n v="3.32"/>
  </r>
  <r>
    <x v="16"/>
    <x v="2"/>
    <x v="2"/>
    <x v="28"/>
    <n v="549"/>
    <x v="637"/>
    <n v="3.4751208791208792"/>
    <n v="44"/>
    <n v="4.43"/>
    <n v="4.43"/>
  </r>
  <r>
    <x v="17"/>
    <x v="2"/>
    <x v="2"/>
    <x v="28"/>
    <n v="549"/>
    <x v="13"/>
    <n v="3.1736263736263738E-2"/>
    <n v="44"/>
    <n v="4.26"/>
    <n v="4.26"/>
  </r>
  <r>
    <x v="18"/>
    <x v="2"/>
    <x v="2"/>
    <x v="28"/>
    <n v="549"/>
    <x v="113"/>
    <n v="1.5868131868131869E-2"/>
    <n v="44"/>
    <n v="7.95"/>
    <n v="7.95"/>
  </r>
  <r>
    <x v="19"/>
    <x v="2"/>
    <x v="2"/>
    <x v="28"/>
    <n v="549"/>
    <x v="14"/>
    <n v="2.3802197802197802E-2"/>
    <n v="44"/>
    <n v="13.63"/>
    <n v="13.63"/>
  </r>
  <r>
    <x v="20"/>
    <x v="2"/>
    <x v="2"/>
    <x v="28"/>
    <n v="549"/>
    <x v="113"/>
    <n v="1.5868131868131869E-2"/>
    <n v="44"/>
    <n v="15.32"/>
    <n v="15.32"/>
  </r>
  <r>
    <x v="21"/>
    <x v="2"/>
    <x v="2"/>
    <x v="28"/>
    <n v="549"/>
    <x v="113"/>
    <n v="1.5868131868131869E-2"/>
    <n v="44"/>
    <n v="15.3"/>
    <n v="15.3"/>
  </r>
  <r>
    <x v="22"/>
    <x v="2"/>
    <x v="2"/>
    <x v="28"/>
    <n v="549"/>
    <x v="14"/>
    <n v="2.3802197802197802E-2"/>
    <n v="44"/>
    <n v="14.62"/>
    <n v="14.62"/>
  </r>
  <r>
    <x v="23"/>
    <x v="2"/>
    <x v="2"/>
    <x v="28"/>
    <n v="549"/>
    <x v="14"/>
    <n v="2.3802197802197802E-2"/>
    <n v="44"/>
    <n v="14.31"/>
    <n v="14.31"/>
  </r>
  <r>
    <x v="0"/>
    <x v="2"/>
    <x v="2"/>
    <x v="28"/>
    <n v="549"/>
    <x v="14"/>
    <n v="2.3802197802197802E-2"/>
    <n v="44"/>
    <n v="10.91"/>
    <n v="10.91"/>
  </r>
  <r>
    <x v="1"/>
    <x v="2"/>
    <x v="2"/>
    <x v="29"/>
    <n v="549"/>
    <x v="123"/>
    <n v="7.9340659340659345E-3"/>
    <n v="44"/>
    <n v="10.17"/>
    <n v="10.17"/>
  </r>
  <r>
    <x v="2"/>
    <x v="2"/>
    <x v="2"/>
    <x v="29"/>
    <n v="549"/>
    <x v="42"/>
    <n v="0"/>
    <n v="44"/>
    <n v="5.61"/>
    <n v="5.61"/>
  </r>
  <r>
    <x v="3"/>
    <x v="2"/>
    <x v="2"/>
    <x v="29"/>
    <n v="549"/>
    <x v="42"/>
    <n v="0"/>
    <n v="44"/>
    <n v="4.63"/>
    <n v="4.63"/>
  </r>
  <r>
    <x v="4"/>
    <x v="2"/>
    <x v="2"/>
    <x v="29"/>
    <n v="549"/>
    <x v="42"/>
    <n v="0"/>
    <n v="44"/>
    <n v="4.32"/>
    <n v="4.32"/>
  </r>
  <r>
    <x v="5"/>
    <x v="2"/>
    <x v="2"/>
    <x v="29"/>
    <n v="549"/>
    <x v="42"/>
    <n v="0"/>
    <n v="44"/>
    <n v="3.37"/>
    <n v="3.37"/>
  </r>
  <r>
    <x v="6"/>
    <x v="2"/>
    <x v="2"/>
    <x v="29"/>
    <n v="549"/>
    <x v="273"/>
    <n v="0.32529670329670329"/>
    <n v="44"/>
    <n v="2.21"/>
    <n v="2.21"/>
  </r>
  <r>
    <x v="7"/>
    <x v="2"/>
    <x v="2"/>
    <x v="29"/>
    <n v="549"/>
    <x v="3778"/>
    <n v="3.1577582417582422"/>
    <n v="44"/>
    <n v="3.4"/>
    <n v="3.4"/>
  </r>
  <r>
    <x v="8"/>
    <x v="2"/>
    <x v="2"/>
    <x v="29"/>
    <n v="549"/>
    <x v="3779"/>
    <n v="7.1565274725274728"/>
    <n v="44"/>
    <n v="4.79"/>
    <n v="4.79"/>
  </r>
  <r>
    <x v="9"/>
    <x v="2"/>
    <x v="2"/>
    <x v="29"/>
    <n v="549"/>
    <x v="431"/>
    <n v="10.790329670329671"/>
    <n v="44"/>
    <n v="5.6"/>
    <n v="5.6"/>
  </r>
  <r>
    <x v="10"/>
    <x v="2"/>
    <x v="2"/>
    <x v="29"/>
    <n v="549"/>
    <x v="3780"/>
    <n v="15.312747252747254"/>
    <n v="44"/>
    <n v="5.34"/>
    <n v="5.34"/>
  </r>
  <r>
    <x v="11"/>
    <x v="2"/>
    <x v="2"/>
    <x v="29"/>
    <n v="549"/>
    <x v="3781"/>
    <n v="18.248351648351651"/>
    <n v="44"/>
    <n v="5.49"/>
    <n v="5.49"/>
  </r>
  <r>
    <x v="12"/>
    <x v="2"/>
    <x v="2"/>
    <x v="29"/>
    <n v="549"/>
    <x v="3782"/>
    <n v="21.794879120879123"/>
    <n v="44"/>
    <n v="5.82"/>
    <n v="5.82"/>
  </r>
  <r>
    <x v="13"/>
    <x v="2"/>
    <x v="2"/>
    <x v="29"/>
    <n v="549"/>
    <x v="1290"/>
    <n v="22.278857142857145"/>
    <n v="44"/>
    <n v="5.88"/>
    <n v="5.88"/>
  </r>
  <r>
    <x v="14"/>
    <x v="2"/>
    <x v="2"/>
    <x v="29"/>
    <n v="549"/>
    <x v="106"/>
    <n v="13.170549450549453"/>
    <n v="44"/>
    <n v="5.95"/>
    <n v="5.95"/>
  </r>
  <r>
    <x v="15"/>
    <x v="2"/>
    <x v="2"/>
    <x v="29"/>
    <n v="549"/>
    <x v="687"/>
    <n v="6.6963516483516488"/>
    <n v="44"/>
    <n v="5.94"/>
    <n v="5.94"/>
  </r>
  <r>
    <x v="16"/>
    <x v="2"/>
    <x v="2"/>
    <x v="29"/>
    <n v="549"/>
    <x v="292"/>
    <n v="1.2456483516483519"/>
    <n v="44"/>
    <n v="6.47"/>
    <n v="6.47"/>
  </r>
  <r>
    <x v="17"/>
    <x v="2"/>
    <x v="2"/>
    <x v="29"/>
    <n v="549"/>
    <x v="42"/>
    <n v="0"/>
    <n v="44"/>
    <n v="6.96"/>
    <n v="6.96"/>
  </r>
  <r>
    <x v="18"/>
    <x v="2"/>
    <x v="2"/>
    <x v="29"/>
    <n v="549"/>
    <x v="113"/>
    <n v="1.5868131868131869E-2"/>
    <n v="44"/>
    <n v="7.85"/>
    <n v="7.85"/>
  </r>
  <r>
    <x v="19"/>
    <x v="2"/>
    <x v="2"/>
    <x v="29"/>
    <n v="549"/>
    <x v="14"/>
    <n v="2.3802197802197802E-2"/>
    <n v="44"/>
    <n v="7.95"/>
    <n v="7.95"/>
  </r>
  <r>
    <x v="20"/>
    <x v="2"/>
    <x v="2"/>
    <x v="29"/>
    <n v="549"/>
    <x v="113"/>
    <n v="1.5868131868131869E-2"/>
    <n v="44"/>
    <n v="8.1300000000000008"/>
    <n v="8.1300000000000008"/>
  </r>
  <r>
    <x v="21"/>
    <x v="2"/>
    <x v="2"/>
    <x v="29"/>
    <n v="549"/>
    <x v="113"/>
    <n v="1.5868131868131869E-2"/>
    <n v="44"/>
    <n v="8.99"/>
    <n v="8.99"/>
  </r>
  <r>
    <x v="22"/>
    <x v="2"/>
    <x v="2"/>
    <x v="29"/>
    <n v="549"/>
    <x v="14"/>
    <n v="2.3802197802197802E-2"/>
    <n v="44"/>
    <n v="8.85"/>
    <n v="8.85"/>
  </r>
  <r>
    <x v="23"/>
    <x v="2"/>
    <x v="2"/>
    <x v="29"/>
    <n v="550"/>
    <x v="14"/>
    <n v="2.3736263736263735E-2"/>
    <n v="44"/>
    <n v="8.2899999999999991"/>
    <n v="8.2899999999999991"/>
  </r>
  <r>
    <x v="0"/>
    <x v="2"/>
    <x v="2"/>
    <x v="29"/>
    <n v="550"/>
    <x v="14"/>
    <n v="2.3736263736263735E-2"/>
    <n v="44"/>
    <n v="7.7"/>
    <n v="7.7"/>
  </r>
  <r>
    <x v="1"/>
    <x v="2"/>
    <x v="3"/>
    <x v="1"/>
    <n v="550"/>
    <x v="113"/>
    <n v="1.5824175824175824E-2"/>
    <n v="44"/>
    <n v="6.81"/>
    <n v="6.81"/>
  </r>
  <r>
    <x v="2"/>
    <x v="2"/>
    <x v="3"/>
    <x v="1"/>
    <n v="550"/>
    <x v="113"/>
    <n v="1.5824175824175824E-2"/>
    <n v="44"/>
    <n v="6.32"/>
    <n v="6.32"/>
  </r>
  <r>
    <x v="3"/>
    <x v="2"/>
    <x v="3"/>
    <x v="1"/>
    <n v="550"/>
    <x v="113"/>
    <n v="1.5824175824175824E-2"/>
    <n v="44"/>
    <n v="7.38"/>
    <n v="7.38"/>
  </r>
  <r>
    <x v="4"/>
    <x v="2"/>
    <x v="3"/>
    <x v="1"/>
    <n v="550"/>
    <x v="113"/>
    <n v="1.5824175824175824E-2"/>
    <n v="44"/>
    <n v="8.82"/>
    <n v="8.82"/>
  </r>
  <r>
    <x v="5"/>
    <x v="2"/>
    <x v="3"/>
    <x v="1"/>
    <n v="550"/>
    <x v="123"/>
    <n v="7.9120879120879121E-3"/>
    <n v="44"/>
    <n v="9.25"/>
    <n v="9.25"/>
  </r>
  <r>
    <x v="6"/>
    <x v="2"/>
    <x v="3"/>
    <x v="1"/>
    <n v="550"/>
    <x v="15"/>
    <n v="0.37186813186813183"/>
    <n v="44"/>
    <n v="6.09"/>
    <n v="6.09"/>
  </r>
  <r>
    <x v="7"/>
    <x v="2"/>
    <x v="3"/>
    <x v="1"/>
    <n v="550"/>
    <x v="245"/>
    <n v="4.5652747252747243"/>
    <n v="44"/>
    <n v="6.6"/>
    <n v="6.6"/>
  </r>
  <r>
    <x v="8"/>
    <x v="2"/>
    <x v="3"/>
    <x v="1"/>
    <n v="550"/>
    <x v="3783"/>
    <n v="15.317802197802196"/>
    <n v="44"/>
    <n v="7.2"/>
    <n v="7.2"/>
  </r>
  <r>
    <x v="9"/>
    <x v="2"/>
    <x v="3"/>
    <x v="1"/>
    <n v="550"/>
    <x v="3784"/>
    <n v="32.38417582417582"/>
    <n v="44"/>
    <n v="5.47"/>
    <n v="5.47"/>
  </r>
  <r>
    <x v="10"/>
    <x v="2"/>
    <x v="3"/>
    <x v="1"/>
    <n v="550"/>
    <x v="3785"/>
    <n v="45.280879120879113"/>
    <n v="44"/>
    <n v="5.24"/>
    <n v="5.24"/>
  </r>
  <r>
    <x v="11"/>
    <x v="2"/>
    <x v="3"/>
    <x v="1"/>
    <n v="550"/>
    <x v="3786"/>
    <n v="54.775384615384617"/>
    <n v="44"/>
    <n v="6.41"/>
    <n v="6.41"/>
  </r>
  <r>
    <x v="12"/>
    <x v="2"/>
    <x v="3"/>
    <x v="1"/>
    <n v="550"/>
    <x v="3787"/>
    <n v="67.276483516483509"/>
    <n v="44"/>
    <n v="6.04"/>
    <n v="6.04"/>
  </r>
  <r>
    <x v="13"/>
    <x v="2"/>
    <x v="3"/>
    <x v="1"/>
    <n v="550"/>
    <x v="3788"/>
    <n v="68.597802197802196"/>
    <n v="44"/>
    <n v="6.19"/>
    <n v="6.19"/>
  </r>
  <r>
    <x v="14"/>
    <x v="2"/>
    <x v="3"/>
    <x v="1"/>
    <n v="550"/>
    <x v="3789"/>
    <n v="53.010989010989007"/>
    <n v="44"/>
    <n v="7.03"/>
    <n v="7.03"/>
  </r>
  <r>
    <x v="15"/>
    <x v="2"/>
    <x v="3"/>
    <x v="1"/>
    <n v="550"/>
    <x v="2899"/>
    <n v="23.079560439560439"/>
    <n v="44"/>
    <n v="7.47"/>
    <n v="7.47"/>
  </r>
  <r>
    <x v="16"/>
    <x v="2"/>
    <x v="3"/>
    <x v="1"/>
    <n v="550"/>
    <x v="3790"/>
    <n v="4.3041758241758243"/>
    <n v="44"/>
    <n v="8.6199999999999992"/>
    <n v="8.6199999999999992"/>
  </r>
  <r>
    <x v="17"/>
    <x v="2"/>
    <x v="3"/>
    <x v="1"/>
    <n v="550"/>
    <x v="2"/>
    <n v="5.5384615384615386E-2"/>
    <n v="44"/>
    <n v="12.52"/>
    <n v="12.52"/>
  </r>
  <r>
    <x v="18"/>
    <x v="2"/>
    <x v="3"/>
    <x v="1"/>
    <n v="550"/>
    <x v="13"/>
    <n v="3.1648351648351648E-2"/>
    <n v="44"/>
    <n v="18.28"/>
    <n v="18.28"/>
  </r>
  <r>
    <x v="19"/>
    <x v="2"/>
    <x v="3"/>
    <x v="1"/>
    <n v="550"/>
    <x v="14"/>
    <n v="2.3736263736263735E-2"/>
    <n v="44"/>
    <n v="24.08"/>
    <n v="24.08"/>
  </r>
  <r>
    <x v="20"/>
    <x v="2"/>
    <x v="3"/>
    <x v="1"/>
    <n v="550"/>
    <x v="113"/>
    <n v="1.5824175824175824E-2"/>
    <n v="44"/>
    <n v="21.66"/>
    <n v="21.66"/>
  </r>
  <r>
    <x v="21"/>
    <x v="2"/>
    <x v="3"/>
    <x v="1"/>
    <n v="550"/>
    <x v="14"/>
    <n v="2.3736263736263735E-2"/>
    <n v="44"/>
    <n v="22.22"/>
    <n v="22.22"/>
  </r>
  <r>
    <x v="22"/>
    <x v="2"/>
    <x v="3"/>
    <x v="1"/>
    <n v="550"/>
    <x v="14"/>
    <n v="2.3736263736263735E-2"/>
    <n v="44"/>
    <n v="20.28"/>
    <n v="20.28"/>
  </r>
  <r>
    <x v="23"/>
    <x v="2"/>
    <x v="3"/>
    <x v="1"/>
    <n v="550"/>
    <x v="123"/>
    <n v="7.9120879120879121E-3"/>
    <n v="44"/>
    <n v="18.39"/>
    <n v="18.39"/>
  </r>
  <r>
    <x v="0"/>
    <x v="2"/>
    <x v="3"/>
    <x v="1"/>
    <n v="550"/>
    <x v="42"/>
    <n v="0"/>
    <n v="44"/>
    <n v="16.68"/>
    <n v="16.68"/>
  </r>
  <r>
    <x v="1"/>
    <x v="2"/>
    <x v="3"/>
    <x v="2"/>
    <n v="550"/>
    <x v="42"/>
    <n v="0"/>
    <n v="44"/>
    <n v="16.03"/>
    <n v="16.03"/>
  </r>
  <r>
    <x v="2"/>
    <x v="2"/>
    <x v="3"/>
    <x v="2"/>
    <n v="550"/>
    <x v="42"/>
    <n v="0"/>
    <n v="44"/>
    <n v="16.39"/>
    <n v="16.39"/>
  </r>
  <r>
    <x v="3"/>
    <x v="2"/>
    <x v="3"/>
    <x v="2"/>
    <n v="550"/>
    <x v="42"/>
    <n v="0"/>
    <n v="44"/>
    <n v="16.21"/>
    <n v="16.21"/>
  </r>
  <r>
    <x v="4"/>
    <x v="2"/>
    <x v="3"/>
    <x v="2"/>
    <n v="550"/>
    <x v="123"/>
    <n v="7.9120879120879121E-3"/>
    <n v="44"/>
    <n v="20.170000000000002"/>
    <n v="20.170000000000002"/>
  </r>
  <r>
    <x v="5"/>
    <x v="2"/>
    <x v="3"/>
    <x v="2"/>
    <n v="550"/>
    <x v="14"/>
    <n v="2.3736263736263735E-2"/>
    <n v="44"/>
    <n v="24.26"/>
    <n v="24.26"/>
  </r>
  <r>
    <x v="6"/>
    <x v="2"/>
    <x v="3"/>
    <x v="2"/>
    <n v="550"/>
    <x v="427"/>
    <n v="2.4052747252747251"/>
    <n v="44"/>
    <n v="25.5"/>
    <n v="25.5"/>
  </r>
  <r>
    <x v="7"/>
    <x v="2"/>
    <x v="3"/>
    <x v="2"/>
    <n v="550"/>
    <x v="3791"/>
    <n v="14.17054945054945"/>
    <n v="44"/>
    <n v="26.88"/>
    <n v="26.88"/>
  </r>
  <r>
    <x v="8"/>
    <x v="2"/>
    <x v="3"/>
    <x v="2"/>
    <n v="550"/>
    <x v="3792"/>
    <n v="26.893186813186812"/>
    <n v="44"/>
    <n v="25.62"/>
    <n v="25.62"/>
  </r>
  <r>
    <x v="9"/>
    <x v="2"/>
    <x v="3"/>
    <x v="2"/>
    <n v="550"/>
    <x v="3793"/>
    <n v="39.338901098901097"/>
    <n v="44"/>
    <n v="24.44"/>
    <n v="24.44"/>
  </r>
  <r>
    <x v="10"/>
    <x v="2"/>
    <x v="3"/>
    <x v="2"/>
    <n v="550"/>
    <x v="3794"/>
    <n v="61.59560439560439"/>
    <n v="44"/>
    <n v="25.51"/>
    <n v="25.51"/>
  </r>
  <r>
    <x v="11"/>
    <x v="2"/>
    <x v="3"/>
    <x v="2"/>
    <n v="550"/>
    <x v="3795"/>
    <n v="60.82021978021978"/>
    <n v="44"/>
    <n v="25"/>
    <n v="25"/>
  </r>
  <r>
    <x v="12"/>
    <x v="2"/>
    <x v="3"/>
    <x v="2"/>
    <n v="550"/>
    <x v="3796"/>
    <n v="45.810989010989005"/>
    <n v="44"/>
    <n v="28.95"/>
    <n v="28.95"/>
  </r>
  <r>
    <x v="13"/>
    <x v="2"/>
    <x v="3"/>
    <x v="2"/>
    <n v="550"/>
    <x v="1149"/>
    <n v="28.792087912087911"/>
    <n v="44"/>
    <n v="29.08"/>
    <n v="29.08"/>
  </r>
  <r>
    <x v="14"/>
    <x v="2"/>
    <x v="3"/>
    <x v="2"/>
    <n v="550"/>
    <x v="2714"/>
    <n v="12.73054945054945"/>
    <n v="44"/>
    <n v="27.99"/>
    <n v="27.99"/>
  </r>
  <r>
    <x v="15"/>
    <x v="2"/>
    <x v="3"/>
    <x v="2"/>
    <n v="550"/>
    <x v="2190"/>
    <n v="3.3705494505494502"/>
    <n v="44"/>
    <n v="27"/>
    <n v="27"/>
  </r>
  <r>
    <x v="16"/>
    <x v="2"/>
    <x v="3"/>
    <x v="2"/>
    <n v="550"/>
    <x v="78"/>
    <n v="1.4479120879120879"/>
    <n v="44"/>
    <n v="16.690000000000001"/>
    <n v="16.690000000000001"/>
  </r>
  <r>
    <x v="17"/>
    <x v="2"/>
    <x v="3"/>
    <x v="2"/>
    <n v="550"/>
    <x v="3"/>
    <n v="0.18197802197802199"/>
    <n v="44"/>
    <n v="19.61"/>
    <n v="19.61"/>
  </r>
  <r>
    <x v="18"/>
    <x v="2"/>
    <x v="3"/>
    <x v="2"/>
    <n v="550"/>
    <x v="42"/>
    <n v="0"/>
    <n v="44"/>
    <n v="19.93"/>
    <n v="19.93"/>
  </r>
  <r>
    <x v="19"/>
    <x v="2"/>
    <x v="3"/>
    <x v="2"/>
    <n v="550"/>
    <x v="42"/>
    <n v="0"/>
    <n v="44"/>
    <n v="20.8"/>
    <n v="20.8"/>
  </r>
  <r>
    <x v="20"/>
    <x v="2"/>
    <x v="3"/>
    <x v="2"/>
    <n v="550"/>
    <x v="113"/>
    <n v="1.5824175824175824E-2"/>
    <n v="44"/>
    <n v="19.03"/>
    <n v="19.03"/>
  </r>
  <r>
    <x v="21"/>
    <x v="2"/>
    <x v="3"/>
    <x v="2"/>
    <n v="550"/>
    <x v="113"/>
    <n v="1.5824175824175824E-2"/>
    <n v="44"/>
    <n v="25.85"/>
    <n v="25.85"/>
  </r>
  <r>
    <x v="22"/>
    <x v="2"/>
    <x v="3"/>
    <x v="2"/>
    <n v="550"/>
    <x v="14"/>
    <n v="2.3736263736263735E-2"/>
    <n v="44"/>
    <n v="25.29"/>
    <n v="25.29"/>
  </r>
  <r>
    <x v="23"/>
    <x v="2"/>
    <x v="3"/>
    <x v="2"/>
    <n v="550"/>
    <x v="113"/>
    <n v="1.5824175824175824E-2"/>
    <n v="44"/>
    <n v="21.39"/>
    <n v="21.39"/>
  </r>
  <r>
    <x v="0"/>
    <x v="2"/>
    <x v="3"/>
    <x v="2"/>
    <n v="550"/>
    <x v="14"/>
    <n v="2.3736263736263735E-2"/>
    <n v="44"/>
    <n v="15.54"/>
    <n v="15.54"/>
  </r>
  <r>
    <x v="1"/>
    <x v="2"/>
    <x v="3"/>
    <x v="3"/>
    <n v="550"/>
    <x v="113"/>
    <n v="1.5824175824175824E-2"/>
    <n v="44"/>
    <n v="15.85"/>
    <n v="15.85"/>
  </r>
  <r>
    <x v="2"/>
    <x v="2"/>
    <x v="3"/>
    <x v="3"/>
    <n v="550"/>
    <x v="113"/>
    <n v="1.5824175824175824E-2"/>
    <n v="44"/>
    <n v="17.010000000000002"/>
    <n v="17.010000000000002"/>
  </r>
  <r>
    <x v="3"/>
    <x v="2"/>
    <x v="3"/>
    <x v="3"/>
    <n v="550"/>
    <x v="113"/>
    <n v="1.5824175824175824E-2"/>
    <n v="44"/>
    <n v="15.14"/>
    <n v="15.14"/>
  </r>
  <r>
    <x v="4"/>
    <x v="2"/>
    <x v="3"/>
    <x v="3"/>
    <n v="550"/>
    <x v="113"/>
    <n v="1.5824175824175824E-2"/>
    <n v="44"/>
    <n v="17.68"/>
    <n v="17.68"/>
  </r>
  <r>
    <x v="5"/>
    <x v="2"/>
    <x v="3"/>
    <x v="3"/>
    <n v="550"/>
    <x v="113"/>
    <n v="1.5824175824175824E-2"/>
    <n v="44"/>
    <n v="19.98"/>
    <n v="19.98"/>
  </r>
  <r>
    <x v="6"/>
    <x v="2"/>
    <x v="3"/>
    <x v="3"/>
    <n v="550"/>
    <x v="298"/>
    <n v="0.91780219780219774"/>
    <n v="44"/>
    <n v="19.12"/>
    <n v="19.12"/>
  </r>
  <r>
    <x v="7"/>
    <x v="2"/>
    <x v="3"/>
    <x v="3"/>
    <n v="550"/>
    <x v="3797"/>
    <n v="5.4435164835164835"/>
    <n v="44"/>
    <n v="13.94"/>
    <n v="13.94"/>
  </r>
  <r>
    <x v="8"/>
    <x v="2"/>
    <x v="3"/>
    <x v="3"/>
    <n v="550"/>
    <x v="2083"/>
    <n v="14.423736263736263"/>
    <n v="44"/>
    <n v="12.3"/>
    <n v="12.3"/>
  </r>
  <r>
    <x v="9"/>
    <x v="2"/>
    <x v="3"/>
    <x v="3"/>
    <n v="550"/>
    <x v="3798"/>
    <n v="22.612747252747251"/>
    <n v="44"/>
    <n v="17.989999999999998"/>
    <n v="17.989999999999998"/>
  </r>
  <r>
    <x v="10"/>
    <x v="2"/>
    <x v="3"/>
    <x v="3"/>
    <n v="550"/>
    <x v="3799"/>
    <n v="29.55164835164835"/>
    <n v="44"/>
    <n v="17.7"/>
    <n v="17.7"/>
  </r>
  <r>
    <x v="11"/>
    <x v="2"/>
    <x v="3"/>
    <x v="3"/>
    <n v="550"/>
    <x v="3800"/>
    <n v="27.272967032967031"/>
    <n v="44"/>
    <n v="18.649999999999999"/>
    <n v="18.649999999999999"/>
  </r>
  <r>
    <x v="12"/>
    <x v="2"/>
    <x v="3"/>
    <x v="3"/>
    <n v="550"/>
    <x v="1149"/>
    <n v="28.792087912087911"/>
    <n v="44"/>
    <n v="20.41"/>
    <n v="20.41"/>
  </r>
  <r>
    <x v="13"/>
    <x v="2"/>
    <x v="3"/>
    <x v="3"/>
    <n v="550"/>
    <x v="3801"/>
    <n v="31.173626373626369"/>
    <n v="44"/>
    <n v="20.21"/>
    <n v="20.21"/>
  </r>
  <r>
    <x v="14"/>
    <x v="2"/>
    <x v="3"/>
    <x v="3"/>
    <n v="550"/>
    <x v="3802"/>
    <n v="20.373626373626372"/>
    <n v="44"/>
    <n v="21.53"/>
    <n v="21.53"/>
  </r>
  <r>
    <x v="15"/>
    <x v="2"/>
    <x v="3"/>
    <x v="3"/>
    <n v="550"/>
    <x v="3803"/>
    <n v="10.902857142857142"/>
    <n v="44"/>
    <n v="20.010000000000002"/>
    <n v="20.010000000000002"/>
  </r>
  <r>
    <x v="16"/>
    <x v="2"/>
    <x v="3"/>
    <x v="3"/>
    <n v="550"/>
    <x v="29"/>
    <n v="3.9323076923076918"/>
    <n v="44"/>
    <n v="18.850000000000001"/>
    <n v="18.850000000000001"/>
  </r>
  <r>
    <x v="17"/>
    <x v="2"/>
    <x v="3"/>
    <x v="3"/>
    <n v="550"/>
    <x v="519"/>
    <n v="7.9120879120879117E-2"/>
    <n v="44"/>
    <n v="10"/>
    <n v="10"/>
  </r>
  <r>
    <x v="18"/>
    <x v="2"/>
    <x v="3"/>
    <x v="3"/>
    <n v="550"/>
    <x v="14"/>
    <n v="2.3736263736263735E-2"/>
    <n v="44"/>
    <n v="12.54"/>
    <n v="12.54"/>
  </r>
  <r>
    <x v="19"/>
    <x v="2"/>
    <x v="3"/>
    <x v="3"/>
    <n v="550"/>
    <x v="14"/>
    <n v="2.3736263736263735E-2"/>
    <n v="44"/>
    <n v="11.41"/>
    <n v="11.41"/>
  </r>
  <r>
    <x v="20"/>
    <x v="2"/>
    <x v="3"/>
    <x v="3"/>
    <n v="550"/>
    <x v="14"/>
    <n v="2.3736263736263735E-2"/>
    <n v="44"/>
    <n v="14.11"/>
    <n v="14.11"/>
  </r>
  <r>
    <x v="21"/>
    <x v="2"/>
    <x v="3"/>
    <x v="3"/>
    <n v="550"/>
    <x v="113"/>
    <n v="1.5824175824175824E-2"/>
    <n v="44"/>
    <n v="11.89"/>
    <n v="11.89"/>
  </r>
  <r>
    <x v="22"/>
    <x v="2"/>
    <x v="3"/>
    <x v="3"/>
    <n v="550"/>
    <x v="113"/>
    <n v="1.5824175824175824E-2"/>
    <n v="44"/>
    <n v="8.02"/>
    <n v="8.02"/>
  </r>
  <r>
    <x v="23"/>
    <x v="2"/>
    <x v="3"/>
    <x v="3"/>
    <n v="550"/>
    <x v="113"/>
    <n v="1.5824175824175824E-2"/>
    <n v="44"/>
    <n v="5.04"/>
    <n v="5.04"/>
  </r>
  <r>
    <x v="0"/>
    <x v="2"/>
    <x v="3"/>
    <x v="3"/>
    <n v="550"/>
    <x v="113"/>
    <n v="1.5824175824175824E-2"/>
    <n v="44"/>
    <n v="4.84"/>
    <n v="4.84"/>
  </r>
  <r>
    <x v="1"/>
    <x v="2"/>
    <x v="3"/>
    <x v="4"/>
    <n v="550"/>
    <x v="42"/>
    <n v="0"/>
    <n v="44"/>
    <n v="3.83"/>
    <n v="3.83"/>
  </r>
  <r>
    <x v="2"/>
    <x v="2"/>
    <x v="3"/>
    <x v="4"/>
    <n v="550"/>
    <x v="42"/>
    <n v="0"/>
    <n v="44"/>
    <n v="2.52"/>
    <n v="2.52"/>
  </r>
  <r>
    <x v="3"/>
    <x v="2"/>
    <x v="3"/>
    <x v="4"/>
    <n v="550"/>
    <x v="42"/>
    <n v="0"/>
    <n v="44"/>
    <n v="1.1499999999999999"/>
    <n v="1.1499999999999999"/>
  </r>
  <r>
    <x v="4"/>
    <x v="2"/>
    <x v="3"/>
    <x v="4"/>
    <n v="550"/>
    <x v="42"/>
    <n v="0"/>
    <n v="44"/>
    <n v="1.46"/>
    <n v="1.46"/>
  </r>
  <r>
    <x v="5"/>
    <x v="2"/>
    <x v="3"/>
    <x v="4"/>
    <n v="550"/>
    <x v="123"/>
    <n v="7.9120879120879121E-3"/>
    <n v="44"/>
    <n v="1.21"/>
    <n v="1.21"/>
  </r>
  <r>
    <x v="6"/>
    <x v="2"/>
    <x v="3"/>
    <x v="4"/>
    <n v="550"/>
    <x v="1342"/>
    <n v="4.1459340659340658"/>
    <n v="44"/>
    <n v="2.36"/>
    <n v="2.36"/>
  </r>
  <r>
    <x v="7"/>
    <x v="2"/>
    <x v="3"/>
    <x v="4"/>
    <n v="550"/>
    <x v="3804"/>
    <n v="14.858901098901098"/>
    <n v="44"/>
    <n v="2.62"/>
    <n v="2.62"/>
  </r>
  <r>
    <x v="8"/>
    <x v="2"/>
    <x v="3"/>
    <x v="4"/>
    <n v="550"/>
    <x v="2901"/>
    <n v="24.559120879120876"/>
    <n v="44"/>
    <n v="4.55"/>
    <n v="4.55"/>
  </r>
  <r>
    <x v="9"/>
    <x v="2"/>
    <x v="3"/>
    <x v="4"/>
    <n v="550"/>
    <x v="3805"/>
    <n v="33.642197802197806"/>
    <n v="44"/>
    <n v="5.78"/>
    <n v="5.78"/>
  </r>
  <r>
    <x v="10"/>
    <x v="2"/>
    <x v="3"/>
    <x v="4"/>
    <n v="550"/>
    <x v="3806"/>
    <n v="43.745934065934065"/>
    <n v="44"/>
    <n v="8.0299999999999994"/>
    <n v="8.0299999999999994"/>
  </r>
  <r>
    <x v="11"/>
    <x v="2"/>
    <x v="3"/>
    <x v="4"/>
    <n v="550"/>
    <x v="3807"/>
    <n v="37.131428571428572"/>
    <n v="44"/>
    <n v="8.2200000000000006"/>
    <n v="8.2200000000000006"/>
  </r>
  <r>
    <x v="12"/>
    <x v="2"/>
    <x v="3"/>
    <x v="4"/>
    <n v="550"/>
    <x v="3808"/>
    <n v="32.123076923076923"/>
    <n v="44"/>
    <n v="6.76"/>
    <n v="6.76"/>
  </r>
  <r>
    <x v="13"/>
    <x v="2"/>
    <x v="3"/>
    <x v="4"/>
    <n v="550"/>
    <x v="3809"/>
    <n v="23.672967032967033"/>
    <n v="44"/>
    <n v="6.63"/>
    <n v="6.63"/>
  </r>
  <r>
    <x v="14"/>
    <x v="2"/>
    <x v="3"/>
    <x v="4"/>
    <n v="550"/>
    <x v="3810"/>
    <n v="17.232527472527472"/>
    <n v="44"/>
    <n v="6.09"/>
    <n v="6.09"/>
  </r>
  <r>
    <x v="15"/>
    <x v="2"/>
    <x v="3"/>
    <x v="4"/>
    <n v="550"/>
    <x v="3811"/>
    <n v="800.52923076923071"/>
    <n v="44"/>
    <n v="6.16"/>
    <n v="6.16"/>
  </r>
  <r>
    <x v="16"/>
    <x v="2"/>
    <x v="3"/>
    <x v="4"/>
    <n v="550"/>
    <x v="3812"/>
    <n v="595.5428571428572"/>
    <n v="44"/>
    <n v="4.4400000000000004"/>
    <n v="4.4400000000000004"/>
  </r>
  <r>
    <x v="17"/>
    <x v="2"/>
    <x v="3"/>
    <x v="4"/>
    <n v="550"/>
    <x v="14"/>
    <n v="2.3736263736263735E-2"/>
    <n v="44"/>
    <n v="5.69"/>
    <n v="5.69"/>
  </r>
  <r>
    <x v="18"/>
    <x v="2"/>
    <x v="3"/>
    <x v="4"/>
    <n v="550"/>
    <x v="113"/>
    <n v="1.5824175824175824E-2"/>
    <n v="44"/>
    <n v="9.02"/>
    <n v="9.02"/>
  </r>
  <r>
    <x v="19"/>
    <x v="2"/>
    <x v="3"/>
    <x v="4"/>
    <n v="550"/>
    <x v="123"/>
    <n v="7.9120879120879121E-3"/>
    <n v="44"/>
    <n v="8.41"/>
    <n v="8.41"/>
  </r>
  <r>
    <x v="20"/>
    <x v="2"/>
    <x v="3"/>
    <x v="4"/>
    <n v="550"/>
    <x v="42"/>
    <n v="0"/>
    <n v="44"/>
    <n v="7.95"/>
    <n v="7.95"/>
  </r>
  <r>
    <x v="21"/>
    <x v="2"/>
    <x v="3"/>
    <x v="4"/>
    <n v="550"/>
    <x v="42"/>
    <n v="0"/>
    <n v="44"/>
    <n v="6.66"/>
    <n v="6.66"/>
  </r>
  <r>
    <x v="22"/>
    <x v="2"/>
    <x v="3"/>
    <x v="4"/>
    <n v="550"/>
    <x v="42"/>
    <n v="0"/>
    <n v="44"/>
    <n v="6.69"/>
    <n v="6.69"/>
  </r>
  <r>
    <x v="23"/>
    <x v="2"/>
    <x v="3"/>
    <x v="4"/>
    <n v="550"/>
    <x v="42"/>
    <n v="0"/>
    <n v="44"/>
    <n v="15.96"/>
    <n v="15.96"/>
  </r>
  <r>
    <x v="0"/>
    <x v="2"/>
    <x v="3"/>
    <x v="4"/>
    <n v="550"/>
    <x v="42"/>
    <n v="0"/>
    <n v="44"/>
    <n v="14.29"/>
    <n v="14.29"/>
  </r>
  <r>
    <x v="1"/>
    <x v="2"/>
    <x v="3"/>
    <x v="5"/>
    <n v="550"/>
    <x v="123"/>
    <n v="7.9120879120879121E-3"/>
    <n v="44"/>
    <n v="13.19"/>
    <n v="13.19"/>
  </r>
  <r>
    <x v="2"/>
    <x v="2"/>
    <x v="3"/>
    <x v="5"/>
    <n v="550"/>
    <x v="113"/>
    <n v="1.5824175824175824E-2"/>
    <n v="44"/>
    <n v="12.22"/>
    <n v="12.22"/>
  </r>
  <r>
    <x v="3"/>
    <x v="2"/>
    <x v="3"/>
    <x v="5"/>
    <n v="550"/>
    <x v="14"/>
    <n v="2.3736263736263735E-2"/>
    <n v="44"/>
    <n v="11"/>
    <n v="11"/>
  </r>
  <r>
    <x v="4"/>
    <x v="2"/>
    <x v="3"/>
    <x v="5"/>
    <n v="550"/>
    <x v="113"/>
    <n v="1.5824175824175824E-2"/>
    <n v="44"/>
    <n v="10.86"/>
    <n v="10.86"/>
  </r>
  <r>
    <x v="5"/>
    <x v="2"/>
    <x v="3"/>
    <x v="5"/>
    <n v="550"/>
    <x v="113"/>
    <n v="1.5824175824175824E-2"/>
    <n v="44"/>
    <n v="8.5299999999999994"/>
    <n v="8.5299999999999994"/>
  </r>
  <r>
    <x v="6"/>
    <x v="2"/>
    <x v="3"/>
    <x v="5"/>
    <n v="550"/>
    <x v="880"/>
    <n v="0.49054945054945054"/>
    <n v="44"/>
    <n v="8.0399999999999991"/>
    <n v="8.0399999999999991"/>
  </r>
  <r>
    <x v="7"/>
    <x v="2"/>
    <x v="3"/>
    <x v="5"/>
    <n v="550"/>
    <x v="3481"/>
    <n v="3.1648351648351647"/>
    <n v="44"/>
    <n v="4.05"/>
    <n v="4.05"/>
  </r>
  <r>
    <x v="8"/>
    <x v="2"/>
    <x v="3"/>
    <x v="5"/>
    <n v="550"/>
    <x v="3813"/>
    <n v="6.3217582417582419"/>
    <n v="44"/>
    <n v="2.39"/>
    <n v="2.39"/>
  </r>
  <r>
    <x v="9"/>
    <x v="2"/>
    <x v="3"/>
    <x v="5"/>
    <n v="550"/>
    <x v="3814"/>
    <n v="11.63076923076923"/>
    <n v="44"/>
    <n v="1.39"/>
    <n v="1.39"/>
  </r>
  <r>
    <x v="10"/>
    <x v="2"/>
    <x v="3"/>
    <x v="5"/>
    <n v="550"/>
    <x v="1749"/>
    <n v="14.850989010989011"/>
    <n v="44"/>
    <n v="1.47"/>
    <n v="1.47"/>
  </r>
  <r>
    <x v="11"/>
    <x v="2"/>
    <x v="3"/>
    <x v="5"/>
    <n v="550"/>
    <x v="3815"/>
    <n v="19.376703296703294"/>
    <n v="44"/>
    <n v="1.83"/>
    <n v="1.83"/>
  </r>
  <r>
    <x v="12"/>
    <x v="2"/>
    <x v="3"/>
    <x v="5"/>
    <n v="550"/>
    <x v="3816"/>
    <n v="21.378461538461536"/>
    <n v="44"/>
    <n v="3.08"/>
    <n v="3.08"/>
  </r>
  <r>
    <x v="13"/>
    <x v="2"/>
    <x v="3"/>
    <x v="5"/>
    <n v="550"/>
    <x v="3817"/>
    <n v="23.522637362637361"/>
    <n v="44"/>
    <n v="5.37"/>
    <n v="5.37"/>
  </r>
  <r>
    <x v="14"/>
    <x v="2"/>
    <x v="3"/>
    <x v="5"/>
    <n v="550"/>
    <x v="3818"/>
    <n v="19.052307692307689"/>
    <n v="44"/>
    <n v="4.38"/>
    <n v="4.38"/>
  </r>
  <r>
    <x v="15"/>
    <x v="2"/>
    <x v="3"/>
    <x v="5"/>
    <n v="550"/>
    <x v="1316"/>
    <n v="13.83032967032967"/>
    <n v="44"/>
    <n v="3.98"/>
    <n v="3.98"/>
  </r>
  <r>
    <x v="16"/>
    <x v="2"/>
    <x v="3"/>
    <x v="5"/>
    <n v="550"/>
    <x v="2487"/>
    <n v="6.0369230769230766"/>
    <n v="44"/>
    <n v="6.48"/>
    <n v="6.48"/>
  </r>
  <r>
    <x v="17"/>
    <x v="2"/>
    <x v="3"/>
    <x v="5"/>
    <n v="550"/>
    <x v="1766"/>
    <n v="0.22153846153846155"/>
    <n v="44"/>
    <n v="14.69"/>
    <n v="14.69"/>
  </r>
  <r>
    <x v="18"/>
    <x v="2"/>
    <x v="3"/>
    <x v="5"/>
    <n v="550"/>
    <x v="14"/>
    <n v="2.3736263736263735E-2"/>
    <n v="44"/>
    <n v="13.46"/>
    <n v="13.46"/>
  </r>
  <r>
    <x v="19"/>
    <x v="2"/>
    <x v="3"/>
    <x v="5"/>
    <n v="550"/>
    <x v="14"/>
    <n v="2.3736263736263735E-2"/>
    <n v="44"/>
    <n v="10.210000000000001"/>
    <n v="10.210000000000001"/>
  </r>
  <r>
    <x v="20"/>
    <x v="2"/>
    <x v="3"/>
    <x v="5"/>
    <n v="550"/>
    <x v="113"/>
    <n v="1.5824175824175824E-2"/>
    <n v="44"/>
    <n v="8.48"/>
    <n v="8.48"/>
  </r>
  <r>
    <x v="21"/>
    <x v="2"/>
    <x v="3"/>
    <x v="5"/>
    <n v="550"/>
    <x v="14"/>
    <n v="2.3736263736263735E-2"/>
    <n v="44"/>
    <n v="11.95"/>
    <n v="11.95"/>
  </r>
  <r>
    <x v="22"/>
    <x v="2"/>
    <x v="3"/>
    <x v="5"/>
    <n v="550"/>
    <x v="113"/>
    <n v="1.5824175824175824E-2"/>
    <n v="44"/>
    <n v="17.899999999999999"/>
    <n v="17.899999999999999"/>
  </r>
  <r>
    <x v="23"/>
    <x v="2"/>
    <x v="3"/>
    <x v="5"/>
    <n v="550"/>
    <x v="14"/>
    <n v="2.3736263736263735E-2"/>
    <n v="44"/>
    <n v="22.17"/>
    <n v="22.17"/>
  </r>
  <r>
    <x v="0"/>
    <x v="2"/>
    <x v="3"/>
    <x v="5"/>
    <n v="550"/>
    <x v="113"/>
    <n v="1.5824175824175824E-2"/>
    <n v="44"/>
    <n v="20.72"/>
    <n v="20.72"/>
  </r>
  <r>
    <x v="1"/>
    <x v="2"/>
    <x v="3"/>
    <x v="6"/>
    <n v="550"/>
    <x v="42"/>
    <n v="0"/>
    <n v="44"/>
    <n v="18.079999999999998"/>
    <n v="18.079999999999998"/>
  </r>
  <r>
    <x v="2"/>
    <x v="2"/>
    <x v="3"/>
    <x v="6"/>
    <n v="550"/>
    <x v="42"/>
    <n v="0"/>
    <n v="44"/>
    <n v="13.56"/>
    <n v="13.56"/>
  </r>
  <r>
    <x v="3"/>
    <x v="2"/>
    <x v="3"/>
    <x v="6"/>
    <n v="550"/>
    <x v="42"/>
    <n v="0"/>
    <n v="44"/>
    <n v="11.25"/>
    <n v="11.25"/>
  </r>
  <r>
    <x v="4"/>
    <x v="2"/>
    <x v="3"/>
    <x v="6"/>
    <n v="550"/>
    <x v="42"/>
    <n v="0"/>
    <n v="44"/>
    <n v="8.91"/>
    <n v="8.91"/>
  </r>
  <r>
    <x v="5"/>
    <x v="2"/>
    <x v="3"/>
    <x v="6"/>
    <n v="550"/>
    <x v="42"/>
    <n v="0"/>
    <n v="44"/>
    <n v="7.21"/>
    <n v="7.21"/>
  </r>
  <r>
    <x v="6"/>
    <x v="2"/>
    <x v="3"/>
    <x v="6"/>
    <n v="550"/>
    <x v="3431"/>
    <n v="1.9780219780219779"/>
    <n v="44"/>
    <n v="8.44"/>
    <n v="8.44"/>
  </r>
  <r>
    <x v="7"/>
    <x v="2"/>
    <x v="3"/>
    <x v="6"/>
    <n v="550"/>
    <x v="3819"/>
    <n v="14.645274725274726"/>
    <n v="44"/>
    <n v="7.44"/>
    <n v="7.44"/>
  </r>
  <r>
    <x v="8"/>
    <x v="2"/>
    <x v="3"/>
    <x v="6"/>
    <n v="550"/>
    <x v="3820"/>
    <n v="36.901978021978017"/>
    <n v="44"/>
    <n v="6.17"/>
    <n v="6.17"/>
  </r>
  <r>
    <x v="9"/>
    <x v="2"/>
    <x v="3"/>
    <x v="6"/>
    <n v="550"/>
    <x v="3821"/>
    <n v="62.916923076923069"/>
    <n v="44"/>
    <n v="7.38"/>
    <n v="7.38"/>
  </r>
  <r>
    <x v="10"/>
    <x v="2"/>
    <x v="3"/>
    <x v="6"/>
    <n v="550"/>
    <x v="3822"/>
    <n v="64.950329670329666"/>
    <n v="44"/>
    <n v="8.5399999999999991"/>
    <n v="8.5399999999999991"/>
  </r>
  <r>
    <x v="11"/>
    <x v="2"/>
    <x v="3"/>
    <x v="6"/>
    <n v="550"/>
    <x v="2351"/>
    <n v="58.86593406593407"/>
    <n v="44"/>
    <n v="12.03"/>
    <n v="12.03"/>
  </r>
  <r>
    <x v="12"/>
    <x v="2"/>
    <x v="3"/>
    <x v="6"/>
    <n v="550"/>
    <x v="1670"/>
    <n v="63.233406593406592"/>
    <n v="44"/>
    <n v="11.77"/>
    <n v="11.77"/>
  </r>
  <r>
    <x v="13"/>
    <x v="2"/>
    <x v="3"/>
    <x v="6"/>
    <n v="550"/>
    <x v="3823"/>
    <n v="59.142857142857139"/>
    <n v="44"/>
    <n v="10.51"/>
    <n v="10.51"/>
  </r>
  <r>
    <x v="14"/>
    <x v="2"/>
    <x v="3"/>
    <x v="6"/>
    <n v="550"/>
    <x v="3824"/>
    <n v="42.25054945054945"/>
    <n v="44"/>
    <n v="9.15"/>
    <n v="9.15"/>
  </r>
  <r>
    <x v="15"/>
    <x v="2"/>
    <x v="3"/>
    <x v="6"/>
    <n v="550"/>
    <x v="3330"/>
    <n v="23.388131868131865"/>
    <n v="44"/>
    <n v="9.26"/>
    <n v="9.26"/>
  </r>
  <r>
    <x v="16"/>
    <x v="2"/>
    <x v="3"/>
    <x v="6"/>
    <n v="550"/>
    <x v="3825"/>
    <n v="8.0465934065934057"/>
    <n v="44"/>
    <n v="7.34"/>
    <n v="7.34"/>
  </r>
  <r>
    <x v="17"/>
    <x v="2"/>
    <x v="3"/>
    <x v="6"/>
    <n v="550"/>
    <x v="1766"/>
    <n v="0.22153846153846155"/>
    <n v="44"/>
    <n v="7.73"/>
    <n v="7.73"/>
  </r>
  <r>
    <x v="18"/>
    <x v="2"/>
    <x v="3"/>
    <x v="6"/>
    <n v="550"/>
    <x v="42"/>
    <n v="0"/>
    <n v="44"/>
    <n v="8.11"/>
    <n v="8.11"/>
  </r>
  <r>
    <x v="19"/>
    <x v="2"/>
    <x v="3"/>
    <x v="6"/>
    <n v="550"/>
    <x v="42"/>
    <n v="0"/>
    <n v="44"/>
    <n v="7.01"/>
    <n v="7.01"/>
  </r>
  <r>
    <x v="20"/>
    <x v="2"/>
    <x v="3"/>
    <x v="6"/>
    <n v="550"/>
    <x v="113"/>
    <n v="1.5824175824175824E-2"/>
    <n v="44"/>
    <n v="8.7899999999999991"/>
    <n v="8.7899999999999991"/>
  </r>
  <r>
    <x v="21"/>
    <x v="2"/>
    <x v="3"/>
    <x v="6"/>
    <n v="550"/>
    <x v="113"/>
    <n v="1.5824175824175824E-2"/>
    <n v="44"/>
    <n v="5.75"/>
    <n v="5.75"/>
  </r>
  <r>
    <x v="22"/>
    <x v="2"/>
    <x v="3"/>
    <x v="6"/>
    <n v="550"/>
    <x v="14"/>
    <n v="2.3736263736263735E-2"/>
    <n v="44"/>
    <n v="2.91"/>
    <n v="2.91"/>
  </r>
  <r>
    <x v="23"/>
    <x v="2"/>
    <x v="3"/>
    <x v="6"/>
    <n v="550"/>
    <x v="14"/>
    <n v="2.3736263736263735E-2"/>
    <n v="44"/>
    <n v="2.36"/>
    <n v="2.36"/>
  </r>
  <r>
    <x v="0"/>
    <x v="2"/>
    <x v="3"/>
    <x v="6"/>
    <n v="550"/>
    <x v="14"/>
    <n v="2.3736263736263735E-2"/>
    <n v="44"/>
    <n v="1.43"/>
    <n v="1.43"/>
  </r>
  <r>
    <x v="1"/>
    <x v="2"/>
    <x v="3"/>
    <x v="7"/>
    <n v="550"/>
    <x v="14"/>
    <n v="2.3736263736263735E-2"/>
    <n v="44"/>
    <n v="1.48"/>
    <n v="1.48"/>
  </r>
  <r>
    <x v="2"/>
    <x v="2"/>
    <x v="3"/>
    <x v="7"/>
    <n v="550"/>
    <x v="113"/>
    <n v="1.5824175824175824E-2"/>
    <n v="44"/>
    <n v="1"/>
    <n v="1"/>
  </r>
  <r>
    <x v="3"/>
    <x v="2"/>
    <x v="3"/>
    <x v="7"/>
    <n v="550"/>
    <x v="14"/>
    <n v="2.3736263736263735E-2"/>
    <n v="44"/>
    <n v="1.05"/>
    <n v="1.05"/>
  </r>
  <r>
    <x v="4"/>
    <x v="2"/>
    <x v="3"/>
    <x v="7"/>
    <n v="550"/>
    <x v="113"/>
    <n v="1.5824175824175824E-2"/>
    <n v="44"/>
    <n v="1.28"/>
    <n v="1.28"/>
  </r>
  <r>
    <x v="5"/>
    <x v="2"/>
    <x v="3"/>
    <x v="7"/>
    <n v="550"/>
    <x v="42"/>
    <n v="0"/>
    <n v="44"/>
    <n v="1.55"/>
    <n v="1.55"/>
  </r>
  <r>
    <x v="6"/>
    <x v="2"/>
    <x v="3"/>
    <x v="7"/>
    <n v="550"/>
    <x v="3826"/>
    <n v="5.3643956043956047"/>
    <n v="44"/>
    <n v="2.37"/>
    <n v="2.37"/>
  </r>
  <r>
    <x v="7"/>
    <x v="2"/>
    <x v="3"/>
    <x v="7"/>
    <n v="550"/>
    <x v="2992"/>
    <n v="30.46153846153846"/>
    <n v="44"/>
    <n v="1.43"/>
    <n v="1.43"/>
  </r>
  <r>
    <x v="8"/>
    <x v="2"/>
    <x v="3"/>
    <x v="7"/>
    <n v="550"/>
    <x v="3827"/>
    <n v="66.880879120879115"/>
    <n v="44"/>
    <n v="1.66"/>
    <n v="1.66"/>
  </r>
  <r>
    <x v="9"/>
    <x v="2"/>
    <x v="3"/>
    <x v="7"/>
    <n v="550"/>
    <x v="3828"/>
    <n v="94.889670329670338"/>
    <n v="44"/>
    <n v="1.21"/>
    <n v="1.21"/>
  </r>
  <r>
    <x v="10"/>
    <x v="2"/>
    <x v="3"/>
    <x v="7"/>
    <n v="550"/>
    <x v="1984"/>
    <n v="105.46813186813188"/>
    <n v="44"/>
    <n v="0.62"/>
    <n v="0.62"/>
  </r>
  <r>
    <x v="11"/>
    <x v="2"/>
    <x v="3"/>
    <x v="7"/>
    <n v="550"/>
    <x v="3829"/>
    <n v="106.48087912087912"/>
    <n v="44"/>
    <n v="2.77"/>
    <n v="2.77"/>
  </r>
  <r>
    <x v="12"/>
    <x v="2"/>
    <x v="3"/>
    <x v="7"/>
    <n v="550"/>
    <x v="3830"/>
    <n v="102.77802197802198"/>
    <n v="44"/>
    <n v="4.22"/>
    <n v="4.22"/>
  </r>
  <r>
    <x v="13"/>
    <x v="2"/>
    <x v="3"/>
    <x v="7"/>
    <n v="550"/>
    <x v="1454"/>
    <n v="88.908131868131875"/>
    <n v="44"/>
    <n v="3.73"/>
    <n v="3.73"/>
  </r>
  <r>
    <x v="14"/>
    <x v="2"/>
    <x v="3"/>
    <x v="7"/>
    <n v="550"/>
    <x v="3831"/>
    <n v="64.823736263736265"/>
    <n v="44"/>
    <n v="3.73"/>
    <n v="3.73"/>
  </r>
  <r>
    <x v="15"/>
    <x v="2"/>
    <x v="3"/>
    <x v="7"/>
    <n v="550"/>
    <x v="3832"/>
    <n v="33.491868131868131"/>
    <n v="44"/>
    <n v="4.38"/>
    <n v="4.38"/>
  </r>
  <r>
    <x v="16"/>
    <x v="2"/>
    <x v="3"/>
    <x v="7"/>
    <n v="550"/>
    <x v="334"/>
    <n v="9.2887912087912081"/>
    <n v="44"/>
    <n v="4.8899999999999997"/>
    <n v="4.8899999999999997"/>
  </r>
  <r>
    <x v="17"/>
    <x v="2"/>
    <x v="3"/>
    <x v="7"/>
    <n v="550"/>
    <x v="311"/>
    <n v="0.19780219780219779"/>
    <n v="44"/>
    <n v="2.79"/>
    <n v="2.79"/>
  </r>
  <r>
    <x v="18"/>
    <x v="2"/>
    <x v="3"/>
    <x v="7"/>
    <n v="550"/>
    <x v="14"/>
    <n v="2.3736263736263735E-2"/>
    <n v="44"/>
    <n v="4.05"/>
    <n v="4.05"/>
  </r>
  <r>
    <x v="19"/>
    <x v="2"/>
    <x v="3"/>
    <x v="7"/>
    <n v="550"/>
    <x v="113"/>
    <n v="1.5824175824175824E-2"/>
    <n v="44"/>
    <n v="6.17"/>
    <n v="6.17"/>
  </r>
  <r>
    <x v="20"/>
    <x v="2"/>
    <x v="3"/>
    <x v="7"/>
    <n v="550"/>
    <x v="123"/>
    <n v="7.9120879120879121E-3"/>
    <n v="44"/>
    <n v="5.99"/>
    <n v="5.99"/>
  </r>
  <r>
    <x v="21"/>
    <x v="2"/>
    <x v="3"/>
    <x v="7"/>
    <n v="550"/>
    <x v="42"/>
    <n v="0"/>
    <n v="44"/>
    <n v="4.2"/>
    <n v="4.2"/>
  </r>
  <r>
    <x v="22"/>
    <x v="2"/>
    <x v="3"/>
    <x v="7"/>
    <n v="550"/>
    <x v="42"/>
    <n v="0"/>
    <n v="44"/>
    <n v="4.4000000000000004"/>
    <n v="4.4000000000000004"/>
  </r>
  <r>
    <x v="23"/>
    <x v="2"/>
    <x v="3"/>
    <x v="7"/>
    <n v="550"/>
    <x v="42"/>
    <n v="0"/>
    <n v="44"/>
    <n v="4.75"/>
    <n v="4.75"/>
  </r>
  <r>
    <x v="0"/>
    <x v="2"/>
    <x v="3"/>
    <x v="7"/>
    <n v="550"/>
    <x v="42"/>
    <n v="0"/>
    <n v="44"/>
    <n v="5.17"/>
    <n v="5.17"/>
  </r>
  <r>
    <x v="1"/>
    <x v="2"/>
    <x v="3"/>
    <x v="8"/>
    <n v="550"/>
    <x v="42"/>
    <n v="0"/>
    <n v="44"/>
    <n v="4.67"/>
    <n v="4.67"/>
  </r>
  <r>
    <x v="2"/>
    <x v="2"/>
    <x v="3"/>
    <x v="8"/>
    <n v="550"/>
    <x v="123"/>
    <n v="7.9120879120879121E-3"/>
    <n v="44"/>
    <n v="4.0999999999999996"/>
    <n v="4.0999999999999996"/>
  </r>
  <r>
    <x v="3"/>
    <x v="2"/>
    <x v="3"/>
    <x v="8"/>
    <n v="550"/>
    <x v="14"/>
    <n v="2.3736263736263735E-2"/>
    <n v="44"/>
    <n v="3.56"/>
    <n v="3.56"/>
  </r>
  <r>
    <x v="4"/>
    <x v="2"/>
    <x v="3"/>
    <x v="8"/>
    <n v="550"/>
    <x v="14"/>
    <n v="2.3736263736263735E-2"/>
    <n v="44"/>
    <n v="3.04"/>
    <n v="3.04"/>
  </r>
  <r>
    <x v="5"/>
    <x v="2"/>
    <x v="3"/>
    <x v="8"/>
    <n v="550"/>
    <x v="14"/>
    <n v="2.3736263736263735E-2"/>
    <n v="44"/>
    <n v="3.01"/>
    <n v="3.01"/>
  </r>
  <r>
    <x v="6"/>
    <x v="2"/>
    <x v="3"/>
    <x v="8"/>
    <n v="550"/>
    <x v="500"/>
    <n v="0.9019780219780219"/>
    <n v="44"/>
    <n v="3.23"/>
    <n v="3.23"/>
  </r>
  <r>
    <x v="7"/>
    <x v="2"/>
    <x v="3"/>
    <x v="8"/>
    <n v="550"/>
    <x v="3833"/>
    <n v="5.6096703296703296"/>
    <n v="44"/>
    <n v="3.75"/>
    <n v="3.75"/>
  </r>
  <r>
    <x v="8"/>
    <x v="2"/>
    <x v="3"/>
    <x v="8"/>
    <n v="550"/>
    <x v="2083"/>
    <n v="14.423736263736263"/>
    <n v="44"/>
    <n v="2.65"/>
    <n v="2.65"/>
  </r>
  <r>
    <x v="9"/>
    <x v="2"/>
    <x v="3"/>
    <x v="8"/>
    <n v="550"/>
    <x v="3834"/>
    <n v="22.69186813186813"/>
    <n v="44"/>
    <n v="2.88"/>
    <n v="2.88"/>
  </r>
  <r>
    <x v="10"/>
    <x v="2"/>
    <x v="3"/>
    <x v="8"/>
    <n v="550"/>
    <x v="3835"/>
    <n v="28.222417582417581"/>
    <n v="44"/>
    <n v="2.82"/>
    <n v="2.82"/>
  </r>
  <r>
    <x v="11"/>
    <x v="2"/>
    <x v="3"/>
    <x v="8"/>
    <n v="550"/>
    <x v="2816"/>
    <n v="32.4"/>
    <n v="44"/>
    <n v="4.41"/>
    <n v="4.41"/>
  </r>
  <r>
    <x v="12"/>
    <x v="2"/>
    <x v="3"/>
    <x v="8"/>
    <n v="550"/>
    <x v="3035"/>
    <n v="38.579340659340659"/>
    <n v="44"/>
    <n v="6.1"/>
    <n v="6.1"/>
  </r>
  <r>
    <x v="13"/>
    <x v="2"/>
    <x v="3"/>
    <x v="8"/>
    <n v="550"/>
    <x v="3836"/>
    <n v="38.057142857142857"/>
    <n v="44"/>
    <n v="6.88"/>
    <n v="6.88"/>
  </r>
  <r>
    <x v="14"/>
    <x v="2"/>
    <x v="3"/>
    <x v="8"/>
    <n v="550"/>
    <x v="3837"/>
    <n v="33.53934065934066"/>
    <n v="44"/>
    <n v="7.85"/>
    <n v="7.85"/>
  </r>
  <r>
    <x v="15"/>
    <x v="2"/>
    <x v="3"/>
    <x v="8"/>
    <n v="550"/>
    <x v="3838"/>
    <n v="21.220219780219779"/>
    <n v="44"/>
    <n v="7.86"/>
    <n v="7.86"/>
  </r>
  <r>
    <x v="16"/>
    <x v="2"/>
    <x v="3"/>
    <x v="8"/>
    <n v="550"/>
    <x v="3839"/>
    <n v="7.6351648351648347"/>
    <n v="44"/>
    <n v="7.3"/>
    <n v="7.3"/>
  </r>
  <r>
    <x v="17"/>
    <x v="2"/>
    <x v="3"/>
    <x v="8"/>
    <n v="550"/>
    <x v="124"/>
    <n v="0.30065934065934063"/>
    <n v="44"/>
    <n v="6.72"/>
    <n v="6.72"/>
  </r>
  <r>
    <x v="18"/>
    <x v="2"/>
    <x v="3"/>
    <x v="8"/>
    <n v="550"/>
    <x v="14"/>
    <n v="2.3736263736263735E-2"/>
    <n v="44"/>
    <n v="5.32"/>
    <n v="5.32"/>
  </r>
  <r>
    <x v="19"/>
    <x v="2"/>
    <x v="3"/>
    <x v="8"/>
    <n v="550"/>
    <x v="14"/>
    <n v="2.3736263736263735E-2"/>
    <n v="44"/>
    <n v="3.44"/>
    <n v="3.44"/>
  </r>
  <r>
    <x v="20"/>
    <x v="2"/>
    <x v="3"/>
    <x v="8"/>
    <n v="550"/>
    <x v="113"/>
    <n v="1.5824175824175824E-2"/>
    <n v="44"/>
    <n v="3.18"/>
    <n v="3.18"/>
  </r>
  <r>
    <x v="21"/>
    <x v="2"/>
    <x v="3"/>
    <x v="8"/>
    <n v="550"/>
    <x v="14"/>
    <n v="2.3736263736263735E-2"/>
    <n v="44"/>
    <n v="1.99"/>
    <n v="1.99"/>
  </r>
  <r>
    <x v="22"/>
    <x v="2"/>
    <x v="3"/>
    <x v="8"/>
    <n v="550"/>
    <x v="14"/>
    <n v="2.3736263736263735E-2"/>
    <n v="44"/>
    <n v="0.77"/>
    <n v="0.77"/>
  </r>
  <r>
    <x v="23"/>
    <x v="2"/>
    <x v="3"/>
    <x v="8"/>
    <n v="550"/>
    <x v="113"/>
    <n v="1.5824175824175824E-2"/>
    <n v="44"/>
    <n v="0.22"/>
    <n v="0.22"/>
  </r>
  <r>
    <x v="0"/>
    <x v="2"/>
    <x v="3"/>
    <x v="8"/>
    <n v="550"/>
    <x v="113"/>
    <n v="1.5824175824175824E-2"/>
    <n v="44"/>
    <n v="0.35"/>
    <n v="0.35"/>
  </r>
  <r>
    <x v="1"/>
    <x v="2"/>
    <x v="3"/>
    <x v="9"/>
    <n v="550"/>
    <x v="123"/>
    <n v="7.9120879120879121E-3"/>
    <n v="44"/>
    <n v="0.73"/>
    <n v="0.73"/>
  </r>
  <r>
    <x v="2"/>
    <x v="2"/>
    <x v="3"/>
    <x v="9"/>
    <n v="550"/>
    <x v="42"/>
    <n v="0"/>
    <n v="44"/>
    <n v="0.27"/>
    <n v="0.27"/>
  </r>
  <r>
    <x v="3"/>
    <x v="2"/>
    <x v="3"/>
    <x v="9"/>
    <n v="550"/>
    <x v="42"/>
    <n v="0"/>
    <n v="44"/>
    <n v="0.68"/>
    <n v="0.68"/>
  </r>
  <r>
    <x v="4"/>
    <x v="2"/>
    <x v="3"/>
    <x v="9"/>
    <n v="550"/>
    <x v="42"/>
    <n v="0"/>
    <n v="44"/>
    <n v="0.76"/>
    <n v="0.76"/>
  </r>
  <r>
    <x v="5"/>
    <x v="2"/>
    <x v="3"/>
    <x v="9"/>
    <n v="550"/>
    <x v="42"/>
    <n v="0"/>
    <n v="44"/>
    <n v="0.57999999999999996"/>
    <n v="0.57999999999999996"/>
  </r>
  <r>
    <x v="6"/>
    <x v="2"/>
    <x v="3"/>
    <x v="9"/>
    <n v="550"/>
    <x v="191"/>
    <n v="2.0571428571428569"/>
    <n v="44"/>
    <n v="0.99"/>
    <n v="0.99"/>
  </r>
  <r>
    <x v="7"/>
    <x v="2"/>
    <x v="3"/>
    <x v="9"/>
    <n v="550"/>
    <x v="121"/>
    <n v="11.211428571428572"/>
    <n v="44"/>
    <n v="1.82"/>
    <n v="1.82"/>
  </r>
  <r>
    <x v="8"/>
    <x v="2"/>
    <x v="3"/>
    <x v="9"/>
    <n v="550"/>
    <x v="538"/>
    <n v="25.073406593406592"/>
    <n v="44"/>
    <n v="2.82"/>
    <n v="2.82"/>
  </r>
  <r>
    <x v="9"/>
    <x v="2"/>
    <x v="3"/>
    <x v="9"/>
    <n v="550"/>
    <x v="3840"/>
    <n v="38.523956043956041"/>
    <n v="44"/>
    <n v="3.21"/>
    <n v="3.21"/>
  </r>
  <r>
    <x v="10"/>
    <x v="2"/>
    <x v="3"/>
    <x v="9"/>
    <n v="550"/>
    <x v="3841"/>
    <n v="52.591648351648345"/>
    <n v="44"/>
    <n v="3.36"/>
    <n v="3.36"/>
  </r>
  <r>
    <x v="11"/>
    <x v="2"/>
    <x v="3"/>
    <x v="9"/>
    <n v="550"/>
    <x v="3842"/>
    <n v="62.600439560439561"/>
    <n v="44"/>
    <n v="4.16"/>
    <n v="4.16"/>
  </r>
  <r>
    <x v="12"/>
    <x v="2"/>
    <x v="3"/>
    <x v="9"/>
    <n v="550"/>
    <x v="3843"/>
    <n v="67.466373626373624"/>
    <n v="44"/>
    <n v="4.62"/>
    <n v="4.62"/>
  </r>
  <r>
    <x v="13"/>
    <x v="2"/>
    <x v="3"/>
    <x v="9"/>
    <n v="550"/>
    <x v="3844"/>
    <n v="61.904175824175816"/>
    <n v="44"/>
    <n v="3.9"/>
    <n v="3.9"/>
  </r>
  <r>
    <x v="14"/>
    <x v="2"/>
    <x v="3"/>
    <x v="9"/>
    <n v="550"/>
    <x v="3845"/>
    <n v="46.887032967032965"/>
    <n v="44"/>
    <n v="2.16"/>
    <n v="2.16"/>
  </r>
  <r>
    <x v="15"/>
    <x v="2"/>
    <x v="3"/>
    <x v="9"/>
    <n v="550"/>
    <x v="3846"/>
    <n v="27.027692307692305"/>
    <n v="44"/>
    <n v="1.23"/>
    <n v="1.23"/>
  </r>
  <r>
    <x v="16"/>
    <x v="2"/>
    <x v="3"/>
    <x v="9"/>
    <n v="550"/>
    <x v="1835"/>
    <n v="7.6905494505494509"/>
    <n v="44"/>
    <n v="1.04"/>
    <n v="1.04"/>
  </r>
  <r>
    <x v="17"/>
    <x v="2"/>
    <x v="3"/>
    <x v="9"/>
    <n v="550"/>
    <x v="174"/>
    <n v="0.25318681318681319"/>
    <n v="44"/>
    <n v="1.05"/>
    <n v="1.05"/>
  </r>
  <r>
    <x v="18"/>
    <x v="2"/>
    <x v="3"/>
    <x v="9"/>
    <n v="550"/>
    <x v="113"/>
    <n v="1.5824175824175824E-2"/>
    <n v="44"/>
    <n v="1.1399999999999999"/>
    <n v="1.1399999999999999"/>
  </r>
  <r>
    <x v="19"/>
    <x v="2"/>
    <x v="3"/>
    <x v="9"/>
    <n v="550"/>
    <x v="113"/>
    <n v="1.5824175824175824E-2"/>
    <n v="44"/>
    <n v="0.68"/>
    <n v="0.68"/>
  </r>
  <r>
    <x v="20"/>
    <x v="2"/>
    <x v="3"/>
    <x v="9"/>
    <n v="550"/>
    <x v="42"/>
    <n v="0"/>
    <n v="44"/>
    <n v="0.4"/>
    <n v="0.4"/>
  </r>
  <r>
    <x v="21"/>
    <x v="2"/>
    <x v="3"/>
    <x v="9"/>
    <n v="550"/>
    <x v="42"/>
    <n v="0"/>
    <n v="44"/>
    <n v="0.46"/>
    <n v="0.46"/>
  </r>
  <r>
    <x v="22"/>
    <x v="2"/>
    <x v="3"/>
    <x v="9"/>
    <n v="550"/>
    <x v="42"/>
    <n v="0"/>
    <n v="44"/>
    <n v="0.63"/>
    <n v="0.63"/>
  </r>
  <r>
    <x v="23"/>
    <x v="2"/>
    <x v="3"/>
    <x v="9"/>
    <n v="550"/>
    <x v="42"/>
    <n v="0"/>
    <n v="44"/>
    <n v="3.75"/>
    <n v="3.75"/>
  </r>
  <r>
    <x v="0"/>
    <x v="2"/>
    <x v="3"/>
    <x v="9"/>
    <n v="550"/>
    <x v="42"/>
    <n v="0"/>
    <n v="44"/>
    <n v="3.11"/>
    <n v="3.11"/>
  </r>
  <r>
    <x v="1"/>
    <x v="2"/>
    <x v="3"/>
    <x v="10"/>
    <n v="550"/>
    <x v="113"/>
    <n v="1.5824175824175824E-2"/>
    <n v="44"/>
    <n v="1.95"/>
    <n v="1.95"/>
  </r>
  <r>
    <x v="2"/>
    <x v="2"/>
    <x v="3"/>
    <x v="10"/>
    <n v="550"/>
    <x v="14"/>
    <n v="2.3736263736263735E-2"/>
    <n v="44"/>
    <n v="0.46"/>
    <n v="0.46"/>
  </r>
  <r>
    <x v="3"/>
    <x v="2"/>
    <x v="3"/>
    <x v="10"/>
    <n v="550"/>
    <x v="113"/>
    <n v="1.5824175824175824E-2"/>
    <n v="44"/>
    <n v="0.44"/>
    <n v="0.44"/>
  </r>
  <r>
    <x v="4"/>
    <x v="2"/>
    <x v="3"/>
    <x v="10"/>
    <n v="550"/>
    <x v="113"/>
    <n v="1.5824175824175824E-2"/>
    <n v="44"/>
    <n v="0.36"/>
    <n v="0.36"/>
  </r>
  <r>
    <x v="5"/>
    <x v="2"/>
    <x v="3"/>
    <x v="10"/>
    <n v="550"/>
    <x v="214"/>
    <n v="6.3296703296703297E-2"/>
    <n v="44"/>
    <n v="1.17"/>
    <n v="1.17"/>
  </r>
  <r>
    <x v="6"/>
    <x v="2"/>
    <x v="3"/>
    <x v="10"/>
    <n v="550"/>
    <x v="3847"/>
    <n v="8.8773626373626371"/>
    <n v="44"/>
    <n v="3.02"/>
    <n v="3.02"/>
  </r>
  <r>
    <x v="7"/>
    <x v="2"/>
    <x v="3"/>
    <x v="10"/>
    <n v="550"/>
    <x v="3848"/>
    <n v="41.593846153846151"/>
    <n v="44"/>
    <n v="6.82"/>
    <n v="6.82"/>
  </r>
  <r>
    <x v="8"/>
    <x v="2"/>
    <x v="3"/>
    <x v="10"/>
    <n v="550"/>
    <x v="3849"/>
    <n v="80.663736263736268"/>
    <n v="44"/>
    <n v="5.28"/>
    <n v="5.28"/>
  </r>
  <r>
    <x v="9"/>
    <x v="2"/>
    <x v="3"/>
    <x v="10"/>
    <n v="550"/>
    <x v="3850"/>
    <n v="110.87208791208791"/>
    <n v="44"/>
    <n v="3.21"/>
    <n v="3.21"/>
  </r>
  <r>
    <x v="10"/>
    <x v="2"/>
    <x v="3"/>
    <x v="10"/>
    <n v="550"/>
    <x v="3851"/>
    <n v="133.44527472527471"/>
    <n v="44"/>
    <n v="2.63"/>
    <n v="2.63"/>
  </r>
  <r>
    <x v="11"/>
    <x v="2"/>
    <x v="3"/>
    <x v="10"/>
    <n v="550"/>
    <x v="3852"/>
    <n v="144.66461538461539"/>
    <n v="44"/>
    <n v="0.85"/>
    <n v="0.85"/>
  </r>
  <r>
    <x v="12"/>
    <x v="2"/>
    <x v="3"/>
    <x v="10"/>
    <n v="550"/>
    <x v="3853"/>
    <n v="140.27340659340658"/>
    <n v="44"/>
    <n v="2.37"/>
    <n v="2.37"/>
  </r>
  <r>
    <x v="13"/>
    <x v="2"/>
    <x v="3"/>
    <x v="10"/>
    <n v="550"/>
    <x v="3854"/>
    <n v="122.48703296703296"/>
    <n v="44"/>
    <n v="5.73"/>
    <n v="5.73"/>
  </r>
  <r>
    <x v="14"/>
    <x v="2"/>
    <x v="3"/>
    <x v="10"/>
    <n v="550"/>
    <x v="3855"/>
    <n v="92.452747252747244"/>
    <n v="44"/>
    <n v="7.34"/>
    <n v="7.34"/>
  </r>
  <r>
    <x v="15"/>
    <x v="2"/>
    <x v="3"/>
    <x v="10"/>
    <n v="550"/>
    <x v="3856"/>
    <n v="54.189890109890101"/>
    <n v="44"/>
    <n v="8.01"/>
    <n v="8.01"/>
  </r>
  <r>
    <x v="16"/>
    <x v="2"/>
    <x v="3"/>
    <x v="10"/>
    <n v="550"/>
    <x v="3301"/>
    <n v="16.963516483516482"/>
    <n v="44"/>
    <n v="8.11"/>
    <n v="8.11"/>
  </r>
  <r>
    <x v="17"/>
    <x v="2"/>
    <x v="3"/>
    <x v="10"/>
    <n v="550"/>
    <x v="1042"/>
    <n v="0.82285714285714284"/>
    <n v="44"/>
    <n v="8.35"/>
    <n v="8.35"/>
  </r>
  <r>
    <x v="18"/>
    <x v="2"/>
    <x v="3"/>
    <x v="10"/>
    <n v="550"/>
    <x v="14"/>
    <n v="2.3736263736263735E-2"/>
    <n v="44"/>
    <n v="8.9600000000000009"/>
    <n v="8.9600000000000009"/>
  </r>
  <r>
    <x v="19"/>
    <x v="2"/>
    <x v="3"/>
    <x v="10"/>
    <n v="550"/>
    <x v="14"/>
    <n v="2.3736263736263735E-2"/>
    <n v="44"/>
    <n v="6.99"/>
    <n v="6.99"/>
  </r>
  <r>
    <x v="20"/>
    <x v="2"/>
    <x v="3"/>
    <x v="10"/>
    <n v="550"/>
    <x v="14"/>
    <n v="2.3736263736263735E-2"/>
    <n v="44"/>
    <n v="6.4"/>
    <n v="6.4"/>
  </r>
  <r>
    <x v="21"/>
    <x v="2"/>
    <x v="3"/>
    <x v="10"/>
    <n v="550"/>
    <x v="113"/>
    <n v="1.5824175824175824E-2"/>
    <n v="44"/>
    <n v="4.49"/>
    <n v="4.49"/>
  </r>
  <r>
    <x v="22"/>
    <x v="2"/>
    <x v="3"/>
    <x v="10"/>
    <n v="550"/>
    <x v="14"/>
    <n v="2.3736263736263735E-2"/>
    <n v="44"/>
    <n v="4.4800000000000004"/>
    <n v="4.4800000000000004"/>
  </r>
  <r>
    <x v="23"/>
    <x v="2"/>
    <x v="3"/>
    <x v="10"/>
    <n v="550"/>
    <x v="42"/>
    <n v="0"/>
    <n v="44"/>
    <n v="6.21"/>
    <n v="6.21"/>
  </r>
  <r>
    <x v="0"/>
    <x v="2"/>
    <x v="3"/>
    <x v="10"/>
    <n v="550"/>
    <x v="42"/>
    <n v="0"/>
    <n v="44"/>
    <n v="10.58"/>
    <n v="10.58"/>
  </r>
  <r>
    <x v="1"/>
    <x v="2"/>
    <x v="3"/>
    <x v="11"/>
    <n v="550"/>
    <x v="42"/>
    <n v="0"/>
    <n v="44"/>
    <n v="8.1300000000000008"/>
    <n v="8.1300000000000008"/>
  </r>
  <r>
    <x v="2"/>
    <x v="2"/>
    <x v="3"/>
    <x v="11"/>
    <n v="550"/>
    <x v="42"/>
    <n v="0"/>
    <n v="44"/>
    <n v="9.3699999999999992"/>
    <n v="9.3699999999999992"/>
  </r>
  <r>
    <x v="3"/>
    <x v="2"/>
    <x v="3"/>
    <x v="11"/>
    <n v="550"/>
    <x v="42"/>
    <n v="0"/>
    <n v="44"/>
    <n v="11.02"/>
    <n v="11.02"/>
  </r>
  <r>
    <x v="4"/>
    <x v="2"/>
    <x v="3"/>
    <x v="11"/>
    <n v="550"/>
    <x v="42"/>
    <n v="0"/>
    <n v="44"/>
    <n v="13.79"/>
    <n v="13.79"/>
  </r>
  <r>
    <x v="5"/>
    <x v="2"/>
    <x v="3"/>
    <x v="11"/>
    <n v="550"/>
    <x v="1"/>
    <n v="3.9560439560439559E-2"/>
    <n v="44"/>
    <n v="17.13"/>
    <n v="17.13"/>
  </r>
  <r>
    <x v="6"/>
    <x v="2"/>
    <x v="3"/>
    <x v="11"/>
    <n v="550"/>
    <x v="3857"/>
    <n v="6.8597802197802196"/>
    <n v="44"/>
    <n v="14.65"/>
    <n v="14.65"/>
  </r>
  <r>
    <x v="7"/>
    <x v="2"/>
    <x v="3"/>
    <x v="11"/>
    <n v="550"/>
    <x v="593"/>
    <n v="28.483516483516482"/>
    <n v="44"/>
    <n v="11.37"/>
    <n v="11.37"/>
  </r>
  <r>
    <x v="8"/>
    <x v="2"/>
    <x v="3"/>
    <x v="11"/>
    <n v="550"/>
    <x v="3858"/>
    <n v="57.291428571428568"/>
    <n v="44"/>
    <n v="10.36"/>
    <n v="10.36"/>
  </r>
  <r>
    <x v="9"/>
    <x v="2"/>
    <x v="3"/>
    <x v="11"/>
    <n v="550"/>
    <x v="3859"/>
    <n v="85.458461538461535"/>
    <n v="44"/>
    <n v="6.84"/>
    <n v="6.84"/>
  </r>
  <r>
    <x v="10"/>
    <x v="2"/>
    <x v="3"/>
    <x v="11"/>
    <n v="550"/>
    <x v="3860"/>
    <n v="104.29714285714284"/>
    <n v="44"/>
    <n v="7.59"/>
    <n v="7.59"/>
  </r>
  <r>
    <x v="11"/>
    <x v="2"/>
    <x v="3"/>
    <x v="11"/>
    <n v="550"/>
    <x v="3861"/>
    <n v="109.65362637362637"/>
    <n v="44"/>
    <n v="9.06"/>
    <n v="9.06"/>
  </r>
  <r>
    <x v="12"/>
    <x v="2"/>
    <x v="3"/>
    <x v="11"/>
    <n v="550"/>
    <x v="3862"/>
    <n v="100.63384615384615"/>
    <n v="44"/>
    <n v="11.8"/>
    <n v="11.8"/>
  </r>
  <r>
    <x v="13"/>
    <x v="2"/>
    <x v="3"/>
    <x v="11"/>
    <n v="550"/>
    <x v="3863"/>
    <n v="78.464175824175825"/>
    <n v="44"/>
    <n v="11.93"/>
    <n v="11.93"/>
  </r>
  <r>
    <x v="14"/>
    <x v="2"/>
    <x v="3"/>
    <x v="11"/>
    <n v="550"/>
    <x v="3864"/>
    <n v="47.037362637362641"/>
    <n v="44"/>
    <n v="11.34"/>
    <n v="11.34"/>
  </r>
  <r>
    <x v="15"/>
    <x v="2"/>
    <x v="3"/>
    <x v="11"/>
    <n v="550"/>
    <x v="3865"/>
    <n v="20.310329670329672"/>
    <n v="44"/>
    <n v="11.12"/>
    <n v="11.12"/>
  </r>
  <r>
    <x v="16"/>
    <x v="2"/>
    <x v="3"/>
    <x v="11"/>
    <n v="550"/>
    <x v="3866"/>
    <n v="5.0162637362637357"/>
    <n v="44"/>
    <n v="10.36"/>
    <n v="10.36"/>
  </r>
  <r>
    <x v="17"/>
    <x v="2"/>
    <x v="3"/>
    <x v="11"/>
    <n v="550"/>
    <x v="404"/>
    <n v="0.18989010989010988"/>
    <n v="44"/>
    <n v="8.81"/>
    <n v="8.81"/>
  </r>
  <r>
    <x v="18"/>
    <x v="2"/>
    <x v="3"/>
    <x v="11"/>
    <n v="550"/>
    <x v="123"/>
    <n v="7.9120879120879121E-3"/>
    <n v="44"/>
    <n v="9.76"/>
    <n v="9.76"/>
  </r>
  <r>
    <x v="19"/>
    <x v="2"/>
    <x v="3"/>
    <x v="11"/>
    <n v="550"/>
    <x v="42"/>
    <n v="0"/>
    <n v="44"/>
    <n v="12.47"/>
    <n v="12.47"/>
  </r>
  <r>
    <x v="20"/>
    <x v="2"/>
    <x v="3"/>
    <x v="11"/>
    <n v="550"/>
    <x v="42"/>
    <n v="0"/>
    <n v="44"/>
    <n v="10.68"/>
    <n v="10.68"/>
  </r>
  <r>
    <x v="21"/>
    <x v="2"/>
    <x v="3"/>
    <x v="11"/>
    <n v="550"/>
    <x v="42"/>
    <n v="0"/>
    <n v="44"/>
    <n v="10.55"/>
    <n v="10.55"/>
  </r>
  <r>
    <x v="22"/>
    <x v="2"/>
    <x v="3"/>
    <x v="11"/>
    <n v="550"/>
    <x v="42"/>
    <n v="0"/>
    <n v="44"/>
    <n v="12.89"/>
    <n v="12.89"/>
  </r>
  <r>
    <x v="23"/>
    <x v="2"/>
    <x v="3"/>
    <x v="11"/>
    <n v="550"/>
    <x v="42"/>
    <n v="0"/>
    <n v="44"/>
    <n v="12.23"/>
    <n v="12.23"/>
  </r>
  <r>
    <x v="0"/>
    <x v="2"/>
    <x v="3"/>
    <x v="11"/>
    <n v="550"/>
    <x v="113"/>
    <n v="1.5824175824175824E-2"/>
    <n v="44"/>
    <n v="11.43"/>
    <n v="11.43"/>
  </r>
  <r>
    <x v="1"/>
    <x v="2"/>
    <x v="3"/>
    <x v="12"/>
    <n v="550"/>
    <x v="14"/>
    <n v="2.3736263736263735E-2"/>
    <n v="44"/>
    <n v="9.4600000000000009"/>
    <n v="9.4600000000000009"/>
  </r>
  <r>
    <x v="2"/>
    <x v="2"/>
    <x v="3"/>
    <x v="12"/>
    <n v="550"/>
    <x v="113"/>
    <n v="1.5824175824175824E-2"/>
    <n v="44"/>
    <n v="8.8800000000000008"/>
    <n v="8.8800000000000008"/>
  </r>
  <r>
    <x v="3"/>
    <x v="2"/>
    <x v="3"/>
    <x v="12"/>
    <n v="550"/>
    <x v="113"/>
    <n v="1.5824175824175824E-2"/>
    <n v="44"/>
    <n v="6.38"/>
    <n v="6.38"/>
  </r>
  <r>
    <x v="4"/>
    <x v="2"/>
    <x v="3"/>
    <x v="12"/>
    <n v="550"/>
    <x v="113"/>
    <n v="1.5824175824175824E-2"/>
    <n v="44"/>
    <n v="4.72"/>
    <n v="4.72"/>
  </r>
  <r>
    <x v="5"/>
    <x v="2"/>
    <x v="3"/>
    <x v="12"/>
    <n v="550"/>
    <x v="14"/>
    <n v="2.3736263736263735E-2"/>
    <n v="44"/>
    <n v="5.05"/>
    <n v="5.05"/>
  </r>
  <r>
    <x v="6"/>
    <x v="2"/>
    <x v="3"/>
    <x v="12"/>
    <n v="550"/>
    <x v="3481"/>
    <n v="3.1648351648351647"/>
    <n v="44"/>
    <n v="4.1500000000000004"/>
    <n v="4.1500000000000004"/>
  </r>
  <r>
    <x v="7"/>
    <x v="2"/>
    <x v="3"/>
    <x v="12"/>
    <n v="550"/>
    <x v="3867"/>
    <n v="13.331868131868132"/>
    <n v="44"/>
    <n v="5.51"/>
    <n v="5.51"/>
  </r>
  <r>
    <x v="8"/>
    <x v="2"/>
    <x v="3"/>
    <x v="12"/>
    <n v="550"/>
    <x v="506"/>
    <n v="25.389890109890111"/>
    <n v="44"/>
    <n v="7.17"/>
    <n v="7.17"/>
  </r>
  <r>
    <x v="9"/>
    <x v="2"/>
    <x v="3"/>
    <x v="12"/>
    <n v="550"/>
    <x v="3868"/>
    <n v="37.273846153846151"/>
    <n v="44"/>
    <n v="6"/>
    <n v="6"/>
  </r>
  <r>
    <x v="10"/>
    <x v="2"/>
    <x v="3"/>
    <x v="12"/>
    <n v="550"/>
    <x v="3869"/>
    <n v="45.549890109890107"/>
    <n v="44"/>
    <n v="7.58"/>
    <n v="7.58"/>
  </r>
  <r>
    <x v="11"/>
    <x v="2"/>
    <x v="3"/>
    <x v="12"/>
    <n v="550"/>
    <x v="3870"/>
    <n v="50.748131868131864"/>
    <n v="44"/>
    <n v="9.9700000000000006"/>
    <n v="9.9700000000000006"/>
  </r>
  <r>
    <x v="12"/>
    <x v="2"/>
    <x v="3"/>
    <x v="12"/>
    <n v="550"/>
    <x v="3871"/>
    <n v="46.048351648351648"/>
    <n v="44"/>
    <n v="10.99"/>
    <n v="10.99"/>
  </r>
  <r>
    <x v="13"/>
    <x v="2"/>
    <x v="3"/>
    <x v="12"/>
    <n v="550"/>
    <x v="3872"/>
    <n v="34.520439560439563"/>
    <n v="44"/>
    <n v="11.16"/>
    <n v="11.16"/>
  </r>
  <r>
    <x v="14"/>
    <x v="2"/>
    <x v="3"/>
    <x v="12"/>
    <n v="550"/>
    <x v="3873"/>
    <n v="21.418021978021976"/>
    <n v="44"/>
    <n v="12.82"/>
    <n v="12.82"/>
  </r>
  <r>
    <x v="15"/>
    <x v="2"/>
    <x v="3"/>
    <x v="12"/>
    <n v="550"/>
    <x v="3874"/>
    <n v="10.032527472527471"/>
    <n v="44"/>
    <n v="15.73"/>
    <n v="15.73"/>
  </r>
  <r>
    <x v="16"/>
    <x v="2"/>
    <x v="3"/>
    <x v="12"/>
    <n v="550"/>
    <x v="286"/>
    <n v="2.6347252747252745"/>
    <n v="44"/>
    <n v="17.59"/>
    <n v="17.59"/>
  </r>
  <r>
    <x v="17"/>
    <x v="2"/>
    <x v="3"/>
    <x v="12"/>
    <n v="550"/>
    <x v="261"/>
    <n v="9.4945054945054938E-2"/>
    <n v="44"/>
    <n v="17.510000000000002"/>
    <n v="17.510000000000002"/>
  </r>
  <r>
    <x v="18"/>
    <x v="2"/>
    <x v="3"/>
    <x v="12"/>
    <n v="550"/>
    <x v="113"/>
    <n v="1.5824175824175824E-2"/>
    <n v="44"/>
    <n v="14.07"/>
    <n v="14.07"/>
  </r>
  <r>
    <x v="19"/>
    <x v="2"/>
    <x v="3"/>
    <x v="12"/>
    <n v="550"/>
    <x v="14"/>
    <n v="2.3736263736263735E-2"/>
    <n v="44"/>
    <n v="14.72"/>
    <n v="14.72"/>
  </r>
  <r>
    <x v="20"/>
    <x v="2"/>
    <x v="3"/>
    <x v="12"/>
    <n v="550"/>
    <x v="113"/>
    <n v="1.5824175824175824E-2"/>
    <n v="44"/>
    <n v="13.49"/>
    <n v="13.49"/>
  </r>
  <r>
    <x v="21"/>
    <x v="2"/>
    <x v="3"/>
    <x v="12"/>
    <n v="550"/>
    <x v="113"/>
    <n v="1.5824175824175824E-2"/>
    <n v="44"/>
    <n v="11.01"/>
    <n v="11.01"/>
  </r>
  <r>
    <x v="22"/>
    <x v="2"/>
    <x v="3"/>
    <x v="12"/>
    <n v="550"/>
    <x v="14"/>
    <n v="2.3736263736263735E-2"/>
    <n v="44"/>
    <n v="9.23"/>
    <n v="9.23"/>
  </r>
  <r>
    <x v="23"/>
    <x v="2"/>
    <x v="3"/>
    <x v="12"/>
    <n v="550"/>
    <x v="14"/>
    <n v="2.3736263736263735E-2"/>
    <n v="44"/>
    <n v="8.3699999999999992"/>
    <n v="8.3699999999999992"/>
  </r>
  <r>
    <x v="0"/>
    <x v="2"/>
    <x v="3"/>
    <x v="12"/>
    <n v="550"/>
    <x v="14"/>
    <n v="2.3736263736263735E-2"/>
    <n v="44"/>
    <n v="9.0299999999999994"/>
    <n v="9.0299999999999994"/>
  </r>
  <r>
    <x v="1"/>
    <x v="2"/>
    <x v="3"/>
    <x v="13"/>
    <n v="550"/>
    <x v="113"/>
    <n v="1.5824175824175824E-2"/>
    <n v="44"/>
    <n v="8.5299999999999994"/>
    <n v="8.5299999999999994"/>
  </r>
  <r>
    <x v="2"/>
    <x v="2"/>
    <x v="3"/>
    <x v="13"/>
    <n v="550"/>
    <x v="113"/>
    <n v="1.5824175824175824E-2"/>
    <n v="44"/>
    <n v="7.69"/>
    <n v="7.69"/>
  </r>
  <r>
    <x v="3"/>
    <x v="2"/>
    <x v="3"/>
    <x v="13"/>
    <n v="550"/>
    <x v="42"/>
    <n v="0"/>
    <n v="44"/>
    <n v="11.43"/>
    <n v="11.43"/>
  </r>
  <r>
    <x v="4"/>
    <x v="2"/>
    <x v="3"/>
    <x v="13"/>
    <n v="550"/>
    <x v="42"/>
    <n v="0"/>
    <n v="44"/>
    <n v="9.7799999999999994"/>
    <n v="9.7799999999999994"/>
  </r>
  <r>
    <x v="5"/>
    <x v="2"/>
    <x v="3"/>
    <x v="13"/>
    <n v="550"/>
    <x v="123"/>
    <n v="7.9120879120879121E-3"/>
    <n v="44"/>
    <n v="6.81"/>
    <n v="6.81"/>
  </r>
  <r>
    <x v="6"/>
    <x v="2"/>
    <x v="3"/>
    <x v="13"/>
    <n v="550"/>
    <x v="199"/>
    <n v="1.8039560439560438"/>
    <n v="44"/>
    <n v="4.8499999999999996"/>
    <n v="4.8499999999999996"/>
  </r>
  <r>
    <x v="7"/>
    <x v="2"/>
    <x v="3"/>
    <x v="13"/>
    <n v="550"/>
    <x v="3875"/>
    <n v="9.6210989010989003"/>
    <n v="44"/>
    <n v="4.09"/>
    <n v="4.09"/>
  </r>
  <r>
    <x v="8"/>
    <x v="2"/>
    <x v="3"/>
    <x v="13"/>
    <n v="550"/>
    <x v="3876"/>
    <n v="23.03208791208791"/>
    <n v="44"/>
    <n v="4.32"/>
    <n v="4.32"/>
  </r>
  <r>
    <x v="9"/>
    <x v="2"/>
    <x v="3"/>
    <x v="13"/>
    <n v="550"/>
    <x v="3877"/>
    <n v="39.544615384615383"/>
    <n v="44"/>
    <n v="5.0999999999999996"/>
    <n v="5.0999999999999996"/>
  </r>
  <r>
    <x v="10"/>
    <x v="2"/>
    <x v="3"/>
    <x v="13"/>
    <n v="550"/>
    <x v="3878"/>
    <n v="56.887912087912092"/>
    <n v="44"/>
    <n v="8.19"/>
    <n v="8.19"/>
  </r>
  <r>
    <x v="11"/>
    <x v="2"/>
    <x v="3"/>
    <x v="13"/>
    <n v="550"/>
    <x v="3879"/>
    <n v="63.518241758241757"/>
    <n v="44"/>
    <n v="10.81"/>
    <n v="10.81"/>
  </r>
  <r>
    <x v="12"/>
    <x v="2"/>
    <x v="3"/>
    <x v="13"/>
    <n v="550"/>
    <x v="3880"/>
    <n v="53.39076923076923"/>
    <n v="44"/>
    <n v="15.29"/>
    <n v="15.29"/>
  </r>
  <r>
    <x v="13"/>
    <x v="2"/>
    <x v="3"/>
    <x v="13"/>
    <n v="550"/>
    <x v="2551"/>
    <n v="44.545054945054943"/>
    <n v="44"/>
    <n v="19.82"/>
    <n v="19.82"/>
  </r>
  <r>
    <x v="14"/>
    <x v="2"/>
    <x v="3"/>
    <x v="13"/>
    <n v="550"/>
    <x v="3881"/>
    <n v="34.006153846153843"/>
    <n v="44"/>
    <n v="20.73"/>
    <n v="20.73"/>
  </r>
  <r>
    <x v="15"/>
    <x v="2"/>
    <x v="3"/>
    <x v="13"/>
    <n v="550"/>
    <x v="3882"/>
    <n v="19.455824175824176"/>
    <n v="44"/>
    <n v="21.75"/>
    <n v="21.75"/>
  </r>
  <r>
    <x v="16"/>
    <x v="2"/>
    <x v="3"/>
    <x v="13"/>
    <n v="550"/>
    <x v="943"/>
    <n v="6.7964835164835158"/>
    <n v="44"/>
    <n v="19.05"/>
    <n v="19.05"/>
  </r>
  <r>
    <x v="17"/>
    <x v="2"/>
    <x v="3"/>
    <x v="13"/>
    <n v="550"/>
    <x v="297"/>
    <n v="0.42725274725274726"/>
    <n v="44"/>
    <n v="17.309999999999999"/>
    <n v="17.309999999999999"/>
  </r>
  <r>
    <x v="18"/>
    <x v="2"/>
    <x v="3"/>
    <x v="13"/>
    <n v="550"/>
    <x v="14"/>
    <n v="2.3736263736263735E-2"/>
    <n v="44"/>
    <n v="18.78"/>
    <n v="18.78"/>
  </r>
  <r>
    <x v="19"/>
    <x v="2"/>
    <x v="3"/>
    <x v="13"/>
    <n v="550"/>
    <x v="113"/>
    <n v="1.5824175824175824E-2"/>
    <n v="44"/>
    <n v="17.739999999999998"/>
    <n v="17.739999999999998"/>
  </r>
  <r>
    <x v="20"/>
    <x v="2"/>
    <x v="3"/>
    <x v="13"/>
    <n v="550"/>
    <x v="14"/>
    <n v="2.3736263736263735E-2"/>
    <n v="44"/>
    <n v="14.74"/>
    <n v="14.74"/>
  </r>
  <r>
    <x v="21"/>
    <x v="2"/>
    <x v="3"/>
    <x v="13"/>
    <n v="550"/>
    <x v="42"/>
    <n v="0"/>
    <n v="44"/>
    <n v="17.559999999999999"/>
    <n v="17.559999999999999"/>
  </r>
  <r>
    <x v="22"/>
    <x v="2"/>
    <x v="3"/>
    <x v="13"/>
    <n v="550"/>
    <x v="42"/>
    <n v="0"/>
    <n v="44"/>
    <n v="17.38"/>
    <n v="17.38"/>
  </r>
  <r>
    <x v="23"/>
    <x v="2"/>
    <x v="3"/>
    <x v="13"/>
    <n v="550"/>
    <x v="42"/>
    <n v="0"/>
    <n v="44"/>
    <n v="19.420000000000002"/>
    <n v="19.420000000000002"/>
  </r>
  <r>
    <x v="0"/>
    <x v="2"/>
    <x v="3"/>
    <x v="13"/>
    <n v="550"/>
    <x v="42"/>
    <n v="0"/>
    <n v="44"/>
    <n v="19.77"/>
    <n v="19.77"/>
  </r>
  <r>
    <x v="1"/>
    <x v="2"/>
    <x v="3"/>
    <x v="14"/>
    <n v="550"/>
    <x v="42"/>
    <n v="0"/>
    <n v="44"/>
    <n v="19.95"/>
    <n v="19.95"/>
  </r>
  <r>
    <x v="2"/>
    <x v="2"/>
    <x v="3"/>
    <x v="14"/>
    <n v="550"/>
    <x v="113"/>
    <n v="1.5824175824175824E-2"/>
    <n v="44"/>
    <n v="17.190000000000001"/>
    <n v="17.190000000000001"/>
  </r>
  <r>
    <x v="3"/>
    <x v="2"/>
    <x v="3"/>
    <x v="14"/>
    <n v="550"/>
    <x v="113"/>
    <n v="1.5824175824175824E-2"/>
    <n v="44"/>
    <n v="15.17"/>
    <n v="15.17"/>
  </r>
  <r>
    <x v="4"/>
    <x v="2"/>
    <x v="3"/>
    <x v="14"/>
    <n v="550"/>
    <x v="14"/>
    <n v="2.3736263736263735E-2"/>
    <n v="44"/>
    <n v="14.77"/>
    <n v="14.77"/>
  </r>
  <r>
    <x v="5"/>
    <x v="2"/>
    <x v="3"/>
    <x v="14"/>
    <n v="550"/>
    <x v="214"/>
    <n v="6.3296703296703297E-2"/>
    <n v="44"/>
    <n v="14.96"/>
    <n v="14.96"/>
  </r>
  <r>
    <x v="6"/>
    <x v="2"/>
    <x v="3"/>
    <x v="14"/>
    <n v="550"/>
    <x v="3883"/>
    <n v="4.0272527472527466"/>
    <n v="44"/>
    <n v="17.190000000000001"/>
    <n v="17.190000000000001"/>
  </r>
  <r>
    <x v="7"/>
    <x v="2"/>
    <x v="3"/>
    <x v="14"/>
    <n v="550"/>
    <x v="3491"/>
    <n v="16.670769230769231"/>
    <n v="44"/>
    <n v="16.63"/>
    <n v="16.63"/>
  </r>
  <r>
    <x v="8"/>
    <x v="2"/>
    <x v="3"/>
    <x v="14"/>
    <n v="550"/>
    <x v="3884"/>
    <n v="32.130989010989012"/>
    <n v="44"/>
    <n v="16.16"/>
    <n v="16.16"/>
  </r>
  <r>
    <x v="9"/>
    <x v="2"/>
    <x v="3"/>
    <x v="14"/>
    <n v="550"/>
    <x v="3885"/>
    <n v="44.616263736263733"/>
    <n v="44"/>
    <n v="17.78"/>
    <n v="17.78"/>
  </r>
  <r>
    <x v="10"/>
    <x v="2"/>
    <x v="3"/>
    <x v="14"/>
    <n v="550"/>
    <x v="3886"/>
    <n v="57.536703296703294"/>
    <n v="44"/>
    <n v="16.329999999999998"/>
    <n v="16.329999999999998"/>
  </r>
  <r>
    <x v="11"/>
    <x v="2"/>
    <x v="3"/>
    <x v="14"/>
    <n v="550"/>
    <x v="3887"/>
    <n v="67.07076923076923"/>
    <n v="44"/>
    <n v="14.73"/>
    <n v="14.73"/>
  </r>
  <r>
    <x v="12"/>
    <x v="2"/>
    <x v="3"/>
    <x v="14"/>
    <n v="550"/>
    <x v="3888"/>
    <n v="65.868131868131869"/>
    <n v="44"/>
    <n v="10.52"/>
    <n v="10.52"/>
  </r>
  <r>
    <x v="13"/>
    <x v="2"/>
    <x v="3"/>
    <x v="14"/>
    <n v="550"/>
    <x v="3889"/>
    <n v="57.900659340659345"/>
    <n v="44"/>
    <n v="10.28"/>
    <n v="10.28"/>
  </r>
  <r>
    <x v="14"/>
    <x v="2"/>
    <x v="3"/>
    <x v="14"/>
    <n v="550"/>
    <x v="3890"/>
    <n v="45.399560439560439"/>
    <n v="44"/>
    <n v="12.48"/>
    <n v="12.48"/>
  </r>
  <r>
    <x v="15"/>
    <x v="2"/>
    <x v="3"/>
    <x v="14"/>
    <n v="550"/>
    <x v="3891"/>
    <n v="28.167032967032966"/>
    <n v="44"/>
    <n v="11.63"/>
    <n v="11.63"/>
  </r>
  <r>
    <x v="16"/>
    <x v="2"/>
    <x v="3"/>
    <x v="14"/>
    <n v="550"/>
    <x v="3892"/>
    <n v="10.087912087912088"/>
    <n v="44"/>
    <n v="11.27"/>
    <n v="11.27"/>
  </r>
  <r>
    <x v="17"/>
    <x v="2"/>
    <x v="3"/>
    <x v="14"/>
    <n v="550"/>
    <x v="1359"/>
    <n v="0.60131868131868127"/>
    <n v="44"/>
    <n v="11.15"/>
    <n v="11.15"/>
  </r>
  <r>
    <x v="18"/>
    <x v="2"/>
    <x v="3"/>
    <x v="14"/>
    <n v="550"/>
    <x v="42"/>
    <n v="0"/>
    <n v="44"/>
    <n v="14.17"/>
    <n v="14.17"/>
  </r>
  <r>
    <x v="19"/>
    <x v="2"/>
    <x v="3"/>
    <x v="14"/>
    <n v="550"/>
    <x v="42"/>
    <n v="0"/>
    <n v="44"/>
    <n v="21.63"/>
    <n v="21.63"/>
  </r>
  <r>
    <x v="20"/>
    <x v="2"/>
    <x v="3"/>
    <x v="14"/>
    <n v="550"/>
    <x v="42"/>
    <n v="0"/>
    <n v="44"/>
    <n v="20.65"/>
    <n v="20.65"/>
  </r>
  <r>
    <x v="21"/>
    <x v="2"/>
    <x v="3"/>
    <x v="14"/>
    <n v="550"/>
    <x v="113"/>
    <n v="1.5824175824175824E-2"/>
    <n v="44"/>
    <n v="17.97"/>
    <n v="17.97"/>
  </r>
  <r>
    <x v="22"/>
    <x v="2"/>
    <x v="3"/>
    <x v="14"/>
    <n v="550"/>
    <x v="113"/>
    <n v="1.5824175824175824E-2"/>
    <n v="44"/>
    <n v="11.77"/>
    <n v="11.77"/>
  </r>
  <r>
    <x v="23"/>
    <x v="2"/>
    <x v="3"/>
    <x v="14"/>
    <n v="550"/>
    <x v="14"/>
    <n v="2.3736263736263735E-2"/>
    <n v="44"/>
    <n v="5.29"/>
    <n v="5.29"/>
  </r>
  <r>
    <x v="0"/>
    <x v="2"/>
    <x v="3"/>
    <x v="14"/>
    <n v="550"/>
    <x v="113"/>
    <n v="1.5824175824175824E-2"/>
    <n v="44"/>
    <n v="2.15"/>
    <n v="2.15"/>
  </r>
  <r>
    <x v="1"/>
    <x v="2"/>
    <x v="3"/>
    <x v="15"/>
    <n v="550"/>
    <x v="14"/>
    <n v="2.3736263736263735E-2"/>
    <n v="44"/>
    <n v="0.84"/>
    <n v="0.84"/>
  </r>
  <r>
    <x v="2"/>
    <x v="2"/>
    <x v="3"/>
    <x v="15"/>
    <n v="550"/>
    <x v="14"/>
    <n v="2.3736263736263735E-2"/>
    <n v="44"/>
    <n v="0.43"/>
    <n v="0.43"/>
  </r>
  <r>
    <x v="3"/>
    <x v="2"/>
    <x v="3"/>
    <x v="15"/>
    <n v="550"/>
    <x v="113"/>
    <n v="1.5824175824175824E-2"/>
    <n v="44"/>
    <n v="0.57999999999999996"/>
    <n v="0.57999999999999996"/>
  </r>
  <r>
    <x v="4"/>
    <x v="2"/>
    <x v="3"/>
    <x v="15"/>
    <n v="550"/>
    <x v="113"/>
    <n v="1.5824175824175824E-2"/>
    <n v="44"/>
    <n v="1"/>
    <n v="1"/>
  </r>
  <r>
    <x v="5"/>
    <x v="2"/>
    <x v="3"/>
    <x v="15"/>
    <n v="550"/>
    <x v="282"/>
    <n v="0.20571428571428571"/>
    <n v="44"/>
    <n v="1.4"/>
    <n v="1.4"/>
  </r>
  <r>
    <x v="6"/>
    <x v="2"/>
    <x v="3"/>
    <x v="15"/>
    <n v="550"/>
    <x v="2979"/>
    <n v="11.440879120879121"/>
    <n v="44"/>
    <n v="1.26"/>
    <n v="1.26"/>
  </r>
  <r>
    <x v="7"/>
    <x v="2"/>
    <x v="3"/>
    <x v="15"/>
    <n v="550"/>
    <x v="3893"/>
    <n v="41.221978021978025"/>
    <n v="44"/>
    <n v="0.96"/>
    <n v="0.96"/>
  </r>
  <r>
    <x v="8"/>
    <x v="2"/>
    <x v="3"/>
    <x v="15"/>
    <n v="550"/>
    <x v="3894"/>
    <n v="76.786813186813177"/>
    <n v="44"/>
    <n v="0.81"/>
    <n v="0.81"/>
  </r>
  <r>
    <x v="9"/>
    <x v="2"/>
    <x v="3"/>
    <x v="15"/>
    <n v="550"/>
    <x v="3895"/>
    <n v="112.89758241758241"/>
    <n v="44"/>
    <n v="0.44"/>
    <n v="0.44"/>
  </r>
  <r>
    <x v="10"/>
    <x v="2"/>
    <x v="3"/>
    <x v="15"/>
    <n v="550"/>
    <x v="3896"/>
    <n v="130.65230769230769"/>
    <n v="44"/>
    <n v="1.23"/>
    <n v="1.23"/>
  </r>
  <r>
    <x v="11"/>
    <x v="2"/>
    <x v="3"/>
    <x v="15"/>
    <n v="550"/>
    <x v="3897"/>
    <n v="117.56571428571428"/>
    <n v="44"/>
    <n v="4.3899999999999997"/>
    <n v="4.3899999999999997"/>
  </r>
  <r>
    <x v="12"/>
    <x v="2"/>
    <x v="3"/>
    <x v="15"/>
    <n v="550"/>
    <x v="3898"/>
    <n v="85.07076923076923"/>
    <n v="44"/>
    <n v="8.66"/>
    <n v="8.66"/>
  </r>
  <r>
    <x v="13"/>
    <x v="2"/>
    <x v="3"/>
    <x v="15"/>
    <n v="550"/>
    <x v="3899"/>
    <n v="46.871208791208794"/>
    <n v="44"/>
    <n v="10.18"/>
    <n v="10.18"/>
  </r>
  <r>
    <x v="14"/>
    <x v="2"/>
    <x v="3"/>
    <x v="15"/>
    <n v="550"/>
    <x v="3900"/>
    <n v="21.615824175824176"/>
    <n v="44"/>
    <n v="11.18"/>
    <n v="11.18"/>
  </r>
  <r>
    <x v="15"/>
    <x v="2"/>
    <x v="3"/>
    <x v="15"/>
    <n v="550"/>
    <x v="3447"/>
    <n v="9.1621978021978023"/>
    <n v="44"/>
    <n v="10.44"/>
    <n v="10.44"/>
  </r>
  <r>
    <x v="16"/>
    <x v="2"/>
    <x v="3"/>
    <x v="15"/>
    <n v="550"/>
    <x v="3901"/>
    <n v="3.2123076923076916"/>
    <n v="44"/>
    <n v="9.08"/>
    <n v="9.08"/>
  </r>
  <r>
    <x v="17"/>
    <x v="2"/>
    <x v="3"/>
    <x v="15"/>
    <n v="550"/>
    <x v="149"/>
    <n v="0.12659340659340659"/>
    <n v="44"/>
    <n v="6.92"/>
    <n v="6.92"/>
  </r>
  <r>
    <x v="18"/>
    <x v="2"/>
    <x v="3"/>
    <x v="15"/>
    <n v="550"/>
    <x v="123"/>
    <n v="7.9120879120879121E-3"/>
    <n v="44"/>
    <n v="10.84"/>
    <n v="10.84"/>
  </r>
  <r>
    <x v="19"/>
    <x v="2"/>
    <x v="3"/>
    <x v="15"/>
    <n v="550"/>
    <x v="42"/>
    <n v="0"/>
    <n v="44"/>
    <n v="8.82"/>
    <n v="8.82"/>
  </r>
  <r>
    <x v="20"/>
    <x v="2"/>
    <x v="3"/>
    <x v="15"/>
    <n v="550"/>
    <x v="42"/>
    <n v="0"/>
    <n v="44"/>
    <n v="9.6300000000000008"/>
    <n v="9.6300000000000008"/>
  </r>
  <r>
    <x v="21"/>
    <x v="2"/>
    <x v="3"/>
    <x v="15"/>
    <n v="550"/>
    <x v="113"/>
    <n v="1.5824175824175824E-2"/>
    <n v="44"/>
    <n v="9.81"/>
    <n v="9.81"/>
  </r>
  <r>
    <x v="22"/>
    <x v="2"/>
    <x v="3"/>
    <x v="15"/>
    <n v="550"/>
    <x v="14"/>
    <n v="2.3736263736263735E-2"/>
    <n v="44"/>
    <n v="12.08"/>
    <n v="12.08"/>
  </r>
  <r>
    <x v="23"/>
    <x v="2"/>
    <x v="3"/>
    <x v="15"/>
    <n v="550"/>
    <x v="14"/>
    <n v="2.3736263736263735E-2"/>
    <n v="44"/>
    <n v="15.84"/>
    <n v="15.84"/>
  </r>
  <r>
    <x v="0"/>
    <x v="2"/>
    <x v="3"/>
    <x v="15"/>
    <n v="550"/>
    <x v="113"/>
    <n v="1.5824175824175824E-2"/>
    <n v="44"/>
    <n v="17.73"/>
    <n v="17.73"/>
  </r>
  <r>
    <x v="1"/>
    <x v="2"/>
    <x v="3"/>
    <x v="16"/>
    <n v="550"/>
    <x v="14"/>
    <n v="2.3736263736263735E-2"/>
    <n v="44"/>
    <n v="14.37"/>
    <n v="14.37"/>
  </r>
  <r>
    <x v="2"/>
    <x v="2"/>
    <x v="3"/>
    <x v="16"/>
    <n v="550"/>
    <x v="113"/>
    <n v="1.5824175824175824E-2"/>
    <n v="44"/>
    <n v="17.170000000000002"/>
    <n v="17.170000000000002"/>
  </r>
  <r>
    <x v="3"/>
    <x v="2"/>
    <x v="3"/>
    <x v="16"/>
    <n v="550"/>
    <x v="14"/>
    <n v="2.3736263736263735E-2"/>
    <n v="44"/>
    <n v="16.54"/>
    <n v="16.54"/>
  </r>
  <r>
    <x v="4"/>
    <x v="2"/>
    <x v="3"/>
    <x v="16"/>
    <n v="550"/>
    <x v="14"/>
    <n v="2.3736263736263735E-2"/>
    <n v="44"/>
    <n v="17.88"/>
    <n v="17.88"/>
  </r>
  <r>
    <x v="5"/>
    <x v="2"/>
    <x v="3"/>
    <x v="16"/>
    <n v="550"/>
    <x v="12"/>
    <n v="4.7472527472527469E-2"/>
    <n v="44"/>
    <n v="18.02"/>
    <n v="18.02"/>
  </r>
  <r>
    <x v="6"/>
    <x v="2"/>
    <x v="3"/>
    <x v="16"/>
    <n v="550"/>
    <x v="200"/>
    <n v="2.9037362637362634"/>
    <n v="44"/>
    <n v="19.78"/>
    <n v="19.78"/>
  </r>
  <r>
    <x v="7"/>
    <x v="2"/>
    <x v="3"/>
    <x v="16"/>
    <n v="550"/>
    <x v="3902"/>
    <n v="12.722637362637361"/>
    <n v="44"/>
    <n v="16.489999999999998"/>
    <n v="16.489999999999998"/>
  </r>
  <r>
    <x v="8"/>
    <x v="2"/>
    <x v="3"/>
    <x v="16"/>
    <n v="550"/>
    <x v="3903"/>
    <n v="27.953406593406591"/>
    <n v="44"/>
    <n v="16.600000000000001"/>
    <n v="16.600000000000001"/>
  </r>
  <r>
    <x v="9"/>
    <x v="2"/>
    <x v="3"/>
    <x v="16"/>
    <n v="550"/>
    <x v="3904"/>
    <n v="47.013626373626373"/>
    <n v="44"/>
    <n v="18.420000000000002"/>
    <n v="18.420000000000002"/>
  </r>
  <r>
    <x v="10"/>
    <x v="2"/>
    <x v="3"/>
    <x v="16"/>
    <n v="550"/>
    <x v="3905"/>
    <n v="63.96131868131868"/>
    <n v="44"/>
    <n v="19.55"/>
    <n v="19.55"/>
  </r>
  <r>
    <x v="11"/>
    <x v="2"/>
    <x v="3"/>
    <x v="16"/>
    <n v="550"/>
    <x v="3906"/>
    <n v="81.874285714285719"/>
    <n v="44"/>
    <n v="17.05"/>
    <n v="17.05"/>
  </r>
  <r>
    <x v="12"/>
    <x v="2"/>
    <x v="3"/>
    <x v="16"/>
    <n v="550"/>
    <x v="3907"/>
    <n v="97.571868131868129"/>
    <n v="44"/>
    <n v="17.84"/>
    <n v="17.84"/>
  </r>
  <r>
    <x v="13"/>
    <x v="2"/>
    <x v="3"/>
    <x v="16"/>
    <n v="550"/>
    <x v="3908"/>
    <n v="90.039560439560432"/>
    <n v="44"/>
    <n v="16.73"/>
    <n v="16.73"/>
  </r>
  <r>
    <x v="14"/>
    <x v="2"/>
    <x v="3"/>
    <x v="16"/>
    <n v="550"/>
    <x v="3909"/>
    <n v="61.374065934065925"/>
    <n v="44"/>
    <n v="15.53"/>
    <n v="15.53"/>
  </r>
  <r>
    <x v="15"/>
    <x v="2"/>
    <x v="3"/>
    <x v="16"/>
    <n v="550"/>
    <x v="3910"/>
    <n v="30.675164835164836"/>
    <n v="44"/>
    <n v="17.07"/>
    <n v="17.07"/>
  </r>
  <r>
    <x v="16"/>
    <x v="2"/>
    <x v="3"/>
    <x v="16"/>
    <n v="550"/>
    <x v="3108"/>
    <n v="12.026373626373625"/>
    <n v="44"/>
    <n v="18.43"/>
    <n v="18.43"/>
  </r>
  <r>
    <x v="17"/>
    <x v="2"/>
    <x v="3"/>
    <x v="16"/>
    <n v="550"/>
    <x v="175"/>
    <n v="1.1551648351648351"/>
    <n v="44"/>
    <n v="22.75"/>
    <n v="22.75"/>
  </r>
  <r>
    <x v="18"/>
    <x v="2"/>
    <x v="3"/>
    <x v="16"/>
    <n v="550"/>
    <x v="42"/>
    <n v="0"/>
    <n v="44"/>
    <n v="25.67"/>
    <n v="25.67"/>
  </r>
  <r>
    <x v="19"/>
    <x v="2"/>
    <x v="3"/>
    <x v="16"/>
    <n v="550"/>
    <x v="42"/>
    <n v="0"/>
    <n v="44"/>
    <n v="23.28"/>
    <n v="23.28"/>
  </r>
  <r>
    <x v="20"/>
    <x v="2"/>
    <x v="3"/>
    <x v="16"/>
    <n v="550"/>
    <x v="42"/>
    <n v="0"/>
    <n v="44"/>
    <n v="19.91"/>
    <n v="19.91"/>
  </r>
  <r>
    <x v="21"/>
    <x v="2"/>
    <x v="3"/>
    <x v="16"/>
    <n v="550"/>
    <x v="42"/>
    <n v="0"/>
    <n v="44"/>
    <n v="20.68"/>
    <n v="20.68"/>
  </r>
  <r>
    <x v="22"/>
    <x v="2"/>
    <x v="3"/>
    <x v="16"/>
    <n v="550"/>
    <x v="113"/>
    <n v="1.5824175824175824E-2"/>
    <n v="44"/>
    <n v="15.86"/>
    <n v="15.86"/>
  </r>
  <r>
    <x v="23"/>
    <x v="2"/>
    <x v="3"/>
    <x v="16"/>
    <n v="551"/>
    <x v="14"/>
    <n v="2.3670329670329667E-2"/>
    <n v="44"/>
    <n v="18.3"/>
    <n v="18.3"/>
  </r>
  <r>
    <x v="0"/>
    <x v="2"/>
    <x v="3"/>
    <x v="16"/>
    <n v="551"/>
    <x v="14"/>
    <n v="2.3670329670329667E-2"/>
    <n v="44"/>
    <n v="10.57"/>
    <n v="10.57"/>
  </r>
  <r>
    <x v="1"/>
    <x v="2"/>
    <x v="3"/>
    <x v="17"/>
    <n v="551"/>
    <x v="14"/>
    <n v="2.3670329670329667E-2"/>
    <n v="44"/>
    <n v="4.93"/>
    <n v="4.93"/>
  </r>
  <r>
    <x v="2"/>
    <x v="2"/>
    <x v="3"/>
    <x v="17"/>
    <n v="551"/>
    <x v="14"/>
    <n v="2.3670329670329667E-2"/>
    <n v="44"/>
    <n v="4.1500000000000004"/>
    <n v="4.1500000000000004"/>
  </r>
  <r>
    <x v="3"/>
    <x v="2"/>
    <x v="3"/>
    <x v="17"/>
    <n v="551"/>
    <x v="113"/>
    <n v="1.5780219780219779E-2"/>
    <n v="44"/>
    <n v="5.58"/>
    <n v="5.58"/>
  </r>
  <r>
    <x v="4"/>
    <x v="2"/>
    <x v="3"/>
    <x v="17"/>
    <n v="551"/>
    <x v="14"/>
    <n v="2.3670329670329667E-2"/>
    <n v="44"/>
    <n v="5.03"/>
    <n v="5.03"/>
  </r>
  <r>
    <x v="5"/>
    <x v="2"/>
    <x v="3"/>
    <x v="17"/>
    <n v="551"/>
    <x v="79"/>
    <n v="0.56808791208791209"/>
    <n v="44"/>
    <n v="3.8"/>
    <n v="3.8"/>
  </r>
  <r>
    <x v="6"/>
    <x v="2"/>
    <x v="3"/>
    <x v="17"/>
    <n v="551"/>
    <x v="517"/>
    <n v="16.419318681318678"/>
    <n v="44"/>
    <n v="1.69"/>
    <n v="1.69"/>
  </r>
  <r>
    <x v="7"/>
    <x v="2"/>
    <x v="3"/>
    <x v="17"/>
    <n v="551"/>
    <x v="3911"/>
    <n v="55.207098901098895"/>
    <n v="44"/>
    <n v="2"/>
    <n v="2"/>
  </r>
  <r>
    <x v="8"/>
    <x v="2"/>
    <x v="3"/>
    <x v="17"/>
    <n v="551"/>
    <x v="3912"/>
    <n v="96.58283516483516"/>
    <n v="44"/>
    <n v="2.0699999999999998"/>
    <n v="2.0699999999999998"/>
  </r>
  <r>
    <x v="9"/>
    <x v="2"/>
    <x v="3"/>
    <x v="17"/>
    <n v="551"/>
    <x v="3913"/>
    <n v="130.28149450549449"/>
    <n v="44"/>
    <n v="1.69"/>
    <n v="1.69"/>
  </r>
  <r>
    <x v="10"/>
    <x v="2"/>
    <x v="3"/>
    <x v="17"/>
    <n v="551"/>
    <x v="3914"/>
    <n v="155.86123076923076"/>
    <n v="44"/>
    <n v="2.6"/>
    <n v="2.6"/>
  </r>
  <r>
    <x v="11"/>
    <x v="2"/>
    <x v="3"/>
    <x v="17"/>
    <n v="551"/>
    <x v="3915"/>
    <n v="170.0003076923077"/>
    <n v="44"/>
    <n v="2.58"/>
    <n v="2.58"/>
  </r>
  <r>
    <x v="12"/>
    <x v="2"/>
    <x v="3"/>
    <x v="17"/>
    <n v="551"/>
    <x v="3916"/>
    <n v="164.3352087912088"/>
    <n v="44"/>
    <n v="2.17"/>
    <n v="2.17"/>
  </r>
  <r>
    <x v="13"/>
    <x v="2"/>
    <x v="3"/>
    <x v="17"/>
    <n v="551"/>
    <x v="3917"/>
    <n v="145.62775824175824"/>
    <n v="44"/>
    <n v="2.66"/>
    <n v="2.66"/>
  </r>
  <r>
    <x v="14"/>
    <x v="2"/>
    <x v="3"/>
    <x v="17"/>
    <n v="551"/>
    <x v="3918"/>
    <n v="112.92325274725275"/>
    <n v="44"/>
    <n v="3.14"/>
    <n v="3.14"/>
  </r>
  <r>
    <x v="15"/>
    <x v="2"/>
    <x v="3"/>
    <x v="17"/>
    <n v="551"/>
    <x v="3578"/>
    <n v="69.906373626373622"/>
    <n v="44"/>
    <n v="2.83"/>
    <n v="2.83"/>
  </r>
  <r>
    <x v="16"/>
    <x v="2"/>
    <x v="3"/>
    <x v="17"/>
    <n v="551"/>
    <x v="3919"/>
    <n v="24.609252747252746"/>
    <n v="44"/>
    <n v="2.96"/>
    <n v="2.96"/>
  </r>
  <r>
    <x v="17"/>
    <x v="2"/>
    <x v="3"/>
    <x v="17"/>
    <n v="551"/>
    <x v="499"/>
    <n v="1.8936263736263734"/>
    <n v="44"/>
    <n v="1.35"/>
    <n v="1.35"/>
  </r>
  <r>
    <x v="18"/>
    <x v="2"/>
    <x v="3"/>
    <x v="17"/>
    <n v="551"/>
    <x v="113"/>
    <n v="1.5780219780219779E-2"/>
    <n v="44"/>
    <n v="0.65"/>
    <n v="0.65"/>
  </r>
  <r>
    <x v="19"/>
    <x v="2"/>
    <x v="3"/>
    <x v="17"/>
    <n v="551"/>
    <x v="123"/>
    <n v="7.8901098901098896E-3"/>
    <n v="44"/>
    <n v="0.84"/>
    <n v="0.84"/>
  </r>
  <r>
    <x v="20"/>
    <x v="2"/>
    <x v="3"/>
    <x v="17"/>
    <n v="551"/>
    <x v="42"/>
    <n v="0"/>
    <n v="44"/>
    <n v="1.96"/>
    <n v="1.96"/>
  </r>
  <r>
    <x v="21"/>
    <x v="2"/>
    <x v="3"/>
    <x v="17"/>
    <n v="551"/>
    <x v="42"/>
    <n v="0"/>
    <n v="44"/>
    <n v="4.38"/>
    <n v="4.38"/>
  </r>
  <r>
    <x v="22"/>
    <x v="2"/>
    <x v="3"/>
    <x v="17"/>
    <n v="551"/>
    <x v="42"/>
    <n v="0"/>
    <n v="44"/>
    <n v="4.6500000000000004"/>
    <n v="4.6500000000000004"/>
  </r>
  <r>
    <x v="23"/>
    <x v="2"/>
    <x v="3"/>
    <x v="17"/>
    <n v="551"/>
    <x v="42"/>
    <n v="0"/>
    <n v="44"/>
    <n v="3.1"/>
    <n v="3.1"/>
  </r>
  <r>
    <x v="0"/>
    <x v="2"/>
    <x v="3"/>
    <x v="17"/>
    <n v="551"/>
    <x v="113"/>
    <n v="1.5780219780219779E-2"/>
    <n v="44"/>
    <n v="2.67"/>
    <n v="2.67"/>
  </r>
  <r>
    <x v="1"/>
    <x v="2"/>
    <x v="3"/>
    <x v="18"/>
    <n v="551"/>
    <x v="14"/>
    <n v="2.3670329670329667E-2"/>
    <n v="44"/>
    <n v="2"/>
    <n v="2"/>
  </r>
  <r>
    <x v="2"/>
    <x v="2"/>
    <x v="3"/>
    <x v="18"/>
    <n v="551"/>
    <x v="113"/>
    <n v="1.5780219780219779E-2"/>
    <n v="44"/>
    <n v="1.1000000000000001"/>
    <n v="1.1000000000000001"/>
  </r>
  <r>
    <x v="3"/>
    <x v="2"/>
    <x v="3"/>
    <x v="18"/>
    <n v="551"/>
    <x v="14"/>
    <n v="2.3670329670329667E-2"/>
    <n v="44"/>
    <n v="0.79"/>
    <n v="0.79"/>
  </r>
  <r>
    <x v="4"/>
    <x v="2"/>
    <x v="3"/>
    <x v="18"/>
    <n v="551"/>
    <x v="14"/>
    <n v="2.3670329670329667E-2"/>
    <n v="44"/>
    <n v="0.78"/>
    <n v="0.78"/>
  </r>
  <r>
    <x v="5"/>
    <x v="2"/>
    <x v="3"/>
    <x v="18"/>
    <n v="551"/>
    <x v="2995"/>
    <n v="0.77323076923076917"/>
    <n v="44"/>
    <n v="0.89"/>
    <n v="0.89"/>
  </r>
  <r>
    <x v="6"/>
    <x v="2"/>
    <x v="3"/>
    <x v="18"/>
    <n v="551"/>
    <x v="3920"/>
    <n v="18.596989010989009"/>
    <n v="44"/>
    <n v="0.91"/>
    <n v="0.91"/>
  </r>
  <r>
    <x v="7"/>
    <x v="2"/>
    <x v="3"/>
    <x v="18"/>
    <n v="551"/>
    <x v="3921"/>
    <n v="61.487626373626377"/>
    <n v="44"/>
    <n v="1.05"/>
    <n v="1.05"/>
  </r>
  <r>
    <x v="8"/>
    <x v="2"/>
    <x v="3"/>
    <x v="18"/>
    <n v="551"/>
    <x v="2802"/>
    <n v="104.55184615384614"/>
    <n v="44"/>
    <n v="0.68"/>
    <n v="0.68"/>
  </r>
  <r>
    <x v="9"/>
    <x v="2"/>
    <x v="3"/>
    <x v="18"/>
    <n v="551"/>
    <x v="3922"/>
    <n v="136.07283516483517"/>
    <n v="44"/>
    <n v="0.54"/>
    <n v="0.54"/>
  </r>
  <r>
    <x v="10"/>
    <x v="2"/>
    <x v="3"/>
    <x v="18"/>
    <n v="551"/>
    <x v="2543"/>
    <n v="154.63826373626372"/>
    <n v="44"/>
    <n v="0.3"/>
    <n v="0.3"/>
  </r>
  <r>
    <x v="11"/>
    <x v="2"/>
    <x v="3"/>
    <x v="18"/>
    <n v="551"/>
    <x v="3923"/>
    <n v="160.95824175824174"/>
    <n v="44"/>
    <n v="0.45"/>
    <n v="0.45"/>
  </r>
  <r>
    <x v="12"/>
    <x v="2"/>
    <x v="3"/>
    <x v="18"/>
    <n v="551"/>
    <x v="3924"/>
    <n v="155.72709890109891"/>
    <n v="44"/>
    <n v="1.68"/>
    <n v="1.68"/>
  </r>
  <r>
    <x v="13"/>
    <x v="2"/>
    <x v="3"/>
    <x v="18"/>
    <n v="551"/>
    <x v="3925"/>
    <n v="138.16371428571429"/>
    <n v="44"/>
    <n v="3.38"/>
    <n v="3.38"/>
  </r>
  <r>
    <x v="14"/>
    <x v="2"/>
    <x v="3"/>
    <x v="18"/>
    <n v="551"/>
    <x v="3926"/>
    <n v="107.41595604395603"/>
    <n v="44"/>
    <n v="4.5"/>
    <n v="4.5"/>
  </r>
  <r>
    <x v="15"/>
    <x v="2"/>
    <x v="3"/>
    <x v="18"/>
    <n v="551"/>
    <x v="3927"/>
    <n v="66.908131868131861"/>
    <n v="44"/>
    <n v="4.92"/>
    <n v="4.92"/>
  </r>
  <r>
    <x v="16"/>
    <x v="2"/>
    <x v="3"/>
    <x v="18"/>
    <n v="551"/>
    <x v="2622"/>
    <n v="24.151626373626371"/>
    <n v="44"/>
    <n v="2.88"/>
    <n v="2.88"/>
  </r>
  <r>
    <x v="17"/>
    <x v="2"/>
    <x v="3"/>
    <x v="18"/>
    <n v="551"/>
    <x v="223"/>
    <n v="2.004087912087912"/>
    <n v="44"/>
    <n v="1.66"/>
    <n v="1.66"/>
  </r>
  <r>
    <x v="18"/>
    <x v="2"/>
    <x v="3"/>
    <x v="18"/>
    <n v="551"/>
    <x v="113"/>
    <n v="1.5780219780219779E-2"/>
    <n v="44"/>
    <n v="0.85"/>
    <n v="0.85"/>
  </r>
  <r>
    <x v="19"/>
    <x v="2"/>
    <x v="3"/>
    <x v="18"/>
    <n v="551"/>
    <x v="14"/>
    <n v="2.3670329670329667E-2"/>
    <n v="44"/>
    <n v="0.99"/>
    <n v="0.99"/>
  </r>
  <r>
    <x v="20"/>
    <x v="2"/>
    <x v="3"/>
    <x v="18"/>
    <n v="551"/>
    <x v="113"/>
    <n v="1.5780219780219779E-2"/>
    <n v="44"/>
    <n v="1.39"/>
    <n v="1.39"/>
  </r>
  <r>
    <x v="21"/>
    <x v="2"/>
    <x v="3"/>
    <x v="18"/>
    <n v="551"/>
    <x v="14"/>
    <n v="2.3670329670329667E-2"/>
    <n v="44"/>
    <n v="2.52"/>
    <n v="2.52"/>
  </r>
  <r>
    <x v="22"/>
    <x v="2"/>
    <x v="3"/>
    <x v="18"/>
    <n v="551"/>
    <x v="42"/>
    <n v="0"/>
    <n v="44"/>
    <n v="3.63"/>
    <n v="3.63"/>
  </r>
  <r>
    <x v="23"/>
    <x v="2"/>
    <x v="3"/>
    <x v="18"/>
    <n v="551"/>
    <x v="42"/>
    <n v="0"/>
    <n v="44"/>
    <n v="4.42"/>
    <n v="4.42"/>
  </r>
  <r>
    <x v="0"/>
    <x v="2"/>
    <x v="3"/>
    <x v="18"/>
    <n v="551"/>
    <x v="42"/>
    <n v="0"/>
    <n v="44"/>
    <n v="3.36"/>
    <n v="3.36"/>
  </r>
  <r>
    <x v="1"/>
    <x v="2"/>
    <x v="3"/>
    <x v="19"/>
    <n v="551"/>
    <x v="123"/>
    <n v="7.8901098901098896E-3"/>
    <n v="44"/>
    <n v="2.58"/>
    <n v="2.58"/>
  </r>
  <r>
    <x v="2"/>
    <x v="2"/>
    <x v="3"/>
    <x v="19"/>
    <n v="551"/>
    <x v="14"/>
    <n v="2.3670329670329667E-2"/>
    <n v="44"/>
    <n v="2.14"/>
    <n v="2.14"/>
  </r>
  <r>
    <x v="3"/>
    <x v="2"/>
    <x v="3"/>
    <x v="19"/>
    <n v="551"/>
    <x v="14"/>
    <n v="2.3670329670329667E-2"/>
    <n v="44"/>
    <n v="2.41"/>
    <n v="2.41"/>
  </r>
  <r>
    <x v="4"/>
    <x v="2"/>
    <x v="3"/>
    <x v="19"/>
    <n v="551"/>
    <x v="14"/>
    <n v="2.3670329670329667E-2"/>
    <n v="44"/>
    <n v="2"/>
    <n v="2"/>
  </r>
  <r>
    <x v="5"/>
    <x v="2"/>
    <x v="3"/>
    <x v="19"/>
    <n v="551"/>
    <x v="3928"/>
    <n v="0.95470329670329668"/>
    <n v="44"/>
    <n v="2.41"/>
    <n v="2.41"/>
  </r>
  <r>
    <x v="6"/>
    <x v="2"/>
    <x v="3"/>
    <x v="19"/>
    <n v="551"/>
    <x v="2386"/>
    <n v="20.553736263736262"/>
    <n v="44"/>
    <n v="2.83"/>
    <n v="2.83"/>
  </r>
  <r>
    <x v="7"/>
    <x v="2"/>
    <x v="3"/>
    <x v="19"/>
    <n v="551"/>
    <x v="3929"/>
    <n v="64.201824175824171"/>
    <n v="44"/>
    <n v="2.99"/>
    <n v="2.99"/>
  </r>
  <r>
    <x v="8"/>
    <x v="2"/>
    <x v="3"/>
    <x v="19"/>
    <n v="551"/>
    <x v="3930"/>
    <n v="107.30549450549451"/>
    <n v="44"/>
    <n v="1.5"/>
    <n v="1.5"/>
  </r>
  <r>
    <x v="9"/>
    <x v="2"/>
    <x v="3"/>
    <x v="19"/>
    <n v="551"/>
    <x v="3931"/>
    <n v="139.04740659340658"/>
    <n v="44"/>
    <n v="0.99"/>
    <n v="0.99"/>
  </r>
  <r>
    <x v="10"/>
    <x v="2"/>
    <x v="3"/>
    <x v="19"/>
    <n v="551"/>
    <x v="3932"/>
    <n v="157.43136263736264"/>
    <n v="44"/>
    <n v="0.56000000000000005"/>
    <n v="0.56000000000000005"/>
  </r>
  <r>
    <x v="11"/>
    <x v="2"/>
    <x v="3"/>
    <x v="19"/>
    <n v="551"/>
    <x v="3933"/>
    <n v="163.19114285714286"/>
    <n v="44"/>
    <n v="0.88"/>
    <n v="0.88"/>
  </r>
  <r>
    <x v="12"/>
    <x v="2"/>
    <x v="3"/>
    <x v="19"/>
    <n v="551"/>
    <x v="3934"/>
    <n v="157.38402197802196"/>
    <n v="44"/>
    <n v="2.19"/>
    <n v="2.19"/>
  </r>
  <r>
    <x v="13"/>
    <x v="2"/>
    <x v="3"/>
    <x v="19"/>
    <n v="551"/>
    <x v="3935"/>
    <n v="139.12630769230771"/>
    <n v="44"/>
    <n v="3.73"/>
    <n v="3.73"/>
  </r>
  <r>
    <x v="14"/>
    <x v="2"/>
    <x v="3"/>
    <x v="19"/>
    <n v="551"/>
    <x v="3936"/>
    <n v="108.68626373626373"/>
    <n v="44"/>
    <n v="5.39"/>
    <n v="5.39"/>
  </r>
  <r>
    <x v="15"/>
    <x v="2"/>
    <x v="3"/>
    <x v="19"/>
    <n v="551"/>
    <x v="2315"/>
    <n v="67.649802197802188"/>
    <n v="44"/>
    <n v="5.83"/>
    <n v="5.83"/>
  </r>
  <r>
    <x v="16"/>
    <x v="2"/>
    <x v="3"/>
    <x v="19"/>
    <n v="551"/>
    <x v="3937"/>
    <n v="24.806505494505494"/>
    <n v="44"/>
    <n v="4.93"/>
    <n v="4.93"/>
  </r>
  <r>
    <x v="17"/>
    <x v="2"/>
    <x v="3"/>
    <x v="19"/>
    <n v="551"/>
    <x v="414"/>
    <n v="2.2644615384615383"/>
    <n v="44"/>
    <n v="3.71"/>
    <n v="3.71"/>
  </r>
  <r>
    <x v="18"/>
    <x v="2"/>
    <x v="3"/>
    <x v="19"/>
    <n v="551"/>
    <x v="14"/>
    <n v="2.3670329670329667E-2"/>
    <n v="44"/>
    <n v="3.41"/>
    <n v="3.41"/>
  </r>
  <r>
    <x v="19"/>
    <x v="2"/>
    <x v="3"/>
    <x v="19"/>
    <n v="551"/>
    <x v="113"/>
    <n v="1.5780219780219779E-2"/>
    <n v="44"/>
    <n v="2.72"/>
    <n v="2.72"/>
  </r>
  <r>
    <x v="20"/>
    <x v="2"/>
    <x v="3"/>
    <x v="19"/>
    <n v="551"/>
    <x v="113"/>
    <n v="1.5780219780219779E-2"/>
    <n v="44"/>
    <n v="2.52"/>
    <n v="2.52"/>
  </r>
  <r>
    <x v="21"/>
    <x v="2"/>
    <x v="3"/>
    <x v="19"/>
    <n v="551"/>
    <x v="14"/>
    <n v="2.3670329670329667E-2"/>
    <n v="44"/>
    <n v="3.94"/>
    <n v="3.94"/>
  </r>
  <r>
    <x v="22"/>
    <x v="2"/>
    <x v="3"/>
    <x v="19"/>
    <n v="551"/>
    <x v="14"/>
    <n v="2.3670329670329667E-2"/>
    <n v="44"/>
    <n v="5.58"/>
    <n v="5.58"/>
  </r>
  <r>
    <x v="23"/>
    <x v="2"/>
    <x v="3"/>
    <x v="19"/>
    <n v="551"/>
    <x v="113"/>
    <n v="1.5780219780219779E-2"/>
    <n v="44"/>
    <n v="6.99"/>
    <n v="6.99"/>
  </r>
  <r>
    <x v="0"/>
    <x v="2"/>
    <x v="3"/>
    <x v="19"/>
    <n v="551"/>
    <x v="14"/>
    <n v="2.3670329670329667E-2"/>
    <n v="44"/>
    <n v="3.63"/>
    <n v="3.63"/>
  </r>
  <r>
    <x v="1"/>
    <x v="2"/>
    <x v="3"/>
    <x v="20"/>
    <n v="551"/>
    <x v="14"/>
    <n v="2.3670329670329667E-2"/>
    <n v="44"/>
    <n v="1.35"/>
    <n v="1.35"/>
  </r>
  <r>
    <x v="2"/>
    <x v="2"/>
    <x v="3"/>
    <x v="20"/>
    <n v="551"/>
    <x v="113"/>
    <n v="1.5780219780219779E-2"/>
    <n v="44"/>
    <n v="1.1299999999999999"/>
    <n v="1.1299999999999999"/>
  </r>
  <r>
    <x v="3"/>
    <x v="2"/>
    <x v="3"/>
    <x v="20"/>
    <n v="551"/>
    <x v="14"/>
    <n v="2.3670329670329667E-2"/>
    <n v="44"/>
    <n v="0.86"/>
    <n v="0.86"/>
  </r>
  <r>
    <x v="4"/>
    <x v="2"/>
    <x v="3"/>
    <x v="20"/>
    <n v="551"/>
    <x v="14"/>
    <n v="2.3670329670329667E-2"/>
    <n v="44"/>
    <n v="0.86"/>
    <n v="0.86"/>
  </r>
  <r>
    <x v="5"/>
    <x v="2"/>
    <x v="3"/>
    <x v="20"/>
    <n v="551"/>
    <x v="1301"/>
    <n v="0.38661538461538458"/>
    <n v="44"/>
    <n v="0.92"/>
    <n v="0.92"/>
  </r>
  <r>
    <x v="6"/>
    <x v="2"/>
    <x v="3"/>
    <x v="20"/>
    <n v="551"/>
    <x v="1291"/>
    <n v="9.7048351648351652"/>
    <n v="44"/>
    <n v="1.1299999999999999"/>
    <n v="1.1299999999999999"/>
  </r>
  <r>
    <x v="7"/>
    <x v="2"/>
    <x v="3"/>
    <x v="20"/>
    <n v="551"/>
    <x v="3938"/>
    <n v="32.546703296703292"/>
    <n v="44"/>
    <n v="1.23"/>
    <n v="1.23"/>
  </r>
  <r>
    <x v="8"/>
    <x v="2"/>
    <x v="3"/>
    <x v="20"/>
    <n v="551"/>
    <x v="1274"/>
    <n v="58.962791208791209"/>
    <n v="44"/>
    <n v="0.96"/>
    <n v="0.96"/>
  </r>
  <r>
    <x v="9"/>
    <x v="2"/>
    <x v="3"/>
    <x v="20"/>
    <n v="551"/>
    <x v="3939"/>
    <n v="87.42241758241758"/>
    <n v="44"/>
    <n v="0.69"/>
    <n v="0.69"/>
  </r>
  <r>
    <x v="10"/>
    <x v="2"/>
    <x v="3"/>
    <x v="20"/>
    <n v="551"/>
    <x v="3940"/>
    <n v="122.59652747252747"/>
    <n v="44"/>
    <n v="0.59"/>
    <n v="0.59"/>
  </r>
  <r>
    <x v="11"/>
    <x v="2"/>
    <x v="3"/>
    <x v="20"/>
    <n v="551"/>
    <x v="3941"/>
    <n v="146.61402197802198"/>
    <n v="44"/>
    <n v="1.08"/>
    <n v="1.08"/>
  </r>
  <r>
    <x v="12"/>
    <x v="2"/>
    <x v="3"/>
    <x v="20"/>
    <n v="551"/>
    <x v="3942"/>
    <n v="149.4071208791209"/>
    <n v="44"/>
    <n v="3.13"/>
    <n v="3.13"/>
  </r>
  <r>
    <x v="13"/>
    <x v="2"/>
    <x v="3"/>
    <x v="20"/>
    <n v="551"/>
    <x v="3943"/>
    <n v="132.62485714285714"/>
    <n v="44"/>
    <n v="6.08"/>
    <n v="6.08"/>
  </r>
  <r>
    <x v="14"/>
    <x v="2"/>
    <x v="3"/>
    <x v="20"/>
    <n v="551"/>
    <x v="868"/>
    <n v="100.45687912087911"/>
    <n v="44"/>
    <n v="8.1999999999999993"/>
    <n v="8.1999999999999993"/>
  </r>
  <r>
    <x v="15"/>
    <x v="2"/>
    <x v="3"/>
    <x v="20"/>
    <n v="551"/>
    <x v="3944"/>
    <n v="59.073252747252752"/>
    <n v="44"/>
    <n v="7.36"/>
    <n v="7.36"/>
  </r>
  <r>
    <x v="16"/>
    <x v="2"/>
    <x v="3"/>
    <x v="20"/>
    <n v="551"/>
    <x v="3945"/>
    <n v="22.029186813186815"/>
    <n v="44"/>
    <n v="7.57"/>
    <n v="7.57"/>
  </r>
  <r>
    <x v="17"/>
    <x v="2"/>
    <x v="3"/>
    <x v="20"/>
    <n v="551"/>
    <x v="3946"/>
    <n v="2.3433626373626373"/>
    <n v="44"/>
    <n v="5.91"/>
    <n v="5.91"/>
  </r>
  <r>
    <x v="18"/>
    <x v="2"/>
    <x v="3"/>
    <x v="20"/>
    <n v="551"/>
    <x v="113"/>
    <n v="1.5780219780219779E-2"/>
    <n v="44"/>
    <n v="4.09"/>
    <n v="4.09"/>
  </r>
  <r>
    <x v="19"/>
    <x v="2"/>
    <x v="3"/>
    <x v="20"/>
    <n v="551"/>
    <x v="113"/>
    <n v="1.5780219780219779E-2"/>
    <n v="44"/>
    <n v="3.03"/>
    <n v="3.03"/>
  </r>
  <r>
    <x v="20"/>
    <x v="2"/>
    <x v="3"/>
    <x v="20"/>
    <n v="551"/>
    <x v="14"/>
    <n v="2.3670329670329667E-2"/>
    <n v="44"/>
    <n v="1.74"/>
    <n v="1.74"/>
  </r>
  <r>
    <x v="21"/>
    <x v="2"/>
    <x v="3"/>
    <x v="20"/>
    <n v="551"/>
    <x v="14"/>
    <n v="2.3670329670329667E-2"/>
    <n v="44"/>
    <n v="1.88"/>
    <n v="1.88"/>
  </r>
  <r>
    <x v="22"/>
    <x v="2"/>
    <x v="3"/>
    <x v="20"/>
    <n v="551"/>
    <x v="14"/>
    <n v="2.3670329670329667E-2"/>
    <n v="44"/>
    <n v="1.06"/>
    <n v="1.06"/>
  </r>
  <r>
    <x v="23"/>
    <x v="2"/>
    <x v="3"/>
    <x v="20"/>
    <n v="551"/>
    <x v="14"/>
    <n v="2.3670329670329667E-2"/>
    <n v="44"/>
    <n v="0.05"/>
    <n v="0.05"/>
  </r>
  <r>
    <x v="0"/>
    <x v="2"/>
    <x v="3"/>
    <x v="20"/>
    <n v="551"/>
    <x v="14"/>
    <n v="2.3670329670329667E-2"/>
    <n v="44"/>
    <n v="0.28999999999999998"/>
    <n v="0.28999999999999998"/>
  </r>
  <r>
    <x v="1"/>
    <x v="2"/>
    <x v="3"/>
    <x v="21"/>
    <n v="551"/>
    <x v="113"/>
    <n v="1.5780219780219779E-2"/>
    <n v="44"/>
    <n v="0.31"/>
    <n v="0.31"/>
  </r>
  <r>
    <x v="2"/>
    <x v="2"/>
    <x v="3"/>
    <x v="21"/>
    <n v="551"/>
    <x v="14"/>
    <n v="2.3670329670329667E-2"/>
    <n v="44"/>
    <n v="0.28000000000000003"/>
    <n v="0.28000000000000003"/>
  </r>
  <r>
    <x v="3"/>
    <x v="2"/>
    <x v="3"/>
    <x v="21"/>
    <n v="551"/>
    <x v="14"/>
    <n v="2.3670329670329667E-2"/>
    <n v="44"/>
    <n v="0.1"/>
    <n v="0.1"/>
  </r>
  <r>
    <x v="4"/>
    <x v="2"/>
    <x v="3"/>
    <x v="21"/>
    <n v="551"/>
    <x v="14"/>
    <n v="2.3670329670329667E-2"/>
    <n v="44"/>
    <n v="0.28000000000000003"/>
    <n v="0.28000000000000003"/>
  </r>
  <r>
    <x v="5"/>
    <x v="2"/>
    <x v="3"/>
    <x v="21"/>
    <n v="551"/>
    <x v="158"/>
    <n v="0.37872527472527467"/>
    <n v="44"/>
    <n v="0.23"/>
    <n v="0.23"/>
  </r>
  <r>
    <x v="6"/>
    <x v="2"/>
    <x v="3"/>
    <x v="21"/>
    <n v="551"/>
    <x v="3947"/>
    <n v="8.489758241758242"/>
    <n v="44"/>
    <n v="0.32"/>
    <n v="0.32"/>
  </r>
  <r>
    <x v="7"/>
    <x v="2"/>
    <x v="3"/>
    <x v="21"/>
    <n v="551"/>
    <x v="3948"/>
    <n v="27.449692307692306"/>
    <n v="44"/>
    <n v="0.5"/>
    <n v="0.5"/>
  </r>
  <r>
    <x v="8"/>
    <x v="2"/>
    <x v="3"/>
    <x v="21"/>
    <n v="551"/>
    <x v="3949"/>
    <n v="49.731362637362636"/>
    <n v="44"/>
    <n v="0.05"/>
    <n v="0.05"/>
  </r>
  <r>
    <x v="9"/>
    <x v="2"/>
    <x v="3"/>
    <x v="21"/>
    <n v="551"/>
    <x v="3950"/>
    <n v="67.705032967032963"/>
    <n v="44"/>
    <n v="0.26"/>
    <n v="0.26"/>
  </r>
  <r>
    <x v="10"/>
    <x v="2"/>
    <x v="3"/>
    <x v="21"/>
    <n v="551"/>
    <x v="3951"/>
    <n v="82.80670329670329"/>
    <n v="44"/>
    <n v="1.27"/>
    <n v="1.27"/>
  </r>
  <r>
    <x v="11"/>
    <x v="2"/>
    <x v="3"/>
    <x v="21"/>
    <n v="551"/>
    <x v="3952"/>
    <n v="92.693010989010986"/>
    <n v="44"/>
    <n v="3.14"/>
    <n v="3.14"/>
  </r>
  <r>
    <x v="12"/>
    <x v="2"/>
    <x v="3"/>
    <x v="21"/>
    <n v="551"/>
    <x v="3953"/>
    <n v="93.608263736263737"/>
    <n v="44"/>
    <n v="4.47"/>
    <n v="4.47"/>
  </r>
  <r>
    <x v="13"/>
    <x v="2"/>
    <x v="3"/>
    <x v="21"/>
    <n v="551"/>
    <x v="3954"/>
    <n v="85.063274725274724"/>
    <n v="44"/>
    <n v="5"/>
    <n v="5"/>
  </r>
  <r>
    <x v="14"/>
    <x v="2"/>
    <x v="3"/>
    <x v="21"/>
    <n v="551"/>
    <x v="3955"/>
    <n v="71.571186813186799"/>
    <n v="44"/>
    <n v="5.28"/>
    <n v="5.28"/>
  </r>
  <r>
    <x v="15"/>
    <x v="2"/>
    <x v="3"/>
    <x v="21"/>
    <n v="551"/>
    <x v="3956"/>
    <n v="49.975956043956046"/>
    <n v="44"/>
    <n v="5.41"/>
    <n v="5.41"/>
  </r>
  <r>
    <x v="16"/>
    <x v="2"/>
    <x v="3"/>
    <x v="21"/>
    <n v="551"/>
    <x v="3957"/>
    <n v="22.313230769230771"/>
    <n v="44"/>
    <n v="5.1100000000000003"/>
    <n v="5.1100000000000003"/>
  </r>
  <r>
    <x v="17"/>
    <x v="2"/>
    <x v="3"/>
    <x v="21"/>
    <n v="551"/>
    <x v="1664"/>
    <n v="2.5327252747252746"/>
    <n v="44"/>
    <n v="5.71"/>
    <n v="5.71"/>
  </r>
  <r>
    <x v="18"/>
    <x v="2"/>
    <x v="3"/>
    <x v="21"/>
    <n v="551"/>
    <x v="113"/>
    <n v="1.5780219780219779E-2"/>
    <n v="44"/>
    <n v="7.7"/>
    <n v="7.7"/>
  </r>
  <r>
    <x v="19"/>
    <x v="2"/>
    <x v="3"/>
    <x v="21"/>
    <n v="551"/>
    <x v="113"/>
    <n v="1.5780219780219779E-2"/>
    <n v="44"/>
    <n v="7.03"/>
    <n v="7.03"/>
  </r>
  <r>
    <x v="20"/>
    <x v="2"/>
    <x v="3"/>
    <x v="21"/>
    <n v="551"/>
    <x v="42"/>
    <n v="0"/>
    <n v="44"/>
    <n v="5.96"/>
    <n v="5.96"/>
  </r>
  <r>
    <x v="21"/>
    <x v="2"/>
    <x v="3"/>
    <x v="21"/>
    <n v="551"/>
    <x v="42"/>
    <n v="0"/>
    <n v="44"/>
    <n v="6.39"/>
    <n v="6.39"/>
  </r>
  <r>
    <x v="22"/>
    <x v="2"/>
    <x v="3"/>
    <x v="21"/>
    <n v="551"/>
    <x v="42"/>
    <n v="0"/>
    <n v="44"/>
    <n v="6.33"/>
    <n v="6.33"/>
  </r>
  <r>
    <x v="23"/>
    <x v="2"/>
    <x v="3"/>
    <x v="21"/>
    <n v="552"/>
    <x v="42"/>
    <n v="0"/>
    <n v="44"/>
    <n v="6.17"/>
    <n v="6.17"/>
  </r>
  <r>
    <x v="0"/>
    <x v="2"/>
    <x v="3"/>
    <x v="21"/>
    <n v="552"/>
    <x v="14"/>
    <n v="2.3604395604395603E-2"/>
    <n v="44"/>
    <n v="10.68"/>
    <n v="10.68"/>
  </r>
  <r>
    <x v="1"/>
    <x v="2"/>
    <x v="3"/>
    <x v="22"/>
    <n v="552"/>
    <x v="113"/>
    <n v="1.5736263736263738E-2"/>
    <n v="44"/>
    <n v="12.07"/>
    <n v="12.07"/>
  </r>
  <r>
    <x v="2"/>
    <x v="2"/>
    <x v="3"/>
    <x v="22"/>
    <n v="552"/>
    <x v="14"/>
    <n v="2.3604395604395603E-2"/>
    <n v="44"/>
    <n v="10.66"/>
    <n v="10.66"/>
  </r>
  <r>
    <x v="3"/>
    <x v="2"/>
    <x v="3"/>
    <x v="22"/>
    <n v="552"/>
    <x v="14"/>
    <n v="2.3604395604395603E-2"/>
    <n v="44"/>
    <n v="11.42"/>
    <n v="11.42"/>
  </r>
  <r>
    <x v="4"/>
    <x v="2"/>
    <x v="3"/>
    <x v="22"/>
    <n v="552"/>
    <x v="14"/>
    <n v="2.3604395604395603E-2"/>
    <n v="44"/>
    <n v="11.88"/>
    <n v="11.88"/>
  </r>
  <r>
    <x v="5"/>
    <x v="2"/>
    <x v="3"/>
    <x v="22"/>
    <n v="552"/>
    <x v="3958"/>
    <n v="1.2116923076923076"/>
    <n v="44"/>
    <n v="13.25"/>
    <n v="13.25"/>
  </r>
  <r>
    <x v="6"/>
    <x v="2"/>
    <x v="3"/>
    <x v="22"/>
    <n v="552"/>
    <x v="3959"/>
    <n v="18.246197802197802"/>
    <n v="44"/>
    <n v="17.97"/>
    <n v="17.97"/>
  </r>
  <r>
    <x v="7"/>
    <x v="2"/>
    <x v="3"/>
    <x v="22"/>
    <n v="552"/>
    <x v="3960"/>
    <n v="55.202813186813181"/>
    <n v="44"/>
    <n v="15.39"/>
    <n v="15.39"/>
  </r>
  <r>
    <x v="8"/>
    <x v="2"/>
    <x v="3"/>
    <x v="22"/>
    <n v="552"/>
    <x v="3961"/>
    <n v="96.644263736263738"/>
    <n v="44"/>
    <n v="9.09"/>
    <n v="9.09"/>
  </r>
  <r>
    <x v="9"/>
    <x v="2"/>
    <x v="3"/>
    <x v="22"/>
    <n v="552"/>
    <x v="3962"/>
    <n v="128.76984615384615"/>
    <n v="44"/>
    <n v="8.44"/>
    <n v="8.44"/>
  </r>
  <r>
    <x v="10"/>
    <x v="2"/>
    <x v="3"/>
    <x v="22"/>
    <n v="552"/>
    <x v="3963"/>
    <n v="147.59828571428571"/>
    <n v="44"/>
    <n v="4.92"/>
    <n v="4.92"/>
  </r>
  <r>
    <x v="11"/>
    <x v="2"/>
    <x v="3"/>
    <x v="22"/>
    <n v="552"/>
    <x v="3964"/>
    <n v="150.43868131868132"/>
    <n v="44"/>
    <n v="4.93"/>
    <n v="4.93"/>
  </r>
  <r>
    <x v="12"/>
    <x v="2"/>
    <x v="3"/>
    <x v="22"/>
    <n v="552"/>
    <x v="3965"/>
    <n v="144.34087912087909"/>
    <n v="44"/>
    <n v="8.77"/>
    <n v="8.77"/>
  </r>
  <r>
    <x v="13"/>
    <x v="2"/>
    <x v="3"/>
    <x v="22"/>
    <n v="552"/>
    <x v="3966"/>
    <n v="128.69116483516484"/>
    <n v="44"/>
    <n v="10.74"/>
    <n v="10.74"/>
  </r>
  <r>
    <x v="14"/>
    <x v="2"/>
    <x v="3"/>
    <x v="22"/>
    <n v="552"/>
    <x v="3967"/>
    <n v="98.587692307692308"/>
    <n v="44"/>
    <n v="12.33"/>
    <n v="12.33"/>
  </r>
  <r>
    <x v="15"/>
    <x v="2"/>
    <x v="3"/>
    <x v="22"/>
    <n v="552"/>
    <x v="3968"/>
    <n v="61.646813186813183"/>
    <n v="44"/>
    <n v="12.71"/>
    <n v="12.71"/>
  </r>
  <r>
    <x v="16"/>
    <x v="2"/>
    <x v="3"/>
    <x v="22"/>
    <n v="552"/>
    <x v="3969"/>
    <n v="24.784615384615385"/>
    <n v="44"/>
    <n v="13.92"/>
    <n v="13.92"/>
  </r>
  <r>
    <x v="17"/>
    <x v="2"/>
    <x v="3"/>
    <x v="22"/>
    <n v="552"/>
    <x v="3425"/>
    <n v="2.7381098901098899"/>
    <n v="44"/>
    <n v="13.41"/>
    <n v="13.41"/>
  </r>
  <r>
    <x v="18"/>
    <x v="2"/>
    <x v="3"/>
    <x v="22"/>
    <n v="552"/>
    <x v="113"/>
    <n v="1.5736263736263738E-2"/>
    <n v="44"/>
    <n v="13.19"/>
    <n v="13.19"/>
  </r>
  <r>
    <x v="19"/>
    <x v="2"/>
    <x v="3"/>
    <x v="22"/>
    <n v="552"/>
    <x v="113"/>
    <n v="1.5736263736263738E-2"/>
    <n v="44"/>
    <n v="15.17"/>
    <n v="15.17"/>
  </r>
  <r>
    <x v="20"/>
    <x v="2"/>
    <x v="3"/>
    <x v="22"/>
    <n v="552"/>
    <x v="14"/>
    <n v="2.3604395604395603E-2"/>
    <n v="44"/>
    <n v="18.09"/>
    <n v="18.09"/>
  </r>
  <r>
    <x v="21"/>
    <x v="2"/>
    <x v="3"/>
    <x v="22"/>
    <n v="552"/>
    <x v="14"/>
    <n v="2.3604395604395603E-2"/>
    <n v="44"/>
    <n v="18.29"/>
    <n v="18.29"/>
  </r>
  <r>
    <x v="22"/>
    <x v="2"/>
    <x v="3"/>
    <x v="22"/>
    <n v="552"/>
    <x v="14"/>
    <n v="2.3604395604395603E-2"/>
    <n v="44"/>
    <n v="19.3"/>
    <n v="19.3"/>
  </r>
  <r>
    <x v="23"/>
    <x v="2"/>
    <x v="3"/>
    <x v="22"/>
    <n v="553"/>
    <x v="14"/>
    <n v="2.3538461538461536E-2"/>
    <n v="44"/>
    <n v="18.21"/>
    <n v="18.21"/>
  </r>
  <r>
    <x v="0"/>
    <x v="2"/>
    <x v="3"/>
    <x v="22"/>
    <n v="553"/>
    <x v="113"/>
    <n v="1.5692307692307693E-2"/>
    <n v="44"/>
    <n v="18.93"/>
    <n v="18.93"/>
  </r>
  <r>
    <x v="1"/>
    <x v="2"/>
    <x v="3"/>
    <x v="23"/>
    <n v="553"/>
    <x v="14"/>
    <n v="2.3538461538461536E-2"/>
    <n v="44"/>
    <n v="16.68"/>
    <n v="16.68"/>
  </r>
  <r>
    <x v="2"/>
    <x v="2"/>
    <x v="3"/>
    <x v="23"/>
    <n v="553"/>
    <x v="113"/>
    <n v="1.5692307692307693E-2"/>
    <n v="44"/>
    <n v="14.98"/>
    <n v="14.98"/>
  </r>
  <r>
    <x v="3"/>
    <x v="2"/>
    <x v="3"/>
    <x v="23"/>
    <n v="553"/>
    <x v="14"/>
    <n v="2.3538461538461536E-2"/>
    <n v="44"/>
    <n v="13.76"/>
    <n v="13.76"/>
  </r>
  <r>
    <x v="4"/>
    <x v="2"/>
    <x v="3"/>
    <x v="23"/>
    <n v="553"/>
    <x v="14"/>
    <n v="2.3538461538461536E-2"/>
    <n v="44"/>
    <n v="14.6"/>
    <n v="14.6"/>
  </r>
  <r>
    <x v="5"/>
    <x v="2"/>
    <x v="3"/>
    <x v="23"/>
    <n v="553"/>
    <x v="646"/>
    <n v="1.02"/>
    <n v="44"/>
    <n v="14.84"/>
    <n v="14.84"/>
  </r>
  <r>
    <x v="6"/>
    <x v="2"/>
    <x v="3"/>
    <x v="23"/>
    <n v="553"/>
    <x v="2305"/>
    <n v="11.290615384615386"/>
    <n v="44"/>
    <n v="12.97"/>
    <n v="12.97"/>
  </r>
  <r>
    <x v="7"/>
    <x v="2"/>
    <x v="3"/>
    <x v="23"/>
    <n v="553"/>
    <x v="3970"/>
    <n v="27.037846153846154"/>
    <n v="44"/>
    <n v="12.58"/>
    <n v="12.58"/>
  </r>
  <r>
    <x v="8"/>
    <x v="2"/>
    <x v="3"/>
    <x v="23"/>
    <n v="553"/>
    <x v="3971"/>
    <n v="44.048307692307695"/>
    <n v="44"/>
    <n v="11.72"/>
    <n v="11.72"/>
  </r>
  <r>
    <x v="9"/>
    <x v="2"/>
    <x v="3"/>
    <x v="23"/>
    <n v="553"/>
    <x v="3972"/>
    <n v="67.367076923076922"/>
    <n v="44"/>
    <n v="12.57"/>
    <n v="12.57"/>
  </r>
  <r>
    <x v="10"/>
    <x v="2"/>
    <x v="3"/>
    <x v="23"/>
    <n v="553"/>
    <x v="3973"/>
    <n v="86.017384615384614"/>
    <n v="44"/>
    <n v="13.44"/>
    <n v="13.44"/>
  </r>
  <r>
    <x v="11"/>
    <x v="2"/>
    <x v="3"/>
    <x v="23"/>
    <n v="553"/>
    <x v="1805"/>
    <n v="90.803538461538466"/>
    <n v="44"/>
    <n v="12.98"/>
    <n v="12.98"/>
  </r>
  <r>
    <x v="12"/>
    <x v="2"/>
    <x v="3"/>
    <x v="23"/>
    <n v="553"/>
    <x v="3974"/>
    <n v="75.605538461538458"/>
    <n v="44"/>
    <n v="10.86"/>
    <n v="10.86"/>
  </r>
  <r>
    <x v="13"/>
    <x v="2"/>
    <x v="3"/>
    <x v="23"/>
    <n v="553"/>
    <x v="3975"/>
    <n v="53.871692307692307"/>
    <n v="44"/>
    <n v="12.21"/>
    <n v="12.21"/>
  </r>
  <r>
    <x v="14"/>
    <x v="2"/>
    <x v="3"/>
    <x v="23"/>
    <n v="553"/>
    <x v="3976"/>
    <n v="38.140153846153844"/>
    <n v="44"/>
    <n v="13.91"/>
    <n v="13.91"/>
  </r>
  <r>
    <x v="15"/>
    <x v="2"/>
    <x v="3"/>
    <x v="23"/>
    <n v="553"/>
    <x v="360"/>
    <n v="20.980615384615383"/>
    <n v="44"/>
    <n v="14.2"/>
    <n v="14.2"/>
  </r>
  <r>
    <x v="16"/>
    <x v="2"/>
    <x v="3"/>
    <x v="23"/>
    <n v="553"/>
    <x v="1937"/>
    <n v="7.6578461538461537"/>
    <n v="44"/>
    <n v="14.38"/>
    <n v="14.38"/>
  </r>
  <r>
    <x v="17"/>
    <x v="2"/>
    <x v="3"/>
    <x v="23"/>
    <n v="553"/>
    <x v="3977"/>
    <n v="0.75323076923076915"/>
    <n v="44"/>
    <n v="12.95"/>
    <n v="12.95"/>
  </r>
  <r>
    <x v="18"/>
    <x v="2"/>
    <x v="3"/>
    <x v="23"/>
    <n v="553"/>
    <x v="13"/>
    <n v="3.1384615384615386E-2"/>
    <n v="44"/>
    <n v="12.95"/>
    <n v="12.95"/>
  </r>
  <r>
    <x v="19"/>
    <x v="2"/>
    <x v="3"/>
    <x v="23"/>
    <n v="553"/>
    <x v="14"/>
    <n v="2.3538461538461536E-2"/>
    <n v="44"/>
    <n v="14.29"/>
    <n v="14.29"/>
  </r>
  <r>
    <x v="20"/>
    <x v="2"/>
    <x v="3"/>
    <x v="23"/>
    <n v="553"/>
    <x v="42"/>
    <n v="0"/>
    <n v="44"/>
    <n v="14.74"/>
    <n v="14.74"/>
  </r>
  <r>
    <x v="21"/>
    <x v="2"/>
    <x v="3"/>
    <x v="23"/>
    <n v="553"/>
    <x v="42"/>
    <n v="0"/>
    <n v="44"/>
    <n v="14.5"/>
    <n v="14.5"/>
  </r>
  <r>
    <x v="22"/>
    <x v="2"/>
    <x v="3"/>
    <x v="23"/>
    <n v="553"/>
    <x v="42"/>
    <n v="0"/>
    <n v="44"/>
    <n v="10.15"/>
    <n v="10.15"/>
  </r>
  <r>
    <x v="23"/>
    <x v="2"/>
    <x v="3"/>
    <x v="23"/>
    <n v="557"/>
    <x v="123"/>
    <n v="7.7582417582417584E-3"/>
    <n v="44"/>
    <n v="6.45"/>
    <n v="6.45"/>
  </r>
  <r>
    <x v="0"/>
    <x v="2"/>
    <x v="3"/>
    <x v="23"/>
    <n v="557"/>
    <x v="13"/>
    <n v="3.1032967032967033E-2"/>
    <n v="44"/>
    <n v="4.53"/>
    <n v="4.53"/>
  </r>
  <r>
    <x v="1"/>
    <x v="2"/>
    <x v="3"/>
    <x v="24"/>
    <n v="557"/>
    <x v="13"/>
    <n v="3.1032967032967033E-2"/>
    <n v="44"/>
    <n v="3.66"/>
    <n v="3.66"/>
  </r>
  <r>
    <x v="2"/>
    <x v="2"/>
    <x v="3"/>
    <x v="24"/>
    <n v="557"/>
    <x v="13"/>
    <n v="3.1032967032967033E-2"/>
    <n v="44"/>
    <n v="2.37"/>
    <n v="2.37"/>
  </r>
  <r>
    <x v="3"/>
    <x v="2"/>
    <x v="3"/>
    <x v="24"/>
    <n v="557"/>
    <x v="13"/>
    <n v="3.1032967032967033E-2"/>
    <n v="44"/>
    <n v="1.7"/>
    <n v="1.7"/>
  </r>
  <r>
    <x v="4"/>
    <x v="2"/>
    <x v="3"/>
    <x v="24"/>
    <n v="557"/>
    <x v="13"/>
    <n v="3.1032967032967033E-2"/>
    <n v="44"/>
    <n v="2.3199999999999998"/>
    <n v="2.3199999999999998"/>
  </r>
  <r>
    <x v="5"/>
    <x v="2"/>
    <x v="3"/>
    <x v="24"/>
    <n v="557"/>
    <x v="255"/>
    <n v="1.5361318681318681"/>
    <n v="44"/>
    <n v="1.43"/>
    <n v="1.43"/>
  </r>
  <r>
    <x v="6"/>
    <x v="2"/>
    <x v="3"/>
    <x v="24"/>
    <n v="557"/>
    <x v="1755"/>
    <n v="18.813736263736264"/>
    <n v="44"/>
    <n v="1.28"/>
    <n v="1.28"/>
  </r>
  <r>
    <x v="7"/>
    <x v="2"/>
    <x v="3"/>
    <x v="24"/>
    <n v="557"/>
    <x v="1053"/>
    <n v="49.707054945054942"/>
    <n v="44"/>
    <n v="1.1599999999999999"/>
    <n v="1.1599999999999999"/>
  </r>
  <r>
    <x v="8"/>
    <x v="2"/>
    <x v="3"/>
    <x v="24"/>
    <n v="557"/>
    <x v="3978"/>
    <n v="90.13525274725275"/>
    <n v="44"/>
    <n v="0.89"/>
    <n v="0.89"/>
  </r>
  <r>
    <x v="9"/>
    <x v="2"/>
    <x v="3"/>
    <x v="24"/>
    <n v="557"/>
    <x v="3979"/>
    <n v="119.07349450549449"/>
    <n v="44"/>
    <n v="0.46"/>
    <n v="0.46"/>
  </r>
  <r>
    <x v="10"/>
    <x v="2"/>
    <x v="3"/>
    <x v="24"/>
    <n v="557"/>
    <x v="3966"/>
    <n v="126.8938021978022"/>
    <n v="44"/>
    <n v="1.03"/>
    <n v="1.03"/>
  </r>
  <r>
    <x v="11"/>
    <x v="2"/>
    <x v="3"/>
    <x v="24"/>
    <n v="557"/>
    <x v="3980"/>
    <n v="134.13224175824175"/>
    <n v="44"/>
    <n v="3.97"/>
    <n v="3.97"/>
  </r>
  <r>
    <x v="12"/>
    <x v="2"/>
    <x v="3"/>
    <x v="24"/>
    <n v="557"/>
    <x v="3981"/>
    <n v="130.14450549450549"/>
    <n v="44"/>
    <n v="5.57"/>
    <n v="5.57"/>
  </r>
  <r>
    <x v="13"/>
    <x v="2"/>
    <x v="3"/>
    <x v="24"/>
    <n v="557"/>
    <x v="3982"/>
    <n v="115.43487912087912"/>
    <n v="44"/>
    <n v="6.85"/>
    <n v="6.85"/>
  </r>
  <r>
    <x v="14"/>
    <x v="2"/>
    <x v="3"/>
    <x v="24"/>
    <n v="557"/>
    <x v="3983"/>
    <n v="88.389648351648361"/>
    <n v="44"/>
    <n v="6.09"/>
    <n v="6.09"/>
  </r>
  <r>
    <x v="15"/>
    <x v="2"/>
    <x v="3"/>
    <x v="24"/>
    <n v="557"/>
    <x v="2255"/>
    <n v="56.813604395604401"/>
    <n v="44"/>
    <n v="6.39"/>
    <n v="6.39"/>
  </r>
  <r>
    <x v="16"/>
    <x v="2"/>
    <x v="3"/>
    <x v="24"/>
    <n v="557"/>
    <x v="1898"/>
    <n v="21.986857142857144"/>
    <n v="44"/>
    <n v="6.74"/>
    <n v="6.74"/>
  </r>
  <r>
    <x v="17"/>
    <x v="2"/>
    <x v="3"/>
    <x v="24"/>
    <n v="557"/>
    <x v="30"/>
    <n v="2.7541758241758241"/>
    <n v="44"/>
    <n v="5.62"/>
    <n v="5.62"/>
  </r>
  <r>
    <x v="18"/>
    <x v="2"/>
    <x v="3"/>
    <x v="24"/>
    <n v="557"/>
    <x v="13"/>
    <n v="3.1032967032967033E-2"/>
    <n v="44"/>
    <n v="5.3"/>
    <n v="5.3"/>
  </r>
  <r>
    <x v="19"/>
    <x v="2"/>
    <x v="3"/>
    <x v="24"/>
    <n v="557"/>
    <x v="13"/>
    <n v="3.1032967032967033E-2"/>
    <n v="44"/>
    <n v="5.13"/>
    <n v="5.13"/>
  </r>
  <r>
    <x v="20"/>
    <x v="2"/>
    <x v="3"/>
    <x v="24"/>
    <n v="557"/>
    <x v="14"/>
    <n v="2.3274725274725273E-2"/>
    <n v="44"/>
    <n v="4.17"/>
    <n v="4.17"/>
  </r>
  <r>
    <x v="21"/>
    <x v="2"/>
    <x v="3"/>
    <x v="24"/>
    <n v="557"/>
    <x v="42"/>
    <n v="0"/>
    <n v="44"/>
    <n v="4.25"/>
    <n v="4.25"/>
  </r>
  <r>
    <x v="22"/>
    <x v="2"/>
    <x v="3"/>
    <x v="24"/>
    <n v="557"/>
    <x v="42"/>
    <n v="0"/>
    <n v="44"/>
    <n v="5.08"/>
    <n v="5.08"/>
  </r>
  <r>
    <x v="23"/>
    <x v="2"/>
    <x v="3"/>
    <x v="24"/>
    <n v="557"/>
    <x v="42"/>
    <n v="0"/>
    <n v="44"/>
    <n v="4.46"/>
    <n v="4.46"/>
  </r>
  <r>
    <x v="0"/>
    <x v="2"/>
    <x v="3"/>
    <x v="24"/>
    <n v="557"/>
    <x v="113"/>
    <n v="1.5516483516483517E-2"/>
    <n v="44"/>
    <n v="2.63"/>
    <n v="2.63"/>
  </r>
  <r>
    <x v="1"/>
    <x v="2"/>
    <x v="3"/>
    <x v="25"/>
    <n v="557"/>
    <x v="13"/>
    <n v="3.1032967032967033E-2"/>
    <n v="44"/>
    <n v="1.59"/>
    <n v="1.59"/>
  </r>
  <r>
    <x v="2"/>
    <x v="2"/>
    <x v="3"/>
    <x v="25"/>
    <n v="557"/>
    <x v="13"/>
    <n v="3.1032967032967033E-2"/>
    <n v="44"/>
    <n v="2.78"/>
    <n v="2.78"/>
  </r>
  <r>
    <x v="3"/>
    <x v="2"/>
    <x v="3"/>
    <x v="25"/>
    <n v="557"/>
    <x v="13"/>
    <n v="3.1032967032967033E-2"/>
    <n v="44"/>
    <n v="3.14"/>
    <n v="3.14"/>
  </r>
  <r>
    <x v="4"/>
    <x v="2"/>
    <x v="3"/>
    <x v="25"/>
    <n v="557"/>
    <x v="13"/>
    <n v="3.1032967032967033E-2"/>
    <n v="44"/>
    <n v="4.16"/>
    <n v="4.16"/>
  </r>
  <r>
    <x v="5"/>
    <x v="2"/>
    <x v="3"/>
    <x v="25"/>
    <n v="557"/>
    <x v="132"/>
    <n v="0.8766813186813186"/>
    <n v="44"/>
    <n v="4.82"/>
    <n v="4.82"/>
  </r>
  <r>
    <x v="6"/>
    <x v="2"/>
    <x v="3"/>
    <x v="25"/>
    <n v="557"/>
    <x v="3984"/>
    <n v="10.062439560439561"/>
    <n v="44"/>
    <n v="7.2"/>
    <n v="7.2"/>
  </r>
  <r>
    <x v="7"/>
    <x v="2"/>
    <x v="3"/>
    <x v="25"/>
    <n v="557"/>
    <x v="3985"/>
    <n v="27.099538461538462"/>
    <n v="44"/>
    <n v="8.68"/>
    <n v="8.68"/>
  </r>
  <r>
    <x v="8"/>
    <x v="2"/>
    <x v="3"/>
    <x v="25"/>
    <n v="557"/>
    <x v="2600"/>
    <n v="50.079450549450549"/>
    <n v="44"/>
    <n v="9.41"/>
    <n v="9.41"/>
  </r>
  <r>
    <x v="9"/>
    <x v="2"/>
    <x v="3"/>
    <x v="25"/>
    <n v="557"/>
    <x v="3986"/>
    <n v="64.773560439560441"/>
    <n v="44"/>
    <n v="12.6"/>
    <n v="12.6"/>
  </r>
  <r>
    <x v="10"/>
    <x v="2"/>
    <x v="3"/>
    <x v="25"/>
    <n v="557"/>
    <x v="3987"/>
    <n v="59.528989010989015"/>
    <n v="44"/>
    <n v="14.91"/>
    <n v="14.91"/>
  </r>
  <r>
    <x v="11"/>
    <x v="2"/>
    <x v="3"/>
    <x v="25"/>
    <n v="557"/>
    <x v="3988"/>
    <n v="45.990857142857145"/>
    <n v="44"/>
    <n v="20.59"/>
    <n v="20.59"/>
  </r>
  <r>
    <x v="12"/>
    <x v="2"/>
    <x v="3"/>
    <x v="25"/>
    <n v="557"/>
    <x v="3868"/>
    <n v="36.549076923076925"/>
    <n v="44"/>
    <n v="20.23"/>
    <n v="20.23"/>
  </r>
  <r>
    <x v="13"/>
    <x v="2"/>
    <x v="3"/>
    <x v="25"/>
    <n v="557"/>
    <x v="3989"/>
    <n v="32.778571428571432"/>
    <n v="44"/>
    <n v="20.64"/>
    <n v="20.64"/>
  </r>
  <r>
    <x v="14"/>
    <x v="2"/>
    <x v="3"/>
    <x v="25"/>
    <n v="557"/>
    <x v="3990"/>
    <n v="30.226109890109893"/>
    <n v="44"/>
    <n v="21.56"/>
    <n v="21.56"/>
  </r>
  <r>
    <x v="15"/>
    <x v="2"/>
    <x v="3"/>
    <x v="25"/>
    <n v="557"/>
    <x v="3991"/>
    <n v="18.953384615384614"/>
    <n v="44"/>
    <n v="21.75"/>
    <n v="21.75"/>
  </r>
  <r>
    <x v="16"/>
    <x v="2"/>
    <x v="3"/>
    <x v="25"/>
    <n v="557"/>
    <x v="3992"/>
    <n v="9.0616263736263729"/>
    <n v="44"/>
    <n v="21.52"/>
    <n v="21.52"/>
  </r>
  <r>
    <x v="17"/>
    <x v="2"/>
    <x v="3"/>
    <x v="25"/>
    <n v="557"/>
    <x v="3993"/>
    <n v="1.3344175824175823"/>
    <n v="44"/>
    <n v="22.7"/>
    <n v="22.7"/>
  </r>
  <r>
    <x v="18"/>
    <x v="2"/>
    <x v="3"/>
    <x v="25"/>
    <n v="557"/>
    <x v="13"/>
    <n v="3.1032967032967033E-2"/>
    <n v="44"/>
    <n v="20.190000000000001"/>
    <n v="20.190000000000001"/>
  </r>
  <r>
    <x v="19"/>
    <x v="2"/>
    <x v="3"/>
    <x v="25"/>
    <n v="557"/>
    <x v="13"/>
    <n v="3.1032967032967033E-2"/>
    <n v="44"/>
    <n v="17.739999999999998"/>
    <n v="17.739999999999998"/>
  </r>
  <r>
    <x v="20"/>
    <x v="2"/>
    <x v="3"/>
    <x v="25"/>
    <n v="557"/>
    <x v="13"/>
    <n v="3.1032967032967033E-2"/>
    <n v="44"/>
    <n v="17.63"/>
    <n v="17.63"/>
  </r>
  <r>
    <x v="21"/>
    <x v="2"/>
    <x v="3"/>
    <x v="25"/>
    <n v="557"/>
    <x v="123"/>
    <n v="7.7582417582417584E-3"/>
    <n v="44"/>
    <n v="14.36"/>
    <n v="14.36"/>
  </r>
  <r>
    <x v="22"/>
    <x v="2"/>
    <x v="3"/>
    <x v="25"/>
    <n v="557"/>
    <x v="42"/>
    <n v="0"/>
    <n v="44"/>
    <n v="10.29"/>
    <n v="10.29"/>
  </r>
  <r>
    <x v="23"/>
    <x v="2"/>
    <x v="3"/>
    <x v="25"/>
    <n v="557"/>
    <x v="42"/>
    <n v="0"/>
    <n v="44"/>
    <n v="8.74"/>
    <n v="8.74"/>
  </r>
  <r>
    <x v="0"/>
    <x v="2"/>
    <x v="3"/>
    <x v="25"/>
    <n v="557"/>
    <x v="123"/>
    <n v="7.7582417582417584E-3"/>
    <n v="44"/>
    <n v="8.2899999999999991"/>
    <n v="8.2899999999999991"/>
  </r>
  <r>
    <x v="1"/>
    <x v="2"/>
    <x v="3"/>
    <x v="26"/>
    <n v="557"/>
    <x v="13"/>
    <n v="3.1032967032967033E-2"/>
    <n v="44"/>
    <n v="7.05"/>
    <n v="7.05"/>
  </r>
  <r>
    <x v="2"/>
    <x v="2"/>
    <x v="3"/>
    <x v="26"/>
    <n v="557"/>
    <x v="13"/>
    <n v="3.1032967032967033E-2"/>
    <n v="44"/>
    <n v="5.0999999999999996"/>
    <n v="5.0999999999999996"/>
  </r>
  <r>
    <x v="3"/>
    <x v="2"/>
    <x v="3"/>
    <x v="26"/>
    <n v="557"/>
    <x v="13"/>
    <n v="3.1032967032967033E-2"/>
    <n v="44"/>
    <n v="4.2699999999999996"/>
    <n v="4.2699999999999996"/>
  </r>
  <r>
    <x v="4"/>
    <x v="2"/>
    <x v="3"/>
    <x v="26"/>
    <n v="557"/>
    <x v="13"/>
    <n v="3.1032967032967033E-2"/>
    <n v="44"/>
    <n v="3.57"/>
    <n v="3.57"/>
  </r>
  <r>
    <x v="5"/>
    <x v="2"/>
    <x v="3"/>
    <x v="26"/>
    <n v="557"/>
    <x v="252"/>
    <n v="1.4507912087912089"/>
    <n v="44"/>
    <n v="1.45"/>
    <n v="1.45"/>
  </r>
  <r>
    <x v="6"/>
    <x v="2"/>
    <x v="3"/>
    <x v="26"/>
    <n v="557"/>
    <x v="3994"/>
    <n v="18.619780219780221"/>
    <n v="44"/>
    <n v="1.04"/>
    <n v="1.04"/>
  </r>
  <r>
    <x v="7"/>
    <x v="2"/>
    <x v="3"/>
    <x v="26"/>
    <n v="557"/>
    <x v="1274"/>
    <n v="57.977340659340662"/>
    <n v="44"/>
    <n v="0.7"/>
    <n v="0.7"/>
  </r>
  <r>
    <x v="8"/>
    <x v="2"/>
    <x v="3"/>
    <x v="26"/>
    <n v="557"/>
    <x v="3995"/>
    <n v="100.95024175824176"/>
    <n v="44"/>
    <n v="0.91"/>
    <n v="0.91"/>
  </r>
  <r>
    <x v="9"/>
    <x v="2"/>
    <x v="3"/>
    <x v="26"/>
    <n v="557"/>
    <x v="3996"/>
    <n v="133.20125274725274"/>
    <n v="44"/>
    <n v="1.4"/>
    <n v="1.4"/>
  </r>
  <r>
    <x v="10"/>
    <x v="2"/>
    <x v="3"/>
    <x v="26"/>
    <n v="557"/>
    <x v="3997"/>
    <n v="154.00885714285715"/>
    <n v="44"/>
    <n v="0.83"/>
    <n v="0.83"/>
  </r>
  <r>
    <x v="11"/>
    <x v="2"/>
    <x v="3"/>
    <x v="26"/>
    <n v="557"/>
    <x v="3998"/>
    <n v="164.50575824175823"/>
    <n v="44"/>
    <n v="0.95"/>
    <n v="0.95"/>
  </r>
  <r>
    <x v="12"/>
    <x v="2"/>
    <x v="3"/>
    <x v="26"/>
    <n v="557"/>
    <x v="3999"/>
    <n v="160.27751648351648"/>
    <n v="44"/>
    <n v="1.71"/>
    <n v="1.71"/>
  </r>
  <r>
    <x v="13"/>
    <x v="2"/>
    <x v="3"/>
    <x v="26"/>
    <n v="557"/>
    <x v="4000"/>
    <n v="144.3576043956044"/>
    <n v="44"/>
    <n v="2.58"/>
    <n v="2.58"/>
  </r>
  <r>
    <x v="14"/>
    <x v="2"/>
    <x v="3"/>
    <x v="26"/>
    <n v="557"/>
    <x v="4001"/>
    <n v="115.47367032967034"/>
    <n v="44"/>
    <n v="2.78"/>
    <n v="2.78"/>
  </r>
  <r>
    <x v="15"/>
    <x v="2"/>
    <x v="3"/>
    <x v="26"/>
    <n v="557"/>
    <x v="4002"/>
    <n v="75.379076923076923"/>
    <n v="44"/>
    <n v="2.5"/>
    <n v="2.5"/>
  </r>
  <r>
    <x v="16"/>
    <x v="2"/>
    <x v="3"/>
    <x v="26"/>
    <n v="557"/>
    <x v="4003"/>
    <n v="31.242439560439564"/>
    <n v="44"/>
    <n v="3.53"/>
    <n v="3.53"/>
  </r>
  <r>
    <x v="17"/>
    <x v="2"/>
    <x v="3"/>
    <x v="26"/>
    <n v="557"/>
    <x v="1091"/>
    <n v="3.8403296703296705"/>
    <n v="44"/>
    <n v="10.53"/>
    <n v="10.53"/>
  </r>
  <r>
    <x v="18"/>
    <x v="2"/>
    <x v="3"/>
    <x v="26"/>
    <n v="557"/>
    <x v="281"/>
    <n v="6.9824175824175827E-2"/>
    <n v="44"/>
    <n v="12.7"/>
    <n v="12.7"/>
  </r>
  <r>
    <x v="19"/>
    <x v="2"/>
    <x v="3"/>
    <x v="26"/>
    <n v="557"/>
    <x v="13"/>
    <n v="3.1032967032967033E-2"/>
    <n v="44"/>
    <n v="10.76"/>
    <n v="10.76"/>
  </r>
  <r>
    <x v="20"/>
    <x v="2"/>
    <x v="3"/>
    <x v="26"/>
    <n v="557"/>
    <x v="13"/>
    <n v="3.1032967032967033E-2"/>
    <n v="44"/>
    <n v="17.3"/>
    <n v="17.3"/>
  </r>
  <r>
    <x v="21"/>
    <x v="2"/>
    <x v="3"/>
    <x v="26"/>
    <n v="557"/>
    <x v="13"/>
    <n v="3.1032967032967033E-2"/>
    <n v="44"/>
    <n v="19.98"/>
    <n v="19.98"/>
  </r>
  <r>
    <x v="22"/>
    <x v="2"/>
    <x v="3"/>
    <x v="26"/>
    <n v="557"/>
    <x v="13"/>
    <n v="3.1032967032967033E-2"/>
    <n v="44"/>
    <n v="23.24"/>
    <n v="23.24"/>
  </r>
  <r>
    <x v="23"/>
    <x v="2"/>
    <x v="3"/>
    <x v="26"/>
    <n v="557"/>
    <x v="13"/>
    <n v="3.1032967032967033E-2"/>
    <n v="44"/>
    <n v="25.94"/>
    <n v="25.94"/>
  </r>
  <r>
    <x v="0"/>
    <x v="2"/>
    <x v="3"/>
    <x v="26"/>
    <n v="557"/>
    <x v="13"/>
    <n v="3.1032967032967033E-2"/>
    <n v="44"/>
    <n v="27.73"/>
    <n v="27.73"/>
  </r>
  <r>
    <x v="1"/>
    <x v="2"/>
    <x v="3"/>
    <x v="27"/>
    <n v="557"/>
    <x v="13"/>
    <n v="3.1032967032967033E-2"/>
    <n v="44"/>
    <n v="26.91"/>
    <n v="26.91"/>
  </r>
  <r>
    <x v="2"/>
    <x v="2"/>
    <x v="3"/>
    <x v="27"/>
    <n v="557"/>
    <x v="13"/>
    <n v="3.1032967032967033E-2"/>
    <n v="44"/>
    <n v="26.243300000000001"/>
    <n v="26.243300000000001"/>
  </r>
  <r>
    <x v="3"/>
    <x v="2"/>
    <x v="3"/>
    <x v="27"/>
    <n v="557"/>
    <x v="13"/>
    <n v="3.1032967032967033E-2"/>
    <n v="44"/>
    <n v="25.576699999999999"/>
    <n v="25.576699999999999"/>
  </r>
  <r>
    <x v="4"/>
    <x v="2"/>
    <x v="3"/>
    <x v="27"/>
    <n v="557"/>
    <x v="13"/>
    <n v="3.1032967032967033E-2"/>
    <n v="44"/>
    <n v="24.91"/>
    <n v="24.91"/>
  </r>
  <r>
    <x v="5"/>
    <x v="2"/>
    <x v="3"/>
    <x v="27"/>
    <n v="557"/>
    <x v="830"/>
    <n v="2.1723076923076921"/>
    <n v="44"/>
    <n v="26.78"/>
    <n v="26.78"/>
  </r>
  <r>
    <x v="6"/>
    <x v="2"/>
    <x v="3"/>
    <x v="27"/>
    <n v="557"/>
    <x v="4004"/>
    <n v="11.660637362637363"/>
    <n v="44"/>
    <n v="30.17"/>
    <n v="30.17"/>
  </r>
  <r>
    <x v="7"/>
    <x v="2"/>
    <x v="3"/>
    <x v="27"/>
    <n v="557"/>
    <x v="1639"/>
    <n v="22.716131868131871"/>
    <n v="44"/>
    <n v="26.45"/>
    <n v="26.45"/>
  </r>
  <r>
    <x v="8"/>
    <x v="2"/>
    <x v="3"/>
    <x v="27"/>
    <n v="557"/>
    <x v="4005"/>
    <n v="41.180747252747253"/>
    <n v="44"/>
    <n v="14.65"/>
    <n v="14.65"/>
  </r>
  <r>
    <x v="9"/>
    <x v="2"/>
    <x v="3"/>
    <x v="27"/>
    <n v="557"/>
    <x v="4006"/>
    <n v="50.614769230769227"/>
    <n v="44"/>
    <n v="17.73"/>
    <n v="17.73"/>
  </r>
  <r>
    <x v="10"/>
    <x v="2"/>
    <x v="3"/>
    <x v="27"/>
    <n v="557"/>
    <x v="4007"/>
    <n v="56.239494505494505"/>
    <n v="44"/>
    <n v="17.37"/>
    <n v="17.37"/>
  </r>
  <r>
    <x v="11"/>
    <x v="2"/>
    <x v="3"/>
    <x v="27"/>
    <n v="557"/>
    <x v="4008"/>
    <n v="57.868725274725278"/>
    <n v="44"/>
    <n v="14.56"/>
    <n v="14.56"/>
  </r>
  <r>
    <x v="12"/>
    <x v="2"/>
    <x v="3"/>
    <x v="27"/>
    <n v="557"/>
    <x v="4009"/>
    <n v="54.757670329670333"/>
    <n v="44"/>
    <n v="13.38"/>
    <n v="13.38"/>
  </r>
  <r>
    <x v="13"/>
    <x v="2"/>
    <x v="3"/>
    <x v="27"/>
    <n v="557"/>
    <x v="4010"/>
    <n v="50.350989010989018"/>
    <n v="44"/>
    <n v="9.7799999999999994"/>
    <n v="9.7799999999999994"/>
  </r>
  <r>
    <x v="14"/>
    <x v="2"/>
    <x v="3"/>
    <x v="27"/>
    <n v="557"/>
    <x v="1597"/>
    <n v="35.090527472527469"/>
    <n v="44"/>
    <n v="9.2100000000000009"/>
    <n v="9.2100000000000009"/>
  </r>
  <r>
    <x v="15"/>
    <x v="2"/>
    <x v="3"/>
    <x v="27"/>
    <n v="557"/>
    <x v="2141"/>
    <n v="19.139582417582421"/>
    <n v="44"/>
    <n v="9.33"/>
    <n v="9.33"/>
  </r>
  <r>
    <x v="16"/>
    <x v="2"/>
    <x v="3"/>
    <x v="27"/>
    <n v="557"/>
    <x v="3469"/>
    <n v="12.320087912087914"/>
    <n v="44"/>
    <n v="7.64"/>
    <n v="7.64"/>
  </r>
  <r>
    <x v="17"/>
    <x v="2"/>
    <x v="3"/>
    <x v="27"/>
    <n v="557"/>
    <x v="1130"/>
    <n v="4.3911648351648358"/>
    <n v="44"/>
    <n v="6.18"/>
    <n v="6.18"/>
  </r>
  <r>
    <x v="18"/>
    <x v="2"/>
    <x v="3"/>
    <x v="27"/>
    <n v="557"/>
    <x v="13"/>
    <n v="3.1032967032967033E-2"/>
    <n v="44"/>
    <n v="5.79"/>
    <n v="5.79"/>
  </r>
  <r>
    <x v="19"/>
    <x v="2"/>
    <x v="3"/>
    <x v="27"/>
    <n v="557"/>
    <x v="13"/>
    <n v="3.1032967032967033E-2"/>
    <n v="44"/>
    <n v="6.64"/>
    <n v="6.64"/>
  </r>
  <r>
    <x v="20"/>
    <x v="2"/>
    <x v="3"/>
    <x v="27"/>
    <n v="557"/>
    <x v="123"/>
    <n v="7.7582417582417584E-3"/>
    <n v="44"/>
    <n v="8.56"/>
    <n v="8.56"/>
  </r>
  <r>
    <x v="21"/>
    <x v="2"/>
    <x v="3"/>
    <x v="27"/>
    <n v="557"/>
    <x v="42"/>
    <n v="0"/>
    <n v="44"/>
    <n v="9.08"/>
    <n v="9.08"/>
  </r>
  <r>
    <x v="22"/>
    <x v="2"/>
    <x v="3"/>
    <x v="27"/>
    <n v="557"/>
    <x v="42"/>
    <n v="0"/>
    <n v="44"/>
    <n v="12.52"/>
    <n v="12.52"/>
  </r>
  <r>
    <x v="23"/>
    <x v="2"/>
    <x v="3"/>
    <x v="27"/>
    <n v="557"/>
    <x v="42"/>
    <n v="0"/>
    <n v="44"/>
    <n v="12.04"/>
    <n v="12.04"/>
  </r>
  <r>
    <x v="0"/>
    <x v="2"/>
    <x v="3"/>
    <x v="27"/>
    <n v="557"/>
    <x v="113"/>
    <n v="1.5516483516483517E-2"/>
    <n v="44"/>
    <n v="8.23"/>
    <n v="8.23"/>
  </r>
  <r>
    <x v="1"/>
    <x v="2"/>
    <x v="3"/>
    <x v="28"/>
    <n v="557"/>
    <x v="13"/>
    <n v="3.1032967032967033E-2"/>
    <n v="44"/>
    <n v="13.83"/>
    <n v="13.83"/>
  </r>
  <r>
    <x v="2"/>
    <x v="2"/>
    <x v="3"/>
    <x v="28"/>
    <n v="557"/>
    <x v="13"/>
    <n v="3.1032967032967033E-2"/>
    <n v="44"/>
    <n v="19.12"/>
    <n v="19.12"/>
  </r>
  <r>
    <x v="3"/>
    <x v="2"/>
    <x v="3"/>
    <x v="28"/>
    <n v="557"/>
    <x v="13"/>
    <n v="3.1032967032967033E-2"/>
    <n v="44"/>
    <n v="22.95"/>
    <n v="22.95"/>
  </r>
  <r>
    <x v="4"/>
    <x v="2"/>
    <x v="3"/>
    <x v="28"/>
    <n v="557"/>
    <x v="13"/>
    <n v="3.1032967032967033E-2"/>
    <n v="44"/>
    <n v="25.81"/>
    <n v="25.81"/>
  </r>
  <r>
    <x v="5"/>
    <x v="2"/>
    <x v="3"/>
    <x v="28"/>
    <n v="557"/>
    <x v="2900"/>
    <n v="3.4369010989010986"/>
    <n v="44"/>
    <n v="29.49"/>
    <n v="29.49"/>
  </r>
  <r>
    <x v="6"/>
    <x v="2"/>
    <x v="3"/>
    <x v="28"/>
    <n v="557"/>
    <x v="4011"/>
    <n v="28.015010989010989"/>
    <n v="44"/>
    <n v="29.67"/>
    <n v="29.67"/>
  </r>
  <r>
    <x v="7"/>
    <x v="2"/>
    <x v="3"/>
    <x v="28"/>
    <n v="557"/>
    <x v="4012"/>
    <n v="60.165164835164838"/>
    <n v="44"/>
    <n v="29.27"/>
    <n v="29.27"/>
  </r>
  <r>
    <x v="8"/>
    <x v="2"/>
    <x v="3"/>
    <x v="28"/>
    <n v="557"/>
    <x v="4013"/>
    <n v="64.866659340659339"/>
    <n v="44"/>
    <n v="29.57"/>
    <n v="29.57"/>
  </r>
  <r>
    <x v="9"/>
    <x v="2"/>
    <x v="3"/>
    <x v="28"/>
    <n v="557"/>
    <x v="4014"/>
    <n v="53.927538461538468"/>
    <n v="44"/>
    <n v="28.71"/>
    <n v="28.71"/>
  </r>
  <r>
    <x v="10"/>
    <x v="2"/>
    <x v="3"/>
    <x v="28"/>
    <n v="557"/>
    <x v="4015"/>
    <n v="58.458351648351645"/>
    <n v="44"/>
    <n v="28.47"/>
    <n v="28.47"/>
  </r>
  <r>
    <x v="11"/>
    <x v="2"/>
    <x v="3"/>
    <x v="28"/>
    <n v="557"/>
    <x v="4016"/>
    <n v="86.799208791208784"/>
    <n v="44"/>
    <n v="27.22"/>
    <n v="27.22"/>
  </r>
  <r>
    <x v="12"/>
    <x v="2"/>
    <x v="3"/>
    <x v="28"/>
    <n v="557"/>
    <x v="4017"/>
    <n v="109.52309890109889"/>
    <n v="44"/>
    <n v="25.79"/>
    <n v="25.79"/>
  </r>
  <r>
    <x v="13"/>
    <x v="2"/>
    <x v="3"/>
    <x v="28"/>
    <n v="557"/>
    <x v="4018"/>
    <n v="116.40465934065934"/>
    <n v="44"/>
    <n v="26.31"/>
    <n v="26.31"/>
  </r>
  <r>
    <x v="14"/>
    <x v="2"/>
    <x v="3"/>
    <x v="28"/>
    <n v="557"/>
    <x v="4019"/>
    <n v="92.160153846153847"/>
    <n v="44"/>
    <n v="27.96"/>
    <n v="27.96"/>
  </r>
  <r>
    <x v="15"/>
    <x v="2"/>
    <x v="3"/>
    <x v="28"/>
    <n v="557"/>
    <x v="4020"/>
    <n v="69.979340659340664"/>
    <n v="44"/>
    <n v="28.82"/>
    <n v="28.82"/>
  </r>
  <r>
    <x v="16"/>
    <x v="2"/>
    <x v="3"/>
    <x v="28"/>
    <n v="557"/>
    <x v="4021"/>
    <n v="31.545010989010986"/>
    <n v="44"/>
    <n v="24.77"/>
    <n v="24.77"/>
  </r>
  <r>
    <x v="17"/>
    <x v="2"/>
    <x v="3"/>
    <x v="28"/>
    <n v="557"/>
    <x v="4022"/>
    <n v="3.8636043956043959"/>
    <n v="44"/>
    <n v="23.43"/>
    <n v="23.43"/>
  </r>
  <r>
    <x v="18"/>
    <x v="2"/>
    <x v="3"/>
    <x v="28"/>
    <n v="557"/>
    <x v="1"/>
    <n v="3.8791208791208794E-2"/>
    <n v="44"/>
    <n v="26.54"/>
    <n v="26.54"/>
  </r>
  <r>
    <x v="19"/>
    <x v="2"/>
    <x v="3"/>
    <x v="28"/>
    <n v="557"/>
    <x v="13"/>
    <n v="3.1032967032967033E-2"/>
    <n v="44"/>
    <n v="28.81"/>
    <n v="28.81"/>
  </r>
  <r>
    <x v="20"/>
    <x v="2"/>
    <x v="3"/>
    <x v="28"/>
    <n v="557"/>
    <x v="13"/>
    <n v="3.1032967032967033E-2"/>
    <n v="44"/>
    <n v="29.94"/>
    <n v="29.94"/>
  </r>
  <r>
    <x v="21"/>
    <x v="2"/>
    <x v="3"/>
    <x v="28"/>
    <n v="557"/>
    <x v="14"/>
    <n v="2.3274725274725273E-2"/>
    <n v="44"/>
    <n v="27.86"/>
    <n v="27.86"/>
  </r>
  <r>
    <x v="22"/>
    <x v="2"/>
    <x v="3"/>
    <x v="28"/>
    <n v="558"/>
    <x v="42"/>
    <n v="0"/>
    <n v="44"/>
    <n v="18.47"/>
    <n v="18.47"/>
  </r>
  <r>
    <x v="23"/>
    <x v="2"/>
    <x v="3"/>
    <x v="28"/>
    <n v="558"/>
    <x v="42"/>
    <n v="0"/>
    <n v="44"/>
    <n v="16.87"/>
    <n v="16.87"/>
  </r>
  <r>
    <x v="0"/>
    <x v="2"/>
    <x v="3"/>
    <x v="28"/>
    <n v="558"/>
    <x v="42"/>
    <n v="0"/>
    <n v="44"/>
    <n v="14.71"/>
    <n v="14.71"/>
  </r>
  <r>
    <x v="1"/>
    <x v="2"/>
    <x v="3"/>
    <x v="29"/>
    <n v="558"/>
    <x v="42"/>
    <n v="0"/>
    <n v="44"/>
    <n v="12.88"/>
    <n v="12.88"/>
  </r>
  <r>
    <x v="2"/>
    <x v="2"/>
    <x v="3"/>
    <x v="29"/>
    <n v="558"/>
    <x v="113"/>
    <n v="1.5472527472527474E-2"/>
    <n v="44"/>
    <n v="12.47"/>
    <n v="12.47"/>
  </r>
  <r>
    <x v="3"/>
    <x v="2"/>
    <x v="3"/>
    <x v="29"/>
    <n v="558"/>
    <x v="13"/>
    <n v="3.0945054945054947E-2"/>
    <n v="44"/>
    <n v="11.18"/>
    <n v="11.18"/>
  </r>
  <r>
    <x v="4"/>
    <x v="2"/>
    <x v="3"/>
    <x v="29"/>
    <n v="558"/>
    <x v="13"/>
    <n v="3.0945054945054947E-2"/>
    <n v="44"/>
    <n v="8.6300000000000008"/>
    <n v="8.6300000000000008"/>
  </r>
  <r>
    <x v="5"/>
    <x v="2"/>
    <x v="3"/>
    <x v="29"/>
    <n v="558"/>
    <x v="4023"/>
    <n v="2.7541098901098904"/>
    <n v="44"/>
    <n v="8.1199999999999992"/>
    <n v="8.1199999999999992"/>
  </r>
  <r>
    <x v="6"/>
    <x v="2"/>
    <x v="3"/>
    <x v="29"/>
    <n v="558"/>
    <x v="4024"/>
    <n v="18.017758241758241"/>
    <n v="44"/>
    <n v="8.3699999999999992"/>
    <n v="8.3699999999999992"/>
  </r>
  <r>
    <x v="7"/>
    <x v="2"/>
    <x v="3"/>
    <x v="29"/>
    <n v="558"/>
    <x v="4025"/>
    <n v="42.472087912087915"/>
    <n v="44"/>
    <n v="6.96"/>
    <n v="6.96"/>
  </r>
  <r>
    <x v="8"/>
    <x v="2"/>
    <x v="3"/>
    <x v="29"/>
    <n v="558"/>
    <x v="4026"/>
    <n v="76.751472527472529"/>
    <n v="44"/>
    <n v="4.21"/>
    <n v="4.21"/>
  </r>
  <r>
    <x v="9"/>
    <x v="2"/>
    <x v="3"/>
    <x v="29"/>
    <n v="558"/>
    <x v="4027"/>
    <n v="105.22865934065935"/>
    <n v="44"/>
    <n v="3.78"/>
    <n v="3.78"/>
  </r>
  <r>
    <x v="10"/>
    <x v="2"/>
    <x v="3"/>
    <x v="29"/>
    <n v="558"/>
    <x v="4028"/>
    <n v="123.37019780219781"/>
    <n v="44"/>
    <n v="4.54"/>
    <n v="4.54"/>
  </r>
  <r>
    <x v="11"/>
    <x v="2"/>
    <x v="3"/>
    <x v="29"/>
    <n v="558"/>
    <x v="4029"/>
    <n v="125.32747252747254"/>
    <n v="44"/>
    <n v="7.47"/>
    <n v="7.47"/>
  </r>
  <r>
    <x v="12"/>
    <x v="2"/>
    <x v="3"/>
    <x v="29"/>
    <n v="558"/>
    <x v="2763"/>
    <n v="109.5454945054945"/>
    <n v="44"/>
    <n v="10.220000000000001"/>
    <n v="10.220000000000001"/>
  </r>
  <r>
    <x v="13"/>
    <x v="2"/>
    <x v="3"/>
    <x v="29"/>
    <n v="558"/>
    <x v="4030"/>
    <n v="90.212571428571437"/>
    <n v="44"/>
    <n v="9.84"/>
    <n v="9.84"/>
  </r>
  <r>
    <x v="14"/>
    <x v="2"/>
    <x v="3"/>
    <x v="29"/>
    <n v="558"/>
    <x v="4031"/>
    <n v="63.54567032967033"/>
    <n v="44"/>
    <n v="7.24"/>
    <n v="7.24"/>
  </r>
  <r>
    <x v="15"/>
    <x v="2"/>
    <x v="3"/>
    <x v="29"/>
    <n v="558"/>
    <x v="4032"/>
    <n v="29.374593406593405"/>
    <n v="44"/>
    <n v="4.6900000000000004"/>
    <n v="4.6900000000000004"/>
  </r>
  <r>
    <x v="16"/>
    <x v="2"/>
    <x v="3"/>
    <x v="29"/>
    <n v="558"/>
    <x v="1971"/>
    <n v="9.3840879120879137"/>
    <n v="44"/>
    <n v="3.45"/>
    <n v="3.45"/>
  </r>
  <r>
    <x v="17"/>
    <x v="2"/>
    <x v="3"/>
    <x v="29"/>
    <n v="558"/>
    <x v="125"/>
    <n v="1.6400879120879122"/>
    <n v="44"/>
    <n v="5.58"/>
    <n v="5.58"/>
  </r>
  <r>
    <x v="18"/>
    <x v="2"/>
    <x v="3"/>
    <x v="29"/>
    <n v="558"/>
    <x v="13"/>
    <n v="3.0945054945054947E-2"/>
    <n v="44"/>
    <n v="8.61"/>
    <n v="8.61"/>
  </r>
  <r>
    <x v="19"/>
    <x v="2"/>
    <x v="3"/>
    <x v="29"/>
    <n v="558"/>
    <x v="13"/>
    <n v="3.0945054945054947E-2"/>
    <n v="44"/>
    <n v="6.66"/>
    <n v="6.66"/>
  </r>
  <r>
    <x v="20"/>
    <x v="2"/>
    <x v="3"/>
    <x v="29"/>
    <n v="558"/>
    <x v="13"/>
    <n v="3.0945054945054947E-2"/>
    <n v="44"/>
    <n v="6.77"/>
    <n v="6.77"/>
  </r>
  <r>
    <x v="21"/>
    <x v="2"/>
    <x v="3"/>
    <x v="29"/>
    <n v="558"/>
    <x v="14"/>
    <n v="2.3208791208791209E-2"/>
    <n v="44"/>
    <n v="8.19"/>
    <n v="8.19"/>
  </r>
  <r>
    <x v="22"/>
    <x v="2"/>
    <x v="3"/>
    <x v="29"/>
    <n v="562"/>
    <x v="42"/>
    <n v="0"/>
    <n v="44"/>
    <n v="17.71"/>
    <n v="17.71"/>
  </r>
  <r>
    <x v="23"/>
    <x v="2"/>
    <x v="3"/>
    <x v="29"/>
    <n v="562"/>
    <x v="42"/>
    <n v="0"/>
    <n v="44"/>
    <n v="20.149999999999999"/>
    <n v="20.149999999999999"/>
  </r>
  <r>
    <x v="0"/>
    <x v="2"/>
    <x v="3"/>
    <x v="29"/>
    <n v="562"/>
    <x v="42"/>
    <n v="0"/>
    <n v="44"/>
    <n v="20.329999999999998"/>
    <n v="20.329999999999998"/>
  </r>
  <r>
    <x v="1"/>
    <x v="2"/>
    <x v="3"/>
    <x v="30"/>
    <n v="562"/>
    <x v="113"/>
    <n v="1.5296703296703296E-2"/>
    <n v="44"/>
    <n v="21.1"/>
    <n v="21.1"/>
  </r>
  <r>
    <x v="2"/>
    <x v="2"/>
    <x v="3"/>
    <x v="30"/>
    <n v="562"/>
    <x v="13"/>
    <n v="3.0593406593406591E-2"/>
    <n v="44"/>
    <n v="21.4"/>
    <n v="21.4"/>
  </r>
  <r>
    <x v="3"/>
    <x v="2"/>
    <x v="3"/>
    <x v="30"/>
    <n v="562"/>
    <x v="13"/>
    <n v="3.0593406593406591E-2"/>
    <n v="44"/>
    <n v="21.39"/>
    <n v="21.39"/>
  </r>
  <r>
    <x v="4"/>
    <x v="2"/>
    <x v="3"/>
    <x v="30"/>
    <n v="562"/>
    <x v="13"/>
    <n v="3.0593406593406591E-2"/>
    <n v="44"/>
    <n v="24.08"/>
    <n v="24.08"/>
  </r>
  <r>
    <x v="5"/>
    <x v="2"/>
    <x v="3"/>
    <x v="30"/>
    <n v="562"/>
    <x v="3051"/>
    <n v="1.9350329670329667"/>
    <n v="44"/>
    <n v="24.47"/>
    <n v="24.47"/>
  </r>
  <r>
    <x v="6"/>
    <x v="2"/>
    <x v="3"/>
    <x v="30"/>
    <n v="562"/>
    <x v="4033"/>
    <n v="12.505054945054946"/>
    <n v="44"/>
    <n v="24.08"/>
    <n v="24.08"/>
  </r>
  <r>
    <x v="7"/>
    <x v="2"/>
    <x v="3"/>
    <x v="30"/>
    <n v="562"/>
    <x v="2942"/>
    <n v="24.153494505494503"/>
    <n v="44"/>
    <n v="20.68"/>
    <n v="20.68"/>
  </r>
  <r>
    <x v="8"/>
    <x v="2"/>
    <x v="3"/>
    <x v="30"/>
    <n v="562"/>
    <x v="916"/>
    <n v="45.347076923076919"/>
    <n v="44"/>
    <n v="19.38"/>
    <n v="19.38"/>
  </r>
  <r>
    <x v="9"/>
    <x v="2"/>
    <x v="3"/>
    <x v="30"/>
    <n v="562"/>
    <x v="4034"/>
    <n v="75.03797802197802"/>
    <n v="44"/>
    <n v="20.059999999999999"/>
    <n v="20.059999999999999"/>
  </r>
  <r>
    <x v="10"/>
    <x v="2"/>
    <x v="3"/>
    <x v="30"/>
    <n v="562"/>
    <x v="925"/>
    <n v="97.661802197802189"/>
    <n v="44"/>
    <n v="14.08"/>
    <n v="14.08"/>
  </r>
  <r>
    <x v="11"/>
    <x v="2"/>
    <x v="3"/>
    <x v="30"/>
    <n v="562"/>
    <x v="4035"/>
    <n v="111.09995604395603"/>
    <n v="44"/>
    <n v="12.38"/>
    <n v="12.38"/>
  </r>
  <r>
    <x v="12"/>
    <x v="2"/>
    <x v="3"/>
    <x v="30"/>
    <n v="562"/>
    <x v="4036"/>
    <n v="123.01608791208791"/>
    <n v="44"/>
    <n v="15.78"/>
    <n v="15.78"/>
  </r>
  <r>
    <x v="13"/>
    <x v="2"/>
    <x v="3"/>
    <x v="30"/>
    <n v="562"/>
    <x v="4037"/>
    <n v="94.977230769230772"/>
    <n v="44"/>
    <n v="13.28"/>
    <n v="13.28"/>
  </r>
  <r>
    <x v="14"/>
    <x v="2"/>
    <x v="3"/>
    <x v="30"/>
    <n v="562"/>
    <x v="4038"/>
    <n v="75.015032967032965"/>
    <n v="44"/>
    <n v="9.14"/>
    <n v="9.14"/>
  </r>
  <r>
    <x v="15"/>
    <x v="2"/>
    <x v="3"/>
    <x v="30"/>
    <n v="562"/>
    <x v="4039"/>
    <n v="53.354901098901102"/>
    <n v="44"/>
    <n v="8.1199999999999992"/>
    <n v="8.1199999999999992"/>
  </r>
  <r>
    <x v="16"/>
    <x v="2"/>
    <x v="3"/>
    <x v="30"/>
    <n v="562"/>
    <x v="389"/>
    <n v="24.665934065934064"/>
    <n v="44"/>
    <n v="9.1999999999999993"/>
    <n v="9.1999999999999993"/>
  </r>
  <r>
    <x v="17"/>
    <x v="2"/>
    <x v="3"/>
    <x v="30"/>
    <n v="562"/>
    <x v="258"/>
    <n v="4.3748571428571426"/>
    <n v="44"/>
    <n v="11.02"/>
    <n v="11.02"/>
  </r>
  <r>
    <x v="18"/>
    <x v="2"/>
    <x v="3"/>
    <x v="30"/>
    <n v="562"/>
    <x v="1"/>
    <n v="3.8241758241758239E-2"/>
    <n v="44"/>
    <n v="12.65"/>
    <n v="12.65"/>
  </r>
  <r>
    <x v="19"/>
    <x v="2"/>
    <x v="3"/>
    <x v="30"/>
    <n v="562"/>
    <x v="13"/>
    <n v="3.0593406593406591E-2"/>
    <n v="44"/>
    <n v="13.35"/>
    <n v="13.35"/>
  </r>
  <r>
    <x v="20"/>
    <x v="2"/>
    <x v="3"/>
    <x v="30"/>
    <n v="562"/>
    <x v="13"/>
    <n v="3.0593406593406591E-2"/>
    <n v="44"/>
    <n v="17.14"/>
    <n v="17.14"/>
  </r>
  <r>
    <x v="21"/>
    <x v="2"/>
    <x v="3"/>
    <x v="30"/>
    <n v="562"/>
    <x v="13"/>
    <n v="3.0593406593406591E-2"/>
    <n v="44"/>
    <n v="20.04"/>
    <n v="20.04"/>
  </r>
  <r>
    <x v="22"/>
    <x v="2"/>
    <x v="3"/>
    <x v="30"/>
    <n v="569"/>
    <x v="42"/>
    <n v="0"/>
    <n v="44"/>
    <n v="19.59"/>
    <n v="19.59"/>
  </r>
  <r>
    <x v="23"/>
    <x v="2"/>
    <x v="3"/>
    <x v="30"/>
    <n v="569"/>
    <x v="42"/>
    <n v="0"/>
    <n v="44"/>
    <n v="17.64"/>
    <n v="17.64"/>
  </r>
  <r>
    <x v="0"/>
    <x v="2"/>
    <x v="3"/>
    <x v="30"/>
    <n v="569"/>
    <x v="42"/>
    <n v="0"/>
    <n v="44"/>
    <n v="17.68"/>
    <n v="17.68"/>
  </r>
  <r>
    <x v="1"/>
    <x v="2"/>
    <x v="3"/>
    <x v="0"/>
    <n v="569"/>
    <x v="42"/>
    <n v="0"/>
    <n v="44"/>
    <n v="17.420000000000002"/>
    <n v="17.420000000000002"/>
  </r>
  <r>
    <x v="2"/>
    <x v="2"/>
    <x v="3"/>
    <x v="0"/>
    <n v="569"/>
    <x v="42"/>
    <n v="0"/>
    <n v="44"/>
    <n v="20.010000000000002"/>
    <n v="20.010000000000002"/>
  </r>
  <r>
    <x v="3"/>
    <x v="2"/>
    <x v="3"/>
    <x v="0"/>
    <n v="569"/>
    <x v="42"/>
    <n v="0"/>
    <n v="44"/>
    <n v="21.06"/>
    <n v="21.06"/>
  </r>
  <r>
    <x v="4"/>
    <x v="2"/>
    <x v="3"/>
    <x v="0"/>
    <n v="569"/>
    <x v="42"/>
    <n v="0"/>
    <n v="44"/>
    <n v="19.32"/>
    <n v="19.32"/>
  </r>
  <r>
    <x v="5"/>
    <x v="2"/>
    <x v="3"/>
    <x v="0"/>
    <n v="569"/>
    <x v="2646"/>
    <n v="3.6198461538461539"/>
    <n v="44"/>
    <n v="21.78"/>
    <n v="21.78"/>
  </r>
  <r>
    <x v="6"/>
    <x v="2"/>
    <x v="3"/>
    <x v="0"/>
    <n v="569"/>
    <x v="4040"/>
    <n v="32.526153846153846"/>
    <n v="44"/>
    <n v="22.05"/>
    <n v="22.05"/>
  </r>
  <r>
    <x v="7"/>
    <x v="2"/>
    <x v="3"/>
    <x v="0"/>
    <n v="569"/>
    <x v="4041"/>
    <n v="70.305956043956044"/>
    <n v="44"/>
    <n v="24.01"/>
    <n v="24.01"/>
  </r>
  <r>
    <x v="8"/>
    <x v="2"/>
    <x v="3"/>
    <x v="0"/>
    <n v="569"/>
    <x v="4042"/>
    <n v="103.46164835164836"/>
    <n v="44"/>
    <n v="21.91"/>
    <n v="21.91"/>
  </r>
  <r>
    <x v="9"/>
    <x v="2"/>
    <x v="3"/>
    <x v="0"/>
    <n v="569"/>
    <x v="4043"/>
    <n v="123.20217582417581"/>
    <n v="44"/>
    <n v="17.149999999999999"/>
    <n v="17.149999999999999"/>
  </r>
  <r>
    <x v="10"/>
    <x v="2"/>
    <x v="3"/>
    <x v="0"/>
    <n v="569"/>
    <x v="4044"/>
    <n v="125.03832967032967"/>
    <n v="44"/>
    <n v="15.36"/>
    <n v="15.36"/>
  </r>
  <r>
    <x v="11"/>
    <x v="2"/>
    <x v="3"/>
    <x v="0"/>
    <n v="569"/>
    <x v="4045"/>
    <n v="107.98832967032968"/>
    <n v="44"/>
    <n v="16.98"/>
    <n v="16.98"/>
  </r>
  <r>
    <x v="12"/>
    <x v="2"/>
    <x v="3"/>
    <x v="0"/>
    <n v="569"/>
    <x v="4046"/>
    <n v="67.26318681318682"/>
    <n v="44"/>
    <n v="20.81"/>
    <n v="20.81"/>
  </r>
  <r>
    <x v="13"/>
    <x v="2"/>
    <x v="3"/>
    <x v="0"/>
    <n v="569"/>
    <x v="4047"/>
    <n v="70.583252747252757"/>
    <n v="44"/>
    <n v="7.59"/>
    <n v="7.59"/>
  </r>
  <r>
    <x v="14"/>
    <x v="2"/>
    <x v="3"/>
    <x v="0"/>
    <n v="569"/>
    <x v="2870"/>
    <n v="67.458043956043966"/>
    <n v="44"/>
    <n v="5.24"/>
    <n v="5.24"/>
  </r>
  <r>
    <x v="15"/>
    <x v="2"/>
    <x v="3"/>
    <x v="0"/>
    <n v="569"/>
    <x v="4048"/>
    <n v="45.828901098901099"/>
    <n v="44"/>
    <n v="7.08"/>
    <n v="7.08"/>
  </r>
  <r>
    <x v="16"/>
    <x v="2"/>
    <x v="3"/>
    <x v="0"/>
    <n v="569"/>
    <x v="2040"/>
    <n v="20.445010989010989"/>
    <n v="44"/>
    <n v="7.49"/>
    <n v="7.49"/>
  </r>
  <r>
    <x v="17"/>
    <x v="2"/>
    <x v="3"/>
    <x v="0"/>
    <n v="569"/>
    <x v="286"/>
    <n v="2.4956703296703298"/>
    <n v="44"/>
    <n v="6.7"/>
    <n v="6.7"/>
  </r>
  <r>
    <x v="18"/>
    <x v="2"/>
    <x v="3"/>
    <x v="0"/>
    <n v="569"/>
    <x v="42"/>
    <n v="0"/>
    <n v="44"/>
    <n v="6.72"/>
    <n v="6.72"/>
  </r>
  <r>
    <x v="19"/>
    <x v="2"/>
    <x v="3"/>
    <x v="0"/>
    <n v="569"/>
    <x v="42"/>
    <n v="0"/>
    <n v="44"/>
    <n v="8.6999999999999993"/>
    <n v="8.6999999999999993"/>
  </r>
  <r>
    <x v="20"/>
    <x v="2"/>
    <x v="3"/>
    <x v="0"/>
    <n v="569"/>
    <x v="42"/>
    <n v="0"/>
    <n v="44"/>
    <n v="10.48"/>
    <n v="10.48"/>
  </r>
  <r>
    <x v="21"/>
    <x v="2"/>
    <x v="3"/>
    <x v="0"/>
    <n v="569"/>
    <x v="42"/>
    <n v="0"/>
    <n v="44"/>
    <n v="13.82"/>
    <n v="13.82"/>
  </r>
  <r>
    <x v="22"/>
    <x v="2"/>
    <x v="3"/>
    <x v="0"/>
    <n v="569"/>
    <x v="113"/>
    <n v="1.498901098901099E-2"/>
    <n v="44"/>
    <n v="15.45"/>
    <n v="15.45"/>
  </r>
  <r>
    <x v="23"/>
    <x v="2"/>
    <x v="3"/>
    <x v="0"/>
    <n v="569"/>
    <x v="42"/>
    <n v="0"/>
    <n v="44"/>
    <n v="17.2"/>
    <n v="17.2"/>
  </r>
  <r>
    <x v="0"/>
    <x v="2"/>
    <x v="3"/>
    <x v="0"/>
    <n v="569"/>
    <x v="42"/>
    <n v="0"/>
    <n v="44"/>
    <n v="18.47"/>
    <n v="18.47"/>
  </r>
  <r>
    <x v="1"/>
    <x v="2"/>
    <x v="4"/>
    <x v="1"/>
    <n v="569"/>
    <x v="42"/>
    <n v="0"/>
    <n v="44"/>
    <n v="18.25"/>
    <n v="18.25"/>
  </r>
  <r>
    <x v="2"/>
    <x v="2"/>
    <x v="4"/>
    <x v="1"/>
    <n v="569"/>
    <x v="113"/>
    <n v="1.498901098901099E-2"/>
    <n v="44"/>
    <n v="11"/>
    <n v="11"/>
  </r>
  <r>
    <x v="3"/>
    <x v="2"/>
    <x v="4"/>
    <x v="1"/>
    <n v="569"/>
    <x v="13"/>
    <n v="2.997802197802198E-2"/>
    <n v="44"/>
    <n v="8.6999999999999993"/>
    <n v="8.6999999999999993"/>
  </r>
  <r>
    <x v="4"/>
    <x v="2"/>
    <x v="4"/>
    <x v="1"/>
    <n v="569"/>
    <x v="13"/>
    <n v="2.997802197802198E-2"/>
    <n v="44"/>
    <n v="8"/>
    <n v="8"/>
  </r>
  <r>
    <x v="5"/>
    <x v="2"/>
    <x v="4"/>
    <x v="1"/>
    <n v="569"/>
    <x v="133"/>
    <n v="0.696989010989011"/>
    <n v="44"/>
    <n v="6.88"/>
    <n v="6.88"/>
  </r>
  <r>
    <x v="6"/>
    <x v="2"/>
    <x v="4"/>
    <x v="1"/>
    <n v="569"/>
    <x v="3779"/>
    <n v="6.7600439560439556"/>
    <n v="44"/>
    <n v="6.45"/>
    <n v="6.45"/>
  </r>
  <r>
    <x v="7"/>
    <x v="2"/>
    <x v="4"/>
    <x v="1"/>
    <n v="569"/>
    <x v="3957"/>
    <n v="21.194461538461539"/>
    <n v="44"/>
    <n v="6.05"/>
    <n v="6.05"/>
  </r>
  <r>
    <x v="8"/>
    <x v="2"/>
    <x v="4"/>
    <x v="1"/>
    <n v="569"/>
    <x v="514"/>
    <n v="44.599802197802198"/>
    <n v="44"/>
    <n v="5.36"/>
    <n v="5.36"/>
  </r>
  <r>
    <x v="9"/>
    <x v="2"/>
    <x v="4"/>
    <x v="1"/>
    <n v="569"/>
    <x v="4049"/>
    <n v="70.320945054945057"/>
    <n v="44"/>
    <n v="6.87"/>
    <n v="6.87"/>
  </r>
  <r>
    <x v="10"/>
    <x v="2"/>
    <x v="4"/>
    <x v="1"/>
    <n v="569"/>
    <x v="4050"/>
    <n v="64.715054945054945"/>
    <n v="44"/>
    <n v="5.81"/>
    <n v="5.81"/>
  </r>
  <r>
    <x v="11"/>
    <x v="2"/>
    <x v="4"/>
    <x v="1"/>
    <n v="569"/>
    <x v="3601"/>
    <n v="62.908879120879121"/>
    <n v="44"/>
    <n v="6.99"/>
    <n v="6.99"/>
  </r>
  <r>
    <x v="12"/>
    <x v="2"/>
    <x v="4"/>
    <x v="1"/>
    <n v="569"/>
    <x v="4051"/>
    <n v="69.061868131868138"/>
    <n v="44"/>
    <n v="6.56"/>
    <n v="6.56"/>
  </r>
  <r>
    <x v="13"/>
    <x v="2"/>
    <x v="4"/>
    <x v="1"/>
    <n v="569"/>
    <x v="4052"/>
    <n v="68.042615384615388"/>
    <n v="44"/>
    <n v="6.31"/>
    <n v="6.31"/>
  </r>
  <r>
    <x v="14"/>
    <x v="2"/>
    <x v="4"/>
    <x v="1"/>
    <n v="569"/>
    <x v="4053"/>
    <n v="51.996879120879115"/>
    <n v="44"/>
    <n v="7.13"/>
    <n v="7.13"/>
  </r>
  <r>
    <x v="15"/>
    <x v="2"/>
    <x v="4"/>
    <x v="1"/>
    <n v="569"/>
    <x v="4054"/>
    <n v="28.464131868131865"/>
    <n v="44"/>
    <n v="6.93"/>
    <n v="6.93"/>
  </r>
  <r>
    <x v="16"/>
    <x v="2"/>
    <x v="4"/>
    <x v="1"/>
    <n v="569"/>
    <x v="4055"/>
    <n v="13.062923076923077"/>
    <n v="44"/>
    <n v="6.89"/>
    <n v="6.89"/>
  </r>
  <r>
    <x v="17"/>
    <x v="2"/>
    <x v="4"/>
    <x v="1"/>
    <n v="569"/>
    <x v="232"/>
    <n v="2.518153846153846"/>
    <n v="44"/>
    <n v="10.75"/>
    <n v="10.75"/>
  </r>
  <r>
    <x v="18"/>
    <x v="2"/>
    <x v="4"/>
    <x v="1"/>
    <n v="569"/>
    <x v="13"/>
    <n v="2.997802197802198E-2"/>
    <n v="44"/>
    <n v="14.44"/>
    <n v="14.44"/>
  </r>
  <r>
    <x v="19"/>
    <x v="2"/>
    <x v="4"/>
    <x v="1"/>
    <n v="569"/>
    <x v="13"/>
    <n v="2.997802197802198E-2"/>
    <n v="44"/>
    <n v="12.79"/>
    <n v="12.79"/>
  </r>
  <r>
    <x v="20"/>
    <x v="2"/>
    <x v="4"/>
    <x v="1"/>
    <n v="569"/>
    <x v="13"/>
    <n v="2.997802197802198E-2"/>
    <n v="44"/>
    <n v="17.079999999999998"/>
    <n v="17.079999999999998"/>
  </r>
  <r>
    <x v="21"/>
    <x v="2"/>
    <x v="4"/>
    <x v="1"/>
    <n v="569"/>
    <x v="14"/>
    <n v="2.2483516483516482E-2"/>
    <n v="44"/>
    <n v="13.27"/>
    <n v="13.27"/>
  </r>
  <r>
    <x v="22"/>
    <x v="2"/>
    <x v="4"/>
    <x v="1"/>
    <n v="569"/>
    <x v="42"/>
    <n v="0"/>
    <n v="44"/>
    <n v="6.57"/>
    <n v="6.57"/>
  </r>
  <r>
    <x v="23"/>
    <x v="2"/>
    <x v="4"/>
    <x v="1"/>
    <n v="569"/>
    <x v="42"/>
    <n v="0"/>
    <n v="44"/>
    <n v="4.8"/>
    <n v="4.8"/>
  </r>
  <r>
    <x v="0"/>
    <x v="2"/>
    <x v="4"/>
    <x v="1"/>
    <n v="569"/>
    <x v="42"/>
    <n v="0"/>
    <n v="44"/>
    <n v="3.28"/>
    <n v="3.28"/>
  </r>
  <r>
    <x v="1"/>
    <x v="2"/>
    <x v="4"/>
    <x v="2"/>
    <n v="569"/>
    <x v="42"/>
    <n v="0"/>
    <n v="44"/>
    <n v="4.25"/>
    <n v="4.25"/>
  </r>
  <r>
    <x v="2"/>
    <x v="2"/>
    <x v="4"/>
    <x v="2"/>
    <n v="569"/>
    <x v="13"/>
    <n v="2.997802197802198E-2"/>
    <n v="44"/>
    <n v="4.53"/>
    <n v="4.53"/>
  </r>
  <r>
    <x v="3"/>
    <x v="2"/>
    <x v="4"/>
    <x v="2"/>
    <n v="569"/>
    <x v="13"/>
    <n v="2.997802197802198E-2"/>
    <n v="44"/>
    <n v="7.67"/>
    <n v="7.67"/>
  </r>
  <r>
    <x v="4"/>
    <x v="2"/>
    <x v="4"/>
    <x v="2"/>
    <n v="569"/>
    <x v="13"/>
    <n v="2.997802197802198E-2"/>
    <n v="44"/>
    <n v="9.82"/>
    <n v="9.82"/>
  </r>
  <r>
    <x v="5"/>
    <x v="2"/>
    <x v="4"/>
    <x v="2"/>
    <n v="569"/>
    <x v="255"/>
    <n v="1.483912087912088"/>
    <n v="44"/>
    <n v="10.79"/>
    <n v="10.79"/>
  </r>
  <r>
    <x v="6"/>
    <x v="2"/>
    <x v="4"/>
    <x v="2"/>
    <n v="569"/>
    <x v="2786"/>
    <n v="9.9227252747252752"/>
    <n v="44"/>
    <n v="9.5299999999999994"/>
    <n v="9.5299999999999994"/>
  </r>
  <r>
    <x v="7"/>
    <x v="2"/>
    <x v="4"/>
    <x v="2"/>
    <n v="569"/>
    <x v="4056"/>
    <n v="22.446043956043955"/>
    <n v="44"/>
    <n v="6.96"/>
    <n v="6.96"/>
  </r>
  <r>
    <x v="8"/>
    <x v="2"/>
    <x v="4"/>
    <x v="2"/>
    <n v="569"/>
    <x v="1227"/>
    <n v="38.401846153846158"/>
    <n v="44"/>
    <n v="5.29"/>
    <n v="5.29"/>
  </r>
  <r>
    <x v="9"/>
    <x v="2"/>
    <x v="4"/>
    <x v="2"/>
    <n v="569"/>
    <x v="4057"/>
    <n v="60.255824175824181"/>
    <n v="44"/>
    <n v="4.18"/>
    <n v="4.18"/>
  </r>
  <r>
    <x v="10"/>
    <x v="2"/>
    <x v="4"/>
    <x v="2"/>
    <n v="569"/>
    <x v="4058"/>
    <n v="80.95564835164835"/>
    <n v="44"/>
    <n v="3.77"/>
    <n v="3.77"/>
  </r>
  <r>
    <x v="11"/>
    <x v="2"/>
    <x v="4"/>
    <x v="2"/>
    <n v="569"/>
    <x v="4059"/>
    <n v="88.689978021978021"/>
    <n v="44"/>
    <n v="4.6100000000000003"/>
    <n v="4.6100000000000003"/>
  </r>
  <r>
    <x v="12"/>
    <x v="2"/>
    <x v="4"/>
    <x v="2"/>
    <n v="569"/>
    <x v="4060"/>
    <n v="88.907318681318685"/>
    <n v="44"/>
    <n v="5.18"/>
    <n v="5.18"/>
  </r>
  <r>
    <x v="13"/>
    <x v="2"/>
    <x v="4"/>
    <x v="2"/>
    <n v="569"/>
    <x v="4061"/>
    <n v="81.502747252747255"/>
    <n v="44"/>
    <n v="4.4800000000000004"/>
    <n v="4.4800000000000004"/>
  </r>
  <r>
    <x v="14"/>
    <x v="2"/>
    <x v="4"/>
    <x v="2"/>
    <n v="569"/>
    <x v="4062"/>
    <n v="62.436725274725276"/>
    <n v="44"/>
    <n v="6.13"/>
    <n v="6.13"/>
  </r>
  <r>
    <x v="15"/>
    <x v="2"/>
    <x v="4"/>
    <x v="2"/>
    <n v="569"/>
    <x v="3241"/>
    <n v="35.718813186813186"/>
    <n v="44"/>
    <n v="8.0299999999999994"/>
    <n v="8.0299999999999994"/>
  </r>
  <r>
    <x v="16"/>
    <x v="2"/>
    <x v="4"/>
    <x v="2"/>
    <n v="569"/>
    <x v="3777"/>
    <n v="13.827362637362636"/>
    <n v="44"/>
    <n v="8.43"/>
    <n v="8.43"/>
  </r>
  <r>
    <x v="17"/>
    <x v="2"/>
    <x v="4"/>
    <x v="2"/>
    <n v="569"/>
    <x v="4063"/>
    <n v="2.4507032967032969"/>
    <n v="44"/>
    <n v="6.6"/>
    <n v="6.6"/>
  </r>
  <r>
    <x v="18"/>
    <x v="2"/>
    <x v="4"/>
    <x v="2"/>
    <n v="569"/>
    <x v="13"/>
    <n v="2.997802197802198E-2"/>
    <n v="44"/>
    <n v="4.01"/>
    <n v="4.01"/>
  </r>
  <r>
    <x v="19"/>
    <x v="2"/>
    <x v="4"/>
    <x v="2"/>
    <n v="569"/>
    <x v="13"/>
    <n v="2.997802197802198E-2"/>
    <n v="44"/>
    <n v="6.33"/>
    <n v="6.33"/>
  </r>
  <r>
    <x v="20"/>
    <x v="2"/>
    <x v="4"/>
    <x v="2"/>
    <n v="569"/>
    <x v="13"/>
    <n v="2.997802197802198E-2"/>
    <n v="44"/>
    <n v="10.68"/>
    <n v="10.68"/>
  </r>
  <r>
    <x v="21"/>
    <x v="2"/>
    <x v="4"/>
    <x v="2"/>
    <n v="569"/>
    <x v="113"/>
    <n v="1.498901098901099E-2"/>
    <n v="44"/>
    <n v="12.3"/>
    <n v="12.3"/>
  </r>
  <r>
    <x v="22"/>
    <x v="2"/>
    <x v="4"/>
    <x v="2"/>
    <n v="569"/>
    <x v="42"/>
    <n v="0"/>
    <n v="44"/>
    <n v="7.9"/>
    <n v="7.9"/>
  </r>
  <r>
    <x v="23"/>
    <x v="2"/>
    <x v="4"/>
    <x v="2"/>
    <n v="569"/>
    <x v="42"/>
    <n v="0"/>
    <n v="44"/>
    <n v="6.04"/>
    <n v="6.04"/>
  </r>
  <r>
    <x v="0"/>
    <x v="2"/>
    <x v="4"/>
    <x v="2"/>
    <n v="569"/>
    <x v="42"/>
    <n v="0"/>
    <n v="44"/>
    <n v="8.19"/>
    <n v="8.19"/>
  </r>
  <r>
    <x v="1"/>
    <x v="2"/>
    <x v="4"/>
    <x v="3"/>
    <n v="569"/>
    <x v="123"/>
    <n v="7.494505494505495E-3"/>
    <n v="44"/>
    <n v="11.41"/>
    <n v="11.41"/>
  </r>
  <r>
    <x v="2"/>
    <x v="2"/>
    <x v="4"/>
    <x v="3"/>
    <n v="569"/>
    <x v="13"/>
    <n v="2.997802197802198E-2"/>
    <n v="44"/>
    <n v="7.31"/>
    <n v="7.31"/>
  </r>
  <r>
    <x v="3"/>
    <x v="2"/>
    <x v="4"/>
    <x v="3"/>
    <n v="569"/>
    <x v="13"/>
    <n v="2.997802197802198E-2"/>
    <n v="44"/>
    <n v="5.56"/>
    <n v="5.56"/>
  </r>
  <r>
    <x v="4"/>
    <x v="2"/>
    <x v="4"/>
    <x v="3"/>
    <n v="569"/>
    <x v="13"/>
    <n v="2.997802197802198E-2"/>
    <n v="44"/>
    <n v="3.11"/>
    <n v="3.11"/>
  </r>
  <r>
    <x v="5"/>
    <x v="2"/>
    <x v="4"/>
    <x v="3"/>
    <n v="569"/>
    <x v="3527"/>
    <n v="2.8629010989010988"/>
    <n v="44"/>
    <n v="2.4300000000000002"/>
    <n v="2.4300000000000002"/>
  </r>
  <r>
    <x v="6"/>
    <x v="2"/>
    <x v="4"/>
    <x v="3"/>
    <n v="569"/>
    <x v="3495"/>
    <n v="21.299384615384618"/>
    <n v="44"/>
    <n v="5.74"/>
    <n v="5.74"/>
  </r>
  <r>
    <x v="7"/>
    <x v="2"/>
    <x v="4"/>
    <x v="3"/>
    <n v="569"/>
    <x v="4064"/>
    <n v="52.506505494505497"/>
    <n v="44"/>
    <n v="6.21"/>
    <n v="6.21"/>
  </r>
  <r>
    <x v="8"/>
    <x v="2"/>
    <x v="4"/>
    <x v="3"/>
    <n v="569"/>
    <x v="4065"/>
    <n v="82.949186813186813"/>
    <n v="44"/>
    <n v="5.72"/>
    <n v="5.72"/>
  </r>
  <r>
    <x v="9"/>
    <x v="2"/>
    <x v="4"/>
    <x v="3"/>
    <n v="569"/>
    <x v="4066"/>
    <n v="103.07942857142856"/>
    <n v="44"/>
    <n v="6.34"/>
    <n v="6.34"/>
  </r>
  <r>
    <x v="10"/>
    <x v="2"/>
    <x v="4"/>
    <x v="3"/>
    <n v="569"/>
    <x v="4067"/>
    <n v="105.8374065934066"/>
    <n v="44"/>
    <n v="6.82"/>
    <n v="6.82"/>
  </r>
  <r>
    <x v="11"/>
    <x v="2"/>
    <x v="4"/>
    <x v="3"/>
    <n v="569"/>
    <x v="4068"/>
    <n v="100.1265934065934"/>
    <n v="44"/>
    <n v="6.72"/>
    <n v="6.72"/>
  </r>
  <r>
    <x v="12"/>
    <x v="2"/>
    <x v="4"/>
    <x v="3"/>
    <n v="569"/>
    <x v="1889"/>
    <n v="86.928769230769234"/>
    <n v="44"/>
    <n v="7"/>
    <n v="7"/>
  </r>
  <r>
    <x v="13"/>
    <x v="2"/>
    <x v="4"/>
    <x v="3"/>
    <n v="569"/>
    <x v="1545"/>
    <n v="67.22571428571429"/>
    <n v="44"/>
    <n v="6.64"/>
    <n v="6.64"/>
  </r>
  <r>
    <x v="14"/>
    <x v="2"/>
    <x v="4"/>
    <x v="3"/>
    <n v="569"/>
    <x v="1378"/>
    <n v="48.197164835164834"/>
    <n v="44"/>
    <n v="7.58"/>
    <n v="7.58"/>
  </r>
  <r>
    <x v="15"/>
    <x v="2"/>
    <x v="4"/>
    <x v="3"/>
    <n v="569"/>
    <x v="4069"/>
    <n v="36.483252747252749"/>
    <n v="44"/>
    <n v="6.11"/>
    <n v="6.11"/>
  </r>
  <r>
    <x v="16"/>
    <x v="2"/>
    <x v="4"/>
    <x v="3"/>
    <n v="569"/>
    <x v="4070"/>
    <n v="18.653824175824177"/>
    <n v="44"/>
    <n v="5.88"/>
    <n v="5.88"/>
  </r>
  <r>
    <x v="17"/>
    <x v="2"/>
    <x v="4"/>
    <x v="3"/>
    <n v="569"/>
    <x v="1357"/>
    <n v="3.2001538461538459"/>
    <n v="44"/>
    <n v="5.69"/>
    <n v="5.69"/>
  </r>
  <r>
    <x v="18"/>
    <x v="2"/>
    <x v="4"/>
    <x v="3"/>
    <n v="569"/>
    <x v="123"/>
    <n v="7.494505494505495E-3"/>
    <n v="44"/>
    <n v="6.08"/>
    <n v="6.08"/>
  </r>
  <r>
    <x v="19"/>
    <x v="2"/>
    <x v="4"/>
    <x v="3"/>
    <n v="569"/>
    <x v="13"/>
    <n v="2.997802197802198E-2"/>
    <n v="44"/>
    <n v="5.24"/>
    <n v="5.24"/>
  </r>
  <r>
    <x v="20"/>
    <x v="2"/>
    <x v="4"/>
    <x v="3"/>
    <n v="569"/>
    <x v="13"/>
    <n v="2.997802197802198E-2"/>
    <n v="44"/>
    <n v="6.21"/>
    <n v="6.21"/>
  </r>
  <r>
    <x v="21"/>
    <x v="2"/>
    <x v="4"/>
    <x v="3"/>
    <n v="569"/>
    <x v="13"/>
    <n v="2.997802197802198E-2"/>
    <n v="44"/>
    <n v="4.91"/>
    <n v="4.91"/>
  </r>
  <r>
    <x v="22"/>
    <x v="2"/>
    <x v="4"/>
    <x v="3"/>
    <n v="569"/>
    <x v="13"/>
    <n v="2.997802197802198E-2"/>
    <n v="44"/>
    <n v="4.13"/>
    <n v="4.13"/>
  </r>
  <r>
    <x v="23"/>
    <x v="2"/>
    <x v="4"/>
    <x v="3"/>
    <n v="569"/>
    <x v="13"/>
    <n v="2.997802197802198E-2"/>
    <n v="44"/>
    <n v="4.2699999999999996"/>
    <n v="4.2699999999999996"/>
  </r>
  <r>
    <x v="0"/>
    <x v="2"/>
    <x v="4"/>
    <x v="3"/>
    <n v="569"/>
    <x v="13"/>
    <n v="2.997802197802198E-2"/>
    <n v="44"/>
    <n v="4.6399999999999997"/>
    <n v="4.6399999999999997"/>
  </r>
  <r>
    <x v="1"/>
    <x v="2"/>
    <x v="4"/>
    <x v="4"/>
    <n v="569"/>
    <x v="13"/>
    <n v="2.997802197802198E-2"/>
    <n v="44"/>
    <n v="4.62"/>
    <n v="4.62"/>
  </r>
  <r>
    <x v="2"/>
    <x v="2"/>
    <x v="4"/>
    <x v="4"/>
    <n v="569"/>
    <x v="123"/>
    <n v="7.494505494505495E-3"/>
    <n v="44"/>
    <n v="5.39"/>
    <n v="5.39"/>
  </r>
  <r>
    <x v="3"/>
    <x v="2"/>
    <x v="4"/>
    <x v="4"/>
    <n v="569"/>
    <x v="42"/>
    <n v="0"/>
    <n v="44"/>
    <n v="5.24"/>
    <n v="5.24"/>
  </r>
  <r>
    <x v="4"/>
    <x v="2"/>
    <x v="4"/>
    <x v="4"/>
    <n v="569"/>
    <x v="42"/>
    <n v="0"/>
    <n v="44"/>
    <n v="5.49"/>
    <n v="5.49"/>
  </r>
  <r>
    <x v="5"/>
    <x v="2"/>
    <x v="4"/>
    <x v="4"/>
    <n v="569"/>
    <x v="322"/>
    <n v="5.3360879120879119"/>
    <n v="44"/>
    <n v="4.8600000000000003"/>
    <n v="4.8600000000000003"/>
  </r>
  <r>
    <x v="6"/>
    <x v="2"/>
    <x v="4"/>
    <x v="4"/>
    <n v="569"/>
    <x v="2484"/>
    <n v="31.656791208791212"/>
    <n v="44"/>
    <n v="3.43"/>
    <n v="3.43"/>
  </r>
  <r>
    <x v="7"/>
    <x v="2"/>
    <x v="4"/>
    <x v="4"/>
    <n v="569"/>
    <x v="4071"/>
    <n v="67.712857142857132"/>
    <n v="44"/>
    <n v="4.97"/>
    <n v="4.97"/>
  </r>
  <r>
    <x v="8"/>
    <x v="2"/>
    <x v="4"/>
    <x v="4"/>
    <n v="569"/>
    <x v="4072"/>
    <n v="99.33217582417582"/>
    <n v="44"/>
    <n v="8.14"/>
    <n v="8.14"/>
  </r>
  <r>
    <x v="9"/>
    <x v="2"/>
    <x v="4"/>
    <x v="4"/>
    <n v="569"/>
    <x v="4073"/>
    <n v="115.16806593406592"/>
    <n v="44"/>
    <n v="7.45"/>
    <n v="7.45"/>
  </r>
  <r>
    <x v="10"/>
    <x v="2"/>
    <x v="4"/>
    <x v="4"/>
    <n v="569"/>
    <x v="4074"/>
    <n v="125.27065934065935"/>
    <n v="44"/>
    <n v="6.77"/>
    <n v="6.77"/>
  </r>
  <r>
    <x v="11"/>
    <x v="2"/>
    <x v="4"/>
    <x v="4"/>
    <n v="569"/>
    <x v="4075"/>
    <n v="129.39263736263737"/>
    <n v="44"/>
    <n v="6.58"/>
    <n v="6.58"/>
  </r>
  <r>
    <x v="12"/>
    <x v="2"/>
    <x v="4"/>
    <x v="4"/>
    <n v="569"/>
    <x v="4076"/>
    <n v="122.80496703296704"/>
    <n v="44"/>
    <n v="6.63"/>
    <n v="6.63"/>
  </r>
  <r>
    <x v="13"/>
    <x v="2"/>
    <x v="4"/>
    <x v="4"/>
    <n v="569"/>
    <x v="4077"/>
    <n v="106.96158241758242"/>
    <n v="44"/>
    <n v="6.58"/>
    <n v="6.58"/>
  </r>
  <r>
    <x v="14"/>
    <x v="2"/>
    <x v="4"/>
    <x v="4"/>
    <n v="569"/>
    <x v="4078"/>
    <n v="85.414879120879121"/>
    <n v="44"/>
    <n v="6.6"/>
    <n v="6.6"/>
  </r>
  <r>
    <x v="15"/>
    <x v="2"/>
    <x v="4"/>
    <x v="4"/>
    <n v="569"/>
    <x v="653"/>
    <n v="52.011868131868134"/>
    <n v="44"/>
    <n v="5.51"/>
    <n v="5.51"/>
  </r>
  <r>
    <x v="16"/>
    <x v="2"/>
    <x v="4"/>
    <x v="4"/>
    <n v="569"/>
    <x v="648"/>
    <n v="18.758747252747252"/>
    <n v="44"/>
    <n v="4.7300000000000004"/>
    <n v="4.7300000000000004"/>
  </r>
  <r>
    <x v="17"/>
    <x v="2"/>
    <x v="4"/>
    <x v="4"/>
    <n v="569"/>
    <x v="278"/>
    <n v="3.537406593406593"/>
    <n v="44"/>
    <n v="4.8899999999999997"/>
    <n v="4.8899999999999997"/>
  </r>
  <r>
    <x v="18"/>
    <x v="2"/>
    <x v="4"/>
    <x v="4"/>
    <n v="569"/>
    <x v="13"/>
    <n v="2.997802197802198E-2"/>
    <n v="44"/>
    <n v="7.33"/>
    <n v="7.33"/>
  </r>
  <r>
    <x v="19"/>
    <x v="2"/>
    <x v="4"/>
    <x v="4"/>
    <n v="569"/>
    <x v="14"/>
    <n v="2.2483516483516482E-2"/>
    <n v="44"/>
    <n v="12.49"/>
    <n v="12.49"/>
  </r>
  <r>
    <x v="20"/>
    <x v="2"/>
    <x v="4"/>
    <x v="4"/>
    <n v="569"/>
    <x v="42"/>
    <n v="0"/>
    <n v="44"/>
    <n v="11.1"/>
    <n v="11.1"/>
  </r>
  <r>
    <x v="21"/>
    <x v="2"/>
    <x v="4"/>
    <x v="4"/>
    <n v="569"/>
    <x v="42"/>
    <n v="0"/>
    <n v="44"/>
    <n v="12"/>
    <n v="12"/>
  </r>
  <r>
    <x v="22"/>
    <x v="2"/>
    <x v="4"/>
    <x v="4"/>
    <n v="569"/>
    <x v="42"/>
    <n v="0"/>
    <n v="44"/>
    <n v="8.2100000000000009"/>
    <n v="8.2100000000000009"/>
  </r>
  <r>
    <x v="23"/>
    <x v="2"/>
    <x v="4"/>
    <x v="4"/>
    <n v="569"/>
    <x v="42"/>
    <n v="0"/>
    <n v="44"/>
    <n v="5.42"/>
    <n v="5.42"/>
  </r>
  <r>
    <x v="0"/>
    <x v="2"/>
    <x v="4"/>
    <x v="4"/>
    <n v="569"/>
    <x v="14"/>
    <n v="2.2483516483516482E-2"/>
    <n v="44"/>
    <n v="9.66"/>
    <n v="9.66"/>
  </r>
  <r>
    <x v="1"/>
    <x v="2"/>
    <x v="4"/>
    <x v="5"/>
    <n v="569"/>
    <x v="13"/>
    <n v="2.997802197802198E-2"/>
    <n v="44"/>
    <n v="7.42"/>
    <n v="7.42"/>
  </r>
  <r>
    <x v="2"/>
    <x v="2"/>
    <x v="4"/>
    <x v="5"/>
    <n v="569"/>
    <x v="13"/>
    <n v="2.997802197802198E-2"/>
    <n v="44"/>
    <n v="5.43"/>
    <n v="5.43"/>
  </r>
  <r>
    <x v="3"/>
    <x v="2"/>
    <x v="4"/>
    <x v="5"/>
    <n v="569"/>
    <x v="13"/>
    <n v="2.997802197802198E-2"/>
    <n v="44"/>
    <n v="4.6399999999999997"/>
    <n v="4.6399999999999997"/>
  </r>
  <r>
    <x v="4"/>
    <x v="2"/>
    <x v="4"/>
    <x v="5"/>
    <n v="569"/>
    <x v="13"/>
    <n v="2.997802197802198E-2"/>
    <n v="44"/>
    <n v="5.1100000000000003"/>
    <n v="5.1100000000000003"/>
  </r>
  <r>
    <x v="5"/>
    <x v="2"/>
    <x v="4"/>
    <x v="5"/>
    <n v="569"/>
    <x v="771"/>
    <n v="5.141230769230769"/>
    <n v="44"/>
    <n v="4.95"/>
    <n v="4.95"/>
  </r>
  <r>
    <x v="6"/>
    <x v="2"/>
    <x v="4"/>
    <x v="5"/>
    <n v="569"/>
    <x v="4079"/>
    <n v="27.182571428571432"/>
    <n v="44"/>
    <n v="4.74"/>
    <n v="4.74"/>
  </r>
  <r>
    <x v="7"/>
    <x v="2"/>
    <x v="4"/>
    <x v="5"/>
    <n v="569"/>
    <x v="1574"/>
    <n v="53.293428571428571"/>
    <n v="44"/>
    <n v="5.37"/>
    <n v="5.37"/>
  </r>
  <r>
    <x v="8"/>
    <x v="2"/>
    <x v="4"/>
    <x v="5"/>
    <n v="569"/>
    <x v="4080"/>
    <n v="81.08305494505494"/>
    <n v="44"/>
    <n v="5.39"/>
    <n v="5.39"/>
  </r>
  <r>
    <x v="9"/>
    <x v="2"/>
    <x v="4"/>
    <x v="5"/>
    <n v="569"/>
    <x v="4081"/>
    <n v="94.753032967032979"/>
    <n v="44"/>
    <n v="7.27"/>
    <n v="7.27"/>
  </r>
  <r>
    <x v="10"/>
    <x v="2"/>
    <x v="4"/>
    <x v="5"/>
    <n v="569"/>
    <x v="4082"/>
    <n v="98.582725274725263"/>
    <n v="44"/>
    <n v="6.9"/>
    <n v="6.9"/>
  </r>
  <r>
    <x v="11"/>
    <x v="2"/>
    <x v="4"/>
    <x v="5"/>
    <n v="569"/>
    <x v="4083"/>
    <n v="93.531428571428563"/>
    <n v="44"/>
    <n v="7.73"/>
    <n v="7.73"/>
  </r>
  <r>
    <x v="12"/>
    <x v="2"/>
    <x v="4"/>
    <x v="5"/>
    <n v="569"/>
    <x v="4084"/>
    <n v="84.058373626373623"/>
    <n v="44"/>
    <n v="7.63"/>
    <n v="7.63"/>
  </r>
  <r>
    <x v="13"/>
    <x v="2"/>
    <x v="4"/>
    <x v="5"/>
    <n v="569"/>
    <x v="4085"/>
    <n v="66.918439560439566"/>
    <n v="44"/>
    <n v="13.82"/>
    <n v="13.82"/>
  </r>
  <r>
    <x v="14"/>
    <x v="2"/>
    <x v="4"/>
    <x v="5"/>
    <n v="569"/>
    <x v="833"/>
    <n v="38.896483516483514"/>
    <n v="44"/>
    <n v="15.73"/>
    <n v="15.73"/>
  </r>
  <r>
    <x v="15"/>
    <x v="2"/>
    <x v="4"/>
    <x v="5"/>
    <n v="569"/>
    <x v="4086"/>
    <n v="15.138901098901098"/>
    <n v="44"/>
    <n v="18.920000000000002"/>
    <n v="18.920000000000002"/>
  </r>
  <r>
    <x v="16"/>
    <x v="2"/>
    <x v="4"/>
    <x v="5"/>
    <n v="569"/>
    <x v="330"/>
    <n v="6.2654065934065928"/>
    <n v="44"/>
    <n v="18.350000000000001"/>
    <n v="18.350000000000001"/>
  </r>
  <r>
    <x v="17"/>
    <x v="2"/>
    <x v="4"/>
    <x v="5"/>
    <n v="569"/>
    <x v="526"/>
    <n v="0.89184615384615384"/>
    <n v="44"/>
    <n v="20.95"/>
    <n v="20.95"/>
  </r>
  <r>
    <x v="18"/>
    <x v="2"/>
    <x v="4"/>
    <x v="5"/>
    <n v="569"/>
    <x v="13"/>
    <n v="2.997802197802198E-2"/>
    <n v="44"/>
    <n v="14.19"/>
    <n v="14.19"/>
  </r>
  <r>
    <x v="19"/>
    <x v="2"/>
    <x v="4"/>
    <x v="5"/>
    <n v="569"/>
    <x v="113"/>
    <n v="1.498901098901099E-2"/>
    <n v="44"/>
    <n v="10.77"/>
    <n v="10.77"/>
  </r>
  <r>
    <x v="20"/>
    <x v="2"/>
    <x v="4"/>
    <x v="5"/>
    <n v="569"/>
    <x v="42"/>
    <n v="0"/>
    <n v="44"/>
    <n v="11.73"/>
    <n v="11.73"/>
  </r>
  <r>
    <x v="21"/>
    <x v="2"/>
    <x v="4"/>
    <x v="5"/>
    <n v="569"/>
    <x v="42"/>
    <n v="0"/>
    <n v="44"/>
    <n v="14.04"/>
    <n v="14.04"/>
  </r>
  <r>
    <x v="22"/>
    <x v="2"/>
    <x v="4"/>
    <x v="5"/>
    <n v="569"/>
    <x v="42"/>
    <n v="0"/>
    <n v="44"/>
    <n v="11.06"/>
    <n v="11.06"/>
  </r>
  <r>
    <x v="23"/>
    <x v="2"/>
    <x v="4"/>
    <x v="5"/>
    <n v="569"/>
    <x v="123"/>
    <n v="7.494505494505495E-3"/>
    <n v="44"/>
    <n v="5.13"/>
    <n v="5.13"/>
  </r>
  <r>
    <x v="0"/>
    <x v="2"/>
    <x v="4"/>
    <x v="5"/>
    <n v="569"/>
    <x v="13"/>
    <n v="2.997802197802198E-2"/>
    <n v="44"/>
    <n v="3.31"/>
    <n v="3.31"/>
  </r>
  <r>
    <x v="1"/>
    <x v="2"/>
    <x v="4"/>
    <x v="6"/>
    <n v="569"/>
    <x v="13"/>
    <n v="2.997802197802198E-2"/>
    <n v="44"/>
    <n v="3.99"/>
    <n v="3.99"/>
  </r>
  <r>
    <x v="2"/>
    <x v="2"/>
    <x v="4"/>
    <x v="6"/>
    <n v="569"/>
    <x v="13"/>
    <n v="2.997802197802198E-2"/>
    <n v="44"/>
    <n v="6.24"/>
    <n v="6.24"/>
  </r>
  <r>
    <x v="3"/>
    <x v="2"/>
    <x v="4"/>
    <x v="6"/>
    <n v="569"/>
    <x v="13"/>
    <n v="2.997802197802198E-2"/>
    <n v="44"/>
    <n v="6.77"/>
    <n v="6.77"/>
  </r>
  <r>
    <x v="4"/>
    <x v="2"/>
    <x v="4"/>
    <x v="6"/>
    <n v="569"/>
    <x v="13"/>
    <n v="2.997802197802198E-2"/>
    <n v="44"/>
    <n v="6.06"/>
    <n v="6.06"/>
  </r>
  <r>
    <x v="5"/>
    <x v="2"/>
    <x v="4"/>
    <x v="6"/>
    <n v="569"/>
    <x v="2362"/>
    <n v="1.3565054945054946"/>
    <n v="44"/>
    <n v="5.61"/>
    <n v="5.61"/>
  </r>
  <r>
    <x v="6"/>
    <x v="2"/>
    <x v="4"/>
    <x v="6"/>
    <n v="569"/>
    <x v="4087"/>
    <n v="10.597230769230769"/>
    <n v="44"/>
    <n v="4.79"/>
    <n v="4.79"/>
  </r>
  <r>
    <x v="7"/>
    <x v="2"/>
    <x v="4"/>
    <x v="6"/>
    <n v="569"/>
    <x v="4088"/>
    <n v="31.844153846153848"/>
    <n v="44"/>
    <n v="3.48"/>
    <n v="3.48"/>
  </r>
  <r>
    <x v="8"/>
    <x v="2"/>
    <x v="4"/>
    <x v="6"/>
    <n v="569"/>
    <x v="4089"/>
    <n v="65.014835164835162"/>
    <n v="44"/>
    <n v="2.41"/>
    <n v="2.41"/>
  </r>
  <r>
    <x v="9"/>
    <x v="2"/>
    <x v="4"/>
    <x v="6"/>
    <n v="569"/>
    <x v="924"/>
    <n v="99.377142857142857"/>
    <n v="44"/>
    <n v="2.67"/>
    <n v="2.67"/>
  </r>
  <r>
    <x v="10"/>
    <x v="2"/>
    <x v="4"/>
    <x v="6"/>
    <n v="569"/>
    <x v="4090"/>
    <n v="103.55907692307693"/>
    <n v="44"/>
    <n v="2.38"/>
    <n v="2.38"/>
  </r>
  <r>
    <x v="11"/>
    <x v="2"/>
    <x v="4"/>
    <x v="6"/>
    <n v="569"/>
    <x v="4091"/>
    <n v="95.255164835164834"/>
    <n v="44"/>
    <n v="2.97"/>
    <n v="2.97"/>
  </r>
  <r>
    <x v="12"/>
    <x v="2"/>
    <x v="4"/>
    <x v="6"/>
    <n v="569"/>
    <x v="4092"/>
    <n v="91.380505494505499"/>
    <n v="44"/>
    <n v="2.93"/>
    <n v="2.93"/>
  </r>
  <r>
    <x v="13"/>
    <x v="2"/>
    <x v="4"/>
    <x v="6"/>
    <n v="569"/>
    <x v="4093"/>
    <n v="84.635450549450553"/>
    <n v="44"/>
    <n v="2.67"/>
    <n v="2.67"/>
  </r>
  <r>
    <x v="14"/>
    <x v="2"/>
    <x v="4"/>
    <x v="6"/>
    <n v="569"/>
    <x v="2024"/>
    <n v="72.711692307692303"/>
    <n v="44"/>
    <n v="2.6"/>
    <n v="2.6"/>
  </r>
  <r>
    <x v="15"/>
    <x v="2"/>
    <x v="4"/>
    <x v="6"/>
    <n v="569"/>
    <x v="4094"/>
    <n v="56.493582417582417"/>
    <n v="44"/>
    <n v="3.28"/>
    <n v="3.28"/>
  </r>
  <r>
    <x v="16"/>
    <x v="2"/>
    <x v="4"/>
    <x v="6"/>
    <n v="569"/>
    <x v="4095"/>
    <n v="30.772439560439562"/>
    <n v="44"/>
    <n v="2.7"/>
    <n v="2.7"/>
  </r>
  <r>
    <x v="17"/>
    <x v="2"/>
    <x v="4"/>
    <x v="6"/>
    <n v="569"/>
    <x v="4096"/>
    <n v="6.1829670329670332"/>
    <n v="44"/>
    <n v="4.43"/>
    <n v="4.43"/>
  </r>
  <r>
    <x v="18"/>
    <x v="2"/>
    <x v="4"/>
    <x v="6"/>
    <n v="569"/>
    <x v="12"/>
    <n v="4.4967032967032965E-2"/>
    <n v="44"/>
    <n v="5.55"/>
    <n v="5.55"/>
  </r>
  <r>
    <x v="19"/>
    <x v="2"/>
    <x v="4"/>
    <x v="6"/>
    <n v="569"/>
    <x v="123"/>
    <n v="7.494505494505495E-3"/>
    <n v="44"/>
    <n v="8.58"/>
    <n v="8.58"/>
  </r>
  <r>
    <x v="20"/>
    <x v="2"/>
    <x v="4"/>
    <x v="6"/>
    <n v="569"/>
    <x v="42"/>
    <n v="0"/>
    <n v="44"/>
    <n v="9.5"/>
    <n v="9.5"/>
  </r>
  <r>
    <x v="21"/>
    <x v="2"/>
    <x v="4"/>
    <x v="6"/>
    <n v="569"/>
    <x v="42"/>
    <n v="0"/>
    <n v="44"/>
    <n v="10.94"/>
    <n v="10.94"/>
  </r>
  <r>
    <x v="22"/>
    <x v="2"/>
    <x v="4"/>
    <x v="6"/>
    <n v="569"/>
    <x v="42"/>
    <n v="0"/>
    <n v="44"/>
    <n v="12.07"/>
    <n v="12.07"/>
  </r>
  <r>
    <x v="23"/>
    <x v="2"/>
    <x v="4"/>
    <x v="6"/>
    <n v="569"/>
    <x v="13"/>
    <n v="2.997802197802198E-2"/>
    <n v="44"/>
    <n v="11.62"/>
    <n v="11.62"/>
  </r>
  <r>
    <x v="0"/>
    <x v="2"/>
    <x v="4"/>
    <x v="6"/>
    <n v="569"/>
    <x v="13"/>
    <n v="2.997802197802198E-2"/>
    <n v="44"/>
    <n v="12.57"/>
    <n v="12.57"/>
  </r>
  <r>
    <x v="1"/>
    <x v="2"/>
    <x v="4"/>
    <x v="7"/>
    <n v="569"/>
    <x v="13"/>
    <n v="2.997802197802198E-2"/>
    <n v="44"/>
    <n v="11.53"/>
    <n v="11.53"/>
  </r>
  <r>
    <x v="2"/>
    <x v="2"/>
    <x v="4"/>
    <x v="7"/>
    <n v="569"/>
    <x v="13"/>
    <n v="2.997802197802198E-2"/>
    <n v="44"/>
    <n v="10.65"/>
    <n v="10.65"/>
  </r>
  <r>
    <x v="3"/>
    <x v="2"/>
    <x v="4"/>
    <x v="7"/>
    <n v="569"/>
    <x v="13"/>
    <n v="2.997802197802198E-2"/>
    <n v="44"/>
    <n v="14.85"/>
    <n v="14.85"/>
  </r>
  <r>
    <x v="4"/>
    <x v="2"/>
    <x v="4"/>
    <x v="7"/>
    <n v="569"/>
    <x v="13"/>
    <n v="2.997802197802198E-2"/>
    <n v="44"/>
    <n v="18.2"/>
    <n v="18.2"/>
  </r>
  <r>
    <x v="5"/>
    <x v="2"/>
    <x v="4"/>
    <x v="7"/>
    <n v="569"/>
    <x v="3497"/>
    <n v="3.3350549450549454"/>
    <n v="44"/>
    <n v="15.79"/>
    <n v="15.79"/>
  </r>
  <r>
    <x v="6"/>
    <x v="2"/>
    <x v="4"/>
    <x v="7"/>
    <n v="569"/>
    <x v="3249"/>
    <n v="14.14213186813187"/>
    <n v="44"/>
    <n v="13.99"/>
    <n v="13.99"/>
  </r>
  <r>
    <x v="7"/>
    <x v="2"/>
    <x v="4"/>
    <x v="7"/>
    <n v="569"/>
    <x v="4097"/>
    <n v="37.210219780219781"/>
    <n v="44"/>
    <n v="15.03"/>
    <n v="15.03"/>
  </r>
  <r>
    <x v="8"/>
    <x v="2"/>
    <x v="4"/>
    <x v="7"/>
    <n v="569"/>
    <x v="4098"/>
    <n v="60.068461538461541"/>
    <n v="44"/>
    <n v="9.2200000000000006"/>
    <n v="9.2200000000000006"/>
  </r>
  <r>
    <x v="9"/>
    <x v="2"/>
    <x v="4"/>
    <x v="7"/>
    <n v="569"/>
    <x v="4099"/>
    <n v="58.562065934065934"/>
    <n v="44"/>
    <n v="6.44"/>
    <n v="6.44"/>
  </r>
  <r>
    <x v="10"/>
    <x v="2"/>
    <x v="4"/>
    <x v="7"/>
    <n v="569"/>
    <x v="4100"/>
    <n v="56.598505494505488"/>
    <n v="44"/>
    <n v="13.59"/>
    <n v="13.59"/>
  </r>
  <r>
    <x v="11"/>
    <x v="2"/>
    <x v="4"/>
    <x v="7"/>
    <n v="569"/>
    <x v="4101"/>
    <n v="55.197032967032975"/>
    <n v="44"/>
    <n v="11.05"/>
    <n v="11.05"/>
  </r>
  <r>
    <x v="12"/>
    <x v="2"/>
    <x v="4"/>
    <x v="7"/>
    <n v="569"/>
    <x v="4102"/>
    <n v="46.098703296703299"/>
    <n v="44"/>
    <n v="12.77"/>
    <n v="12.77"/>
  </r>
  <r>
    <x v="13"/>
    <x v="2"/>
    <x v="4"/>
    <x v="7"/>
    <n v="569"/>
    <x v="4103"/>
    <n v="33.058263736263733"/>
    <n v="44"/>
    <n v="11.62"/>
    <n v="11.62"/>
  </r>
  <r>
    <x v="14"/>
    <x v="2"/>
    <x v="4"/>
    <x v="7"/>
    <n v="569"/>
    <x v="2055"/>
    <n v="20.744791208791209"/>
    <n v="44"/>
    <n v="11.24"/>
    <n v="11.24"/>
  </r>
  <r>
    <x v="15"/>
    <x v="2"/>
    <x v="4"/>
    <x v="7"/>
    <n v="569"/>
    <x v="4104"/>
    <n v="12.455868131868133"/>
    <n v="44"/>
    <n v="12.39"/>
    <n v="12.39"/>
  </r>
  <r>
    <x v="16"/>
    <x v="2"/>
    <x v="4"/>
    <x v="7"/>
    <n v="569"/>
    <x v="3721"/>
    <n v="6.3703296703296708"/>
    <n v="44"/>
    <n v="11.11"/>
    <n v="11.11"/>
  </r>
  <r>
    <x v="17"/>
    <x v="2"/>
    <x v="4"/>
    <x v="7"/>
    <n v="569"/>
    <x v="150"/>
    <n v="1.0417362637362637"/>
    <n v="44"/>
    <n v="10.45"/>
    <n v="10.45"/>
  </r>
  <r>
    <x v="18"/>
    <x v="2"/>
    <x v="4"/>
    <x v="7"/>
    <n v="569"/>
    <x v="42"/>
    <n v="0"/>
    <n v="44"/>
    <n v="9.5299999999999994"/>
    <n v="9.5299999999999994"/>
  </r>
  <r>
    <x v="19"/>
    <x v="2"/>
    <x v="4"/>
    <x v="7"/>
    <n v="569"/>
    <x v="42"/>
    <n v="0"/>
    <n v="44"/>
    <n v="9.7200000000000006"/>
    <n v="9.7200000000000006"/>
  </r>
  <r>
    <x v="20"/>
    <x v="2"/>
    <x v="4"/>
    <x v="7"/>
    <n v="569"/>
    <x v="42"/>
    <n v="0"/>
    <n v="44"/>
    <n v="10.58"/>
    <n v="10.58"/>
  </r>
  <r>
    <x v="21"/>
    <x v="2"/>
    <x v="4"/>
    <x v="7"/>
    <n v="569"/>
    <x v="42"/>
    <n v="0"/>
    <n v="44"/>
    <n v="8.36"/>
    <n v="8.36"/>
  </r>
  <r>
    <x v="22"/>
    <x v="2"/>
    <x v="4"/>
    <x v="7"/>
    <n v="569"/>
    <x v="123"/>
    <n v="7.494505494505495E-3"/>
    <n v="44"/>
    <n v="8.16"/>
    <n v="8.16"/>
  </r>
  <r>
    <x v="23"/>
    <x v="2"/>
    <x v="4"/>
    <x v="7"/>
    <n v="569"/>
    <x v="13"/>
    <n v="2.997802197802198E-2"/>
    <n v="44"/>
    <n v="5.97"/>
    <n v="5.97"/>
  </r>
  <r>
    <x v="0"/>
    <x v="2"/>
    <x v="4"/>
    <x v="7"/>
    <n v="569"/>
    <x v="13"/>
    <n v="2.997802197802198E-2"/>
    <n v="44"/>
    <n v="4.79"/>
    <n v="4.79"/>
  </r>
  <r>
    <x v="1"/>
    <x v="2"/>
    <x v="4"/>
    <x v="8"/>
    <n v="569"/>
    <x v="13"/>
    <n v="2.997802197802198E-2"/>
    <n v="44"/>
    <n v="5.27"/>
    <n v="5.27"/>
  </r>
  <r>
    <x v="2"/>
    <x v="2"/>
    <x v="4"/>
    <x v="8"/>
    <n v="569"/>
    <x v="13"/>
    <n v="2.997802197802198E-2"/>
    <n v="44"/>
    <n v="5.74"/>
    <n v="5.74"/>
  </r>
  <r>
    <x v="3"/>
    <x v="2"/>
    <x v="4"/>
    <x v="8"/>
    <n v="569"/>
    <x v="13"/>
    <n v="2.997802197802198E-2"/>
    <n v="44"/>
    <n v="5.2"/>
    <n v="5.2"/>
  </r>
  <r>
    <x v="4"/>
    <x v="2"/>
    <x v="4"/>
    <x v="8"/>
    <n v="569"/>
    <x v="13"/>
    <n v="2.997802197802198E-2"/>
    <n v="44"/>
    <n v="4.17"/>
    <n v="4.17"/>
  </r>
  <r>
    <x v="5"/>
    <x v="2"/>
    <x v="4"/>
    <x v="8"/>
    <n v="569"/>
    <x v="879"/>
    <n v="1.4314505494505494"/>
    <n v="44"/>
    <n v="3.46"/>
    <n v="3.46"/>
  </r>
  <r>
    <x v="6"/>
    <x v="2"/>
    <x v="4"/>
    <x v="8"/>
    <n v="569"/>
    <x v="3712"/>
    <n v="9.6679120879120877"/>
    <n v="44"/>
    <n v="4.3899999999999997"/>
    <n v="4.3899999999999997"/>
  </r>
  <r>
    <x v="7"/>
    <x v="2"/>
    <x v="4"/>
    <x v="8"/>
    <n v="569"/>
    <x v="4105"/>
    <n v="21.794021978021977"/>
    <n v="44"/>
    <n v="4.8099999999999996"/>
    <n v="4.8099999999999996"/>
  </r>
  <r>
    <x v="8"/>
    <x v="2"/>
    <x v="4"/>
    <x v="8"/>
    <n v="569"/>
    <x v="4106"/>
    <n v="33.215648351648355"/>
    <n v="44"/>
    <n v="4.1100000000000003"/>
    <n v="4.1100000000000003"/>
  </r>
  <r>
    <x v="9"/>
    <x v="2"/>
    <x v="4"/>
    <x v="8"/>
    <n v="569"/>
    <x v="4107"/>
    <n v="45.491648351648351"/>
    <n v="44"/>
    <n v="4.54"/>
    <n v="4.54"/>
  </r>
  <r>
    <x v="10"/>
    <x v="2"/>
    <x v="4"/>
    <x v="8"/>
    <n v="569"/>
    <x v="4108"/>
    <n v="54.717384615384617"/>
    <n v="44"/>
    <n v="5.48"/>
    <n v="5.48"/>
  </r>
  <r>
    <x v="11"/>
    <x v="2"/>
    <x v="4"/>
    <x v="8"/>
    <n v="569"/>
    <x v="4109"/>
    <n v="45.941318681318677"/>
    <n v="44"/>
    <n v="6.13"/>
    <n v="6.13"/>
  </r>
  <r>
    <x v="12"/>
    <x v="2"/>
    <x v="4"/>
    <x v="8"/>
    <n v="569"/>
    <x v="4110"/>
    <n v="37.075318681318677"/>
    <n v="44"/>
    <n v="7.85"/>
    <n v="7.85"/>
  </r>
  <r>
    <x v="13"/>
    <x v="2"/>
    <x v="4"/>
    <x v="8"/>
    <n v="569"/>
    <x v="4111"/>
    <n v="30.809912087912089"/>
    <n v="44"/>
    <n v="8.2100000000000009"/>
    <n v="8.2100000000000009"/>
  </r>
  <r>
    <x v="14"/>
    <x v="2"/>
    <x v="4"/>
    <x v="8"/>
    <n v="569"/>
    <x v="4112"/>
    <n v="24.844285714285714"/>
    <n v="44"/>
    <n v="7.3"/>
    <n v="7.3"/>
  </r>
  <r>
    <x v="15"/>
    <x v="2"/>
    <x v="4"/>
    <x v="8"/>
    <n v="569"/>
    <x v="4113"/>
    <n v="17.821934065934066"/>
    <n v="44"/>
    <n v="5.69"/>
    <n v="5.69"/>
  </r>
  <r>
    <x v="16"/>
    <x v="2"/>
    <x v="4"/>
    <x v="8"/>
    <n v="569"/>
    <x v="4114"/>
    <n v="8.7610769230769225"/>
    <n v="44"/>
    <n v="5.28"/>
    <n v="5.28"/>
  </r>
  <r>
    <x v="17"/>
    <x v="2"/>
    <x v="4"/>
    <x v="8"/>
    <n v="569"/>
    <x v="1131"/>
    <n v="1.7162417582417582"/>
    <n v="44"/>
    <n v="4.28"/>
    <n v="4.28"/>
  </r>
  <r>
    <x v="18"/>
    <x v="2"/>
    <x v="4"/>
    <x v="8"/>
    <n v="569"/>
    <x v="13"/>
    <n v="2.997802197802198E-2"/>
    <n v="44"/>
    <n v="2.77"/>
    <n v="2.77"/>
  </r>
  <r>
    <x v="19"/>
    <x v="2"/>
    <x v="4"/>
    <x v="8"/>
    <n v="569"/>
    <x v="113"/>
    <n v="1.498901098901099E-2"/>
    <n v="44"/>
    <n v="2.66"/>
    <n v="2.66"/>
  </r>
  <r>
    <x v="20"/>
    <x v="2"/>
    <x v="4"/>
    <x v="8"/>
    <n v="569"/>
    <x v="42"/>
    <n v="0"/>
    <n v="44"/>
    <n v="2.83"/>
    <n v="2.83"/>
  </r>
  <r>
    <x v="21"/>
    <x v="2"/>
    <x v="4"/>
    <x v="8"/>
    <n v="569"/>
    <x v="42"/>
    <n v="0"/>
    <n v="44"/>
    <n v="4.09"/>
    <n v="4.09"/>
  </r>
  <r>
    <x v="22"/>
    <x v="2"/>
    <x v="4"/>
    <x v="8"/>
    <n v="569"/>
    <x v="42"/>
    <n v="0"/>
    <n v="44"/>
    <n v="3.38"/>
    <n v="3.38"/>
  </r>
  <r>
    <x v="23"/>
    <x v="2"/>
    <x v="4"/>
    <x v="8"/>
    <n v="569"/>
    <x v="123"/>
    <n v="7.494505494505495E-3"/>
    <n v="44"/>
    <n v="3.35"/>
    <n v="3.35"/>
  </r>
  <r>
    <x v="0"/>
    <x v="2"/>
    <x v="4"/>
    <x v="8"/>
    <n v="569"/>
    <x v="13"/>
    <n v="2.997802197802198E-2"/>
    <n v="44"/>
    <n v="3.61"/>
    <n v="3.61"/>
  </r>
  <r>
    <x v="1"/>
    <x v="2"/>
    <x v="4"/>
    <x v="9"/>
    <n v="569"/>
    <x v="13"/>
    <n v="2.997802197802198E-2"/>
    <n v="44"/>
    <n v="2.87"/>
    <n v="2.87"/>
  </r>
  <r>
    <x v="2"/>
    <x v="2"/>
    <x v="4"/>
    <x v="9"/>
    <n v="569"/>
    <x v="13"/>
    <n v="2.997802197802198E-2"/>
    <n v="44"/>
    <n v="2.5499999999999998"/>
    <n v="2.5499999999999998"/>
  </r>
  <r>
    <x v="3"/>
    <x v="2"/>
    <x v="4"/>
    <x v="9"/>
    <n v="569"/>
    <x v="13"/>
    <n v="2.997802197802198E-2"/>
    <n v="44"/>
    <n v="5.28"/>
    <n v="5.28"/>
  </r>
  <r>
    <x v="4"/>
    <x v="2"/>
    <x v="4"/>
    <x v="9"/>
    <n v="569"/>
    <x v="13"/>
    <n v="2.997802197802198E-2"/>
    <n v="44"/>
    <n v="3.68"/>
    <n v="3.68"/>
  </r>
  <r>
    <x v="5"/>
    <x v="2"/>
    <x v="4"/>
    <x v="9"/>
    <n v="569"/>
    <x v="4115"/>
    <n v="1.1391648351648351"/>
    <n v="44"/>
    <n v="2.2200000000000002"/>
    <n v="2.2200000000000002"/>
  </r>
  <r>
    <x v="6"/>
    <x v="2"/>
    <x v="4"/>
    <x v="9"/>
    <n v="569"/>
    <x v="4116"/>
    <n v="7.0148571428571422"/>
    <n v="44"/>
    <n v="2"/>
    <n v="2"/>
  </r>
  <r>
    <x v="7"/>
    <x v="2"/>
    <x v="4"/>
    <x v="9"/>
    <n v="569"/>
    <x v="2892"/>
    <n v="17.619582417582418"/>
    <n v="44"/>
    <n v="1.58"/>
    <n v="1.58"/>
  </r>
  <r>
    <x v="8"/>
    <x v="2"/>
    <x v="4"/>
    <x v="9"/>
    <n v="569"/>
    <x v="3805"/>
    <n v="31.866637362637366"/>
    <n v="44"/>
    <n v="0.8"/>
    <n v="0.8"/>
  </r>
  <r>
    <x v="9"/>
    <x v="2"/>
    <x v="4"/>
    <x v="9"/>
    <n v="569"/>
    <x v="4117"/>
    <n v="42.164087912087908"/>
    <n v="44"/>
    <n v="0.31"/>
    <n v="0.31"/>
  </r>
  <r>
    <x v="10"/>
    <x v="2"/>
    <x v="4"/>
    <x v="9"/>
    <n v="569"/>
    <x v="4118"/>
    <n v="44.150131868131865"/>
    <n v="44"/>
    <n v="0.81"/>
    <n v="0.81"/>
  </r>
  <r>
    <x v="11"/>
    <x v="2"/>
    <x v="4"/>
    <x v="9"/>
    <n v="569"/>
    <x v="4119"/>
    <n v="38.476791208791212"/>
    <n v="44"/>
    <n v="1.38"/>
    <n v="1.38"/>
  </r>
  <r>
    <x v="12"/>
    <x v="2"/>
    <x v="4"/>
    <x v="9"/>
    <n v="569"/>
    <x v="4120"/>
    <n v="33.080747252747251"/>
    <n v="44"/>
    <n v="2.71"/>
    <n v="2.71"/>
  </r>
  <r>
    <x v="13"/>
    <x v="2"/>
    <x v="4"/>
    <x v="9"/>
    <n v="569"/>
    <x v="4121"/>
    <n v="27.279999999999998"/>
    <n v="44"/>
    <n v="2.31"/>
    <n v="2.31"/>
  </r>
  <r>
    <x v="14"/>
    <x v="2"/>
    <x v="4"/>
    <x v="9"/>
    <n v="569"/>
    <x v="827"/>
    <n v="20.497472527472528"/>
    <n v="44"/>
    <n v="2.5299999999999998"/>
    <n v="2.5299999999999998"/>
  </r>
  <r>
    <x v="15"/>
    <x v="2"/>
    <x v="4"/>
    <x v="9"/>
    <n v="569"/>
    <x v="1913"/>
    <n v="14.321999999999999"/>
    <n v="44"/>
    <n v="3.7"/>
    <n v="3.7"/>
  </r>
  <r>
    <x v="16"/>
    <x v="2"/>
    <x v="4"/>
    <x v="9"/>
    <n v="569"/>
    <x v="4122"/>
    <n v="6.9998681318681317"/>
    <n v="44"/>
    <n v="3.22"/>
    <n v="3.22"/>
  </r>
  <r>
    <x v="17"/>
    <x v="2"/>
    <x v="4"/>
    <x v="9"/>
    <n v="569"/>
    <x v="69"/>
    <n v="1.2965494505494506"/>
    <n v="44"/>
    <n v="2.14"/>
    <n v="2.14"/>
  </r>
  <r>
    <x v="18"/>
    <x v="2"/>
    <x v="4"/>
    <x v="9"/>
    <n v="569"/>
    <x v="13"/>
    <n v="2.997802197802198E-2"/>
    <n v="44"/>
    <n v="1.49"/>
    <n v="1.49"/>
  </r>
  <r>
    <x v="19"/>
    <x v="2"/>
    <x v="4"/>
    <x v="9"/>
    <n v="569"/>
    <x v="14"/>
    <n v="2.2483516483516482E-2"/>
    <n v="44"/>
    <n v="2.04"/>
    <n v="2.04"/>
  </r>
  <r>
    <x v="20"/>
    <x v="2"/>
    <x v="4"/>
    <x v="9"/>
    <n v="569"/>
    <x v="42"/>
    <n v="0"/>
    <n v="44"/>
    <n v="1.35"/>
    <n v="1.35"/>
  </r>
  <r>
    <x v="21"/>
    <x v="2"/>
    <x v="4"/>
    <x v="9"/>
    <n v="569"/>
    <x v="42"/>
    <n v="0"/>
    <n v="44"/>
    <n v="1.05"/>
    <n v="1.05"/>
  </r>
  <r>
    <x v="22"/>
    <x v="2"/>
    <x v="4"/>
    <x v="9"/>
    <n v="569"/>
    <x v="42"/>
    <n v="0"/>
    <n v="44"/>
    <n v="0.52"/>
    <n v="0.52"/>
  </r>
  <r>
    <x v="23"/>
    <x v="2"/>
    <x v="4"/>
    <x v="9"/>
    <n v="569"/>
    <x v="42"/>
    <n v="0"/>
    <n v="44"/>
    <n v="0.77"/>
    <n v="0.77"/>
  </r>
  <r>
    <x v="0"/>
    <x v="2"/>
    <x v="4"/>
    <x v="9"/>
    <n v="569"/>
    <x v="13"/>
    <n v="2.997802197802198E-2"/>
    <n v="44"/>
    <n v="0.49"/>
    <n v="0.49"/>
  </r>
  <r>
    <x v="1"/>
    <x v="2"/>
    <x v="4"/>
    <x v="10"/>
    <n v="569"/>
    <x v="13"/>
    <n v="2.997802197802198E-2"/>
    <n v="44"/>
    <n v="0.11"/>
    <n v="0.11"/>
  </r>
  <r>
    <x v="2"/>
    <x v="2"/>
    <x v="4"/>
    <x v="10"/>
    <n v="569"/>
    <x v="13"/>
    <n v="2.997802197802198E-2"/>
    <n v="44"/>
    <n v="0.01"/>
    <n v="0.01"/>
  </r>
  <r>
    <x v="3"/>
    <x v="2"/>
    <x v="4"/>
    <x v="10"/>
    <n v="569"/>
    <x v="13"/>
    <n v="2.997802197802198E-2"/>
    <n v="44"/>
    <n v="0.05"/>
    <n v="0.05"/>
  </r>
  <r>
    <x v="4"/>
    <x v="2"/>
    <x v="4"/>
    <x v="10"/>
    <n v="569"/>
    <x v="519"/>
    <n v="7.4945054945054948E-2"/>
    <n v="44"/>
    <n v="0.27"/>
    <n v="0.27"/>
  </r>
  <r>
    <x v="5"/>
    <x v="2"/>
    <x v="4"/>
    <x v="10"/>
    <n v="569"/>
    <x v="695"/>
    <n v="7.5919340659340664"/>
    <n v="44"/>
    <n v="0.37"/>
    <n v="0.37"/>
  </r>
  <r>
    <x v="6"/>
    <x v="2"/>
    <x v="4"/>
    <x v="10"/>
    <n v="569"/>
    <x v="4123"/>
    <n v="35.996109890109892"/>
    <n v="44"/>
    <n v="0.67"/>
    <n v="0.67"/>
  </r>
  <r>
    <x v="7"/>
    <x v="2"/>
    <x v="4"/>
    <x v="10"/>
    <n v="569"/>
    <x v="4124"/>
    <n v="72.959010989010991"/>
    <n v="44"/>
    <n v="0.93"/>
    <n v="0.93"/>
  </r>
  <r>
    <x v="8"/>
    <x v="2"/>
    <x v="4"/>
    <x v="10"/>
    <n v="569"/>
    <x v="4125"/>
    <n v="105.10294505494507"/>
    <n v="44"/>
    <n v="1.27"/>
    <n v="1.27"/>
  </r>
  <r>
    <x v="9"/>
    <x v="2"/>
    <x v="4"/>
    <x v="10"/>
    <n v="569"/>
    <x v="4126"/>
    <n v="128.17852747252746"/>
    <n v="44"/>
    <n v="1.91"/>
    <n v="1.91"/>
  </r>
  <r>
    <x v="10"/>
    <x v="2"/>
    <x v="4"/>
    <x v="10"/>
    <n v="569"/>
    <x v="4127"/>
    <n v="140.94167032967033"/>
    <n v="44"/>
    <n v="2.38"/>
    <n v="2.38"/>
  </r>
  <r>
    <x v="11"/>
    <x v="2"/>
    <x v="4"/>
    <x v="10"/>
    <n v="569"/>
    <x v="4128"/>
    <n v="146.08290109890109"/>
    <n v="44"/>
    <n v="2.27"/>
    <n v="2.27"/>
  </r>
  <r>
    <x v="12"/>
    <x v="2"/>
    <x v="4"/>
    <x v="10"/>
    <n v="569"/>
    <x v="4129"/>
    <n v="141.36136263736265"/>
    <n v="44"/>
    <n v="2.44"/>
    <n v="2.44"/>
  </r>
  <r>
    <x v="13"/>
    <x v="2"/>
    <x v="4"/>
    <x v="10"/>
    <n v="569"/>
    <x v="4130"/>
    <n v="128.3434065934066"/>
    <n v="44"/>
    <n v="1.9"/>
    <n v="1.9"/>
  </r>
  <r>
    <x v="14"/>
    <x v="2"/>
    <x v="4"/>
    <x v="10"/>
    <n v="569"/>
    <x v="4131"/>
    <n v="105.21536263736263"/>
    <n v="44"/>
    <n v="1.82"/>
    <n v="1.82"/>
  </r>
  <r>
    <x v="15"/>
    <x v="2"/>
    <x v="4"/>
    <x v="10"/>
    <n v="569"/>
    <x v="4132"/>
    <n v="72.419406593406592"/>
    <n v="44"/>
    <n v="1.88"/>
    <n v="1.88"/>
  </r>
  <r>
    <x v="16"/>
    <x v="2"/>
    <x v="4"/>
    <x v="10"/>
    <n v="569"/>
    <x v="4133"/>
    <n v="35.04430769230769"/>
    <n v="44"/>
    <n v="2.81"/>
    <n v="2.81"/>
  </r>
  <r>
    <x v="17"/>
    <x v="2"/>
    <x v="4"/>
    <x v="10"/>
    <n v="569"/>
    <x v="3618"/>
    <n v="7.8542417582417583"/>
    <n v="44"/>
    <n v="3.1"/>
    <n v="3.1"/>
  </r>
  <r>
    <x v="18"/>
    <x v="2"/>
    <x v="4"/>
    <x v="10"/>
    <n v="569"/>
    <x v="267"/>
    <n v="0.10492307692307694"/>
    <n v="44"/>
    <n v="3.38"/>
    <n v="3.38"/>
  </r>
  <r>
    <x v="19"/>
    <x v="2"/>
    <x v="4"/>
    <x v="10"/>
    <n v="569"/>
    <x v="42"/>
    <n v="0"/>
    <n v="44"/>
    <n v="2.2999999999999998"/>
    <n v="2.2999999999999998"/>
  </r>
  <r>
    <x v="20"/>
    <x v="2"/>
    <x v="4"/>
    <x v="10"/>
    <n v="569"/>
    <x v="42"/>
    <n v="0"/>
    <n v="44"/>
    <n v="1.22"/>
    <n v="1.22"/>
  </r>
  <r>
    <x v="21"/>
    <x v="2"/>
    <x v="4"/>
    <x v="10"/>
    <n v="569"/>
    <x v="42"/>
    <n v="0"/>
    <n v="44"/>
    <n v="1.64"/>
    <n v="1.64"/>
  </r>
  <r>
    <x v="22"/>
    <x v="2"/>
    <x v="4"/>
    <x v="10"/>
    <n v="569"/>
    <x v="42"/>
    <n v="0"/>
    <n v="44"/>
    <n v="2.2200000000000002"/>
    <n v="2.2200000000000002"/>
  </r>
  <r>
    <x v="23"/>
    <x v="2"/>
    <x v="4"/>
    <x v="10"/>
    <n v="569"/>
    <x v="13"/>
    <n v="2.997802197802198E-2"/>
    <n v="44"/>
    <n v="2.2799999999999998"/>
    <n v="2.2799999999999998"/>
  </r>
  <r>
    <x v="0"/>
    <x v="2"/>
    <x v="4"/>
    <x v="10"/>
    <n v="569"/>
    <x v="13"/>
    <n v="2.997802197802198E-2"/>
    <n v="44"/>
    <n v="2.13"/>
    <n v="2.13"/>
  </r>
  <r>
    <x v="1"/>
    <x v="2"/>
    <x v="4"/>
    <x v="11"/>
    <n v="569"/>
    <x v="13"/>
    <n v="2.997802197802198E-2"/>
    <n v="44"/>
    <n v="1.77"/>
    <n v="1.77"/>
  </r>
  <r>
    <x v="2"/>
    <x v="2"/>
    <x v="4"/>
    <x v="11"/>
    <n v="569"/>
    <x v="13"/>
    <n v="2.997802197802198E-2"/>
    <n v="44"/>
    <n v="1.88"/>
    <n v="1.88"/>
  </r>
  <r>
    <x v="3"/>
    <x v="2"/>
    <x v="4"/>
    <x v="11"/>
    <n v="569"/>
    <x v="13"/>
    <n v="2.997802197802198E-2"/>
    <n v="44"/>
    <n v="2.4"/>
    <n v="2.4"/>
  </r>
  <r>
    <x v="4"/>
    <x v="2"/>
    <x v="4"/>
    <x v="11"/>
    <n v="569"/>
    <x v="205"/>
    <n v="0.20235164835164837"/>
    <n v="44"/>
    <n v="4.03"/>
    <n v="4.03"/>
  </r>
  <r>
    <x v="5"/>
    <x v="2"/>
    <x v="4"/>
    <x v="11"/>
    <n v="569"/>
    <x v="4134"/>
    <n v="11.331692307692308"/>
    <n v="44"/>
    <n v="8.4700000000000006"/>
    <n v="8.4700000000000006"/>
  </r>
  <r>
    <x v="6"/>
    <x v="2"/>
    <x v="4"/>
    <x v="11"/>
    <n v="569"/>
    <x v="4135"/>
    <n v="46.878131868131867"/>
    <n v="44"/>
    <n v="9.66"/>
    <n v="9.66"/>
  </r>
  <r>
    <x v="7"/>
    <x v="2"/>
    <x v="4"/>
    <x v="11"/>
    <n v="569"/>
    <x v="1323"/>
    <n v="90.923340659340653"/>
    <n v="44"/>
    <n v="6.35"/>
    <n v="6.35"/>
  </r>
  <r>
    <x v="8"/>
    <x v="2"/>
    <x v="4"/>
    <x v="11"/>
    <n v="569"/>
    <x v="4136"/>
    <n v="126.55971428571429"/>
    <n v="44"/>
    <n v="2.62"/>
    <n v="2.62"/>
  </r>
  <r>
    <x v="9"/>
    <x v="2"/>
    <x v="4"/>
    <x v="11"/>
    <n v="569"/>
    <x v="4137"/>
    <n v="149.99503296703296"/>
    <n v="44"/>
    <n v="4.58"/>
    <n v="4.58"/>
  </r>
  <r>
    <x v="10"/>
    <x v="2"/>
    <x v="4"/>
    <x v="11"/>
    <n v="569"/>
    <x v="4138"/>
    <n v="160.47235164835166"/>
    <n v="44"/>
    <n v="5.59"/>
    <n v="5.59"/>
  </r>
  <r>
    <x v="11"/>
    <x v="2"/>
    <x v="4"/>
    <x v="11"/>
    <n v="569"/>
    <x v="4139"/>
    <n v="160.22503296703297"/>
    <n v="44"/>
    <n v="5.51"/>
    <n v="5.51"/>
  </r>
  <r>
    <x v="12"/>
    <x v="2"/>
    <x v="4"/>
    <x v="11"/>
    <n v="569"/>
    <x v="4140"/>
    <n v="152.29584615384616"/>
    <n v="44"/>
    <n v="5.63"/>
    <n v="5.63"/>
  </r>
  <r>
    <x v="13"/>
    <x v="2"/>
    <x v="4"/>
    <x v="11"/>
    <n v="569"/>
    <x v="4141"/>
    <n v="124.87345054945055"/>
    <n v="44"/>
    <n v="7.79"/>
    <n v="7.79"/>
  </r>
  <r>
    <x v="14"/>
    <x v="2"/>
    <x v="4"/>
    <x v="11"/>
    <n v="569"/>
    <x v="4142"/>
    <n v="95.26265934065934"/>
    <n v="44"/>
    <n v="11.54"/>
    <n v="11.54"/>
  </r>
  <r>
    <x v="15"/>
    <x v="2"/>
    <x v="4"/>
    <x v="11"/>
    <n v="569"/>
    <x v="4143"/>
    <n v="56.441120879120881"/>
    <n v="44"/>
    <n v="9.6300000000000008"/>
    <n v="9.6300000000000008"/>
  </r>
  <r>
    <x v="16"/>
    <x v="2"/>
    <x v="4"/>
    <x v="11"/>
    <n v="569"/>
    <x v="4144"/>
    <n v="27.804615384615385"/>
    <n v="44"/>
    <n v="4.68"/>
    <n v="4.68"/>
  </r>
  <r>
    <x v="17"/>
    <x v="2"/>
    <x v="4"/>
    <x v="11"/>
    <n v="569"/>
    <x v="4145"/>
    <n v="6.8574725274725274"/>
    <n v="44"/>
    <n v="5.94"/>
    <n v="5.94"/>
  </r>
  <r>
    <x v="18"/>
    <x v="2"/>
    <x v="4"/>
    <x v="11"/>
    <n v="569"/>
    <x v="281"/>
    <n v="6.7450549450549444E-2"/>
    <n v="44"/>
    <n v="4.97"/>
    <n v="4.97"/>
  </r>
  <r>
    <x v="19"/>
    <x v="2"/>
    <x v="4"/>
    <x v="11"/>
    <n v="569"/>
    <x v="14"/>
    <n v="2.2483516483516482E-2"/>
    <n v="44"/>
    <n v="2.8"/>
    <n v="2.8"/>
  </r>
  <r>
    <x v="20"/>
    <x v="2"/>
    <x v="4"/>
    <x v="11"/>
    <n v="569"/>
    <x v="42"/>
    <n v="0"/>
    <n v="44"/>
    <n v="1.81"/>
    <n v="1.81"/>
  </r>
  <r>
    <x v="21"/>
    <x v="2"/>
    <x v="4"/>
    <x v="11"/>
    <n v="569"/>
    <x v="42"/>
    <n v="0"/>
    <n v="44"/>
    <n v="2.89"/>
    <n v="2.89"/>
  </r>
  <r>
    <x v="22"/>
    <x v="2"/>
    <x v="4"/>
    <x v="11"/>
    <n v="569"/>
    <x v="42"/>
    <n v="0"/>
    <n v="44"/>
    <n v="2.23"/>
    <n v="2.23"/>
  </r>
  <r>
    <x v="23"/>
    <x v="2"/>
    <x v="4"/>
    <x v="11"/>
    <n v="569"/>
    <x v="42"/>
    <n v="0"/>
    <n v="44"/>
    <n v="4.57"/>
    <n v="4.57"/>
  </r>
  <r>
    <x v="0"/>
    <x v="2"/>
    <x v="4"/>
    <x v="11"/>
    <n v="569"/>
    <x v="14"/>
    <n v="2.2483516483516482E-2"/>
    <n v="44"/>
    <n v="13.31"/>
    <n v="13.31"/>
  </r>
  <r>
    <x v="1"/>
    <x v="2"/>
    <x v="4"/>
    <x v="12"/>
    <n v="569"/>
    <x v="13"/>
    <n v="2.997802197802198E-2"/>
    <n v="44"/>
    <n v="6.5"/>
    <n v="6.5"/>
  </r>
  <r>
    <x v="2"/>
    <x v="2"/>
    <x v="4"/>
    <x v="12"/>
    <n v="569"/>
    <x v="13"/>
    <n v="2.997802197802198E-2"/>
    <n v="44"/>
    <n v="1.64"/>
    <n v="1.64"/>
  </r>
  <r>
    <x v="3"/>
    <x v="2"/>
    <x v="4"/>
    <x v="12"/>
    <n v="569"/>
    <x v="13"/>
    <n v="2.997802197802198E-2"/>
    <n v="44"/>
    <n v="1.44"/>
    <n v="1.44"/>
  </r>
  <r>
    <x v="4"/>
    <x v="2"/>
    <x v="4"/>
    <x v="12"/>
    <n v="569"/>
    <x v="12"/>
    <n v="4.4967032967032965E-2"/>
    <n v="44"/>
    <n v="4.4800000000000004"/>
    <n v="4.4800000000000004"/>
  </r>
  <r>
    <x v="5"/>
    <x v="2"/>
    <x v="4"/>
    <x v="12"/>
    <n v="569"/>
    <x v="4146"/>
    <n v="5.0138241758241762"/>
    <n v="44"/>
    <n v="5.07"/>
    <n v="5.07"/>
  </r>
  <r>
    <x v="6"/>
    <x v="2"/>
    <x v="4"/>
    <x v="12"/>
    <n v="569"/>
    <x v="4147"/>
    <n v="28.951274725274729"/>
    <n v="44"/>
    <n v="4.0199999999999996"/>
    <n v="4.0199999999999996"/>
  </r>
  <r>
    <x v="7"/>
    <x v="2"/>
    <x v="4"/>
    <x v="12"/>
    <n v="569"/>
    <x v="4148"/>
    <n v="72.224549450549461"/>
    <n v="44"/>
    <n v="2.46"/>
    <n v="2.46"/>
  </r>
  <r>
    <x v="8"/>
    <x v="2"/>
    <x v="4"/>
    <x v="12"/>
    <n v="569"/>
    <x v="4149"/>
    <n v="109.90692307692308"/>
    <n v="44"/>
    <n v="4.1500000000000004"/>
    <n v="4.1500000000000004"/>
  </r>
  <r>
    <x v="9"/>
    <x v="2"/>
    <x v="4"/>
    <x v="12"/>
    <n v="569"/>
    <x v="4150"/>
    <n v="140.37208791208792"/>
    <n v="44"/>
    <n v="4.75"/>
    <n v="4.75"/>
  </r>
  <r>
    <x v="10"/>
    <x v="2"/>
    <x v="4"/>
    <x v="12"/>
    <n v="569"/>
    <x v="4151"/>
    <n v="152.04852747252747"/>
    <n v="44"/>
    <n v="6"/>
    <n v="6"/>
  </r>
  <r>
    <x v="11"/>
    <x v="2"/>
    <x v="4"/>
    <x v="12"/>
    <n v="569"/>
    <x v="4152"/>
    <n v="151.21663736263736"/>
    <n v="44"/>
    <n v="6.46"/>
    <n v="6.46"/>
  </r>
  <r>
    <x v="12"/>
    <x v="2"/>
    <x v="4"/>
    <x v="12"/>
    <n v="569"/>
    <x v="4153"/>
    <n v="134.98353846153847"/>
    <n v="44"/>
    <n v="6.55"/>
    <n v="6.55"/>
  </r>
  <r>
    <x v="13"/>
    <x v="2"/>
    <x v="4"/>
    <x v="12"/>
    <n v="569"/>
    <x v="4154"/>
    <n v="114.43360439560439"/>
    <n v="44"/>
    <n v="5.48"/>
    <n v="5.48"/>
  </r>
  <r>
    <x v="14"/>
    <x v="2"/>
    <x v="4"/>
    <x v="12"/>
    <n v="569"/>
    <x v="4155"/>
    <n v="88.465142857142865"/>
    <n v="44"/>
    <n v="9.82"/>
    <n v="9.82"/>
  </r>
  <r>
    <x v="15"/>
    <x v="2"/>
    <x v="4"/>
    <x v="12"/>
    <n v="569"/>
    <x v="4013"/>
    <n v="62.661560439560439"/>
    <n v="44"/>
    <n v="8.99"/>
    <n v="8.99"/>
  </r>
  <r>
    <x v="16"/>
    <x v="2"/>
    <x v="4"/>
    <x v="12"/>
    <n v="569"/>
    <x v="4156"/>
    <n v="27.145098901098901"/>
    <n v="44"/>
    <n v="7.5"/>
    <n v="7.5"/>
  </r>
  <r>
    <x v="17"/>
    <x v="2"/>
    <x v="4"/>
    <x v="12"/>
    <n v="569"/>
    <x v="152"/>
    <n v="4.5866373626373624"/>
    <n v="44"/>
    <n v="3.73"/>
    <n v="3.73"/>
  </r>
  <r>
    <x v="18"/>
    <x v="2"/>
    <x v="4"/>
    <x v="12"/>
    <n v="569"/>
    <x v="113"/>
    <n v="1.498901098901099E-2"/>
    <n v="44"/>
    <n v="4.17"/>
    <n v="4.17"/>
  </r>
  <r>
    <x v="19"/>
    <x v="2"/>
    <x v="4"/>
    <x v="12"/>
    <n v="569"/>
    <x v="42"/>
    <n v="0"/>
    <n v="44"/>
    <n v="6.66"/>
    <n v="6.66"/>
  </r>
  <r>
    <x v="20"/>
    <x v="2"/>
    <x v="4"/>
    <x v="12"/>
    <n v="569"/>
    <x v="42"/>
    <n v="0"/>
    <n v="44"/>
    <n v="3.63"/>
    <n v="3.63"/>
  </r>
  <r>
    <x v="21"/>
    <x v="2"/>
    <x v="4"/>
    <x v="12"/>
    <n v="569"/>
    <x v="13"/>
    <n v="2.997802197802198E-2"/>
    <n v="44"/>
    <n v="2.5499999999999998"/>
    <n v="2.5499999999999998"/>
  </r>
  <r>
    <x v="22"/>
    <x v="2"/>
    <x v="4"/>
    <x v="12"/>
    <n v="569"/>
    <x v="13"/>
    <n v="2.997802197802198E-2"/>
    <n v="44"/>
    <n v="0.97"/>
    <n v="0.97"/>
  </r>
  <r>
    <x v="23"/>
    <x v="2"/>
    <x v="4"/>
    <x v="12"/>
    <n v="569"/>
    <x v="13"/>
    <n v="2.997802197802198E-2"/>
    <n v="44"/>
    <n v="0.93"/>
    <n v="0.93"/>
  </r>
  <r>
    <x v="0"/>
    <x v="2"/>
    <x v="4"/>
    <x v="12"/>
    <n v="569"/>
    <x v="13"/>
    <n v="2.997802197802198E-2"/>
    <n v="44"/>
    <n v="1.89"/>
    <n v="1.89"/>
  </r>
  <r>
    <x v="1"/>
    <x v="2"/>
    <x v="4"/>
    <x v="13"/>
    <n v="569"/>
    <x v="13"/>
    <n v="2.997802197802198E-2"/>
    <n v="44"/>
    <n v="1.91"/>
    <n v="1.91"/>
  </r>
  <r>
    <x v="2"/>
    <x v="2"/>
    <x v="4"/>
    <x v="13"/>
    <n v="569"/>
    <x v="13"/>
    <n v="2.997802197802198E-2"/>
    <n v="44"/>
    <n v="3.62"/>
    <n v="3.62"/>
  </r>
  <r>
    <x v="3"/>
    <x v="2"/>
    <x v="4"/>
    <x v="13"/>
    <n v="569"/>
    <x v="13"/>
    <n v="2.997802197802198E-2"/>
    <n v="44"/>
    <n v="6.58"/>
    <n v="6.58"/>
  </r>
  <r>
    <x v="4"/>
    <x v="2"/>
    <x v="4"/>
    <x v="13"/>
    <n v="569"/>
    <x v="311"/>
    <n v="0.18736263736263736"/>
    <n v="44"/>
    <n v="5"/>
    <n v="5"/>
  </r>
  <r>
    <x v="5"/>
    <x v="2"/>
    <x v="4"/>
    <x v="13"/>
    <n v="569"/>
    <x v="4157"/>
    <n v="8.8435164835164848"/>
    <n v="44"/>
    <n v="3.75"/>
    <n v="3.75"/>
  </r>
  <r>
    <x v="6"/>
    <x v="2"/>
    <x v="4"/>
    <x v="13"/>
    <n v="569"/>
    <x v="3742"/>
    <n v="29.970527472527476"/>
    <n v="44"/>
    <n v="4.17"/>
    <n v="4.17"/>
  </r>
  <r>
    <x v="7"/>
    <x v="2"/>
    <x v="4"/>
    <x v="13"/>
    <n v="569"/>
    <x v="1915"/>
    <n v="49.246395604395602"/>
    <n v="44"/>
    <n v="9.41"/>
    <n v="9.41"/>
  </r>
  <r>
    <x v="8"/>
    <x v="2"/>
    <x v="4"/>
    <x v="13"/>
    <n v="569"/>
    <x v="4158"/>
    <n v="53.967934065934067"/>
    <n v="44"/>
    <n v="15.55"/>
    <n v="15.55"/>
  </r>
  <r>
    <x v="9"/>
    <x v="2"/>
    <x v="4"/>
    <x v="13"/>
    <n v="569"/>
    <x v="3017"/>
    <n v="41.774373626373631"/>
    <n v="44"/>
    <n v="15.08"/>
    <n v="15.08"/>
  </r>
  <r>
    <x v="10"/>
    <x v="2"/>
    <x v="4"/>
    <x v="13"/>
    <n v="569"/>
    <x v="4159"/>
    <n v="35.021824175824172"/>
    <n v="44"/>
    <n v="16.52"/>
    <n v="16.52"/>
  </r>
  <r>
    <x v="11"/>
    <x v="2"/>
    <x v="4"/>
    <x v="13"/>
    <n v="569"/>
    <x v="4160"/>
    <n v="39.825802197802197"/>
    <n v="44"/>
    <n v="13.64"/>
    <n v="13.64"/>
  </r>
  <r>
    <x v="12"/>
    <x v="2"/>
    <x v="4"/>
    <x v="13"/>
    <n v="569"/>
    <x v="4161"/>
    <n v="52.828769230769225"/>
    <n v="44"/>
    <n v="9.84"/>
    <n v="9.84"/>
  </r>
  <r>
    <x v="13"/>
    <x v="2"/>
    <x v="4"/>
    <x v="13"/>
    <n v="569"/>
    <x v="4162"/>
    <n v="52.169252747252749"/>
    <n v="44"/>
    <n v="3"/>
    <n v="3"/>
  </r>
  <r>
    <x v="14"/>
    <x v="2"/>
    <x v="4"/>
    <x v="13"/>
    <n v="569"/>
    <x v="4163"/>
    <n v="44.959538461538465"/>
    <n v="44"/>
    <n v="3.18"/>
    <n v="3.18"/>
  </r>
  <r>
    <x v="15"/>
    <x v="2"/>
    <x v="4"/>
    <x v="13"/>
    <n v="569"/>
    <x v="4164"/>
    <n v="29.490879120879121"/>
    <n v="44"/>
    <n v="4.78"/>
    <n v="4.78"/>
  </r>
  <r>
    <x v="16"/>
    <x v="2"/>
    <x v="4"/>
    <x v="13"/>
    <n v="569"/>
    <x v="4165"/>
    <n v="10.447340659340659"/>
    <n v="44"/>
    <n v="4.8099999999999996"/>
    <n v="4.8099999999999996"/>
  </r>
  <r>
    <x v="17"/>
    <x v="2"/>
    <x v="4"/>
    <x v="13"/>
    <n v="569"/>
    <x v="4166"/>
    <n v="1.7911868131868134"/>
    <n v="44"/>
    <n v="6.04"/>
    <n v="6.04"/>
  </r>
  <r>
    <x v="18"/>
    <x v="2"/>
    <x v="4"/>
    <x v="13"/>
    <n v="569"/>
    <x v="1"/>
    <n v="3.7472527472527474E-2"/>
    <n v="44"/>
    <n v="5.92"/>
    <n v="5.92"/>
  </r>
  <r>
    <x v="19"/>
    <x v="2"/>
    <x v="4"/>
    <x v="13"/>
    <n v="569"/>
    <x v="13"/>
    <n v="2.997802197802198E-2"/>
    <n v="44"/>
    <n v="5.76"/>
    <n v="5.76"/>
  </r>
  <r>
    <x v="20"/>
    <x v="2"/>
    <x v="4"/>
    <x v="13"/>
    <n v="569"/>
    <x v="13"/>
    <n v="2.997802197802198E-2"/>
    <n v="44"/>
    <n v="4.0199999999999996"/>
    <n v="4.0199999999999996"/>
  </r>
  <r>
    <x v="21"/>
    <x v="2"/>
    <x v="4"/>
    <x v="13"/>
    <n v="569"/>
    <x v="13"/>
    <n v="2.997802197802198E-2"/>
    <n v="44"/>
    <n v="2.79"/>
    <n v="2.79"/>
  </r>
  <r>
    <x v="22"/>
    <x v="2"/>
    <x v="4"/>
    <x v="13"/>
    <n v="569"/>
    <x v="13"/>
    <n v="2.997802197802198E-2"/>
    <n v="44"/>
    <n v="5.08"/>
    <n v="5.08"/>
  </r>
  <r>
    <x v="23"/>
    <x v="2"/>
    <x v="4"/>
    <x v="13"/>
    <n v="569"/>
    <x v="13"/>
    <n v="2.997802197802198E-2"/>
    <n v="44"/>
    <n v="11.31"/>
    <n v="11.31"/>
  </r>
  <r>
    <x v="0"/>
    <x v="2"/>
    <x v="4"/>
    <x v="13"/>
    <n v="569"/>
    <x v="42"/>
    <n v="0"/>
    <n v="44"/>
    <n v="14.82"/>
    <n v="14.82"/>
  </r>
  <r>
    <x v="1"/>
    <x v="2"/>
    <x v="4"/>
    <x v="14"/>
    <n v="569"/>
    <x v="42"/>
    <n v="0"/>
    <n v="44"/>
    <n v="13.64"/>
    <n v="13.64"/>
  </r>
  <r>
    <x v="2"/>
    <x v="2"/>
    <x v="4"/>
    <x v="14"/>
    <n v="569"/>
    <x v="42"/>
    <n v="0"/>
    <n v="44"/>
    <n v="10.1"/>
    <n v="10.1"/>
  </r>
  <r>
    <x v="3"/>
    <x v="2"/>
    <x v="4"/>
    <x v="14"/>
    <n v="569"/>
    <x v="42"/>
    <n v="0"/>
    <n v="44"/>
    <n v="8.06"/>
    <n v="8.06"/>
  </r>
  <r>
    <x v="4"/>
    <x v="2"/>
    <x v="4"/>
    <x v="14"/>
    <n v="569"/>
    <x v="13"/>
    <n v="2.997802197802198E-2"/>
    <n v="44"/>
    <n v="7.96"/>
    <n v="7.96"/>
  </r>
  <r>
    <x v="5"/>
    <x v="2"/>
    <x v="4"/>
    <x v="14"/>
    <n v="569"/>
    <x v="3286"/>
    <n v="3.3125714285714287"/>
    <n v="44"/>
    <n v="7.31"/>
    <n v="7.31"/>
  </r>
  <r>
    <x v="6"/>
    <x v="2"/>
    <x v="4"/>
    <x v="14"/>
    <n v="569"/>
    <x v="4167"/>
    <n v="12.763142857142858"/>
    <n v="44"/>
    <n v="5.77"/>
    <n v="5.77"/>
  </r>
  <r>
    <x v="7"/>
    <x v="2"/>
    <x v="4"/>
    <x v="14"/>
    <n v="569"/>
    <x v="4168"/>
    <n v="31.881626373626371"/>
    <n v="44"/>
    <n v="4.8499999999999996"/>
    <n v="4.8499999999999996"/>
  </r>
  <r>
    <x v="8"/>
    <x v="2"/>
    <x v="4"/>
    <x v="14"/>
    <n v="569"/>
    <x v="4094"/>
    <n v="56.493582417582417"/>
    <n v="44"/>
    <n v="3.84"/>
    <n v="3.84"/>
  </r>
  <r>
    <x v="9"/>
    <x v="2"/>
    <x v="4"/>
    <x v="14"/>
    <n v="569"/>
    <x v="4169"/>
    <n v="81.210461538461544"/>
    <n v="44"/>
    <n v="3.77"/>
    <n v="3.77"/>
  </r>
  <r>
    <x v="10"/>
    <x v="2"/>
    <x v="4"/>
    <x v="14"/>
    <n v="569"/>
    <x v="4170"/>
    <n v="110.54395604395604"/>
    <n v="44"/>
    <n v="3.05"/>
    <n v="3.05"/>
  </r>
  <r>
    <x v="11"/>
    <x v="2"/>
    <x v="4"/>
    <x v="14"/>
    <n v="569"/>
    <x v="4171"/>
    <n v="129.81232967032969"/>
    <n v="44"/>
    <n v="3.33"/>
    <n v="3.33"/>
  </r>
  <r>
    <x v="12"/>
    <x v="2"/>
    <x v="4"/>
    <x v="14"/>
    <n v="569"/>
    <x v="4172"/>
    <n v="137.53167032967033"/>
    <n v="44"/>
    <n v="3.38"/>
    <n v="3.38"/>
  </r>
  <r>
    <x v="13"/>
    <x v="2"/>
    <x v="4"/>
    <x v="14"/>
    <n v="569"/>
    <x v="4173"/>
    <n v="131.31872527472527"/>
    <n v="44"/>
    <n v="3.86"/>
    <n v="3.86"/>
  </r>
  <r>
    <x v="14"/>
    <x v="2"/>
    <x v="4"/>
    <x v="14"/>
    <n v="569"/>
    <x v="4174"/>
    <n v="111.60068131868131"/>
    <n v="44"/>
    <n v="5.42"/>
    <n v="5.42"/>
  </r>
  <r>
    <x v="15"/>
    <x v="2"/>
    <x v="4"/>
    <x v="14"/>
    <n v="569"/>
    <x v="2887"/>
    <n v="79.381802197802202"/>
    <n v="44"/>
    <n v="4.66"/>
    <n v="4.66"/>
  </r>
  <r>
    <x v="16"/>
    <x v="2"/>
    <x v="4"/>
    <x v="14"/>
    <n v="569"/>
    <x v="1477"/>
    <n v="38.686637362637363"/>
    <n v="44"/>
    <n v="4.32"/>
    <n v="4.32"/>
  </r>
  <r>
    <x v="17"/>
    <x v="2"/>
    <x v="4"/>
    <x v="14"/>
    <n v="569"/>
    <x v="3875"/>
    <n v="9.1133186813186811"/>
    <n v="44"/>
    <n v="6.18"/>
    <n v="6.18"/>
  </r>
  <r>
    <x v="18"/>
    <x v="2"/>
    <x v="4"/>
    <x v="14"/>
    <n v="569"/>
    <x v="267"/>
    <n v="0.10492307692307694"/>
    <n v="44"/>
    <n v="4.8600000000000003"/>
    <n v="4.8600000000000003"/>
  </r>
  <r>
    <x v="19"/>
    <x v="2"/>
    <x v="4"/>
    <x v="14"/>
    <n v="569"/>
    <x v="13"/>
    <n v="2.997802197802198E-2"/>
    <n v="44"/>
    <n v="5.05"/>
    <n v="5.05"/>
  </r>
  <r>
    <x v="20"/>
    <x v="2"/>
    <x v="4"/>
    <x v="14"/>
    <n v="569"/>
    <x v="42"/>
    <n v="0"/>
    <n v="44"/>
    <n v="5.0599999999999996"/>
    <n v="5.0599999999999996"/>
  </r>
  <r>
    <x v="21"/>
    <x v="2"/>
    <x v="4"/>
    <x v="14"/>
    <n v="569"/>
    <x v="42"/>
    <n v="0"/>
    <n v="44"/>
    <n v="4.46"/>
    <n v="4.46"/>
  </r>
  <r>
    <x v="22"/>
    <x v="2"/>
    <x v="4"/>
    <x v="14"/>
    <n v="569"/>
    <x v="42"/>
    <n v="0"/>
    <n v="44"/>
    <n v="5.96"/>
    <n v="5.96"/>
  </r>
  <r>
    <x v="23"/>
    <x v="2"/>
    <x v="4"/>
    <x v="14"/>
    <n v="569"/>
    <x v="42"/>
    <n v="0"/>
    <n v="44"/>
    <n v="8.65"/>
    <n v="8.65"/>
  </r>
  <r>
    <x v="0"/>
    <x v="2"/>
    <x v="4"/>
    <x v="14"/>
    <n v="569"/>
    <x v="113"/>
    <n v="1.498901098901099E-2"/>
    <n v="44"/>
    <n v="12.47"/>
    <n v="12.47"/>
  </r>
  <r>
    <x v="1"/>
    <x v="2"/>
    <x v="4"/>
    <x v="15"/>
    <n v="569"/>
    <x v="13"/>
    <n v="2.997802197802198E-2"/>
    <n v="44"/>
    <n v="22.21"/>
    <n v="22.21"/>
  </r>
  <r>
    <x v="2"/>
    <x v="2"/>
    <x v="4"/>
    <x v="15"/>
    <n v="569"/>
    <x v="13"/>
    <n v="2.997802197802198E-2"/>
    <n v="44"/>
    <n v="24.2"/>
    <n v="24.2"/>
  </r>
  <r>
    <x v="3"/>
    <x v="2"/>
    <x v="4"/>
    <x v="15"/>
    <n v="569"/>
    <x v="13"/>
    <n v="2.997802197802198E-2"/>
    <n v="44"/>
    <n v="20.18"/>
    <n v="20.18"/>
  </r>
  <r>
    <x v="4"/>
    <x v="2"/>
    <x v="4"/>
    <x v="15"/>
    <n v="569"/>
    <x v="214"/>
    <n v="5.995604395604396E-2"/>
    <n v="44"/>
    <n v="23.65"/>
    <n v="23.65"/>
  </r>
  <r>
    <x v="5"/>
    <x v="2"/>
    <x v="4"/>
    <x v="15"/>
    <n v="569"/>
    <x v="585"/>
    <n v="2.0085274725274727"/>
    <n v="44"/>
    <n v="22.16"/>
    <n v="22.16"/>
  </r>
  <r>
    <x v="6"/>
    <x v="2"/>
    <x v="4"/>
    <x v="15"/>
    <n v="569"/>
    <x v="3598"/>
    <n v="7.809274725274725"/>
    <n v="44"/>
    <n v="25.46"/>
    <n v="25.46"/>
  </r>
  <r>
    <x v="7"/>
    <x v="2"/>
    <x v="4"/>
    <x v="15"/>
    <n v="569"/>
    <x v="1230"/>
    <n v="16.442945054945056"/>
    <n v="44"/>
    <n v="21.58"/>
    <n v="21.58"/>
  </r>
  <r>
    <x v="8"/>
    <x v="2"/>
    <x v="4"/>
    <x v="15"/>
    <n v="569"/>
    <x v="4175"/>
    <n v="23.43531868131868"/>
    <n v="44"/>
    <n v="14.03"/>
    <n v="14.03"/>
  </r>
  <r>
    <x v="9"/>
    <x v="2"/>
    <x v="4"/>
    <x v="15"/>
    <n v="569"/>
    <x v="4176"/>
    <n v="39.353648351648353"/>
    <n v="44"/>
    <n v="7.55"/>
    <n v="7.55"/>
  </r>
  <r>
    <x v="10"/>
    <x v="2"/>
    <x v="4"/>
    <x v="15"/>
    <n v="569"/>
    <x v="4177"/>
    <n v="56.193802197802199"/>
    <n v="44"/>
    <n v="11.63"/>
    <n v="11.63"/>
  </r>
  <r>
    <x v="11"/>
    <x v="2"/>
    <x v="4"/>
    <x v="15"/>
    <n v="569"/>
    <x v="4178"/>
    <n v="56.013934065934059"/>
    <n v="44"/>
    <n v="9.42"/>
    <n v="9.42"/>
  </r>
  <r>
    <x v="12"/>
    <x v="2"/>
    <x v="4"/>
    <x v="15"/>
    <n v="569"/>
    <x v="4179"/>
    <n v="57.063164835164834"/>
    <n v="44"/>
    <n v="6.14"/>
    <n v="6.14"/>
  </r>
  <r>
    <x v="13"/>
    <x v="2"/>
    <x v="4"/>
    <x v="15"/>
    <n v="569"/>
    <x v="4180"/>
    <n v="64.954879120879127"/>
    <n v="44"/>
    <n v="6.18"/>
    <n v="6.18"/>
  </r>
  <r>
    <x v="14"/>
    <x v="2"/>
    <x v="4"/>
    <x v="15"/>
    <n v="569"/>
    <x v="2337"/>
    <n v="55.474329670329666"/>
    <n v="44"/>
    <n v="9.91"/>
    <n v="9.91"/>
  </r>
  <r>
    <x v="15"/>
    <x v="2"/>
    <x v="4"/>
    <x v="15"/>
    <n v="569"/>
    <x v="4181"/>
    <n v="34.137472527472525"/>
    <n v="44"/>
    <n v="9.16"/>
    <n v="9.16"/>
  </r>
  <r>
    <x v="16"/>
    <x v="2"/>
    <x v="4"/>
    <x v="15"/>
    <n v="569"/>
    <x v="4182"/>
    <n v="13.010461538461538"/>
    <n v="44"/>
    <n v="15.09"/>
    <n v="15.09"/>
  </r>
  <r>
    <x v="17"/>
    <x v="2"/>
    <x v="4"/>
    <x v="15"/>
    <n v="569"/>
    <x v="433"/>
    <n v="2.3232967032967036"/>
    <n v="44"/>
    <n v="19.760000000000002"/>
    <n v="19.760000000000002"/>
  </r>
  <r>
    <x v="18"/>
    <x v="2"/>
    <x v="4"/>
    <x v="15"/>
    <n v="569"/>
    <x v="113"/>
    <n v="1.498901098901099E-2"/>
    <n v="44"/>
    <n v="13.42"/>
    <n v="13.42"/>
  </r>
  <r>
    <x v="19"/>
    <x v="2"/>
    <x v="4"/>
    <x v="15"/>
    <n v="569"/>
    <x v="42"/>
    <n v="0"/>
    <n v="44"/>
    <n v="8.52"/>
    <n v="8.52"/>
  </r>
  <r>
    <x v="20"/>
    <x v="2"/>
    <x v="4"/>
    <x v="15"/>
    <n v="569"/>
    <x v="42"/>
    <n v="0"/>
    <n v="44"/>
    <n v="12.55"/>
    <n v="12.55"/>
  </r>
  <r>
    <x v="21"/>
    <x v="2"/>
    <x v="4"/>
    <x v="15"/>
    <n v="569"/>
    <x v="42"/>
    <n v="0"/>
    <n v="44"/>
    <n v="14.81"/>
    <n v="14.81"/>
  </r>
  <r>
    <x v="22"/>
    <x v="2"/>
    <x v="4"/>
    <x v="15"/>
    <n v="569"/>
    <x v="42"/>
    <n v="0"/>
    <n v="44"/>
    <n v="15.6"/>
    <n v="15.6"/>
  </r>
  <r>
    <x v="23"/>
    <x v="2"/>
    <x v="4"/>
    <x v="15"/>
    <n v="569"/>
    <x v="13"/>
    <n v="2.997802197802198E-2"/>
    <n v="44"/>
    <n v="24.74"/>
    <n v="24.74"/>
  </r>
  <r>
    <x v="0"/>
    <x v="2"/>
    <x v="4"/>
    <x v="15"/>
    <n v="569"/>
    <x v="13"/>
    <n v="2.997802197802198E-2"/>
    <n v="44"/>
    <n v="20.010000000000002"/>
    <n v="20.010000000000002"/>
  </r>
  <r>
    <x v="1"/>
    <x v="2"/>
    <x v="4"/>
    <x v="16"/>
    <n v="569"/>
    <x v="13"/>
    <n v="2.997802197802198E-2"/>
    <n v="44"/>
    <n v="23.41"/>
    <n v="23.41"/>
  </r>
  <r>
    <x v="2"/>
    <x v="2"/>
    <x v="4"/>
    <x v="16"/>
    <n v="569"/>
    <x v="13"/>
    <n v="2.997802197802198E-2"/>
    <n v="44"/>
    <n v="25.61"/>
    <n v="25.61"/>
  </r>
  <r>
    <x v="3"/>
    <x v="2"/>
    <x v="4"/>
    <x v="16"/>
    <n v="569"/>
    <x v="13"/>
    <n v="2.997802197802198E-2"/>
    <n v="44"/>
    <n v="27.2"/>
    <n v="27.2"/>
  </r>
  <r>
    <x v="4"/>
    <x v="2"/>
    <x v="4"/>
    <x v="16"/>
    <n v="569"/>
    <x v="319"/>
    <n v="0.32975824175824175"/>
    <n v="44"/>
    <n v="25.62"/>
    <n v="25.62"/>
  </r>
  <r>
    <x v="5"/>
    <x v="2"/>
    <x v="4"/>
    <x v="16"/>
    <n v="569"/>
    <x v="4183"/>
    <n v="6.0180879120879114"/>
    <n v="44"/>
    <n v="27.07"/>
    <n v="27.07"/>
  </r>
  <r>
    <x v="6"/>
    <x v="2"/>
    <x v="4"/>
    <x v="16"/>
    <n v="569"/>
    <x v="4184"/>
    <n v="11.271736263736264"/>
    <n v="44"/>
    <n v="24.54"/>
    <n v="24.54"/>
  </r>
  <r>
    <x v="7"/>
    <x v="2"/>
    <x v="4"/>
    <x v="16"/>
    <n v="569"/>
    <x v="4185"/>
    <n v="12.545802197802196"/>
    <n v="44"/>
    <n v="26.19"/>
    <n v="26.19"/>
  </r>
  <r>
    <x v="8"/>
    <x v="2"/>
    <x v="4"/>
    <x v="16"/>
    <n v="569"/>
    <x v="3502"/>
    <n v="27.984483516483518"/>
    <n v="44"/>
    <n v="22.92"/>
    <n v="22.92"/>
  </r>
  <r>
    <x v="9"/>
    <x v="2"/>
    <x v="4"/>
    <x v="16"/>
    <n v="569"/>
    <x v="4186"/>
    <n v="61.49241758241758"/>
    <n v="44"/>
    <n v="20.079999999999998"/>
    <n v="20.079999999999998"/>
  </r>
  <r>
    <x v="10"/>
    <x v="2"/>
    <x v="4"/>
    <x v="16"/>
    <n v="569"/>
    <x v="4187"/>
    <n v="105.695010989011"/>
    <n v="44"/>
    <n v="21.92"/>
    <n v="21.92"/>
  </r>
  <r>
    <x v="11"/>
    <x v="2"/>
    <x v="4"/>
    <x v="16"/>
    <n v="569"/>
    <x v="4188"/>
    <n v="129.47507692307693"/>
    <n v="44"/>
    <n v="22.27"/>
    <n v="22.27"/>
  </r>
  <r>
    <x v="12"/>
    <x v="2"/>
    <x v="4"/>
    <x v="16"/>
    <n v="569"/>
    <x v="3851"/>
    <n v="126.40232967032966"/>
    <n v="44"/>
    <n v="18.09"/>
    <n v="18.09"/>
  </r>
  <r>
    <x v="13"/>
    <x v="2"/>
    <x v="4"/>
    <x v="16"/>
    <n v="569"/>
    <x v="4189"/>
    <n v="93.216659340659334"/>
    <n v="44"/>
    <n v="7.92"/>
    <n v="7.92"/>
  </r>
  <r>
    <x v="14"/>
    <x v="2"/>
    <x v="4"/>
    <x v="16"/>
    <n v="569"/>
    <x v="4190"/>
    <n v="69.264219780219776"/>
    <n v="44"/>
    <n v="8.4499999999999993"/>
    <n v="8.4499999999999993"/>
  </r>
  <r>
    <x v="15"/>
    <x v="2"/>
    <x v="4"/>
    <x v="16"/>
    <n v="569"/>
    <x v="4191"/>
    <n v="44.547340659340655"/>
    <n v="44"/>
    <n v="6.42"/>
    <n v="6.42"/>
  </r>
  <r>
    <x v="16"/>
    <x v="2"/>
    <x v="4"/>
    <x v="16"/>
    <n v="569"/>
    <x v="4192"/>
    <n v="23.952439560439561"/>
    <n v="44"/>
    <n v="5.1100000000000003"/>
    <n v="5.1100000000000003"/>
  </r>
  <r>
    <x v="17"/>
    <x v="2"/>
    <x v="4"/>
    <x v="16"/>
    <n v="569"/>
    <x v="1557"/>
    <n v="4.5791428571428572"/>
    <n v="44"/>
    <n v="6.81"/>
    <n v="6.81"/>
  </r>
  <r>
    <x v="18"/>
    <x v="2"/>
    <x v="4"/>
    <x v="16"/>
    <n v="569"/>
    <x v="281"/>
    <n v="6.7450549450549444E-2"/>
    <n v="44"/>
    <n v="5.64"/>
    <n v="5.64"/>
  </r>
  <r>
    <x v="19"/>
    <x v="2"/>
    <x v="4"/>
    <x v="16"/>
    <n v="569"/>
    <x v="113"/>
    <n v="1.498901098901099E-2"/>
    <n v="44"/>
    <n v="7.4"/>
    <n v="7.4"/>
  </r>
  <r>
    <x v="20"/>
    <x v="2"/>
    <x v="4"/>
    <x v="16"/>
    <n v="569"/>
    <x v="42"/>
    <n v="0"/>
    <n v="44"/>
    <n v="9.92"/>
    <n v="9.92"/>
  </r>
  <r>
    <x v="21"/>
    <x v="2"/>
    <x v="4"/>
    <x v="16"/>
    <n v="569"/>
    <x v="42"/>
    <n v="0"/>
    <n v="44"/>
    <n v="14.04"/>
    <n v="14.04"/>
  </r>
  <r>
    <x v="22"/>
    <x v="2"/>
    <x v="4"/>
    <x v="16"/>
    <n v="569"/>
    <x v="42"/>
    <n v="0"/>
    <n v="44"/>
    <n v="19.45"/>
    <n v="19.45"/>
  </r>
  <r>
    <x v="23"/>
    <x v="2"/>
    <x v="4"/>
    <x v="16"/>
    <n v="569"/>
    <x v="42"/>
    <n v="0"/>
    <n v="44"/>
    <n v="19.3"/>
    <n v="19.3"/>
  </r>
  <r>
    <x v="0"/>
    <x v="2"/>
    <x v="4"/>
    <x v="16"/>
    <n v="569"/>
    <x v="14"/>
    <n v="2.2483516483516482E-2"/>
    <n v="44"/>
    <n v="25.61"/>
    <n v="25.61"/>
  </r>
  <r>
    <x v="1"/>
    <x v="2"/>
    <x v="4"/>
    <x v="17"/>
    <n v="569"/>
    <x v="13"/>
    <n v="2.997802197802198E-2"/>
    <n v="44"/>
    <n v="27.81"/>
    <n v="27.81"/>
  </r>
  <r>
    <x v="2"/>
    <x v="2"/>
    <x v="4"/>
    <x v="17"/>
    <n v="569"/>
    <x v="13"/>
    <n v="2.997802197802198E-2"/>
    <n v="44"/>
    <n v="26.14"/>
    <n v="26.14"/>
  </r>
  <r>
    <x v="3"/>
    <x v="2"/>
    <x v="4"/>
    <x v="17"/>
    <n v="569"/>
    <x v="13"/>
    <n v="2.997802197802198E-2"/>
    <n v="44"/>
    <n v="26.42"/>
    <n v="26.42"/>
  </r>
  <r>
    <x v="4"/>
    <x v="2"/>
    <x v="4"/>
    <x v="17"/>
    <n v="569"/>
    <x v="23"/>
    <n v="8.2439560439560439E-2"/>
    <n v="44"/>
    <n v="25.57"/>
    <n v="25.57"/>
  </r>
  <r>
    <x v="5"/>
    <x v="2"/>
    <x v="4"/>
    <x v="17"/>
    <n v="569"/>
    <x v="635"/>
    <n v="5.1712087912087918"/>
    <n v="44"/>
    <n v="23.7"/>
    <n v="23.7"/>
  </r>
  <r>
    <x v="6"/>
    <x v="2"/>
    <x v="4"/>
    <x v="17"/>
    <n v="569"/>
    <x v="862"/>
    <n v="23.577714285714286"/>
    <n v="44"/>
    <n v="15.84"/>
    <n v="15.84"/>
  </r>
  <r>
    <x v="7"/>
    <x v="2"/>
    <x v="4"/>
    <x v="17"/>
    <n v="569"/>
    <x v="4193"/>
    <n v="38.993912087912086"/>
    <n v="44"/>
    <n v="14.33"/>
    <n v="14.33"/>
  </r>
  <r>
    <x v="8"/>
    <x v="2"/>
    <x v="4"/>
    <x v="17"/>
    <n v="569"/>
    <x v="4194"/>
    <n v="38.221978021978025"/>
    <n v="44"/>
    <n v="13.4"/>
    <n v="13.4"/>
  </r>
  <r>
    <x v="9"/>
    <x v="2"/>
    <x v="4"/>
    <x v="17"/>
    <n v="569"/>
    <x v="4195"/>
    <n v="49.591142857142856"/>
    <n v="44"/>
    <n v="12.45"/>
    <n v="12.45"/>
  </r>
  <r>
    <x v="10"/>
    <x v="2"/>
    <x v="4"/>
    <x v="17"/>
    <n v="569"/>
    <x v="4196"/>
    <n v="58.914307692307695"/>
    <n v="44"/>
    <n v="7.22"/>
    <n v="7.22"/>
  </r>
  <r>
    <x v="11"/>
    <x v="2"/>
    <x v="4"/>
    <x v="17"/>
    <n v="569"/>
    <x v="4197"/>
    <n v="47.582615384615387"/>
    <n v="44"/>
    <n v="5.55"/>
    <n v="5.55"/>
  </r>
  <r>
    <x v="12"/>
    <x v="2"/>
    <x v="4"/>
    <x v="17"/>
    <n v="569"/>
    <x v="4198"/>
    <n v="38.049604395604398"/>
    <n v="44"/>
    <n v="9.56"/>
    <n v="9.56"/>
  </r>
  <r>
    <x v="13"/>
    <x v="2"/>
    <x v="4"/>
    <x v="17"/>
    <n v="569"/>
    <x v="4199"/>
    <n v="26.035912087912088"/>
    <n v="44"/>
    <n v="9.6"/>
    <n v="9.6"/>
  </r>
  <r>
    <x v="14"/>
    <x v="2"/>
    <x v="4"/>
    <x v="17"/>
    <n v="569"/>
    <x v="929"/>
    <n v="24.297186813186816"/>
    <n v="44"/>
    <n v="8.44"/>
    <n v="8.44"/>
  </r>
  <r>
    <x v="15"/>
    <x v="2"/>
    <x v="4"/>
    <x v="17"/>
    <n v="569"/>
    <x v="4200"/>
    <n v="17.447208791208791"/>
    <n v="44"/>
    <n v="6.5"/>
    <n v="6.5"/>
  </r>
  <r>
    <x v="16"/>
    <x v="2"/>
    <x v="4"/>
    <x v="17"/>
    <n v="569"/>
    <x v="4201"/>
    <n v="6.5651868131868127"/>
    <n v="44"/>
    <n v="7.12"/>
    <n v="7.12"/>
  </r>
  <r>
    <x v="17"/>
    <x v="2"/>
    <x v="4"/>
    <x v="17"/>
    <n v="569"/>
    <x v="306"/>
    <n v="1.3640000000000001"/>
    <n v="44"/>
    <n v="11.3"/>
    <n v="11.3"/>
  </r>
  <r>
    <x v="18"/>
    <x v="2"/>
    <x v="4"/>
    <x v="17"/>
    <n v="569"/>
    <x v="32"/>
    <n v="9.7428571428571434E-2"/>
    <n v="44"/>
    <n v="8.08"/>
    <n v="8.08"/>
  </r>
  <r>
    <x v="19"/>
    <x v="2"/>
    <x v="4"/>
    <x v="17"/>
    <n v="569"/>
    <x v="42"/>
    <n v="0"/>
    <n v="44"/>
    <n v="6.35"/>
    <n v="6.35"/>
  </r>
  <r>
    <x v="20"/>
    <x v="2"/>
    <x v="4"/>
    <x v="17"/>
    <n v="569"/>
    <x v="42"/>
    <n v="0"/>
    <n v="44"/>
    <n v="4.63"/>
    <n v="4.63"/>
  </r>
  <r>
    <x v="21"/>
    <x v="2"/>
    <x v="4"/>
    <x v="17"/>
    <n v="569"/>
    <x v="42"/>
    <n v="0"/>
    <n v="44"/>
    <n v="3.75"/>
    <n v="3.75"/>
  </r>
  <r>
    <x v="22"/>
    <x v="2"/>
    <x v="4"/>
    <x v="17"/>
    <n v="569"/>
    <x v="42"/>
    <n v="0"/>
    <n v="44"/>
    <n v="4.32"/>
    <n v="4.32"/>
  </r>
  <r>
    <x v="23"/>
    <x v="2"/>
    <x v="4"/>
    <x v="17"/>
    <n v="569"/>
    <x v="113"/>
    <n v="1.498901098901099E-2"/>
    <n v="44"/>
    <n v="2.9"/>
    <n v="2.9"/>
  </r>
  <r>
    <x v="0"/>
    <x v="2"/>
    <x v="4"/>
    <x v="17"/>
    <n v="569"/>
    <x v="13"/>
    <n v="2.997802197802198E-2"/>
    <n v="44"/>
    <n v="2.04"/>
    <n v="2.04"/>
  </r>
  <r>
    <x v="1"/>
    <x v="2"/>
    <x v="4"/>
    <x v="18"/>
    <n v="569"/>
    <x v="13"/>
    <n v="2.997802197802198E-2"/>
    <n v="44"/>
    <n v="2.76"/>
    <n v="2.76"/>
  </r>
  <r>
    <x v="2"/>
    <x v="2"/>
    <x v="4"/>
    <x v="18"/>
    <n v="569"/>
    <x v="13"/>
    <n v="2.997802197802198E-2"/>
    <n v="44"/>
    <n v="1.1499999999999999"/>
    <n v="1.1499999999999999"/>
  </r>
  <r>
    <x v="3"/>
    <x v="2"/>
    <x v="4"/>
    <x v="18"/>
    <n v="569"/>
    <x v="13"/>
    <n v="2.997802197802198E-2"/>
    <n v="44"/>
    <n v="1.99"/>
    <n v="1.99"/>
  </r>
  <r>
    <x v="4"/>
    <x v="2"/>
    <x v="4"/>
    <x v="18"/>
    <n v="569"/>
    <x v="230"/>
    <n v="0.11241758241758242"/>
    <n v="44"/>
    <n v="4.55"/>
    <n v="4.55"/>
  </r>
  <r>
    <x v="5"/>
    <x v="2"/>
    <x v="4"/>
    <x v="18"/>
    <n v="569"/>
    <x v="2592"/>
    <n v="4.271868131868132"/>
    <n v="44"/>
    <n v="5.09"/>
    <n v="5.09"/>
  </r>
  <r>
    <x v="6"/>
    <x v="2"/>
    <x v="4"/>
    <x v="18"/>
    <n v="569"/>
    <x v="4202"/>
    <n v="13.347714285714284"/>
    <n v="44"/>
    <n v="5.41"/>
    <n v="5.41"/>
  </r>
  <r>
    <x v="7"/>
    <x v="2"/>
    <x v="4"/>
    <x v="18"/>
    <n v="569"/>
    <x v="3680"/>
    <n v="22.363604395604394"/>
    <n v="44"/>
    <n v="5"/>
    <n v="5"/>
  </r>
  <r>
    <x v="8"/>
    <x v="2"/>
    <x v="4"/>
    <x v="18"/>
    <n v="569"/>
    <x v="1512"/>
    <n v="31.034747252747252"/>
    <n v="44"/>
    <n v="5.3"/>
    <n v="5.3"/>
  </r>
  <r>
    <x v="9"/>
    <x v="2"/>
    <x v="4"/>
    <x v="18"/>
    <n v="569"/>
    <x v="4203"/>
    <n v="35.119252747252744"/>
    <n v="44"/>
    <n v="6.04"/>
    <n v="6.04"/>
  </r>
  <r>
    <x v="10"/>
    <x v="2"/>
    <x v="4"/>
    <x v="18"/>
    <n v="569"/>
    <x v="4204"/>
    <n v="36.265912087912092"/>
    <n v="44"/>
    <n v="6.28"/>
    <n v="6.28"/>
  </r>
  <r>
    <x v="11"/>
    <x v="2"/>
    <x v="4"/>
    <x v="18"/>
    <n v="569"/>
    <x v="4205"/>
    <n v="39.278703296703291"/>
    <n v="44"/>
    <n v="7.45"/>
    <n v="7.45"/>
  </r>
  <r>
    <x v="12"/>
    <x v="2"/>
    <x v="4"/>
    <x v="18"/>
    <n v="569"/>
    <x v="4206"/>
    <n v="40.867538461538466"/>
    <n v="44"/>
    <n v="7.91"/>
    <n v="7.91"/>
  </r>
  <r>
    <x v="13"/>
    <x v="2"/>
    <x v="4"/>
    <x v="18"/>
    <n v="569"/>
    <x v="4207"/>
    <n v="32.631076923076925"/>
    <n v="44"/>
    <n v="8.42"/>
    <n v="8.42"/>
  </r>
  <r>
    <x v="14"/>
    <x v="2"/>
    <x v="4"/>
    <x v="18"/>
    <n v="569"/>
    <x v="4208"/>
    <n v="29.003736263736265"/>
    <n v="44"/>
    <n v="9.7899999999999991"/>
    <n v="9.7899999999999991"/>
  </r>
  <r>
    <x v="15"/>
    <x v="2"/>
    <x v="4"/>
    <x v="18"/>
    <n v="569"/>
    <x v="3419"/>
    <n v="20.624879120879122"/>
    <n v="44"/>
    <n v="9.7899999999999991"/>
    <n v="9.7899999999999991"/>
  </r>
  <r>
    <x v="16"/>
    <x v="2"/>
    <x v="4"/>
    <x v="18"/>
    <n v="569"/>
    <x v="4209"/>
    <n v="12.193560439560439"/>
    <n v="44"/>
    <n v="7.41"/>
    <n v="7.41"/>
  </r>
  <r>
    <x v="17"/>
    <x v="2"/>
    <x v="4"/>
    <x v="18"/>
    <n v="569"/>
    <x v="4210"/>
    <n v="3.972087912087912"/>
    <n v="44"/>
    <n v="6.74"/>
    <n v="6.74"/>
  </r>
  <r>
    <x v="18"/>
    <x v="2"/>
    <x v="4"/>
    <x v="18"/>
    <n v="569"/>
    <x v="282"/>
    <n v="0.19485714285714287"/>
    <n v="44"/>
    <n v="6.1"/>
    <n v="6.1"/>
  </r>
  <r>
    <x v="19"/>
    <x v="2"/>
    <x v="4"/>
    <x v="18"/>
    <n v="569"/>
    <x v="14"/>
    <n v="2.2483516483516482E-2"/>
    <n v="44"/>
    <n v="6.34"/>
    <n v="6.34"/>
  </r>
  <r>
    <x v="20"/>
    <x v="2"/>
    <x v="4"/>
    <x v="18"/>
    <n v="569"/>
    <x v="42"/>
    <n v="0"/>
    <n v="44"/>
    <n v="6.43"/>
    <n v="6.43"/>
  </r>
  <r>
    <x v="21"/>
    <x v="2"/>
    <x v="4"/>
    <x v="18"/>
    <n v="569"/>
    <x v="42"/>
    <n v="0"/>
    <n v="44"/>
    <n v="7.31"/>
    <n v="7.31"/>
  </r>
  <r>
    <x v="22"/>
    <x v="2"/>
    <x v="4"/>
    <x v="18"/>
    <n v="569"/>
    <x v="42"/>
    <n v="0"/>
    <n v="44"/>
    <n v="6.92"/>
    <n v="6.92"/>
  </r>
  <r>
    <x v="23"/>
    <x v="2"/>
    <x v="4"/>
    <x v="18"/>
    <n v="569"/>
    <x v="42"/>
    <n v="0"/>
    <n v="44"/>
    <n v="6.47"/>
    <n v="6.47"/>
  </r>
  <r>
    <x v="0"/>
    <x v="2"/>
    <x v="4"/>
    <x v="18"/>
    <n v="569"/>
    <x v="42"/>
    <n v="0"/>
    <n v="44"/>
    <n v="4.76"/>
    <n v="4.76"/>
  </r>
  <r>
    <x v="1"/>
    <x v="2"/>
    <x v="4"/>
    <x v="19"/>
    <n v="569"/>
    <x v="13"/>
    <n v="2.997802197802198E-2"/>
    <n v="44"/>
    <n v="3.29"/>
    <n v="3.29"/>
  </r>
  <r>
    <x v="2"/>
    <x v="2"/>
    <x v="4"/>
    <x v="19"/>
    <n v="569"/>
    <x v="13"/>
    <n v="2.997802197802198E-2"/>
    <n v="44"/>
    <n v="2.4300000000000002"/>
    <n v="2.4300000000000002"/>
  </r>
  <r>
    <x v="3"/>
    <x v="2"/>
    <x v="4"/>
    <x v="19"/>
    <n v="569"/>
    <x v="13"/>
    <n v="2.997802197802198E-2"/>
    <n v="44"/>
    <n v="3.78"/>
    <n v="3.78"/>
  </r>
  <r>
    <x v="4"/>
    <x v="2"/>
    <x v="4"/>
    <x v="19"/>
    <n v="569"/>
    <x v="15"/>
    <n v="0.35224175824175824"/>
    <n v="44"/>
    <n v="6.78"/>
    <n v="6.78"/>
  </r>
  <r>
    <x v="5"/>
    <x v="2"/>
    <x v="4"/>
    <x v="19"/>
    <n v="569"/>
    <x v="962"/>
    <n v="10.289956043956044"/>
    <n v="44"/>
    <n v="7.83"/>
    <n v="7.83"/>
  </r>
  <r>
    <x v="6"/>
    <x v="2"/>
    <x v="4"/>
    <x v="19"/>
    <n v="569"/>
    <x v="4211"/>
    <n v="32.316307692307689"/>
    <n v="44"/>
    <n v="7.63"/>
    <n v="7.63"/>
  </r>
  <r>
    <x v="7"/>
    <x v="2"/>
    <x v="4"/>
    <x v="19"/>
    <n v="569"/>
    <x v="1730"/>
    <n v="58.816879120879122"/>
    <n v="44"/>
    <n v="4.5599999999999996"/>
    <n v="4.5599999999999996"/>
  </r>
  <r>
    <x v="8"/>
    <x v="2"/>
    <x v="4"/>
    <x v="19"/>
    <n v="569"/>
    <x v="4212"/>
    <n v="87.258527472527476"/>
    <n v="44"/>
    <n v="3.01"/>
    <n v="3.01"/>
  </r>
  <r>
    <x v="9"/>
    <x v="2"/>
    <x v="4"/>
    <x v="19"/>
    <n v="569"/>
    <x v="4213"/>
    <n v="119.24507692307694"/>
    <n v="44"/>
    <n v="1.58"/>
    <n v="1.58"/>
  </r>
  <r>
    <x v="10"/>
    <x v="2"/>
    <x v="4"/>
    <x v="19"/>
    <n v="569"/>
    <x v="4214"/>
    <n v="152.52817582417583"/>
    <n v="44"/>
    <n v="0.78"/>
    <n v="0.78"/>
  </r>
  <r>
    <x v="11"/>
    <x v="2"/>
    <x v="4"/>
    <x v="19"/>
    <n v="569"/>
    <x v="4215"/>
    <n v="170.26017582417583"/>
    <n v="44"/>
    <n v="0.38"/>
    <n v="0.38"/>
  </r>
  <r>
    <x v="12"/>
    <x v="2"/>
    <x v="4"/>
    <x v="19"/>
    <n v="569"/>
    <x v="4216"/>
    <n v="168.38654945054947"/>
    <n v="44"/>
    <n v="0.42"/>
    <n v="0.42"/>
  </r>
  <r>
    <x v="13"/>
    <x v="2"/>
    <x v="4"/>
    <x v="19"/>
    <n v="569"/>
    <x v="4217"/>
    <n v="153.80973626373626"/>
    <n v="44"/>
    <n v="0.76"/>
    <n v="0.76"/>
  </r>
  <r>
    <x v="14"/>
    <x v="2"/>
    <x v="4"/>
    <x v="19"/>
    <n v="569"/>
    <x v="4218"/>
    <n v="127.63892307692308"/>
    <n v="44"/>
    <n v="1.75"/>
    <n v="1.75"/>
  </r>
  <r>
    <x v="15"/>
    <x v="2"/>
    <x v="4"/>
    <x v="19"/>
    <n v="569"/>
    <x v="4219"/>
    <n v="90.316285714285712"/>
    <n v="44"/>
    <n v="2.4"/>
    <n v="2.4"/>
  </r>
  <r>
    <x v="16"/>
    <x v="2"/>
    <x v="4"/>
    <x v="19"/>
    <n v="569"/>
    <x v="4220"/>
    <n v="47.058"/>
    <n v="44"/>
    <n v="3.93"/>
    <n v="3.93"/>
  </r>
  <r>
    <x v="17"/>
    <x v="2"/>
    <x v="4"/>
    <x v="19"/>
    <n v="569"/>
    <x v="3867"/>
    <n v="12.62824175824176"/>
    <n v="44"/>
    <n v="3.79"/>
    <n v="3.79"/>
  </r>
  <r>
    <x v="18"/>
    <x v="2"/>
    <x v="4"/>
    <x v="19"/>
    <n v="569"/>
    <x v="2778"/>
    <n v="0.41969230769230775"/>
    <n v="44"/>
    <n v="3.53"/>
    <n v="3.53"/>
  </r>
  <r>
    <x v="19"/>
    <x v="2"/>
    <x v="4"/>
    <x v="19"/>
    <n v="569"/>
    <x v="42"/>
    <n v="0"/>
    <n v="44"/>
    <n v="4.54"/>
    <n v="4.54"/>
  </r>
  <r>
    <x v="20"/>
    <x v="2"/>
    <x v="4"/>
    <x v="19"/>
    <n v="569"/>
    <x v="42"/>
    <n v="0"/>
    <n v="44"/>
    <n v="7.84"/>
    <n v="7.84"/>
  </r>
  <r>
    <x v="21"/>
    <x v="2"/>
    <x v="4"/>
    <x v="19"/>
    <n v="569"/>
    <x v="42"/>
    <n v="0"/>
    <n v="44"/>
    <n v="11.93"/>
    <n v="11.93"/>
  </r>
  <r>
    <x v="22"/>
    <x v="2"/>
    <x v="4"/>
    <x v="19"/>
    <n v="569"/>
    <x v="42"/>
    <n v="0"/>
    <n v="44"/>
    <n v="17.38"/>
    <n v="17.38"/>
  </r>
  <r>
    <x v="23"/>
    <x v="2"/>
    <x v="4"/>
    <x v="19"/>
    <n v="569"/>
    <x v="113"/>
    <n v="1.498901098901099E-2"/>
    <n v="44"/>
    <n v="19.59"/>
    <n v="19.59"/>
  </r>
  <r>
    <x v="0"/>
    <x v="2"/>
    <x v="4"/>
    <x v="19"/>
    <n v="569"/>
    <x v="13"/>
    <n v="2.997802197802198E-2"/>
    <n v="44"/>
    <n v="21.5"/>
    <n v="21.5"/>
  </r>
  <r>
    <x v="1"/>
    <x v="2"/>
    <x v="4"/>
    <x v="20"/>
    <n v="569"/>
    <x v="13"/>
    <n v="2.997802197802198E-2"/>
    <n v="44"/>
    <n v="23.87"/>
    <n v="23.87"/>
  </r>
  <r>
    <x v="2"/>
    <x v="2"/>
    <x v="4"/>
    <x v="20"/>
    <n v="569"/>
    <x v="13"/>
    <n v="2.997802197802198E-2"/>
    <n v="44"/>
    <n v="22.2"/>
    <n v="22.2"/>
  </r>
  <r>
    <x v="3"/>
    <x v="2"/>
    <x v="4"/>
    <x v="20"/>
    <n v="569"/>
    <x v="13"/>
    <n v="2.997802197802198E-2"/>
    <n v="44"/>
    <n v="23.7"/>
    <n v="23.7"/>
  </r>
  <r>
    <x v="4"/>
    <x v="2"/>
    <x v="4"/>
    <x v="20"/>
    <n v="569"/>
    <x v="1029"/>
    <n v="1.0117582417582418"/>
    <n v="44"/>
    <n v="22.06"/>
    <n v="22.06"/>
  </r>
  <r>
    <x v="5"/>
    <x v="2"/>
    <x v="4"/>
    <x v="20"/>
    <n v="569"/>
    <x v="4221"/>
    <n v="17.874395604395605"/>
    <n v="44"/>
    <n v="22.37"/>
    <n v="22.37"/>
  </r>
  <r>
    <x v="6"/>
    <x v="2"/>
    <x v="4"/>
    <x v="20"/>
    <n v="569"/>
    <x v="4222"/>
    <n v="57.535318681318678"/>
    <n v="44"/>
    <n v="22.88"/>
    <n v="22.88"/>
  </r>
  <r>
    <x v="7"/>
    <x v="2"/>
    <x v="4"/>
    <x v="20"/>
    <n v="569"/>
    <x v="4223"/>
    <n v="103.98626373626374"/>
    <n v="44"/>
    <n v="20.260000000000002"/>
    <n v="20.260000000000002"/>
  </r>
  <r>
    <x v="8"/>
    <x v="2"/>
    <x v="4"/>
    <x v="20"/>
    <n v="569"/>
    <x v="4224"/>
    <n v="142.1407912087912"/>
    <n v="44"/>
    <n v="14.93"/>
    <n v="14.93"/>
  </r>
  <r>
    <x v="9"/>
    <x v="2"/>
    <x v="4"/>
    <x v="20"/>
    <n v="569"/>
    <x v="4225"/>
    <n v="167.66707692307693"/>
    <n v="44"/>
    <n v="9.25"/>
    <n v="9.25"/>
  </r>
  <r>
    <x v="10"/>
    <x v="2"/>
    <x v="4"/>
    <x v="20"/>
    <n v="569"/>
    <x v="4226"/>
    <n v="180.73749450549451"/>
    <n v="44"/>
    <n v="7.08"/>
    <n v="7.08"/>
  </r>
  <r>
    <x v="11"/>
    <x v="2"/>
    <x v="4"/>
    <x v="20"/>
    <n v="569"/>
    <x v="4227"/>
    <n v="183.46549450549452"/>
    <n v="44"/>
    <n v="4.93"/>
    <n v="4.93"/>
  </r>
  <r>
    <x v="12"/>
    <x v="2"/>
    <x v="4"/>
    <x v="20"/>
    <n v="569"/>
    <x v="4228"/>
    <n v="176.30824175824176"/>
    <n v="44"/>
    <n v="6.27"/>
    <n v="6.27"/>
  </r>
  <r>
    <x v="13"/>
    <x v="2"/>
    <x v="4"/>
    <x v="20"/>
    <n v="569"/>
    <x v="4229"/>
    <n v="158.28395604395604"/>
    <n v="44"/>
    <n v="8.1999999999999993"/>
    <n v="8.1999999999999993"/>
  </r>
  <r>
    <x v="14"/>
    <x v="2"/>
    <x v="4"/>
    <x v="20"/>
    <n v="569"/>
    <x v="4230"/>
    <n v="129.79734065934065"/>
    <n v="44"/>
    <n v="8.7799999999999994"/>
    <n v="8.7799999999999994"/>
  </r>
  <r>
    <x v="15"/>
    <x v="2"/>
    <x v="4"/>
    <x v="20"/>
    <n v="569"/>
    <x v="4231"/>
    <n v="91.358021978021981"/>
    <n v="44"/>
    <n v="9.07"/>
    <n v="9.07"/>
  </r>
  <r>
    <x v="16"/>
    <x v="2"/>
    <x v="4"/>
    <x v="20"/>
    <n v="569"/>
    <x v="4232"/>
    <n v="47.402747252747254"/>
    <n v="44"/>
    <n v="9.33"/>
    <n v="9.33"/>
  </r>
  <r>
    <x v="17"/>
    <x v="2"/>
    <x v="4"/>
    <x v="20"/>
    <n v="569"/>
    <x v="1345"/>
    <n v="12.635736263736263"/>
    <n v="44"/>
    <n v="10.55"/>
    <n v="10.55"/>
  </r>
  <r>
    <x v="18"/>
    <x v="2"/>
    <x v="4"/>
    <x v="20"/>
    <n v="569"/>
    <x v="158"/>
    <n v="0.35973626373626372"/>
    <n v="44"/>
    <n v="14.89"/>
    <n v="14.89"/>
  </r>
  <r>
    <x v="19"/>
    <x v="2"/>
    <x v="4"/>
    <x v="20"/>
    <n v="569"/>
    <x v="42"/>
    <n v="0"/>
    <n v="44"/>
    <n v="18.16"/>
    <n v="18.16"/>
  </r>
  <r>
    <x v="20"/>
    <x v="2"/>
    <x v="4"/>
    <x v="20"/>
    <n v="569"/>
    <x v="42"/>
    <n v="0"/>
    <n v="44"/>
    <n v="23.47"/>
    <n v="23.47"/>
  </r>
  <r>
    <x v="21"/>
    <x v="2"/>
    <x v="4"/>
    <x v="20"/>
    <n v="569"/>
    <x v="42"/>
    <n v="0"/>
    <n v="44"/>
    <n v="21.02"/>
    <n v="21.02"/>
  </r>
  <r>
    <x v="22"/>
    <x v="2"/>
    <x v="4"/>
    <x v="20"/>
    <n v="569"/>
    <x v="42"/>
    <n v="0"/>
    <n v="44"/>
    <n v="12.63"/>
    <n v="12.63"/>
  </r>
  <r>
    <x v="23"/>
    <x v="2"/>
    <x v="4"/>
    <x v="20"/>
    <n v="569"/>
    <x v="13"/>
    <n v="2.997802197802198E-2"/>
    <n v="44"/>
    <n v="6.35"/>
    <n v="6.35"/>
  </r>
  <r>
    <x v="0"/>
    <x v="2"/>
    <x v="4"/>
    <x v="20"/>
    <n v="569"/>
    <x v="13"/>
    <n v="2.997802197802198E-2"/>
    <n v="44"/>
    <n v="4.82"/>
    <n v="4.82"/>
  </r>
  <r>
    <x v="1"/>
    <x v="2"/>
    <x v="4"/>
    <x v="21"/>
    <n v="569"/>
    <x v="13"/>
    <n v="2.997802197802198E-2"/>
    <n v="44"/>
    <n v="4.29"/>
    <n v="4.29"/>
  </r>
  <r>
    <x v="2"/>
    <x v="2"/>
    <x v="4"/>
    <x v="21"/>
    <n v="569"/>
    <x v="13"/>
    <n v="2.997802197802198E-2"/>
    <n v="44"/>
    <n v="4.87"/>
    <n v="4.87"/>
  </r>
  <r>
    <x v="3"/>
    <x v="2"/>
    <x v="4"/>
    <x v="21"/>
    <n v="569"/>
    <x v="13"/>
    <n v="2.997802197802198E-2"/>
    <n v="44"/>
    <n v="6.07"/>
    <n v="6.07"/>
  </r>
  <r>
    <x v="4"/>
    <x v="2"/>
    <x v="4"/>
    <x v="21"/>
    <n v="569"/>
    <x v="70"/>
    <n v="1.8661318681318684"/>
    <n v="44"/>
    <n v="6.62"/>
    <n v="6.62"/>
  </r>
  <r>
    <x v="5"/>
    <x v="2"/>
    <x v="4"/>
    <x v="21"/>
    <n v="569"/>
    <x v="4233"/>
    <n v="19.995340659340659"/>
    <n v="44"/>
    <n v="3.35"/>
    <n v="3.35"/>
  </r>
  <r>
    <x v="6"/>
    <x v="2"/>
    <x v="4"/>
    <x v="21"/>
    <n v="569"/>
    <x v="4234"/>
    <n v="55.781604395604404"/>
    <n v="44"/>
    <n v="2.79"/>
    <n v="2.79"/>
  </r>
  <r>
    <x v="7"/>
    <x v="2"/>
    <x v="4"/>
    <x v="21"/>
    <n v="569"/>
    <x v="4235"/>
    <n v="94.715560439560434"/>
    <n v="44"/>
    <n v="2.2999999999999998"/>
    <n v="2.2999999999999998"/>
  </r>
  <r>
    <x v="8"/>
    <x v="2"/>
    <x v="4"/>
    <x v="21"/>
    <n v="569"/>
    <x v="4236"/>
    <n v="133.30476923076924"/>
    <n v="44"/>
    <n v="0.82"/>
    <n v="0.82"/>
  </r>
  <r>
    <x v="9"/>
    <x v="2"/>
    <x v="4"/>
    <x v="21"/>
    <n v="569"/>
    <x v="4237"/>
    <n v="158.05912087912088"/>
    <n v="44"/>
    <n v="0.39"/>
    <n v="0.39"/>
  </r>
  <r>
    <x v="10"/>
    <x v="2"/>
    <x v="4"/>
    <x v="21"/>
    <n v="569"/>
    <x v="4238"/>
    <n v="166.04826373626375"/>
    <n v="44"/>
    <n v="0.89"/>
    <n v="0.89"/>
  </r>
  <r>
    <x v="11"/>
    <x v="2"/>
    <x v="4"/>
    <x v="21"/>
    <n v="569"/>
    <x v="4239"/>
    <n v="165.63606593406593"/>
    <n v="44"/>
    <n v="2.31"/>
    <n v="2.31"/>
  </r>
  <r>
    <x v="12"/>
    <x v="2"/>
    <x v="4"/>
    <x v="21"/>
    <n v="569"/>
    <x v="2112"/>
    <n v="156.82252747252747"/>
    <n v="44"/>
    <n v="4.72"/>
    <n v="4.72"/>
  </r>
  <r>
    <x v="13"/>
    <x v="2"/>
    <x v="4"/>
    <x v="21"/>
    <n v="569"/>
    <x v="4129"/>
    <n v="141.36136263736265"/>
    <n v="44"/>
    <n v="6.06"/>
    <n v="6.06"/>
  </r>
  <r>
    <x v="14"/>
    <x v="2"/>
    <x v="4"/>
    <x v="21"/>
    <n v="569"/>
    <x v="4240"/>
    <n v="109.30736263736263"/>
    <n v="44"/>
    <n v="6.74"/>
    <n v="6.74"/>
  </r>
  <r>
    <x v="15"/>
    <x v="2"/>
    <x v="4"/>
    <x v="21"/>
    <n v="569"/>
    <x v="4241"/>
    <n v="72.771648351648352"/>
    <n v="44"/>
    <n v="5.99"/>
    <n v="5.99"/>
  </r>
  <r>
    <x v="16"/>
    <x v="2"/>
    <x v="4"/>
    <x v="21"/>
    <n v="569"/>
    <x v="4242"/>
    <n v="36.655626373626369"/>
    <n v="44"/>
    <n v="6.07"/>
    <n v="6.07"/>
  </r>
  <r>
    <x v="17"/>
    <x v="2"/>
    <x v="4"/>
    <x v="21"/>
    <n v="569"/>
    <x v="1165"/>
    <n v="11.931252747252747"/>
    <n v="44"/>
    <n v="6.46"/>
    <n v="6.46"/>
  </r>
  <r>
    <x v="18"/>
    <x v="2"/>
    <x v="4"/>
    <x v="21"/>
    <n v="569"/>
    <x v="1056"/>
    <n v="0.45716483516483514"/>
    <n v="44"/>
    <n v="5.05"/>
    <n v="5.05"/>
  </r>
  <r>
    <x v="19"/>
    <x v="2"/>
    <x v="4"/>
    <x v="21"/>
    <n v="569"/>
    <x v="42"/>
    <n v="0"/>
    <n v="44"/>
    <n v="5.97"/>
    <n v="5.97"/>
  </r>
  <r>
    <x v="20"/>
    <x v="2"/>
    <x v="4"/>
    <x v="21"/>
    <n v="569"/>
    <x v="42"/>
    <n v="0"/>
    <n v="44"/>
    <n v="6.93"/>
    <n v="6.93"/>
  </r>
  <r>
    <x v="21"/>
    <x v="2"/>
    <x v="4"/>
    <x v="21"/>
    <n v="569"/>
    <x v="42"/>
    <n v="0"/>
    <n v="44"/>
    <n v="7.84"/>
    <n v="7.84"/>
  </r>
  <r>
    <x v="22"/>
    <x v="2"/>
    <x v="4"/>
    <x v="21"/>
    <n v="569"/>
    <x v="113"/>
    <n v="1.498901098901099E-2"/>
    <n v="44"/>
    <n v="9.06"/>
    <n v="9.06"/>
  </r>
  <r>
    <x v="23"/>
    <x v="2"/>
    <x v="4"/>
    <x v="21"/>
    <n v="569"/>
    <x v="13"/>
    <n v="2.997802197802198E-2"/>
    <n v="44"/>
    <n v="11.66"/>
    <n v="11.66"/>
  </r>
  <r>
    <x v="0"/>
    <x v="2"/>
    <x v="4"/>
    <x v="21"/>
    <n v="569"/>
    <x v="13"/>
    <n v="2.997802197802198E-2"/>
    <n v="44"/>
    <n v="17.09"/>
    <n v="17.09"/>
  </r>
  <r>
    <x v="1"/>
    <x v="2"/>
    <x v="4"/>
    <x v="22"/>
    <n v="569"/>
    <x v="13"/>
    <n v="2.997802197802198E-2"/>
    <n v="44"/>
    <n v="17.739999999999998"/>
    <n v="17.739999999999998"/>
  </r>
  <r>
    <x v="2"/>
    <x v="2"/>
    <x v="4"/>
    <x v="22"/>
    <n v="569"/>
    <x v="13"/>
    <n v="2.997802197802198E-2"/>
    <n v="44"/>
    <n v="17.46"/>
    <n v="17.46"/>
  </r>
  <r>
    <x v="3"/>
    <x v="2"/>
    <x v="4"/>
    <x v="22"/>
    <n v="569"/>
    <x v="13"/>
    <n v="2.997802197802198E-2"/>
    <n v="44"/>
    <n v="18.309999999999999"/>
    <n v="18.309999999999999"/>
  </r>
  <r>
    <x v="4"/>
    <x v="2"/>
    <x v="4"/>
    <x v="22"/>
    <n v="569"/>
    <x v="2731"/>
    <n v="0.79441758241758242"/>
    <n v="44"/>
    <n v="18.32"/>
    <n v="18.32"/>
  </r>
  <r>
    <x v="5"/>
    <x v="2"/>
    <x v="4"/>
    <x v="22"/>
    <n v="569"/>
    <x v="4033"/>
    <n v="12.253516483516485"/>
    <n v="44"/>
    <n v="19.309999999999999"/>
    <n v="19.309999999999999"/>
  </r>
  <r>
    <x v="6"/>
    <x v="2"/>
    <x v="4"/>
    <x v="22"/>
    <n v="569"/>
    <x v="1231"/>
    <n v="41.11485714285714"/>
    <n v="44"/>
    <n v="13.36"/>
    <n v="13.36"/>
  </r>
  <r>
    <x v="7"/>
    <x v="2"/>
    <x v="4"/>
    <x v="22"/>
    <n v="569"/>
    <x v="4243"/>
    <n v="75.559604395604396"/>
    <n v="44"/>
    <n v="7.29"/>
    <n v="7.29"/>
  </r>
  <r>
    <x v="8"/>
    <x v="2"/>
    <x v="4"/>
    <x v="22"/>
    <n v="569"/>
    <x v="4244"/>
    <n v="105.92734065934066"/>
    <n v="44"/>
    <n v="4.13"/>
    <n v="4.13"/>
  </r>
  <r>
    <x v="9"/>
    <x v="2"/>
    <x v="4"/>
    <x v="22"/>
    <n v="569"/>
    <x v="4245"/>
    <n v="129.4450989010989"/>
    <n v="44"/>
    <n v="3.03"/>
    <n v="3.03"/>
  </r>
  <r>
    <x v="10"/>
    <x v="2"/>
    <x v="4"/>
    <x v="22"/>
    <n v="569"/>
    <x v="4246"/>
    <n v="147.32698901098902"/>
    <n v="44"/>
    <n v="4.05"/>
    <n v="4.05"/>
  </r>
  <r>
    <x v="11"/>
    <x v="2"/>
    <x v="4"/>
    <x v="22"/>
    <n v="569"/>
    <x v="4247"/>
    <n v="147.81413186813185"/>
    <n v="44"/>
    <n v="5.08"/>
    <n v="5.08"/>
  </r>
  <r>
    <x v="12"/>
    <x v="2"/>
    <x v="4"/>
    <x v="22"/>
    <n v="569"/>
    <x v="4248"/>
    <n v="132.90756043956046"/>
    <n v="44"/>
    <n v="5.83"/>
    <n v="5.83"/>
  </r>
  <r>
    <x v="13"/>
    <x v="2"/>
    <x v="4"/>
    <x v="22"/>
    <n v="569"/>
    <x v="4249"/>
    <n v="111.63815384615386"/>
    <n v="44"/>
    <n v="7.67"/>
    <n v="7.67"/>
  </r>
  <r>
    <x v="14"/>
    <x v="2"/>
    <x v="4"/>
    <x v="22"/>
    <n v="569"/>
    <x v="4250"/>
    <n v="86.164329670329664"/>
    <n v="44"/>
    <n v="7.49"/>
    <n v="7.49"/>
  </r>
  <r>
    <x v="15"/>
    <x v="2"/>
    <x v="4"/>
    <x v="22"/>
    <n v="569"/>
    <x v="4251"/>
    <n v="55.444351648351649"/>
    <n v="44"/>
    <n v="7.82"/>
    <n v="7.82"/>
  </r>
  <r>
    <x v="16"/>
    <x v="2"/>
    <x v="4"/>
    <x v="22"/>
    <n v="569"/>
    <x v="4252"/>
    <n v="25.234000000000002"/>
    <n v="44"/>
    <n v="8.9499999999999993"/>
    <n v="8.9499999999999993"/>
  </r>
  <r>
    <x v="17"/>
    <x v="2"/>
    <x v="4"/>
    <x v="22"/>
    <n v="569"/>
    <x v="2923"/>
    <n v="6.4902417582417584"/>
    <n v="44"/>
    <n v="8.59"/>
    <n v="8.59"/>
  </r>
  <r>
    <x v="18"/>
    <x v="2"/>
    <x v="4"/>
    <x v="22"/>
    <n v="569"/>
    <x v="3"/>
    <n v="0.17237362637362638"/>
    <n v="44"/>
    <n v="6.53"/>
    <n v="6.53"/>
  </r>
  <r>
    <x v="19"/>
    <x v="2"/>
    <x v="4"/>
    <x v="22"/>
    <n v="569"/>
    <x v="42"/>
    <n v="0"/>
    <n v="44"/>
    <n v="2.61"/>
    <n v="2.61"/>
  </r>
  <r>
    <x v="20"/>
    <x v="2"/>
    <x v="4"/>
    <x v="22"/>
    <n v="569"/>
    <x v="42"/>
    <n v="0"/>
    <n v="44"/>
    <n v="1.52"/>
    <n v="1.52"/>
  </r>
  <r>
    <x v="21"/>
    <x v="2"/>
    <x v="4"/>
    <x v="22"/>
    <n v="569"/>
    <x v="42"/>
    <n v="0"/>
    <n v="44"/>
    <n v="1.9"/>
    <n v="1.9"/>
  </r>
  <r>
    <x v="22"/>
    <x v="2"/>
    <x v="4"/>
    <x v="22"/>
    <n v="569"/>
    <x v="42"/>
    <n v="0"/>
    <n v="44"/>
    <n v="1.34"/>
    <n v="1.34"/>
  </r>
  <r>
    <x v="23"/>
    <x v="2"/>
    <x v="4"/>
    <x v="22"/>
    <n v="569"/>
    <x v="13"/>
    <n v="2.997802197802198E-2"/>
    <n v="44"/>
    <n v="0.65"/>
    <n v="0.65"/>
  </r>
  <r>
    <x v="0"/>
    <x v="2"/>
    <x v="4"/>
    <x v="22"/>
    <n v="569"/>
    <x v="13"/>
    <n v="2.997802197802198E-2"/>
    <n v="44"/>
    <n v="0.56999999999999995"/>
    <n v="0.56999999999999995"/>
  </r>
  <r>
    <x v="1"/>
    <x v="2"/>
    <x v="4"/>
    <x v="23"/>
    <n v="569"/>
    <x v="13"/>
    <n v="2.997802197802198E-2"/>
    <n v="44"/>
    <n v="0.97"/>
    <n v="0.97"/>
  </r>
  <r>
    <x v="2"/>
    <x v="2"/>
    <x v="4"/>
    <x v="23"/>
    <n v="569"/>
    <x v="13"/>
    <n v="2.997802197802198E-2"/>
    <n v="44"/>
    <n v="1.26"/>
    <n v="1.26"/>
  </r>
  <r>
    <x v="3"/>
    <x v="2"/>
    <x v="4"/>
    <x v="23"/>
    <n v="569"/>
    <x v="13"/>
    <n v="2.997802197802198E-2"/>
    <n v="44"/>
    <n v="1.83"/>
    <n v="1.83"/>
  </r>
  <r>
    <x v="4"/>
    <x v="2"/>
    <x v="4"/>
    <x v="23"/>
    <n v="569"/>
    <x v="229"/>
    <n v="0.22483516483516483"/>
    <n v="44"/>
    <n v="2.57"/>
    <n v="2.57"/>
  </r>
  <r>
    <x v="5"/>
    <x v="2"/>
    <x v="4"/>
    <x v="23"/>
    <n v="569"/>
    <x v="458"/>
    <n v="4.571648351648351"/>
    <n v="44"/>
    <n v="2.2400000000000002"/>
    <n v="2.2400000000000002"/>
  </r>
  <r>
    <x v="6"/>
    <x v="2"/>
    <x v="4"/>
    <x v="23"/>
    <n v="569"/>
    <x v="989"/>
    <n v="13.415164835164834"/>
    <n v="44"/>
    <n v="2.5299999999999998"/>
    <n v="2.5299999999999998"/>
  </r>
  <r>
    <x v="7"/>
    <x v="2"/>
    <x v="4"/>
    <x v="23"/>
    <n v="569"/>
    <x v="4253"/>
    <n v="25.159054945054944"/>
    <n v="44"/>
    <n v="3.01"/>
    <n v="3.01"/>
  </r>
  <r>
    <x v="8"/>
    <x v="2"/>
    <x v="4"/>
    <x v="23"/>
    <n v="569"/>
    <x v="4254"/>
    <n v="36.805516483516485"/>
    <n v="44"/>
    <n v="3.58"/>
    <n v="3.58"/>
  </r>
  <r>
    <x v="9"/>
    <x v="2"/>
    <x v="4"/>
    <x v="23"/>
    <n v="569"/>
    <x v="4255"/>
    <n v="47.964835164835165"/>
    <n v="44"/>
    <n v="5.71"/>
    <n v="5.71"/>
  </r>
  <r>
    <x v="10"/>
    <x v="2"/>
    <x v="4"/>
    <x v="23"/>
    <n v="569"/>
    <x v="4256"/>
    <n v="58.622021978021976"/>
    <n v="44"/>
    <n v="7.03"/>
    <n v="7.03"/>
  </r>
  <r>
    <x v="11"/>
    <x v="2"/>
    <x v="4"/>
    <x v="23"/>
    <n v="569"/>
    <x v="1192"/>
    <n v="60.802923076923072"/>
    <n v="44"/>
    <n v="6.72"/>
    <n v="6.72"/>
  </r>
  <r>
    <x v="12"/>
    <x v="2"/>
    <x v="4"/>
    <x v="23"/>
    <n v="569"/>
    <x v="4257"/>
    <n v="49.103999999999999"/>
    <n v="44"/>
    <n v="8.39"/>
    <n v="8.39"/>
  </r>
  <r>
    <x v="13"/>
    <x v="2"/>
    <x v="4"/>
    <x v="23"/>
    <n v="569"/>
    <x v="4258"/>
    <n v="34.272373626373621"/>
    <n v="44"/>
    <n v="16.559999999999999"/>
    <n v="16.559999999999999"/>
  </r>
  <r>
    <x v="14"/>
    <x v="2"/>
    <x v="4"/>
    <x v="23"/>
    <n v="569"/>
    <x v="1182"/>
    <n v="21.464263736263735"/>
    <n v="44"/>
    <n v="22.41"/>
    <n v="22.41"/>
  </r>
  <r>
    <x v="15"/>
    <x v="2"/>
    <x v="4"/>
    <x v="23"/>
    <n v="569"/>
    <x v="3669"/>
    <n v="14.82413186813187"/>
    <n v="44"/>
    <n v="20.59"/>
    <n v="20.59"/>
  </r>
  <r>
    <x v="16"/>
    <x v="2"/>
    <x v="4"/>
    <x v="23"/>
    <n v="569"/>
    <x v="3271"/>
    <n v="7.7493186813186812"/>
    <n v="44"/>
    <n v="23.46"/>
    <n v="23.46"/>
  </r>
  <r>
    <x v="17"/>
    <x v="2"/>
    <x v="4"/>
    <x v="23"/>
    <n v="569"/>
    <x v="1315"/>
    <n v="2.0459999999999998"/>
    <n v="44"/>
    <n v="18.52"/>
    <n v="18.52"/>
  </r>
  <r>
    <x v="18"/>
    <x v="2"/>
    <x v="4"/>
    <x v="23"/>
    <n v="569"/>
    <x v="281"/>
    <n v="6.7450549450549444E-2"/>
    <n v="44"/>
    <n v="13.8"/>
    <n v="13.8"/>
  </r>
  <r>
    <x v="19"/>
    <x v="2"/>
    <x v="4"/>
    <x v="23"/>
    <n v="569"/>
    <x v="123"/>
    <n v="7.494505494505495E-3"/>
    <n v="44"/>
    <n v="9.51"/>
    <n v="9.51"/>
  </r>
  <r>
    <x v="20"/>
    <x v="2"/>
    <x v="4"/>
    <x v="23"/>
    <n v="569"/>
    <x v="42"/>
    <n v="0"/>
    <n v="44"/>
    <n v="11.72"/>
    <n v="11.72"/>
  </r>
  <r>
    <x v="21"/>
    <x v="2"/>
    <x v="4"/>
    <x v="23"/>
    <n v="569"/>
    <x v="42"/>
    <n v="0"/>
    <n v="44"/>
    <n v="14.9"/>
    <n v="14.9"/>
  </r>
  <r>
    <x v="22"/>
    <x v="2"/>
    <x v="4"/>
    <x v="23"/>
    <n v="569"/>
    <x v="42"/>
    <n v="0"/>
    <n v="44"/>
    <n v="11.07"/>
    <n v="11.07"/>
  </r>
  <r>
    <x v="23"/>
    <x v="2"/>
    <x v="4"/>
    <x v="23"/>
    <n v="569"/>
    <x v="42"/>
    <n v="0"/>
    <n v="44"/>
    <n v="11.44"/>
    <n v="11.44"/>
  </r>
  <r>
    <x v="0"/>
    <x v="2"/>
    <x v="4"/>
    <x v="23"/>
    <n v="569"/>
    <x v="113"/>
    <n v="1.498901098901099E-2"/>
    <n v="44"/>
    <n v="11.18"/>
    <n v="11.18"/>
  </r>
  <r>
    <x v="1"/>
    <x v="2"/>
    <x v="4"/>
    <x v="24"/>
    <n v="569"/>
    <x v="13"/>
    <n v="2.997802197802198E-2"/>
    <n v="44"/>
    <n v="11.28"/>
    <n v="11.28"/>
  </r>
  <r>
    <x v="2"/>
    <x v="2"/>
    <x v="4"/>
    <x v="24"/>
    <n v="569"/>
    <x v="13"/>
    <n v="2.997802197802198E-2"/>
    <n v="44"/>
    <n v="10"/>
    <n v="10"/>
  </r>
  <r>
    <x v="3"/>
    <x v="2"/>
    <x v="4"/>
    <x v="24"/>
    <n v="569"/>
    <x v="13"/>
    <n v="2.997802197802198E-2"/>
    <n v="44"/>
    <n v="9.52"/>
    <n v="9.52"/>
  </r>
  <r>
    <x v="4"/>
    <x v="2"/>
    <x v="4"/>
    <x v="24"/>
    <n v="569"/>
    <x v="222"/>
    <n v="0.27729670329670331"/>
    <n v="44"/>
    <n v="9.06"/>
    <n v="9.06"/>
  </r>
  <r>
    <x v="5"/>
    <x v="2"/>
    <x v="4"/>
    <x v="24"/>
    <n v="569"/>
    <x v="315"/>
    <n v="6.5501978021978022"/>
    <n v="44"/>
    <n v="11.08"/>
    <n v="11.08"/>
  </r>
  <r>
    <x v="6"/>
    <x v="2"/>
    <x v="4"/>
    <x v="24"/>
    <n v="569"/>
    <x v="4259"/>
    <n v="21.726571428571429"/>
    <n v="44"/>
    <n v="9.5"/>
    <n v="9.5"/>
  </r>
  <r>
    <x v="7"/>
    <x v="2"/>
    <x v="4"/>
    <x v="24"/>
    <n v="569"/>
    <x v="4260"/>
    <n v="42.441384615384621"/>
    <n v="44"/>
    <n v="8.61"/>
    <n v="8.61"/>
  </r>
  <r>
    <x v="8"/>
    <x v="2"/>
    <x v="4"/>
    <x v="24"/>
    <n v="569"/>
    <x v="4062"/>
    <n v="62.436725274725276"/>
    <n v="44"/>
    <n v="7.99"/>
    <n v="7.99"/>
  </r>
  <r>
    <x v="9"/>
    <x v="2"/>
    <x v="4"/>
    <x v="24"/>
    <n v="569"/>
    <x v="4261"/>
    <n v="80.393560439560432"/>
    <n v="44"/>
    <n v="9.02"/>
    <n v="9.02"/>
  </r>
  <r>
    <x v="10"/>
    <x v="2"/>
    <x v="4"/>
    <x v="24"/>
    <n v="569"/>
    <x v="4262"/>
    <n v="87.610769230769236"/>
    <n v="44"/>
    <n v="12.09"/>
    <n v="12.09"/>
  </r>
  <r>
    <x v="11"/>
    <x v="2"/>
    <x v="4"/>
    <x v="24"/>
    <n v="569"/>
    <x v="4263"/>
    <n v="92.257362637362633"/>
    <n v="44"/>
    <n v="12.62"/>
    <n v="12.62"/>
  </r>
  <r>
    <x v="12"/>
    <x v="2"/>
    <x v="4"/>
    <x v="24"/>
    <n v="569"/>
    <x v="4264"/>
    <n v="100.88353846153848"/>
    <n v="44"/>
    <n v="14.71"/>
    <n v="14.71"/>
  </r>
  <r>
    <x v="13"/>
    <x v="2"/>
    <x v="4"/>
    <x v="24"/>
    <n v="569"/>
    <x v="4265"/>
    <n v="96.596681318681306"/>
    <n v="44"/>
    <n v="16.440000000000001"/>
    <n v="16.440000000000001"/>
  </r>
  <r>
    <x v="14"/>
    <x v="2"/>
    <x v="4"/>
    <x v="24"/>
    <n v="569"/>
    <x v="4266"/>
    <n v="76.473934065934074"/>
    <n v="44"/>
    <n v="17.32"/>
    <n v="17.32"/>
  </r>
  <r>
    <x v="15"/>
    <x v="2"/>
    <x v="4"/>
    <x v="24"/>
    <n v="569"/>
    <x v="4267"/>
    <n v="58.741934065934061"/>
    <n v="44"/>
    <n v="18.68"/>
    <n v="18.68"/>
  </r>
  <r>
    <x v="16"/>
    <x v="2"/>
    <x v="4"/>
    <x v="24"/>
    <n v="569"/>
    <x v="4268"/>
    <n v="34.684571428571431"/>
    <n v="44"/>
    <n v="16.350000000000001"/>
    <n v="16.350000000000001"/>
  </r>
  <r>
    <x v="17"/>
    <x v="2"/>
    <x v="4"/>
    <x v="24"/>
    <n v="569"/>
    <x v="2330"/>
    <n v="10.604725274725276"/>
    <n v="44"/>
    <n v="13.05"/>
    <n v="13.05"/>
  </r>
  <r>
    <x v="18"/>
    <x v="2"/>
    <x v="4"/>
    <x v="24"/>
    <n v="569"/>
    <x v="2440"/>
    <n v="0.47964835164835168"/>
    <n v="44"/>
    <n v="12.61"/>
    <n v="12.61"/>
  </r>
  <r>
    <x v="19"/>
    <x v="2"/>
    <x v="4"/>
    <x v="24"/>
    <n v="569"/>
    <x v="42"/>
    <n v="0"/>
    <n v="44"/>
    <n v="10.27"/>
    <n v="10.27"/>
  </r>
  <r>
    <x v="20"/>
    <x v="2"/>
    <x v="4"/>
    <x v="24"/>
    <n v="569"/>
    <x v="42"/>
    <n v="0"/>
    <n v="44"/>
    <n v="12.17"/>
    <n v="12.17"/>
  </r>
  <r>
    <x v="21"/>
    <x v="2"/>
    <x v="4"/>
    <x v="24"/>
    <n v="569"/>
    <x v="42"/>
    <n v="0"/>
    <n v="44"/>
    <n v="10.67"/>
    <n v="10.67"/>
  </r>
  <r>
    <x v="22"/>
    <x v="2"/>
    <x v="4"/>
    <x v="24"/>
    <n v="569"/>
    <x v="42"/>
    <n v="0"/>
    <n v="44"/>
    <n v="12.73"/>
    <n v="12.73"/>
  </r>
  <r>
    <x v="23"/>
    <x v="2"/>
    <x v="4"/>
    <x v="24"/>
    <n v="569"/>
    <x v="42"/>
    <n v="0"/>
    <n v="44"/>
    <n v="13.05"/>
    <n v="13.05"/>
  </r>
  <r>
    <x v="0"/>
    <x v="2"/>
    <x v="4"/>
    <x v="24"/>
    <n v="569"/>
    <x v="42"/>
    <n v="0"/>
    <n v="44"/>
    <n v="12.29"/>
    <n v="12.29"/>
  </r>
  <r>
    <x v="1"/>
    <x v="2"/>
    <x v="4"/>
    <x v="25"/>
    <n v="569"/>
    <x v="42"/>
    <n v="0"/>
    <n v="44"/>
    <n v="9.9"/>
    <n v="9.9"/>
  </r>
  <r>
    <x v="2"/>
    <x v="2"/>
    <x v="4"/>
    <x v="25"/>
    <n v="569"/>
    <x v="42"/>
    <n v="0"/>
    <n v="44"/>
    <n v="12.97"/>
    <n v="12.97"/>
  </r>
  <r>
    <x v="3"/>
    <x v="2"/>
    <x v="4"/>
    <x v="25"/>
    <n v="569"/>
    <x v="42"/>
    <n v="0"/>
    <n v="44"/>
    <n v="9.11"/>
    <n v="9.11"/>
  </r>
  <r>
    <x v="4"/>
    <x v="2"/>
    <x v="4"/>
    <x v="25"/>
    <n v="569"/>
    <x v="1056"/>
    <n v="0.45716483516483514"/>
    <n v="44"/>
    <n v="8.8800000000000008"/>
    <n v="8.8800000000000008"/>
  </r>
  <r>
    <x v="5"/>
    <x v="2"/>
    <x v="4"/>
    <x v="25"/>
    <n v="569"/>
    <x v="3757"/>
    <n v="6.5202197802197794"/>
    <n v="44"/>
    <n v="8.06"/>
    <n v="8.06"/>
  </r>
  <r>
    <x v="6"/>
    <x v="2"/>
    <x v="4"/>
    <x v="25"/>
    <n v="569"/>
    <x v="4269"/>
    <n v="21.082043956043954"/>
    <n v="44"/>
    <n v="8.14"/>
    <n v="8.14"/>
  </r>
  <r>
    <x v="7"/>
    <x v="2"/>
    <x v="4"/>
    <x v="25"/>
    <n v="569"/>
    <x v="4270"/>
    <n v="33.597868131868132"/>
    <n v="44"/>
    <n v="7.71"/>
    <n v="7.71"/>
  </r>
  <r>
    <x v="8"/>
    <x v="2"/>
    <x v="4"/>
    <x v="25"/>
    <n v="569"/>
    <x v="2686"/>
    <n v="47.99481318681319"/>
    <n v="44"/>
    <n v="8.4700000000000006"/>
    <n v="8.4700000000000006"/>
  </r>
  <r>
    <x v="9"/>
    <x v="2"/>
    <x v="4"/>
    <x v="25"/>
    <n v="569"/>
    <x v="909"/>
    <n v="68.229978021978027"/>
    <n v="44"/>
    <n v="8.06"/>
    <n v="8.06"/>
  </r>
  <r>
    <x v="10"/>
    <x v="2"/>
    <x v="4"/>
    <x v="25"/>
    <n v="569"/>
    <x v="4271"/>
    <n v="72.374439560439555"/>
    <n v="44"/>
    <n v="8.1300000000000008"/>
    <n v="8.1300000000000008"/>
  </r>
  <r>
    <x v="11"/>
    <x v="2"/>
    <x v="4"/>
    <x v="25"/>
    <n v="569"/>
    <x v="3734"/>
    <n v="80.663362637362638"/>
    <n v="44"/>
    <n v="8.4499999999999993"/>
    <n v="8.4499999999999993"/>
  </r>
  <r>
    <x v="12"/>
    <x v="2"/>
    <x v="4"/>
    <x v="25"/>
    <n v="569"/>
    <x v="4272"/>
    <n v="82.004879120879124"/>
    <n v="44"/>
    <n v="7.64"/>
    <n v="7.64"/>
  </r>
  <r>
    <x v="13"/>
    <x v="2"/>
    <x v="4"/>
    <x v="25"/>
    <n v="569"/>
    <x v="999"/>
    <n v="69.908747252747247"/>
    <n v="44"/>
    <n v="8.2899999999999991"/>
    <n v="8.2899999999999991"/>
  </r>
  <r>
    <x v="14"/>
    <x v="2"/>
    <x v="4"/>
    <x v="25"/>
    <n v="569"/>
    <x v="4273"/>
    <n v="52.296659340659339"/>
    <n v="44"/>
    <n v="7.4"/>
    <n v="7.4"/>
  </r>
  <r>
    <x v="15"/>
    <x v="2"/>
    <x v="4"/>
    <x v="25"/>
    <n v="569"/>
    <x v="4274"/>
    <n v="34.324835164835164"/>
    <n v="44"/>
    <n v="11.38"/>
    <n v="11.38"/>
  </r>
  <r>
    <x v="16"/>
    <x v="2"/>
    <x v="4"/>
    <x v="25"/>
    <n v="569"/>
    <x v="4275"/>
    <n v="17.911868131868133"/>
    <n v="44"/>
    <n v="10.71"/>
    <n v="10.71"/>
  </r>
  <r>
    <x v="17"/>
    <x v="2"/>
    <x v="4"/>
    <x v="25"/>
    <n v="569"/>
    <x v="2974"/>
    <n v="5.6358681318681318"/>
    <n v="44"/>
    <n v="12.01"/>
    <n v="12.01"/>
  </r>
  <r>
    <x v="18"/>
    <x v="2"/>
    <x v="4"/>
    <x v="25"/>
    <n v="569"/>
    <x v="282"/>
    <n v="0.19485714285714287"/>
    <n v="44"/>
    <n v="17.82"/>
    <n v="17.82"/>
  </r>
  <r>
    <x v="19"/>
    <x v="2"/>
    <x v="4"/>
    <x v="25"/>
    <n v="569"/>
    <x v="42"/>
    <n v="0"/>
    <n v="44"/>
    <n v="19.34"/>
    <n v="19.34"/>
  </r>
  <r>
    <x v="20"/>
    <x v="2"/>
    <x v="4"/>
    <x v="25"/>
    <n v="569"/>
    <x v="42"/>
    <n v="0"/>
    <n v="44"/>
    <n v="21.03"/>
    <n v="21.03"/>
  </r>
  <r>
    <x v="21"/>
    <x v="2"/>
    <x v="4"/>
    <x v="25"/>
    <n v="569"/>
    <x v="42"/>
    <n v="0"/>
    <n v="44"/>
    <n v="19.809999999999999"/>
    <n v="19.809999999999999"/>
  </r>
  <r>
    <x v="22"/>
    <x v="2"/>
    <x v="4"/>
    <x v="25"/>
    <n v="569"/>
    <x v="42"/>
    <n v="0"/>
    <n v="44"/>
    <n v="20.09"/>
    <n v="20.09"/>
  </r>
  <r>
    <x v="23"/>
    <x v="2"/>
    <x v="4"/>
    <x v="25"/>
    <n v="569"/>
    <x v="42"/>
    <n v="0"/>
    <n v="44"/>
    <n v="18"/>
    <n v="18"/>
  </r>
  <r>
    <x v="0"/>
    <x v="2"/>
    <x v="4"/>
    <x v="25"/>
    <n v="569"/>
    <x v="123"/>
    <n v="7.494505494505495E-3"/>
    <n v="44"/>
    <n v="19.61"/>
    <n v="19.61"/>
  </r>
  <r>
    <x v="1"/>
    <x v="2"/>
    <x v="4"/>
    <x v="26"/>
    <n v="569"/>
    <x v="13"/>
    <n v="2.997802197802198E-2"/>
    <n v="44"/>
    <n v="20.43"/>
    <n v="20.43"/>
  </r>
  <r>
    <x v="2"/>
    <x v="2"/>
    <x v="4"/>
    <x v="26"/>
    <n v="569"/>
    <x v="13"/>
    <n v="2.997802197802198E-2"/>
    <n v="44"/>
    <n v="20.89"/>
    <n v="20.89"/>
  </r>
  <r>
    <x v="3"/>
    <x v="2"/>
    <x v="4"/>
    <x v="26"/>
    <n v="569"/>
    <x v="13"/>
    <n v="2.997802197802198E-2"/>
    <n v="44"/>
    <n v="18.690000000000001"/>
    <n v="18.690000000000001"/>
  </r>
  <r>
    <x v="4"/>
    <x v="2"/>
    <x v="4"/>
    <x v="26"/>
    <n v="569"/>
    <x v="639"/>
    <n v="0.70448351648351648"/>
    <n v="44"/>
    <n v="21.72"/>
    <n v="21.72"/>
  </r>
  <r>
    <x v="5"/>
    <x v="2"/>
    <x v="4"/>
    <x v="26"/>
    <n v="569"/>
    <x v="4276"/>
    <n v="9.0533626373626372"/>
    <n v="44"/>
    <n v="22.77"/>
    <n v="22.77"/>
  </r>
  <r>
    <x v="6"/>
    <x v="2"/>
    <x v="4"/>
    <x v="26"/>
    <n v="569"/>
    <x v="4277"/>
    <n v="25.144065934065932"/>
    <n v="44"/>
    <n v="20.43"/>
    <n v="20.43"/>
  </r>
  <r>
    <x v="7"/>
    <x v="2"/>
    <x v="4"/>
    <x v="26"/>
    <n v="569"/>
    <x v="3374"/>
    <n v="39.743362637362637"/>
    <n v="44"/>
    <n v="19.329999999999998"/>
    <n v="19.329999999999998"/>
  </r>
  <r>
    <x v="8"/>
    <x v="2"/>
    <x v="4"/>
    <x v="26"/>
    <n v="569"/>
    <x v="1275"/>
    <n v="52.401582417582418"/>
    <n v="44"/>
    <n v="20.66"/>
    <n v="20.66"/>
  </r>
  <r>
    <x v="9"/>
    <x v="2"/>
    <x v="4"/>
    <x v="26"/>
    <n v="569"/>
    <x v="4278"/>
    <n v="61.529890109890104"/>
    <n v="44"/>
    <n v="18.3"/>
    <n v="18.3"/>
  </r>
  <r>
    <x v="10"/>
    <x v="2"/>
    <x v="4"/>
    <x v="26"/>
    <n v="569"/>
    <x v="3929"/>
    <n v="60.982791208791213"/>
    <n v="44"/>
    <n v="21.71"/>
    <n v="21.71"/>
  </r>
  <r>
    <x v="11"/>
    <x v="2"/>
    <x v="4"/>
    <x v="26"/>
    <n v="569"/>
    <x v="4279"/>
    <n v="63.980593406593407"/>
    <n v="44"/>
    <n v="21.81"/>
    <n v="21.81"/>
  </r>
  <r>
    <x v="12"/>
    <x v="2"/>
    <x v="4"/>
    <x v="26"/>
    <n v="569"/>
    <x v="4280"/>
    <n v="71.722417582417592"/>
    <n v="44"/>
    <n v="23.48"/>
    <n v="23.48"/>
  </r>
  <r>
    <x v="13"/>
    <x v="2"/>
    <x v="4"/>
    <x v="26"/>
    <n v="569"/>
    <x v="4281"/>
    <n v="63.665824175824177"/>
    <n v="44"/>
    <n v="21.25"/>
    <n v="21.25"/>
  </r>
  <r>
    <x v="14"/>
    <x v="2"/>
    <x v="4"/>
    <x v="26"/>
    <n v="569"/>
    <x v="4282"/>
    <n v="57.482857142857142"/>
    <n v="44"/>
    <n v="23.12"/>
    <n v="23.12"/>
  </r>
  <r>
    <x v="15"/>
    <x v="2"/>
    <x v="4"/>
    <x v="26"/>
    <n v="569"/>
    <x v="4283"/>
    <n v="37.157758241758238"/>
    <n v="44"/>
    <n v="23.72"/>
    <n v="23.72"/>
  </r>
  <r>
    <x v="16"/>
    <x v="2"/>
    <x v="4"/>
    <x v="26"/>
    <n v="569"/>
    <x v="4284"/>
    <n v="20.594901098901101"/>
    <n v="44"/>
    <n v="25.99"/>
    <n v="25.99"/>
  </r>
  <r>
    <x v="17"/>
    <x v="2"/>
    <x v="4"/>
    <x v="26"/>
    <n v="569"/>
    <x v="444"/>
    <n v="6.2204395604395613"/>
    <n v="44"/>
    <n v="25.14"/>
    <n v="25.14"/>
  </r>
  <r>
    <x v="18"/>
    <x v="2"/>
    <x v="4"/>
    <x v="26"/>
    <n v="569"/>
    <x v="931"/>
    <n v="0.21734065934065933"/>
    <n v="44"/>
    <n v="24.25"/>
    <n v="24.25"/>
  </r>
  <r>
    <x v="19"/>
    <x v="2"/>
    <x v="4"/>
    <x v="26"/>
    <n v="569"/>
    <x v="113"/>
    <n v="1.498901098901099E-2"/>
    <n v="44"/>
    <n v="20.67"/>
    <n v="20.67"/>
  </r>
  <r>
    <x v="20"/>
    <x v="2"/>
    <x v="4"/>
    <x v="26"/>
    <n v="569"/>
    <x v="42"/>
    <n v="0"/>
    <n v="44"/>
    <n v="22.75"/>
    <n v="22.75"/>
  </r>
  <r>
    <x v="21"/>
    <x v="2"/>
    <x v="4"/>
    <x v="26"/>
    <n v="569"/>
    <x v="42"/>
    <n v="0"/>
    <n v="44"/>
    <n v="27.05"/>
    <n v="27.05"/>
  </r>
  <r>
    <x v="22"/>
    <x v="2"/>
    <x v="4"/>
    <x v="26"/>
    <n v="569"/>
    <x v="42"/>
    <n v="0"/>
    <n v="44"/>
    <n v="28.37"/>
    <n v="28.37"/>
  </r>
  <r>
    <x v="23"/>
    <x v="2"/>
    <x v="4"/>
    <x v="26"/>
    <n v="569"/>
    <x v="42"/>
    <n v="0"/>
    <n v="44"/>
    <n v="22.99"/>
    <n v="22.99"/>
  </r>
  <r>
    <x v="0"/>
    <x v="2"/>
    <x v="4"/>
    <x v="26"/>
    <n v="569"/>
    <x v="42"/>
    <n v="0"/>
    <n v="44"/>
    <n v="15.93"/>
    <n v="15.93"/>
  </r>
  <r>
    <x v="1"/>
    <x v="2"/>
    <x v="4"/>
    <x v="27"/>
    <n v="569"/>
    <x v="113"/>
    <n v="1.498901098901099E-2"/>
    <n v="44"/>
    <n v="20.53"/>
    <n v="20.53"/>
  </r>
  <r>
    <x v="2"/>
    <x v="2"/>
    <x v="4"/>
    <x v="27"/>
    <n v="569"/>
    <x v="13"/>
    <n v="2.997802197802198E-2"/>
    <n v="44"/>
    <n v="21.11"/>
    <n v="21.11"/>
  </r>
  <r>
    <x v="3"/>
    <x v="2"/>
    <x v="4"/>
    <x v="27"/>
    <n v="569"/>
    <x v="13"/>
    <n v="2.997802197802198E-2"/>
    <n v="44"/>
    <n v="17.149999999999999"/>
    <n v="17.149999999999999"/>
  </r>
  <r>
    <x v="4"/>
    <x v="2"/>
    <x v="4"/>
    <x v="27"/>
    <n v="569"/>
    <x v="104"/>
    <n v="0.58457142857142863"/>
    <n v="44"/>
    <n v="13.94"/>
    <n v="13.94"/>
  </r>
  <r>
    <x v="5"/>
    <x v="2"/>
    <x v="4"/>
    <x v="27"/>
    <n v="569"/>
    <x v="4285"/>
    <n v="9.9676923076923085"/>
    <n v="44"/>
    <n v="11.42"/>
    <n v="11.42"/>
  </r>
  <r>
    <x v="6"/>
    <x v="2"/>
    <x v="4"/>
    <x v="27"/>
    <n v="569"/>
    <x v="4286"/>
    <n v="33.605362637362639"/>
    <n v="44"/>
    <n v="11.02"/>
    <n v="11.02"/>
  </r>
  <r>
    <x v="7"/>
    <x v="2"/>
    <x v="4"/>
    <x v="27"/>
    <n v="569"/>
    <x v="2637"/>
    <n v="63.658329670329671"/>
    <n v="44"/>
    <n v="11.74"/>
    <n v="11.74"/>
  </r>
  <r>
    <x v="8"/>
    <x v="2"/>
    <x v="4"/>
    <x v="27"/>
    <n v="569"/>
    <x v="1113"/>
    <n v="85.759626373626375"/>
    <n v="44"/>
    <n v="12.15"/>
    <n v="12.15"/>
  </r>
  <r>
    <x v="9"/>
    <x v="2"/>
    <x v="4"/>
    <x v="27"/>
    <n v="569"/>
    <x v="4287"/>
    <n v="113.24197802197801"/>
    <n v="44"/>
    <n v="12.1"/>
    <n v="12.1"/>
  </r>
  <r>
    <x v="10"/>
    <x v="2"/>
    <x v="4"/>
    <x v="27"/>
    <n v="569"/>
    <x v="4288"/>
    <n v="131.97824175824175"/>
    <n v="44"/>
    <n v="10.7"/>
    <n v="10.7"/>
  </r>
  <r>
    <x v="11"/>
    <x v="2"/>
    <x v="4"/>
    <x v="27"/>
    <n v="569"/>
    <x v="4289"/>
    <n v="132.11314285714286"/>
    <n v="44"/>
    <n v="12.41"/>
    <n v="12.41"/>
  </r>
  <r>
    <x v="12"/>
    <x v="2"/>
    <x v="4"/>
    <x v="27"/>
    <n v="569"/>
    <x v="4290"/>
    <n v="131.28874725274727"/>
    <n v="44"/>
    <n v="12.28"/>
    <n v="12.28"/>
  </r>
  <r>
    <x v="13"/>
    <x v="2"/>
    <x v="4"/>
    <x v="27"/>
    <n v="569"/>
    <x v="4291"/>
    <n v="117.50635164835164"/>
    <n v="44"/>
    <n v="12.67"/>
    <n v="12.67"/>
  </r>
  <r>
    <x v="14"/>
    <x v="2"/>
    <x v="4"/>
    <x v="27"/>
    <n v="569"/>
    <x v="4292"/>
    <n v="103.97876923076923"/>
    <n v="44"/>
    <n v="8.33"/>
    <n v="8.33"/>
  </r>
  <r>
    <x v="15"/>
    <x v="2"/>
    <x v="4"/>
    <x v="27"/>
    <n v="569"/>
    <x v="4293"/>
    <n v="81.765054945054942"/>
    <n v="44"/>
    <n v="7.23"/>
    <n v="7.23"/>
  </r>
  <r>
    <x v="16"/>
    <x v="2"/>
    <x v="4"/>
    <x v="27"/>
    <n v="569"/>
    <x v="4220"/>
    <n v="47.058"/>
    <n v="44"/>
    <n v="5.39"/>
    <n v="5.39"/>
  </r>
  <r>
    <x v="17"/>
    <x v="2"/>
    <x v="4"/>
    <x v="27"/>
    <n v="569"/>
    <x v="2004"/>
    <n v="17.064989010989009"/>
    <n v="44"/>
    <n v="6.09"/>
    <n v="6.09"/>
  </r>
  <r>
    <x v="18"/>
    <x v="2"/>
    <x v="4"/>
    <x v="27"/>
    <n v="569"/>
    <x v="2362"/>
    <n v="1.3565054945054946"/>
    <n v="44"/>
    <n v="4.82"/>
    <n v="4.82"/>
  </r>
  <r>
    <x v="19"/>
    <x v="2"/>
    <x v="4"/>
    <x v="27"/>
    <n v="569"/>
    <x v="13"/>
    <n v="2.997802197802198E-2"/>
    <n v="44"/>
    <n v="2.54"/>
    <n v="2.54"/>
  </r>
  <r>
    <x v="20"/>
    <x v="2"/>
    <x v="4"/>
    <x v="27"/>
    <n v="569"/>
    <x v="113"/>
    <n v="1.498901098901099E-2"/>
    <n v="44"/>
    <n v="1.78"/>
    <n v="1.78"/>
  </r>
  <r>
    <x v="21"/>
    <x v="2"/>
    <x v="4"/>
    <x v="27"/>
    <n v="569"/>
    <x v="42"/>
    <n v="0"/>
    <n v="44"/>
    <n v="1.72"/>
    <n v="1.72"/>
  </r>
  <r>
    <x v="22"/>
    <x v="2"/>
    <x v="4"/>
    <x v="27"/>
    <n v="569"/>
    <x v="42"/>
    <n v="0"/>
    <n v="44"/>
    <n v="1.29"/>
    <n v="1.29"/>
  </r>
  <r>
    <x v="23"/>
    <x v="2"/>
    <x v="4"/>
    <x v="27"/>
    <n v="569"/>
    <x v="42"/>
    <n v="0"/>
    <n v="44"/>
    <n v="0.55000000000000004"/>
    <n v="0.55000000000000004"/>
  </r>
  <r>
    <x v="0"/>
    <x v="2"/>
    <x v="4"/>
    <x v="27"/>
    <n v="569"/>
    <x v="42"/>
    <n v="0"/>
    <n v="44"/>
    <n v="0.9"/>
    <n v="0.9"/>
  </r>
  <r>
    <x v="1"/>
    <x v="2"/>
    <x v="4"/>
    <x v="28"/>
    <n v="569"/>
    <x v="14"/>
    <n v="2.2483516483516482E-2"/>
    <n v="44"/>
    <n v="1.43"/>
    <n v="1.43"/>
  </r>
  <r>
    <x v="2"/>
    <x v="2"/>
    <x v="4"/>
    <x v="28"/>
    <n v="569"/>
    <x v="13"/>
    <n v="2.997802197802198E-2"/>
    <n v="44"/>
    <n v="2.1"/>
    <n v="2.1"/>
  </r>
  <r>
    <x v="3"/>
    <x v="2"/>
    <x v="4"/>
    <x v="28"/>
    <n v="569"/>
    <x v="13"/>
    <n v="2.997802197802198E-2"/>
    <n v="44"/>
    <n v="3.1"/>
    <n v="3.1"/>
  </r>
  <r>
    <x v="4"/>
    <x v="2"/>
    <x v="4"/>
    <x v="28"/>
    <n v="569"/>
    <x v="4294"/>
    <n v="2.0235164835164836"/>
    <n v="44"/>
    <n v="3.62"/>
    <n v="3.62"/>
  </r>
  <r>
    <x v="5"/>
    <x v="2"/>
    <x v="4"/>
    <x v="28"/>
    <n v="569"/>
    <x v="4295"/>
    <n v="21.314373626373627"/>
    <n v="44"/>
    <n v="4.29"/>
    <n v="4.29"/>
  </r>
  <r>
    <x v="6"/>
    <x v="2"/>
    <x v="4"/>
    <x v="28"/>
    <n v="569"/>
    <x v="1525"/>
    <n v="60.398219780219783"/>
    <n v="44"/>
    <n v="3.44"/>
    <n v="3.44"/>
  </r>
  <r>
    <x v="7"/>
    <x v="2"/>
    <x v="4"/>
    <x v="28"/>
    <n v="569"/>
    <x v="4296"/>
    <n v="106.63182417582418"/>
    <n v="44"/>
    <n v="3.14"/>
    <n v="3.14"/>
  </r>
  <r>
    <x v="8"/>
    <x v="2"/>
    <x v="4"/>
    <x v="28"/>
    <n v="569"/>
    <x v="4297"/>
    <n v="143.12257142857143"/>
    <n v="44"/>
    <n v="2.39"/>
    <n v="2.39"/>
  </r>
  <r>
    <x v="9"/>
    <x v="2"/>
    <x v="4"/>
    <x v="28"/>
    <n v="569"/>
    <x v="4298"/>
    <n v="154.5217142857143"/>
    <n v="44"/>
    <n v="2.12"/>
    <n v="2.12"/>
  </r>
  <r>
    <x v="10"/>
    <x v="2"/>
    <x v="4"/>
    <x v="28"/>
    <n v="569"/>
    <x v="4299"/>
    <n v="146.51758241758242"/>
    <n v="44"/>
    <n v="2.87"/>
    <n v="2.87"/>
  </r>
  <r>
    <x v="11"/>
    <x v="2"/>
    <x v="4"/>
    <x v="28"/>
    <n v="569"/>
    <x v="3964"/>
    <n v="143.29494505494506"/>
    <n v="44"/>
    <n v="3.77"/>
    <n v="3.77"/>
  </r>
  <r>
    <x v="12"/>
    <x v="2"/>
    <x v="4"/>
    <x v="28"/>
    <n v="569"/>
    <x v="1035"/>
    <n v="136.75224175824175"/>
    <n v="44"/>
    <n v="4.82"/>
    <n v="4.82"/>
  </r>
  <r>
    <x v="13"/>
    <x v="2"/>
    <x v="4"/>
    <x v="28"/>
    <n v="569"/>
    <x v="4300"/>
    <n v="123.70430769230769"/>
    <n v="44"/>
    <n v="5.87"/>
    <n v="5.87"/>
  </r>
  <r>
    <x v="14"/>
    <x v="2"/>
    <x v="4"/>
    <x v="28"/>
    <n v="569"/>
    <x v="4301"/>
    <n v="97.938197802197806"/>
    <n v="44"/>
    <n v="6.04"/>
    <n v="6.04"/>
  </r>
  <r>
    <x v="15"/>
    <x v="2"/>
    <x v="4"/>
    <x v="28"/>
    <n v="569"/>
    <x v="4302"/>
    <n v="72.681714285714293"/>
    <n v="44"/>
    <n v="6.1"/>
    <n v="6.1"/>
  </r>
  <r>
    <x v="16"/>
    <x v="2"/>
    <x v="4"/>
    <x v="28"/>
    <n v="569"/>
    <x v="4303"/>
    <n v="41.594505494505498"/>
    <n v="44"/>
    <n v="7.56"/>
    <n v="7.56"/>
  </r>
  <r>
    <x v="17"/>
    <x v="2"/>
    <x v="4"/>
    <x v="28"/>
    <n v="569"/>
    <x v="3484"/>
    <n v="14.869098901098901"/>
    <n v="44"/>
    <n v="5.5"/>
    <n v="5.5"/>
  </r>
  <r>
    <x v="18"/>
    <x v="2"/>
    <x v="4"/>
    <x v="28"/>
    <n v="569"/>
    <x v="520"/>
    <n v="1.1316703296703297"/>
    <n v="44"/>
    <n v="4.17"/>
    <n v="4.17"/>
  </r>
  <r>
    <x v="19"/>
    <x v="2"/>
    <x v="4"/>
    <x v="28"/>
    <n v="569"/>
    <x v="13"/>
    <n v="2.997802197802198E-2"/>
    <n v="44"/>
    <n v="3.13"/>
    <n v="3.13"/>
  </r>
  <r>
    <x v="20"/>
    <x v="2"/>
    <x v="4"/>
    <x v="28"/>
    <n v="569"/>
    <x v="13"/>
    <n v="2.997802197802198E-2"/>
    <n v="44"/>
    <n v="2.72"/>
    <n v="2.72"/>
  </r>
  <r>
    <x v="21"/>
    <x v="2"/>
    <x v="4"/>
    <x v="28"/>
    <n v="569"/>
    <x v="13"/>
    <n v="2.997802197802198E-2"/>
    <n v="44"/>
    <n v="2.13"/>
    <n v="2.13"/>
  </r>
  <r>
    <x v="22"/>
    <x v="2"/>
    <x v="4"/>
    <x v="28"/>
    <n v="569"/>
    <x v="13"/>
    <n v="2.997802197802198E-2"/>
    <n v="44"/>
    <n v="1.17"/>
    <n v="1.17"/>
  </r>
  <r>
    <x v="23"/>
    <x v="2"/>
    <x v="4"/>
    <x v="28"/>
    <n v="569"/>
    <x v="113"/>
    <n v="1.498901098901099E-2"/>
    <n v="44"/>
    <n v="0.52"/>
    <n v="0.52"/>
  </r>
  <r>
    <x v="0"/>
    <x v="2"/>
    <x v="4"/>
    <x v="28"/>
    <n v="569"/>
    <x v="42"/>
    <n v="0"/>
    <n v="44"/>
    <n v="0.17"/>
    <n v="0.17"/>
  </r>
  <r>
    <x v="1"/>
    <x v="2"/>
    <x v="4"/>
    <x v="29"/>
    <n v="569"/>
    <x v="42"/>
    <n v="0"/>
    <n v="44"/>
    <n v="0.21"/>
    <n v="0.21"/>
  </r>
  <r>
    <x v="2"/>
    <x v="2"/>
    <x v="4"/>
    <x v="29"/>
    <n v="569"/>
    <x v="42"/>
    <n v="0"/>
    <n v="44"/>
    <n v="0.4"/>
    <n v="0.4"/>
  </r>
  <r>
    <x v="3"/>
    <x v="2"/>
    <x v="4"/>
    <x v="29"/>
    <n v="569"/>
    <x v="42"/>
    <n v="0"/>
    <n v="44"/>
    <n v="0.56999999999999995"/>
    <n v="0.56999999999999995"/>
  </r>
  <r>
    <x v="4"/>
    <x v="2"/>
    <x v="4"/>
    <x v="29"/>
    <n v="569"/>
    <x v="251"/>
    <n v="2.3158021978021979"/>
    <n v="44"/>
    <n v="0.9"/>
    <n v="0.9"/>
  </r>
  <r>
    <x v="5"/>
    <x v="2"/>
    <x v="4"/>
    <x v="29"/>
    <n v="569"/>
    <x v="4304"/>
    <n v="22.161252747252746"/>
    <n v="44"/>
    <n v="1.04"/>
    <n v="1.04"/>
  </r>
  <r>
    <x v="6"/>
    <x v="2"/>
    <x v="4"/>
    <x v="29"/>
    <n v="569"/>
    <x v="2198"/>
    <n v="59.319010989010991"/>
    <n v="44"/>
    <n v="1.19"/>
    <n v="1.19"/>
  </r>
  <r>
    <x v="7"/>
    <x v="2"/>
    <x v="4"/>
    <x v="29"/>
    <n v="569"/>
    <x v="4305"/>
    <n v="98.567736263736265"/>
    <n v="44"/>
    <n v="1.38"/>
    <n v="1.38"/>
  </r>
  <r>
    <x v="8"/>
    <x v="2"/>
    <x v="4"/>
    <x v="29"/>
    <n v="569"/>
    <x v="4306"/>
    <n v="129.63995604395603"/>
    <n v="44"/>
    <n v="1.32"/>
    <n v="1.32"/>
  </r>
  <r>
    <x v="9"/>
    <x v="2"/>
    <x v="4"/>
    <x v="29"/>
    <n v="569"/>
    <x v="4307"/>
    <n v="147.18459340659339"/>
    <n v="44"/>
    <n v="1.33"/>
    <n v="1.33"/>
  </r>
  <r>
    <x v="10"/>
    <x v="2"/>
    <x v="4"/>
    <x v="29"/>
    <n v="569"/>
    <x v="4308"/>
    <n v="157.81180219780219"/>
    <n v="44"/>
    <n v="2.42"/>
    <n v="2.42"/>
  </r>
  <r>
    <x v="11"/>
    <x v="2"/>
    <x v="4"/>
    <x v="29"/>
    <n v="569"/>
    <x v="4309"/>
    <n v="162.1736043956044"/>
    <n v="44"/>
    <n v="3.74"/>
    <n v="3.74"/>
  </r>
  <r>
    <x v="12"/>
    <x v="2"/>
    <x v="4"/>
    <x v="29"/>
    <n v="569"/>
    <x v="4310"/>
    <n v="157.54949450549449"/>
    <n v="44"/>
    <n v="5.99"/>
    <n v="5.99"/>
  </r>
  <r>
    <x v="13"/>
    <x v="2"/>
    <x v="4"/>
    <x v="29"/>
    <n v="569"/>
    <x v="4311"/>
    <n v="143.31742857142856"/>
    <n v="44"/>
    <n v="7.18"/>
    <n v="7.18"/>
  </r>
  <r>
    <x v="14"/>
    <x v="2"/>
    <x v="4"/>
    <x v="29"/>
    <n v="569"/>
    <x v="4312"/>
    <n v="119.32751648351648"/>
    <n v="44"/>
    <n v="7.11"/>
    <n v="7.11"/>
  </r>
  <r>
    <x v="15"/>
    <x v="2"/>
    <x v="4"/>
    <x v="29"/>
    <n v="569"/>
    <x v="4313"/>
    <n v="85.519802197802193"/>
    <n v="44"/>
    <n v="6.47"/>
    <n v="6.47"/>
  </r>
  <r>
    <x v="16"/>
    <x v="2"/>
    <x v="4"/>
    <x v="29"/>
    <n v="569"/>
    <x v="4314"/>
    <n v="46.623318681318679"/>
    <n v="44"/>
    <n v="5.86"/>
    <n v="5.86"/>
  </r>
  <r>
    <x v="17"/>
    <x v="2"/>
    <x v="4"/>
    <x v="29"/>
    <n v="569"/>
    <x v="3008"/>
    <n v="15.288791208791208"/>
    <n v="44"/>
    <n v="6.15"/>
    <n v="6.15"/>
  </r>
  <r>
    <x v="18"/>
    <x v="2"/>
    <x v="4"/>
    <x v="29"/>
    <n v="569"/>
    <x v="500"/>
    <n v="0.85437362637362635"/>
    <n v="44"/>
    <n v="4.67"/>
    <n v="4.67"/>
  </r>
  <r>
    <x v="19"/>
    <x v="2"/>
    <x v="4"/>
    <x v="29"/>
    <n v="569"/>
    <x v="13"/>
    <n v="2.997802197802198E-2"/>
    <n v="44"/>
    <n v="2.6"/>
    <n v="2.6"/>
  </r>
  <r>
    <x v="20"/>
    <x v="2"/>
    <x v="4"/>
    <x v="29"/>
    <n v="569"/>
    <x v="123"/>
    <n v="7.494505494505495E-3"/>
    <n v="44"/>
    <n v="1.72"/>
    <n v="1.72"/>
  </r>
  <r>
    <x v="21"/>
    <x v="2"/>
    <x v="4"/>
    <x v="29"/>
    <n v="569"/>
    <x v="42"/>
    <n v="0"/>
    <n v="44"/>
    <n v="1.9"/>
    <n v="1.9"/>
  </r>
  <r>
    <x v="22"/>
    <x v="2"/>
    <x v="4"/>
    <x v="29"/>
    <n v="569"/>
    <x v="42"/>
    <n v="0"/>
    <n v="44"/>
    <n v="1.75"/>
    <n v="1.75"/>
  </r>
  <r>
    <x v="23"/>
    <x v="2"/>
    <x v="4"/>
    <x v="29"/>
    <n v="569"/>
    <x v="42"/>
    <n v="0"/>
    <n v="44"/>
    <n v="3.17"/>
    <n v="3.17"/>
  </r>
  <r>
    <x v="0"/>
    <x v="2"/>
    <x v="4"/>
    <x v="29"/>
    <n v="569"/>
    <x v="42"/>
    <n v="0"/>
    <n v="44"/>
    <n v="3.79"/>
    <n v="3.79"/>
  </r>
  <r>
    <x v="1"/>
    <x v="2"/>
    <x v="4"/>
    <x v="30"/>
    <n v="569"/>
    <x v="14"/>
    <n v="2.2483516483516482E-2"/>
    <n v="44"/>
    <n v="2.9"/>
    <n v="2.9"/>
  </r>
  <r>
    <x v="2"/>
    <x v="2"/>
    <x v="4"/>
    <x v="30"/>
    <n v="569"/>
    <x v="13"/>
    <n v="2.997802197802198E-2"/>
    <n v="44"/>
    <n v="1.58"/>
    <n v="1.58"/>
  </r>
  <r>
    <x v="3"/>
    <x v="2"/>
    <x v="4"/>
    <x v="30"/>
    <n v="569"/>
    <x v="13"/>
    <n v="2.997802197802198E-2"/>
    <n v="44"/>
    <n v="2.4900000000000002"/>
    <n v="2.4900000000000002"/>
  </r>
  <r>
    <x v="4"/>
    <x v="2"/>
    <x v="4"/>
    <x v="30"/>
    <n v="569"/>
    <x v="4315"/>
    <n v="2.0909670329670331"/>
    <n v="44"/>
    <n v="4.12"/>
    <n v="4.12"/>
  </r>
  <r>
    <x v="5"/>
    <x v="2"/>
    <x v="4"/>
    <x v="30"/>
    <n v="569"/>
    <x v="4316"/>
    <n v="19.553164835164836"/>
    <n v="44"/>
    <n v="4.07"/>
    <n v="4.07"/>
  </r>
  <r>
    <x v="6"/>
    <x v="2"/>
    <x v="4"/>
    <x v="30"/>
    <n v="569"/>
    <x v="4317"/>
    <n v="54.365142857142864"/>
    <n v="44"/>
    <n v="2.4300000000000002"/>
    <n v="2.4300000000000002"/>
  </r>
  <r>
    <x v="7"/>
    <x v="2"/>
    <x v="4"/>
    <x v="30"/>
    <n v="569"/>
    <x v="1519"/>
    <n v="91.920109890109899"/>
    <n v="44"/>
    <n v="1.62"/>
    <n v="1.62"/>
  </r>
  <r>
    <x v="8"/>
    <x v="2"/>
    <x v="4"/>
    <x v="30"/>
    <n v="569"/>
    <x v="4318"/>
    <n v="116.86931868131867"/>
    <n v="44"/>
    <n v="2.16"/>
    <n v="2.16"/>
  </r>
  <r>
    <x v="9"/>
    <x v="2"/>
    <x v="4"/>
    <x v="30"/>
    <n v="569"/>
    <x v="4319"/>
    <n v="130.20953846153847"/>
    <n v="44"/>
    <n v="3.64"/>
    <n v="3.64"/>
  </r>
  <r>
    <x v="10"/>
    <x v="2"/>
    <x v="4"/>
    <x v="30"/>
    <n v="569"/>
    <x v="4320"/>
    <n v="137.17942857142856"/>
    <n v="44"/>
    <n v="5.0999999999999996"/>
    <n v="5.0999999999999996"/>
  </r>
  <r>
    <x v="11"/>
    <x v="2"/>
    <x v="4"/>
    <x v="30"/>
    <n v="569"/>
    <x v="4321"/>
    <n v="125.99762637362637"/>
    <n v="44"/>
    <n v="7.47"/>
    <n v="7.47"/>
  </r>
  <r>
    <x v="12"/>
    <x v="2"/>
    <x v="4"/>
    <x v="30"/>
    <n v="569"/>
    <x v="4322"/>
    <n v="104.64578021978022"/>
    <n v="44"/>
    <n v="6.48"/>
    <n v="6.48"/>
  </r>
  <r>
    <x v="13"/>
    <x v="2"/>
    <x v="4"/>
    <x v="30"/>
    <n v="569"/>
    <x v="4323"/>
    <n v="69.25672527472527"/>
    <n v="44"/>
    <n v="9.77"/>
    <n v="9.77"/>
  </r>
  <r>
    <x v="14"/>
    <x v="2"/>
    <x v="4"/>
    <x v="30"/>
    <n v="569"/>
    <x v="4324"/>
    <n v="35.23167032967033"/>
    <n v="44"/>
    <n v="15.58"/>
    <n v="15.58"/>
  </r>
  <r>
    <x v="15"/>
    <x v="2"/>
    <x v="4"/>
    <x v="30"/>
    <n v="569"/>
    <x v="1161"/>
    <n v="15.07145054945055"/>
    <n v="44"/>
    <n v="13.2"/>
    <n v="13.2"/>
  </r>
  <r>
    <x v="16"/>
    <x v="2"/>
    <x v="4"/>
    <x v="30"/>
    <n v="569"/>
    <x v="3243"/>
    <n v="6.7375604395604398"/>
    <n v="44"/>
    <n v="13.62"/>
    <n v="13.62"/>
  </r>
  <r>
    <x v="17"/>
    <x v="2"/>
    <x v="4"/>
    <x v="30"/>
    <n v="569"/>
    <x v="4325"/>
    <n v="1.7687032967032965"/>
    <n v="44"/>
    <n v="9.5500000000000007"/>
    <n v="9.5500000000000007"/>
  </r>
  <r>
    <x v="18"/>
    <x v="2"/>
    <x v="4"/>
    <x v="30"/>
    <n v="569"/>
    <x v="281"/>
    <n v="6.7450549450549444E-2"/>
    <n v="44"/>
    <n v="5.92"/>
    <n v="5.92"/>
  </r>
  <r>
    <x v="19"/>
    <x v="2"/>
    <x v="4"/>
    <x v="30"/>
    <n v="569"/>
    <x v="123"/>
    <n v="7.494505494505495E-3"/>
    <n v="44"/>
    <n v="5.86"/>
    <n v="5.86"/>
  </r>
  <r>
    <x v="20"/>
    <x v="2"/>
    <x v="4"/>
    <x v="30"/>
    <n v="569"/>
    <x v="42"/>
    <n v="0"/>
    <n v="44"/>
    <n v="6.88"/>
    <n v="6.88"/>
  </r>
  <r>
    <x v="21"/>
    <x v="2"/>
    <x v="4"/>
    <x v="30"/>
    <n v="569"/>
    <x v="42"/>
    <n v="0"/>
    <n v="44"/>
    <n v="7.45"/>
    <n v="7.45"/>
  </r>
  <r>
    <x v="22"/>
    <x v="2"/>
    <x v="4"/>
    <x v="30"/>
    <n v="569"/>
    <x v="42"/>
    <n v="0"/>
    <n v="44"/>
    <n v="8.01"/>
    <n v="8.01"/>
  </r>
  <r>
    <x v="23"/>
    <x v="2"/>
    <x v="4"/>
    <x v="30"/>
    <n v="569"/>
    <x v="42"/>
    <n v="0"/>
    <n v="44"/>
    <n v="8.1199999999999992"/>
    <n v="8.1199999999999992"/>
  </r>
  <r>
    <x v="0"/>
    <x v="2"/>
    <x v="4"/>
    <x v="30"/>
    <n v="569"/>
    <x v="14"/>
    <n v="2.2483516483516482E-2"/>
    <n v="44"/>
    <n v="8.75"/>
    <n v="8.75"/>
  </r>
  <r>
    <x v="1"/>
    <x v="2"/>
    <x v="5"/>
    <x v="1"/>
    <n v="569"/>
    <x v="13"/>
    <n v="2.997802197802198E-2"/>
    <n v="44"/>
    <n v="7.62"/>
    <n v="7.62"/>
  </r>
  <r>
    <x v="2"/>
    <x v="2"/>
    <x v="5"/>
    <x v="1"/>
    <n v="569"/>
    <x v="13"/>
    <n v="2.997802197802198E-2"/>
    <n v="44"/>
    <n v="7"/>
    <n v="7"/>
  </r>
  <r>
    <x v="3"/>
    <x v="2"/>
    <x v="5"/>
    <x v="1"/>
    <n v="569"/>
    <x v="13"/>
    <n v="2.997802197802198E-2"/>
    <n v="44"/>
    <n v="6.08"/>
    <n v="6.08"/>
  </r>
  <r>
    <x v="4"/>
    <x v="2"/>
    <x v="5"/>
    <x v="1"/>
    <n v="569"/>
    <x v="332"/>
    <n v="0.29978021978021979"/>
    <n v="44"/>
    <n v="5.97"/>
    <n v="5.97"/>
  </r>
  <r>
    <x v="5"/>
    <x v="2"/>
    <x v="5"/>
    <x v="1"/>
    <n v="569"/>
    <x v="4326"/>
    <n v="4.7814945054945053"/>
    <n v="44"/>
    <n v="5.97"/>
    <n v="5.97"/>
  </r>
  <r>
    <x v="6"/>
    <x v="2"/>
    <x v="5"/>
    <x v="1"/>
    <n v="569"/>
    <x v="4327"/>
    <n v="13.602527472527472"/>
    <n v="44"/>
    <n v="5.83"/>
    <n v="5.83"/>
  </r>
  <r>
    <x v="7"/>
    <x v="2"/>
    <x v="5"/>
    <x v="1"/>
    <n v="569"/>
    <x v="4328"/>
    <n v="24.259714285714285"/>
    <n v="44"/>
    <n v="5.01"/>
    <n v="5.01"/>
  </r>
  <r>
    <x v="8"/>
    <x v="2"/>
    <x v="5"/>
    <x v="1"/>
    <n v="569"/>
    <x v="38"/>
    <n v="37.04534065934066"/>
    <n v="44"/>
    <n v="4.34"/>
    <n v="4.34"/>
  </r>
  <r>
    <x v="9"/>
    <x v="2"/>
    <x v="5"/>
    <x v="1"/>
    <n v="569"/>
    <x v="1909"/>
    <n v="42.838593406593404"/>
    <n v="44"/>
    <n v="4.18"/>
    <n v="4.18"/>
  </r>
  <r>
    <x v="10"/>
    <x v="2"/>
    <x v="5"/>
    <x v="1"/>
    <n v="569"/>
    <x v="705"/>
    <n v="38.072087912087909"/>
    <n v="44"/>
    <n v="4.29"/>
    <n v="4.29"/>
  </r>
  <r>
    <x v="11"/>
    <x v="2"/>
    <x v="5"/>
    <x v="1"/>
    <n v="569"/>
    <x v="3745"/>
    <n v="31.619318681318681"/>
    <n v="44"/>
    <n v="5.6"/>
    <n v="5.6"/>
  </r>
  <r>
    <x v="12"/>
    <x v="2"/>
    <x v="5"/>
    <x v="1"/>
    <n v="569"/>
    <x v="4329"/>
    <n v="27.677208791208791"/>
    <n v="44"/>
    <n v="6.74"/>
    <n v="6.74"/>
  </r>
  <r>
    <x v="13"/>
    <x v="2"/>
    <x v="5"/>
    <x v="1"/>
    <n v="569"/>
    <x v="611"/>
    <n v="30.120417582417581"/>
    <n v="44"/>
    <n v="8.4"/>
    <n v="8.4"/>
  </r>
  <r>
    <x v="14"/>
    <x v="2"/>
    <x v="5"/>
    <x v="1"/>
    <n v="569"/>
    <x v="3260"/>
    <n v="24.2821978021978"/>
    <n v="44"/>
    <n v="9.6300000000000008"/>
    <n v="9.6300000000000008"/>
  </r>
  <r>
    <x v="15"/>
    <x v="2"/>
    <x v="5"/>
    <x v="1"/>
    <n v="569"/>
    <x v="582"/>
    <n v="15.775934065934067"/>
    <n v="44"/>
    <n v="8.74"/>
    <n v="8.74"/>
  </r>
  <r>
    <x v="16"/>
    <x v="2"/>
    <x v="5"/>
    <x v="1"/>
    <n v="569"/>
    <x v="729"/>
    <n v="8.2064835164835159"/>
    <n v="44"/>
    <n v="7.67"/>
    <n v="7.67"/>
  </r>
  <r>
    <x v="17"/>
    <x v="2"/>
    <x v="5"/>
    <x v="1"/>
    <n v="569"/>
    <x v="3619"/>
    <n v="3.439978021978022"/>
    <n v="44"/>
    <n v="9.68"/>
    <n v="9.68"/>
  </r>
  <r>
    <x v="18"/>
    <x v="2"/>
    <x v="5"/>
    <x v="1"/>
    <n v="569"/>
    <x v="332"/>
    <n v="0.29978021978021979"/>
    <n v="44"/>
    <n v="11.06"/>
    <n v="11.06"/>
  </r>
  <r>
    <x v="19"/>
    <x v="2"/>
    <x v="5"/>
    <x v="1"/>
    <n v="569"/>
    <x v="42"/>
    <n v="0"/>
    <n v="44"/>
    <n v="12.75"/>
    <n v="12.75"/>
  </r>
  <r>
    <x v="20"/>
    <x v="2"/>
    <x v="5"/>
    <x v="1"/>
    <n v="569"/>
    <x v="42"/>
    <n v="0"/>
    <n v="44"/>
    <n v="11.58"/>
    <n v="11.58"/>
  </r>
  <r>
    <x v="21"/>
    <x v="2"/>
    <x v="5"/>
    <x v="1"/>
    <n v="569"/>
    <x v="42"/>
    <n v="0"/>
    <n v="44"/>
    <n v="8.4700000000000006"/>
    <n v="8.4700000000000006"/>
  </r>
  <r>
    <x v="22"/>
    <x v="2"/>
    <x v="5"/>
    <x v="1"/>
    <n v="569"/>
    <x v="42"/>
    <n v="0"/>
    <n v="44"/>
    <n v="10.11"/>
    <n v="10.11"/>
  </r>
  <r>
    <x v="23"/>
    <x v="2"/>
    <x v="5"/>
    <x v="1"/>
    <n v="569"/>
    <x v="14"/>
    <n v="2.2483516483516482E-2"/>
    <n v="44"/>
    <n v="10.210000000000001"/>
    <n v="10.210000000000001"/>
  </r>
  <r>
    <x v="0"/>
    <x v="2"/>
    <x v="5"/>
    <x v="1"/>
    <n v="569"/>
    <x v="13"/>
    <n v="2.997802197802198E-2"/>
    <n v="44"/>
    <n v="8.7100000000000009"/>
    <n v="8.7100000000000009"/>
  </r>
  <r>
    <x v="1"/>
    <x v="2"/>
    <x v="5"/>
    <x v="2"/>
    <n v="569"/>
    <x v="13"/>
    <n v="2.997802197802198E-2"/>
    <n v="44"/>
    <n v="8.89"/>
    <n v="8.89"/>
  </r>
  <r>
    <x v="2"/>
    <x v="2"/>
    <x v="5"/>
    <x v="2"/>
    <n v="569"/>
    <x v="13"/>
    <n v="2.997802197802198E-2"/>
    <n v="44"/>
    <n v="9.09"/>
    <n v="9.09"/>
  </r>
  <r>
    <x v="3"/>
    <x v="2"/>
    <x v="5"/>
    <x v="2"/>
    <n v="569"/>
    <x v="13"/>
    <n v="2.997802197802198E-2"/>
    <n v="44"/>
    <n v="12.54"/>
    <n v="12.54"/>
  </r>
  <r>
    <x v="4"/>
    <x v="2"/>
    <x v="5"/>
    <x v="2"/>
    <n v="569"/>
    <x v="104"/>
    <n v="0.58457142857142863"/>
    <n v="44"/>
    <n v="14.05"/>
    <n v="14.05"/>
  </r>
  <r>
    <x v="5"/>
    <x v="2"/>
    <x v="5"/>
    <x v="2"/>
    <n v="569"/>
    <x v="1937"/>
    <n v="7.3146373626373622"/>
    <n v="44"/>
    <n v="8.08"/>
    <n v="8.08"/>
  </r>
  <r>
    <x v="6"/>
    <x v="2"/>
    <x v="5"/>
    <x v="2"/>
    <n v="569"/>
    <x v="4330"/>
    <n v="22.401076923076925"/>
    <n v="44"/>
    <n v="6.13"/>
    <n v="6.13"/>
  </r>
  <r>
    <x v="7"/>
    <x v="2"/>
    <x v="5"/>
    <x v="2"/>
    <n v="569"/>
    <x v="4331"/>
    <n v="41.002439560439562"/>
    <n v="44"/>
    <n v="4.5"/>
    <n v="4.5"/>
  </r>
  <r>
    <x v="8"/>
    <x v="2"/>
    <x v="5"/>
    <x v="2"/>
    <n v="569"/>
    <x v="4332"/>
    <n v="67.675384615384615"/>
    <n v="44"/>
    <n v="6.39"/>
    <n v="6.39"/>
  </r>
  <r>
    <x v="9"/>
    <x v="2"/>
    <x v="5"/>
    <x v="2"/>
    <n v="569"/>
    <x v="4333"/>
    <n v="90.900857142857149"/>
    <n v="44"/>
    <n v="5.01"/>
    <n v="5.01"/>
  </r>
  <r>
    <x v="10"/>
    <x v="2"/>
    <x v="5"/>
    <x v="2"/>
    <n v="569"/>
    <x v="4334"/>
    <n v="102.41991208791208"/>
    <n v="44"/>
    <n v="4.1399999999999997"/>
    <n v="4.1399999999999997"/>
  </r>
  <r>
    <x v="11"/>
    <x v="2"/>
    <x v="5"/>
    <x v="2"/>
    <n v="569"/>
    <x v="4335"/>
    <n v="119.69474725274726"/>
    <n v="44"/>
    <n v="4.78"/>
    <n v="4.78"/>
  </r>
  <r>
    <x v="12"/>
    <x v="2"/>
    <x v="5"/>
    <x v="2"/>
    <n v="569"/>
    <x v="4336"/>
    <n v="131.40116483516485"/>
    <n v="44"/>
    <n v="5.35"/>
    <n v="5.35"/>
  </r>
  <r>
    <x v="13"/>
    <x v="2"/>
    <x v="5"/>
    <x v="2"/>
    <n v="569"/>
    <x v="4337"/>
    <n v="121.77072527472527"/>
    <n v="44"/>
    <n v="6.15"/>
    <n v="6.15"/>
  </r>
  <r>
    <x v="14"/>
    <x v="2"/>
    <x v="5"/>
    <x v="2"/>
    <n v="569"/>
    <x v="4338"/>
    <n v="98.290439560439566"/>
    <n v="44"/>
    <n v="5.79"/>
    <n v="5.79"/>
  </r>
  <r>
    <x v="15"/>
    <x v="2"/>
    <x v="5"/>
    <x v="2"/>
    <n v="569"/>
    <x v="4339"/>
    <n v="68.657164835164835"/>
    <n v="44"/>
    <n v="5.56"/>
    <n v="5.56"/>
  </r>
  <r>
    <x v="16"/>
    <x v="2"/>
    <x v="5"/>
    <x v="2"/>
    <n v="569"/>
    <x v="4340"/>
    <n v="35.93615384615385"/>
    <n v="44"/>
    <n v="5.27"/>
    <n v="5.27"/>
  </r>
  <r>
    <x v="17"/>
    <x v="2"/>
    <x v="5"/>
    <x v="2"/>
    <n v="569"/>
    <x v="4341"/>
    <n v="12.8230989010989"/>
    <n v="44"/>
    <n v="3.18"/>
    <n v="3.18"/>
  </r>
  <r>
    <x v="18"/>
    <x v="2"/>
    <x v="5"/>
    <x v="2"/>
    <n v="569"/>
    <x v="1029"/>
    <n v="1.0117582417582418"/>
    <n v="44"/>
    <n v="2.93"/>
    <n v="2.93"/>
  </r>
  <r>
    <x v="19"/>
    <x v="2"/>
    <x v="5"/>
    <x v="2"/>
    <n v="569"/>
    <x v="113"/>
    <n v="1.498901098901099E-2"/>
    <n v="44"/>
    <n v="2.57"/>
    <n v="2.57"/>
  </r>
  <r>
    <x v="20"/>
    <x v="2"/>
    <x v="5"/>
    <x v="2"/>
    <n v="569"/>
    <x v="14"/>
    <n v="2.2483516483516482E-2"/>
    <n v="44"/>
    <n v="2.04"/>
    <n v="2.04"/>
  </r>
  <r>
    <x v="21"/>
    <x v="2"/>
    <x v="5"/>
    <x v="2"/>
    <n v="569"/>
    <x v="14"/>
    <n v="2.2483516483516482E-2"/>
    <n v="44"/>
    <n v="2.12"/>
    <n v="2.12"/>
  </r>
  <r>
    <x v="22"/>
    <x v="2"/>
    <x v="5"/>
    <x v="2"/>
    <n v="569"/>
    <x v="42"/>
    <n v="0"/>
    <n v="44"/>
    <n v="2.4300000000000002"/>
    <n v="2.4300000000000002"/>
  </r>
  <r>
    <x v="23"/>
    <x v="2"/>
    <x v="5"/>
    <x v="2"/>
    <n v="569"/>
    <x v="113"/>
    <n v="1.498901098901099E-2"/>
    <n v="44"/>
    <n v="4.29"/>
    <n v="4.29"/>
  </r>
  <r>
    <x v="0"/>
    <x v="2"/>
    <x v="5"/>
    <x v="2"/>
    <n v="569"/>
    <x v="13"/>
    <n v="2.997802197802198E-2"/>
    <n v="44"/>
    <n v="2.82"/>
    <n v="2.82"/>
  </r>
  <r>
    <x v="1"/>
    <x v="2"/>
    <x v="5"/>
    <x v="3"/>
    <n v="569"/>
    <x v="13"/>
    <n v="2.997802197802198E-2"/>
    <n v="44"/>
    <n v="4.66"/>
    <n v="4.66"/>
  </r>
  <r>
    <x v="2"/>
    <x v="2"/>
    <x v="5"/>
    <x v="3"/>
    <n v="569"/>
    <x v="13"/>
    <n v="2.997802197802198E-2"/>
    <n v="44"/>
    <n v="5.07"/>
    <n v="5.07"/>
  </r>
  <r>
    <x v="3"/>
    <x v="2"/>
    <x v="5"/>
    <x v="3"/>
    <n v="569"/>
    <x v="13"/>
    <n v="2.997802197802198E-2"/>
    <n v="44"/>
    <n v="5.31"/>
    <n v="5.31"/>
  </r>
  <r>
    <x v="4"/>
    <x v="2"/>
    <x v="5"/>
    <x v="3"/>
    <n v="569"/>
    <x v="4342"/>
    <n v="1.9560659340659339"/>
    <n v="44"/>
    <n v="5.64"/>
    <n v="5.64"/>
  </r>
  <r>
    <x v="5"/>
    <x v="2"/>
    <x v="5"/>
    <x v="3"/>
    <n v="569"/>
    <x v="4343"/>
    <n v="17.154923076923076"/>
    <n v="44"/>
    <n v="2.98"/>
    <n v="2.98"/>
  </r>
  <r>
    <x v="6"/>
    <x v="2"/>
    <x v="5"/>
    <x v="3"/>
    <n v="569"/>
    <x v="4344"/>
    <n v="45.19936263736264"/>
    <n v="44"/>
    <n v="3.58"/>
    <n v="3.58"/>
  </r>
  <r>
    <x v="7"/>
    <x v="2"/>
    <x v="5"/>
    <x v="3"/>
    <n v="569"/>
    <x v="4345"/>
    <n v="79.164461538461538"/>
    <n v="44"/>
    <n v="3.8"/>
    <n v="3.8"/>
  </r>
  <r>
    <x v="8"/>
    <x v="2"/>
    <x v="5"/>
    <x v="3"/>
    <n v="569"/>
    <x v="4346"/>
    <n v="99.279714285714292"/>
    <n v="44"/>
    <n v="4.88"/>
    <n v="4.88"/>
  </r>
  <r>
    <x v="9"/>
    <x v="2"/>
    <x v="5"/>
    <x v="3"/>
    <n v="569"/>
    <x v="2663"/>
    <n v="113.30193406593408"/>
    <n v="44"/>
    <n v="7.97"/>
    <n v="7.97"/>
  </r>
  <r>
    <x v="10"/>
    <x v="2"/>
    <x v="5"/>
    <x v="3"/>
    <n v="569"/>
    <x v="4347"/>
    <n v="103.69397802197803"/>
    <n v="44"/>
    <n v="9.75"/>
    <n v="9.75"/>
  </r>
  <r>
    <x v="11"/>
    <x v="2"/>
    <x v="5"/>
    <x v="3"/>
    <n v="569"/>
    <x v="4348"/>
    <n v="91.500417582417583"/>
    <n v="44"/>
    <n v="12.34"/>
    <n v="12.34"/>
  </r>
  <r>
    <x v="12"/>
    <x v="2"/>
    <x v="5"/>
    <x v="3"/>
    <n v="569"/>
    <x v="4349"/>
    <n v="66.026593406593406"/>
    <n v="44"/>
    <n v="16.309999999999999"/>
    <n v="16.309999999999999"/>
  </r>
  <r>
    <x v="13"/>
    <x v="2"/>
    <x v="5"/>
    <x v="3"/>
    <n v="569"/>
    <x v="2744"/>
    <n v="43.670483516483522"/>
    <n v="44"/>
    <n v="16.559999999999999"/>
    <n v="16.559999999999999"/>
  </r>
  <r>
    <x v="14"/>
    <x v="2"/>
    <x v="5"/>
    <x v="3"/>
    <n v="569"/>
    <x v="2491"/>
    <n v="38.10956043956044"/>
    <n v="44"/>
    <n v="14.48"/>
    <n v="14.48"/>
  </r>
  <r>
    <x v="15"/>
    <x v="2"/>
    <x v="5"/>
    <x v="3"/>
    <n v="569"/>
    <x v="4350"/>
    <n v="44.644769230769228"/>
    <n v="44"/>
    <n v="10.92"/>
    <n v="10.92"/>
  </r>
  <r>
    <x v="16"/>
    <x v="2"/>
    <x v="5"/>
    <x v="3"/>
    <n v="569"/>
    <x v="4351"/>
    <n v="32.541142857142859"/>
    <n v="44"/>
    <n v="10.37"/>
    <n v="10.37"/>
  </r>
  <r>
    <x v="17"/>
    <x v="2"/>
    <x v="5"/>
    <x v="3"/>
    <n v="569"/>
    <x v="135"/>
    <n v="10.514791208791209"/>
    <n v="44"/>
    <n v="9.43"/>
    <n v="9.43"/>
  </r>
  <r>
    <x v="18"/>
    <x v="2"/>
    <x v="5"/>
    <x v="3"/>
    <n v="569"/>
    <x v="3977"/>
    <n v="0.71947252747252743"/>
    <n v="44"/>
    <n v="9.56"/>
    <n v="9.56"/>
  </r>
  <r>
    <x v="19"/>
    <x v="2"/>
    <x v="5"/>
    <x v="3"/>
    <n v="569"/>
    <x v="42"/>
    <n v="0"/>
    <n v="44"/>
    <n v="8.57"/>
    <n v="8.57"/>
  </r>
  <r>
    <x v="20"/>
    <x v="2"/>
    <x v="5"/>
    <x v="3"/>
    <n v="569"/>
    <x v="42"/>
    <n v="0"/>
    <n v="44"/>
    <n v="6.78"/>
    <n v="6.78"/>
  </r>
  <r>
    <x v="21"/>
    <x v="2"/>
    <x v="5"/>
    <x v="3"/>
    <n v="569"/>
    <x v="14"/>
    <n v="2.2483516483516482E-2"/>
    <n v="44"/>
    <n v="7.98"/>
    <n v="7.98"/>
  </r>
  <r>
    <x v="22"/>
    <x v="2"/>
    <x v="5"/>
    <x v="3"/>
    <n v="569"/>
    <x v="13"/>
    <n v="2.997802197802198E-2"/>
    <n v="44"/>
    <n v="10.130000000000001"/>
    <n v="10.130000000000001"/>
  </r>
  <r>
    <x v="23"/>
    <x v="2"/>
    <x v="5"/>
    <x v="3"/>
    <n v="569"/>
    <x v="13"/>
    <n v="2.997802197802198E-2"/>
    <n v="44"/>
    <n v="7.95"/>
    <n v="7.95"/>
  </r>
  <r>
    <x v="0"/>
    <x v="2"/>
    <x v="5"/>
    <x v="3"/>
    <n v="569"/>
    <x v="13"/>
    <n v="2.997802197802198E-2"/>
    <n v="44"/>
    <n v="8.15"/>
    <n v="8.15"/>
  </r>
  <r>
    <x v="1"/>
    <x v="2"/>
    <x v="5"/>
    <x v="4"/>
    <n v="569"/>
    <x v="13"/>
    <n v="2.997802197802198E-2"/>
    <n v="44"/>
    <n v="8.66"/>
    <n v="8.66"/>
  </r>
  <r>
    <x v="2"/>
    <x v="2"/>
    <x v="5"/>
    <x v="4"/>
    <n v="569"/>
    <x v="13"/>
    <n v="2.997802197802198E-2"/>
    <n v="44"/>
    <n v="8.7200000000000006"/>
    <n v="8.7200000000000006"/>
  </r>
  <r>
    <x v="3"/>
    <x v="2"/>
    <x v="5"/>
    <x v="4"/>
    <n v="569"/>
    <x v="13"/>
    <n v="2.997802197802198E-2"/>
    <n v="44"/>
    <n v="9.8800000000000008"/>
    <n v="9.8800000000000008"/>
  </r>
  <r>
    <x v="4"/>
    <x v="2"/>
    <x v="5"/>
    <x v="4"/>
    <n v="569"/>
    <x v="1357"/>
    <n v="3.2001538461538459"/>
    <n v="44"/>
    <n v="13.57"/>
    <n v="13.57"/>
  </r>
  <r>
    <x v="5"/>
    <x v="2"/>
    <x v="5"/>
    <x v="4"/>
    <n v="569"/>
    <x v="4352"/>
    <n v="22.183736263736265"/>
    <n v="44"/>
    <n v="14.71"/>
    <n v="14.71"/>
  </r>
  <r>
    <x v="6"/>
    <x v="2"/>
    <x v="5"/>
    <x v="4"/>
    <n v="569"/>
    <x v="4353"/>
    <n v="56.576021978021977"/>
    <n v="44"/>
    <n v="12.3"/>
    <n v="12.3"/>
  </r>
  <r>
    <x v="7"/>
    <x v="2"/>
    <x v="5"/>
    <x v="4"/>
    <n v="569"/>
    <x v="4354"/>
    <n v="98.657670329670324"/>
    <n v="44"/>
    <n v="7.42"/>
    <n v="7.42"/>
  </r>
  <r>
    <x v="8"/>
    <x v="2"/>
    <x v="5"/>
    <x v="4"/>
    <n v="569"/>
    <x v="4355"/>
    <n v="133.26729670329669"/>
    <n v="44"/>
    <n v="5.57"/>
    <n v="5.57"/>
  </r>
  <r>
    <x v="9"/>
    <x v="2"/>
    <x v="5"/>
    <x v="4"/>
    <n v="569"/>
    <x v="4356"/>
    <n v="150.50465934065934"/>
    <n v="44"/>
    <n v="5.69"/>
    <n v="5.69"/>
  </r>
  <r>
    <x v="10"/>
    <x v="2"/>
    <x v="5"/>
    <x v="4"/>
    <n v="569"/>
    <x v="4357"/>
    <n v="160.6597142857143"/>
    <n v="44"/>
    <n v="4.9800000000000004"/>
    <n v="4.9800000000000004"/>
  </r>
  <r>
    <x v="11"/>
    <x v="2"/>
    <x v="5"/>
    <x v="4"/>
    <n v="569"/>
    <x v="4358"/>
    <n v="162.73569230769229"/>
    <n v="44"/>
    <n v="7"/>
    <n v="7"/>
  </r>
  <r>
    <x v="12"/>
    <x v="2"/>
    <x v="5"/>
    <x v="4"/>
    <n v="569"/>
    <x v="4359"/>
    <n v="162.51085714285713"/>
    <n v="44"/>
    <n v="7.93"/>
    <n v="7.93"/>
  </r>
  <r>
    <x v="13"/>
    <x v="2"/>
    <x v="5"/>
    <x v="4"/>
    <n v="569"/>
    <x v="4360"/>
    <n v="150.24984615384614"/>
    <n v="44"/>
    <n v="8.18"/>
    <n v="8.18"/>
  </r>
  <r>
    <x v="14"/>
    <x v="2"/>
    <x v="5"/>
    <x v="4"/>
    <n v="569"/>
    <x v="4361"/>
    <n v="125.64538461538461"/>
    <n v="44"/>
    <n v="8.26"/>
    <n v="8.26"/>
  </r>
  <r>
    <x v="15"/>
    <x v="2"/>
    <x v="5"/>
    <x v="4"/>
    <n v="569"/>
    <x v="4362"/>
    <n v="94.303362637362639"/>
    <n v="44"/>
    <n v="8.8699999999999992"/>
    <n v="8.8699999999999992"/>
  </r>
  <r>
    <x v="16"/>
    <x v="2"/>
    <x v="5"/>
    <x v="4"/>
    <n v="569"/>
    <x v="4363"/>
    <n v="53.990417582417585"/>
    <n v="44"/>
    <n v="8.39"/>
    <n v="8.39"/>
  </r>
  <r>
    <x v="17"/>
    <x v="2"/>
    <x v="5"/>
    <x v="4"/>
    <n v="569"/>
    <x v="2794"/>
    <n v="18.818703296703298"/>
    <n v="44"/>
    <n v="7.05"/>
    <n v="7.05"/>
  </r>
  <r>
    <x v="18"/>
    <x v="2"/>
    <x v="5"/>
    <x v="4"/>
    <n v="569"/>
    <x v="830"/>
    <n v="2.0984615384615384"/>
    <n v="44"/>
    <n v="7.19"/>
    <n v="7.19"/>
  </r>
  <r>
    <x v="19"/>
    <x v="2"/>
    <x v="5"/>
    <x v="4"/>
    <n v="569"/>
    <x v="42"/>
    <n v="0"/>
    <n v="44"/>
    <n v="9.35"/>
    <n v="9.35"/>
  </r>
  <r>
    <x v="20"/>
    <x v="2"/>
    <x v="5"/>
    <x v="4"/>
    <n v="569"/>
    <x v="42"/>
    <n v="0"/>
    <n v="44"/>
    <n v="10.59"/>
    <n v="10.59"/>
  </r>
  <r>
    <x v="21"/>
    <x v="2"/>
    <x v="5"/>
    <x v="4"/>
    <n v="569"/>
    <x v="42"/>
    <n v="0"/>
    <n v="44"/>
    <n v="14.1"/>
    <n v="14.1"/>
  </r>
  <r>
    <x v="22"/>
    <x v="2"/>
    <x v="5"/>
    <x v="4"/>
    <n v="569"/>
    <x v="123"/>
    <n v="7.494505494505495E-3"/>
    <n v="44"/>
    <n v="15.79"/>
    <n v="15.79"/>
  </r>
  <r>
    <x v="23"/>
    <x v="2"/>
    <x v="5"/>
    <x v="4"/>
    <n v="569"/>
    <x v="13"/>
    <n v="2.997802197802198E-2"/>
    <n v="44"/>
    <n v="18.510000000000002"/>
    <n v="18.510000000000002"/>
  </r>
  <r>
    <x v="0"/>
    <x v="2"/>
    <x v="5"/>
    <x v="4"/>
    <n v="569"/>
    <x v="13"/>
    <n v="2.997802197802198E-2"/>
    <n v="44"/>
    <n v="23.05"/>
    <n v="23.05"/>
  </r>
  <r>
    <x v="1"/>
    <x v="2"/>
    <x v="5"/>
    <x v="5"/>
    <n v="569"/>
    <x v="13"/>
    <n v="2.997802197802198E-2"/>
    <n v="44"/>
    <n v="25.06"/>
    <n v="25.06"/>
  </r>
  <r>
    <x v="2"/>
    <x v="2"/>
    <x v="5"/>
    <x v="5"/>
    <n v="569"/>
    <x v="13"/>
    <n v="2.997802197802198E-2"/>
    <n v="44"/>
    <n v="23.91"/>
    <n v="23.91"/>
  </r>
  <r>
    <x v="3"/>
    <x v="2"/>
    <x v="5"/>
    <x v="5"/>
    <n v="569"/>
    <x v="13"/>
    <n v="2.997802197802198E-2"/>
    <n v="44"/>
    <n v="22.97"/>
    <n v="22.97"/>
  </r>
  <r>
    <x v="4"/>
    <x v="2"/>
    <x v="5"/>
    <x v="5"/>
    <n v="569"/>
    <x v="1618"/>
    <n v="3.8371868131868134"/>
    <n v="44"/>
    <n v="24.16"/>
    <n v="24.16"/>
  </r>
  <r>
    <x v="5"/>
    <x v="2"/>
    <x v="5"/>
    <x v="5"/>
    <n v="569"/>
    <x v="4364"/>
    <n v="27.392417582417579"/>
    <n v="44"/>
    <n v="24.66"/>
    <n v="24.66"/>
  </r>
  <r>
    <x v="6"/>
    <x v="2"/>
    <x v="5"/>
    <x v="5"/>
    <n v="569"/>
    <x v="1612"/>
    <n v="68.170021978021978"/>
    <n v="44"/>
    <n v="24.35"/>
    <n v="24.35"/>
  </r>
  <r>
    <x v="7"/>
    <x v="2"/>
    <x v="5"/>
    <x v="5"/>
    <n v="569"/>
    <x v="4365"/>
    <n v="110.25916483516484"/>
    <n v="44"/>
    <n v="22.85"/>
    <n v="22.85"/>
  </r>
  <r>
    <x v="8"/>
    <x v="2"/>
    <x v="5"/>
    <x v="5"/>
    <n v="569"/>
    <x v="4366"/>
    <n v="143.78958241758244"/>
    <n v="44"/>
    <n v="19.27"/>
    <n v="19.27"/>
  </r>
  <r>
    <x v="9"/>
    <x v="2"/>
    <x v="5"/>
    <x v="5"/>
    <n v="569"/>
    <x v="4367"/>
    <n v="166.4005054945055"/>
    <n v="44"/>
    <n v="13.38"/>
    <n v="13.38"/>
  </r>
  <r>
    <x v="10"/>
    <x v="2"/>
    <x v="5"/>
    <x v="5"/>
    <n v="569"/>
    <x v="4368"/>
    <n v="178.32426373626373"/>
    <n v="44"/>
    <n v="11.61"/>
    <n v="11.61"/>
  </r>
  <r>
    <x v="11"/>
    <x v="2"/>
    <x v="5"/>
    <x v="5"/>
    <n v="569"/>
    <x v="4369"/>
    <n v="180.0255164835165"/>
    <n v="44"/>
    <n v="9.73"/>
    <n v="9.73"/>
  </r>
  <r>
    <x v="12"/>
    <x v="2"/>
    <x v="5"/>
    <x v="5"/>
    <n v="569"/>
    <x v="4370"/>
    <n v="172.65841758241757"/>
    <n v="44"/>
    <n v="10.89"/>
    <n v="10.89"/>
  </r>
  <r>
    <x v="13"/>
    <x v="2"/>
    <x v="5"/>
    <x v="5"/>
    <n v="569"/>
    <x v="4371"/>
    <n v="156.2004835164835"/>
    <n v="44"/>
    <n v="8.77"/>
    <n v="8.77"/>
  </r>
  <r>
    <x v="14"/>
    <x v="2"/>
    <x v="5"/>
    <x v="5"/>
    <n v="569"/>
    <x v="4372"/>
    <n v="130.32945054945054"/>
    <n v="44"/>
    <n v="5.94"/>
    <n v="5.94"/>
  </r>
  <r>
    <x v="15"/>
    <x v="2"/>
    <x v="5"/>
    <x v="5"/>
    <n v="569"/>
    <x v="4373"/>
    <n v="95.082791208791207"/>
    <n v="44"/>
    <n v="6.25"/>
    <n v="6.25"/>
  </r>
  <r>
    <x v="16"/>
    <x v="2"/>
    <x v="5"/>
    <x v="5"/>
    <n v="569"/>
    <x v="4374"/>
    <n v="54.23024175824176"/>
    <n v="44"/>
    <n v="5.08"/>
    <n v="5.08"/>
  </r>
  <r>
    <x v="17"/>
    <x v="2"/>
    <x v="5"/>
    <x v="5"/>
    <n v="569"/>
    <x v="4375"/>
    <n v="18.601362637362637"/>
    <n v="44"/>
    <n v="6"/>
    <n v="6"/>
  </r>
  <r>
    <x v="18"/>
    <x v="2"/>
    <x v="5"/>
    <x v="5"/>
    <n v="569"/>
    <x v="223"/>
    <n v="1.9036043956043955"/>
    <n v="44"/>
    <n v="7.83"/>
    <n v="7.83"/>
  </r>
  <r>
    <x v="19"/>
    <x v="2"/>
    <x v="5"/>
    <x v="5"/>
    <n v="569"/>
    <x v="1"/>
    <n v="3.7472527472527474E-2"/>
    <n v="44"/>
    <n v="11.23"/>
    <n v="11.23"/>
  </r>
  <r>
    <x v="20"/>
    <x v="2"/>
    <x v="5"/>
    <x v="5"/>
    <n v="569"/>
    <x v="113"/>
    <n v="1.498901098901099E-2"/>
    <n v="44"/>
    <n v="12.85"/>
    <n v="12.85"/>
  </r>
  <r>
    <x v="21"/>
    <x v="2"/>
    <x v="5"/>
    <x v="5"/>
    <n v="569"/>
    <x v="42"/>
    <n v="0"/>
    <n v="44"/>
    <n v="9"/>
    <n v="9"/>
  </r>
  <r>
    <x v="22"/>
    <x v="2"/>
    <x v="5"/>
    <x v="5"/>
    <n v="569"/>
    <x v="42"/>
    <n v="0"/>
    <n v="44"/>
    <n v="7.39"/>
    <n v="7.39"/>
  </r>
  <r>
    <x v="23"/>
    <x v="2"/>
    <x v="5"/>
    <x v="5"/>
    <n v="569"/>
    <x v="42"/>
    <n v="0"/>
    <n v="44"/>
    <n v="7.52"/>
    <n v="7.52"/>
  </r>
  <r>
    <x v="0"/>
    <x v="2"/>
    <x v="5"/>
    <x v="5"/>
    <n v="569"/>
    <x v="13"/>
    <n v="2.997802197802198E-2"/>
    <n v="44"/>
    <n v="6.01"/>
    <n v="6.01"/>
  </r>
  <r>
    <x v="1"/>
    <x v="2"/>
    <x v="5"/>
    <x v="6"/>
    <n v="569"/>
    <x v="13"/>
    <n v="2.997802197802198E-2"/>
    <n v="44"/>
    <n v="6.53"/>
    <n v="6.53"/>
  </r>
  <r>
    <x v="2"/>
    <x v="2"/>
    <x v="5"/>
    <x v="6"/>
    <n v="569"/>
    <x v="13"/>
    <n v="2.997802197802198E-2"/>
    <n v="44"/>
    <n v="6.18"/>
    <n v="6.18"/>
  </r>
  <r>
    <x v="3"/>
    <x v="2"/>
    <x v="5"/>
    <x v="6"/>
    <n v="569"/>
    <x v="13"/>
    <n v="2.997802197802198E-2"/>
    <n v="44"/>
    <n v="6.07"/>
    <n v="6.07"/>
  </r>
  <r>
    <x v="4"/>
    <x v="2"/>
    <x v="5"/>
    <x v="6"/>
    <n v="569"/>
    <x v="4376"/>
    <n v="4.4667252747252748"/>
    <n v="44"/>
    <n v="6.06"/>
    <n v="6.06"/>
  </r>
  <r>
    <x v="5"/>
    <x v="2"/>
    <x v="5"/>
    <x v="6"/>
    <n v="569"/>
    <x v="4377"/>
    <n v="28.936285714285713"/>
    <n v="44"/>
    <n v="4.07"/>
    <n v="4.07"/>
  </r>
  <r>
    <x v="6"/>
    <x v="2"/>
    <x v="5"/>
    <x v="6"/>
    <n v="569"/>
    <x v="4378"/>
    <n v="68.694637362637366"/>
    <n v="44"/>
    <n v="2.11"/>
    <n v="2.11"/>
  </r>
  <r>
    <x v="7"/>
    <x v="2"/>
    <x v="5"/>
    <x v="6"/>
    <n v="569"/>
    <x v="4379"/>
    <n v="109.51720879120879"/>
    <n v="44"/>
    <n v="1.6"/>
    <n v="1.6"/>
  </r>
  <r>
    <x v="8"/>
    <x v="2"/>
    <x v="5"/>
    <x v="6"/>
    <n v="569"/>
    <x v="4380"/>
    <n v="143.0701098901099"/>
    <n v="44"/>
    <n v="1.5"/>
    <n v="1.5"/>
  </r>
  <r>
    <x v="9"/>
    <x v="2"/>
    <x v="5"/>
    <x v="6"/>
    <n v="569"/>
    <x v="4381"/>
    <n v="166.22813186813187"/>
    <n v="44"/>
    <n v="1.72"/>
    <n v="1.72"/>
  </r>
  <r>
    <x v="10"/>
    <x v="2"/>
    <x v="5"/>
    <x v="6"/>
    <n v="569"/>
    <x v="4382"/>
    <n v="177.99450549450549"/>
    <n v="44"/>
    <n v="2.0699999999999998"/>
    <n v="2.0699999999999998"/>
  </r>
  <r>
    <x v="11"/>
    <x v="2"/>
    <x v="5"/>
    <x v="6"/>
    <n v="569"/>
    <x v="4383"/>
    <n v="180.41523076923076"/>
    <n v="44"/>
    <n v="2.5499999999999998"/>
    <n v="2.5499999999999998"/>
  </r>
  <r>
    <x v="12"/>
    <x v="2"/>
    <x v="5"/>
    <x v="6"/>
    <n v="569"/>
    <x v="4384"/>
    <n v="173.82006593406595"/>
    <n v="44"/>
    <n v="4.82"/>
    <n v="4.82"/>
  </r>
  <r>
    <x v="13"/>
    <x v="2"/>
    <x v="5"/>
    <x v="6"/>
    <n v="569"/>
    <x v="4385"/>
    <n v="157.11481318681317"/>
    <n v="44"/>
    <n v="6.79"/>
    <n v="6.79"/>
  </r>
  <r>
    <x v="14"/>
    <x v="2"/>
    <x v="5"/>
    <x v="6"/>
    <n v="569"/>
    <x v="4386"/>
    <n v="130.70417582417582"/>
    <n v="44"/>
    <n v="4.3600000000000003"/>
    <n v="4.3600000000000003"/>
  </r>
  <r>
    <x v="15"/>
    <x v="2"/>
    <x v="5"/>
    <x v="6"/>
    <n v="569"/>
    <x v="2021"/>
    <n v="95.300131868131871"/>
    <n v="44"/>
    <n v="3.04"/>
    <n v="3.04"/>
  </r>
  <r>
    <x v="16"/>
    <x v="2"/>
    <x v="5"/>
    <x v="6"/>
    <n v="569"/>
    <x v="4387"/>
    <n v="54.485054945054948"/>
    <n v="44"/>
    <n v="3"/>
    <n v="3"/>
  </r>
  <r>
    <x v="17"/>
    <x v="2"/>
    <x v="5"/>
    <x v="6"/>
    <n v="569"/>
    <x v="3285"/>
    <n v="19.260879120879121"/>
    <n v="44"/>
    <n v="2.69"/>
    <n v="2.69"/>
  </r>
  <r>
    <x v="18"/>
    <x v="2"/>
    <x v="5"/>
    <x v="6"/>
    <n v="569"/>
    <x v="308"/>
    <n v="2.120945054945055"/>
    <n v="44"/>
    <n v="1.74"/>
    <n v="1.74"/>
  </r>
  <r>
    <x v="19"/>
    <x v="2"/>
    <x v="5"/>
    <x v="6"/>
    <n v="569"/>
    <x v="42"/>
    <n v="0"/>
    <n v="44"/>
    <n v="2.35"/>
    <n v="2.35"/>
  </r>
  <r>
    <x v="20"/>
    <x v="2"/>
    <x v="5"/>
    <x v="6"/>
    <n v="569"/>
    <x v="42"/>
    <n v="0"/>
    <n v="44"/>
    <n v="2.54"/>
    <n v="2.54"/>
  </r>
  <r>
    <x v="21"/>
    <x v="2"/>
    <x v="5"/>
    <x v="6"/>
    <n v="569"/>
    <x v="42"/>
    <n v="0"/>
    <n v="44"/>
    <n v="4.45"/>
    <n v="4.45"/>
  </r>
  <r>
    <x v="22"/>
    <x v="2"/>
    <x v="5"/>
    <x v="6"/>
    <n v="569"/>
    <x v="123"/>
    <n v="7.494505494505495E-3"/>
    <n v="44"/>
    <n v="7.06"/>
    <n v="7.06"/>
  </r>
  <r>
    <x v="23"/>
    <x v="2"/>
    <x v="5"/>
    <x v="6"/>
    <n v="569"/>
    <x v="13"/>
    <n v="2.997802197802198E-2"/>
    <n v="44"/>
    <n v="7.16"/>
    <n v="7.16"/>
  </r>
  <r>
    <x v="0"/>
    <x v="2"/>
    <x v="5"/>
    <x v="6"/>
    <n v="569"/>
    <x v="13"/>
    <n v="2.997802197802198E-2"/>
    <n v="44"/>
    <n v="7.44"/>
    <n v="7.44"/>
  </r>
  <r>
    <x v="1"/>
    <x v="2"/>
    <x v="5"/>
    <x v="7"/>
    <n v="569"/>
    <x v="13"/>
    <n v="2.997802197802198E-2"/>
    <n v="44"/>
    <n v="8.2799999999999994"/>
    <n v="8.2799999999999994"/>
  </r>
  <r>
    <x v="2"/>
    <x v="2"/>
    <x v="5"/>
    <x v="7"/>
    <n v="569"/>
    <x v="13"/>
    <n v="2.997802197802198E-2"/>
    <n v="44"/>
    <n v="7.17"/>
    <n v="7.17"/>
  </r>
  <r>
    <x v="3"/>
    <x v="2"/>
    <x v="5"/>
    <x v="7"/>
    <n v="569"/>
    <x v="13"/>
    <n v="2.997802197802198E-2"/>
    <n v="44"/>
    <n v="4.8899999999999997"/>
    <n v="4.8899999999999997"/>
  </r>
  <r>
    <x v="4"/>
    <x v="2"/>
    <x v="5"/>
    <x v="7"/>
    <n v="569"/>
    <x v="131"/>
    <n v="4.6465934065934071"/>
    <n v="44"/>
    <n v="2.14"/>
    <n v="2.14"/>
  </r>
  <r>
    <x v="5"/>
    <x v="2"/>
    <x v="5"/>
    <x v="7"/>
    <n v="569"/>
    <x v="4388"/>
    <n v="29.041208791208792"/>
    <n v="44"/>
    <n v="1.1200000000000001"/>
    <n v="1.1200000000000001"/>
  </r>
  <r>
    <x v="6"/>
    <x v="2"/>
    <x v="5"/>
    <x v="7"/>
    <n v="569"/>
    <x v="4389"/>
    <n v="68.612197802197798"/>
    <n v="44"/>
    <n v="1.1599999999999999"/>
    <n v="1.1599999999999999"/>
  </r>
  <r>
    <x v="7"/>
    <x v="2"/>
    <x v="5"/>
    <x v="7"/>
    <n v="569"/>
    <x v="2534"/>
    <n v="109.35982417582417"/>
    <n v="44"/>
    <n v="1.29"/>
    <n v="1.29"/>
  </r>
  <r>
    <x v="8"/>
    <x v="2"/>
    <x v="5"/>
    <x v="7"/>
    <n v="569"/>
    <x v="4390"/>
    <n v="141.11404395604396"/>
    <n v="44"/>
    <n v="1.58"/>
    <n v="1.58"/>
  </r>
  <r>
    <x v="9"/>
    <x v="2"/>
    <x v="5"/>
    <x v="7"/>
    <n v="569"/>
    <x v="4391"/>
    <n v="163.51512087912087"/>
    <n v="44"/>
    <n v="1.84"/>
    <n v="1.84"/>
  </r>
  <r>
    <x v="10"/>
    <x v="2"/>
    <x v="5"/>
    <x v="7"/>
    <n v="569"/>
    <x v="4392"/>
    <n v="174.35967032967034"/>
    <n v="44"/>
    <n v="2.37"/>
    <n v="2.37"/>
  </r>
  <r>
    <x v="11"/>
    <x v="2"/>
    <x v="5"/>
    <x v="7"/>
    <n v="569"/>
    <x v="4393"/>
    <n v="174.13483516483515"/>
    <n v="44"/>
    <n v="3.07"/>
    <n v="3.07"/>
  </r>
  <r>
    <x v="12"/>
    <x v="2"/>
    <x v="5"/>
    <x v="7"/>
    <n v="569"/>
    <x v="4394"/>
    <n v="163.2528131868132"/>
    <n v="44"/>
    <n v="3.72"/>
    <n v="3.72"/>
  </r>
  <r>
    <x v="13"/>
    <x v="2"/>
    <x v="5"/>
    <x v="7"/>
    <n v="569"/>
    <x v="4395"/>
    <n v="143.6022197802198"/>
    <n v="44"/>
    <n v="3.69"/>
    <n v="3.69"/>
  </r>
  <r>
    <x v="14"/>
    <x v="2"/>
    <x v="5"/>
    <x v="7"/>
    <n v="569"/>
    <x v="4396"/>
    <n v="116.56953846153846"/>
    <n v="44"/>
    <n v="3.16"/>
    <n v="3.16"/>
  </r>
  <r>
    <x v="15"/>
    <x v="2"/>
    <x v="5"/>
    <x v="7"/>
    <n v="569"/>
    <x v="4397"/>
    <n v="86.059406593406592"/>
    <n v="44"/>
    <n v="3.51"/>
    <n v="3.51"/>
  </r>
  <r>
    <x v="16"/>
    <x v="2"/>
    <x v="5"/>
    <x v="7"/>
    <n v="569"/>
    <x v="4398"/>
    <n v="50.865208791208794"/>
    <n v="44"/>
    <n v="2.81"/>
    <n v="2.81"/>
  </r>
  <r>
    <x v="17"/>
    <x v="2"/>
    <x v="5"/>
    <x v="7"/>
    <n v="569"/>
    <x v="4399"/>
    <n v="19.470725274725275"/>
    <n v="44"/>
    <n v="3.44"/>
    <n v="3.44"/>
  </r>
  <r>
    <x v="18"/>
    <x v="2"/>
    <x v="5"/>
    <x v="7"/>
    <n v="569"/>
    <x v="2213"/>
    <n v="2.5856043956043959"/>
    <n v="44"/>
    <n v="2.61"/>
    <n v="2.61"/>
  </r>
  <r>
    <x v="19"/>
    <x v="2"/>
    <x v="5"/>
    <x v="7"/>
    <n v="569"/>
    <x v="13"/>
    <n v="2.997802197802198E-2"/>
    <n v="44"/>
    <n v="2.17"/>
    <n v="2.17"/>
  </r>
  <r>
    <x v="20"/>
    <x v="2"/>
    <x v="5"/>
    <x v="7"/>
    <n v="569"/>
    <x v="123"/>
    <n v="7.494505494505495E-3"/>
    <n v="44"/>
    <n v="1.83"/>
    <n v="1.83"/>
  </r>
  <r>
    <x v="21"/>
    <x v="2"/>
    <x v="5"/>
    <x v="7"/>
    <n v="569"/>
    <x v="42"/>
    <n v="0"/>
    <n v="44"/>
    <n v="2.2400000000000002"/>
    <n v="2.2400000000000002"/>
  </r>
  <r>
    <x v="22"/>
    <x v="2"/>
    <x v="5"/>
    <x v="7"/>
    <n v="569"/>
    <x v="42"/>
    <n v="0"/>
    <n v="44"/>
    <n v="2.69"/>
    <n v="2.69"/>
  </r>
  <r>
    <x v="23"/>
    <x v="2"/>
    <x v="5"/>
    <x v="7"/>
    <n v="569"/>
    <x v="113"/>
    <n v="1.498901098901099E-2"/>
    <n v="44"/>
    <n v="2.38"/>
    <n v="2.38"/>
  </r>
  <r>
    <x v="0"/>
    <x v="2"/>
    <x v="5"/>
    <x v="7"/>
    <n v="569"/>
    <x v="13"/>
    <n v="2.997802197802198E-2"/>
    <n v="44"/>
    <n v="1.68"/>
    <n v="1.68"/>
  </r>
  <r>
    <x v="1"/>
    <x v="2"/>
    <x v="5"/>
    <x v="8"/>
    <n v="569"/>
    <x v="13"/>
    <n v="2.997802197802198E-2"/>
    <n v="44"/>
    <n v="2.31"/>
    <n v="2.31"/>
  </r>
  <r>
    <x v="2"/>
    <x v="2"/>
    <x v="5"/>
    <x v="8"/>
    <n v="569"/>
    <x v="13"/>
    <n v="2.997802197802198E-2"/>
    <n v="44"/>
    <n v="6.03"/>
    <n v="6.03"/>
  </r>
  <r>
    <x v="3"/>
    <x v="2"/>
    <x v="5"/>
    <x v="8"/>
    <n v="569"/>
    <x v="13"/>
    <n v="2.997802197802198E-2"/>
    <n v="44"/>
    <n v="4.7"/>
    <n v="4.7"/>
  </r>
  <r>
    <x v="4"/>
    <x v="2"/>
    <x v="5"/>
    <x v="8"/>
    <n v="569"/>
    <x v="1710"/>
    <n v="5.5234505494505495"/>
    <n v="44"/>
    <n v="3.74"/>
    <n v="3.74"/>
  </r>
  <r>
    <x v="5"/>
    <x v="2"/>
    <x v="5"/>
    <x v="8"/>
    <n v="569"/>
    <x v="3344"/>
    <n v="29.685736263736263"/>
    <n v="44"/>
    <n v="2.7"/>
    <n v="2.7"/>
  </r>
  <r>
    <x v="6"/>
    <x v="2"/>
    <x v="5"/>
    <x v="8"/>
    <n v="569"/>
    <x v="4400"/>
    <n v="69.399120879120872"/>
    <n v="44"/>
    <n v="2.1"/>
    <n v="2.1"/>
  </r>
  <r>
    <x v="7"/>
    <x v="2"/>
    <x v="5"/>
    <x v="8"/>
    <n v="569"/>
    <x v="4401"/>
    <n v="111.09105494505494"/>
    <n v="44"/>
    <n v="2.12"/>
    <n v="2.12"/>
  </r>
  <r>
    <x v="8"/>
    <x v="2"/>
    <x v="5"/>
    <x v="8"/>
    <n v="569"/>
    <x v="4402"/>
    <n v="143.42984615384614"/>
    <n v="44"/>
    <n v="3.4"/>
    <n v="3.4"/>
  </r>
  <r>
    <x v="9"/>
    <x v="2"/>
    <x v="5"/>
    <x v="8"/>
    <n v="569"/>
    <x v="4403"/>
    <n v="165.88338461538461"/>
    <n v="44"/>
    <n v="3.61"/>
    <n v="3.61"/>
  </r>
  <r>
    <x v="10"/>
    <x v="2"/>
    <x v="5"/>
    <x v="8"/>
    <n v="569"/>
    <x v="4404"/>
    <n v="176.90030769230768"/>
    <n v="44"/>
    <n v="5.47"/>
    <n v="5.47"/>
  </r>
  <r>
    <x v="11"/>
    <x v="2"/>
    <x v="5"/>
    <x v="8"/>
    <n v="569"/>
    <x v="4405"/>
    <n v="175.57378021978022"/>
    <n v="44"/>
    <n v="6.6"/>
    <n v="6.6"/>
  </r>
  <r>
    <x v="12"/>
    <x v="2"/>
    <x v="5"/>
    <x v="8"/>
    <n v="569"/>
    <x v="4406"/>
    <n v="163.61254945054947"/>
    <n v="44"/>
    <n v="8.2799999999999994"/>
    <n v="8.2799999999999994"/>
  </r>
  <r>
    <x v="13"/>
    <x v="2"/>
    <x v="5"/>
    <x v="8"/>
    <n v="569"/>
    <x v="4407"/>
    <n v="143.99942857142855"/>
    <n v="44"/>
    <n v="8.64"/>
    <n v="8.64"/>
  </r>
  <r>
    <x v="14"/>
    <x v="2"/>
    <x v="5"/>
    <x v="8"/>
    <n v="569"/>
    <x v="4408"/>
    <n v="118.64551648351649"/>
    <n v="44"/>
    <n v="6.97"/>
    <n v="6.97"/>
  </r>
  <r>
    <x v="15"/>
    <x v="2"/>
    <x v="5"/>
    <x v="8"/>
    <n v="569"/>
    <x v="4409"/>
    <n v="85.594747252747254"/>
    <n v="44"/>
    <n v="6.42"/>
    <n v="6.42"/>
  </r>
  <r>
    <x v="16"/>
    <x v="2"/>
    <x v="5"/>
    <x v="8"/>
    <n v="569"/>
    <x v="4410"/>
    <n v="49.636109890109893"/>
    <n v="44"/>
    <n v="7.22"/>
    <n v="7.22"/>
  </r>
  <r>
    <x v="17"/>
    <x v="2"/>
    <x v="5"/>
    <x v="8"/>
    <n v="569"/>
    <x v="4411"/>
    <n v="18.548901098901098"/>
    <n v="44"/>
    <n v="5.99"/>
    <n v="5.99"/>
  </r>
  <r>
    <x v="18"/>
    <x v="2"/>
    <x v="5"/>
    <x v="8"/>
    <n v="569"/>
    <x v="1678"/>
    <n v="2.1659120879120879"/>
    <n v="44"/>
    <n v="7.82"/>
    <n v="7.82"/>
  </r>
  <r>
    <x v="19"/>
    <x v="2"/>
    <x v="5"/>
    <x v="8"/>
    <n v="569"/>
    <x v="42"/>
    <n v="0"/>
    <n v="44"/>
    <n v="10.130000000000001"/>
    <n v="10.130000000000001"/>
  </r>
  <r>
    <x v="20"/>
    <x v="2"/>
    <x v="5"/>
    <x v="8"/>
    <n v="569"/>
    <x v="42"/>
    <n v="0"/>
    <n v="44"/>
    <n v="9.2200000000000006"/>
    <n v="9.2200000000000006"/>
  </r>
  <r>
    <x v="21"/>
    <x v="2"/>
    <x v="5"/>
    <x v="8"/>
    <n v="569"/>
    <x v="42"/>
    <n v="0"/>
    <n v="44"/>
    <n v="8.3000000000000007"/>
    <n v="8.3000000000000007"/>
  </r>
  <r>
    <x v="22"/>
    <x v="2"/>
    <x v="5"/>
    <x v="8"/>
    <n v="569"/>
    <x v="42"/>
    <n v="0"/>
    <n v="44"/>
    <n v="6.56"/>
    <n v="6.56"/>
  </r>
  <r>
    <x v="23"/>
    <x v="2"/>
    <x v="5"/>
    <x v="8"/>
    <n v="569"/>
    <x v="13"/>
    <n v="2.997802197802198E-2"/>
    <n v="44"/>
    <n v="4.58"/>
    <n v="4.58"/>
  </r>
  <r>
    <x v="0"/>
    <x v="2"/>
    <x v="5"/>
    <x v="8"/>
    <n v="569"/>
    <x v="13"/>
    <n v="2.997802197802198E-2"/>
    <n v="44"/>
    <n v="3.65"/>
    <n v="3.65"/>
  </r>
  <r>
    <x v="1"/>
    <x v="2"/>
    <x v="5"/>
    <x v="9"/>
    <n v="569"/>
    <x v="13"/>
    <n v="2.997802197802198E-2"/>
    <n v="44"/>
    <n v="2.88"/>
    <n v="2.88"/>
  </r>
  <r>
    <x v="2"/>
    <x v="2"/>
    <x v="5"/>
    <x v="9"/>
    <n v="569"/>
    <x v="13"/>
    <n v="2.997802197802198E-2"/>
    <n v="44"/>
    <n v="3.17"/>
    <n v="3.17"/>
  </r>
  <r>
    <x v="3"/>
    <x v="2"/>
    <x v="5"/>
    <x v="9"/>
    <n v="569"/>
    <x v="281"/>
    <n v="6.7450549450549444E-2"/>
    <n v="44"/>
    <n v="2.58"/>
    <n v="2.58"/>
  </r>
  <r>
    <x v="4"/>
    <x v="2"/>
    <x v="5"/>
    <x v="9"/>
    <n v="569"/>
    <x v="4412"/>
    <n v="3.5074285714285711"/>
    <n v="44"/>
    <n v="2.83"/>
    <n v="2.83"/>
  </r>
  <r>
    <x v="5"/>
    <x v="2"/>
    <x v="5"/>
    <x v="9"/>
    <n v="569"/>
    <x v="4413"/>
    <n v="17.537142857142857"/>
    <n v="44"/>
    <n v="2.92"/>
    <n v="2.92"/>
  </r>
  <r>
    <x v="6"/>
    <x v="2"/>
    <x v="5"/>
    <x v="9"/>
    <n v="569"/>
    <x v="4414"/>
    <n v="43.220813186813189"/>
    <n v="44"/>
    <n v="3.97"/>
    <n v="3.97"/>
  </r>
  <r>
    <x v="7"/>
    <x v="2"/>
    <x v="5"/>
    <x v="9"/>
    <n v="569"/>
    <x v="1917"/>
    <n v="71.669956043956034"/>
    <n v="44"/>
    <n v="3.96"/>
    <n v="3.96"/>
  </r>
  <r>
    <x v="8"/>
    <x v="2"/>
    <x v="5"/>
    <x v="9"/>
    <n v="569"/>
    <x v="4415"/>
    <n v="95.397560439560451"/>
    <n v="44"/>
    <n v="4.5999999999999996"/>
    <n v="4.5999999999999996"/>
  </r>
  <r>
    <x v="9"/>
    <x v="2"/>
    <x v="5"/>
    <x v="9"/>
    <n v="569"/>
    <x v="4416"/>
    <n v="106.27958241758242"/>
    <n v="44"/>
    <n v="5.86"/>
    <n v="5.86"/>
  </r>
  <r>
    <x v="10"/>
    <x v="2"/>
    <x v="5"/>
    <x v="9"/>
    <n v="569"/>
    <x v="4417"/>
    <n v="104.80316483516484"/>
    <n v="44"/>
    <n v="5.57"/>
    <n v="5.57"/>
  </r>
  <r>
    <x v="11"/>
    <x v="2"/>
    <x v="5"/>
    <x v="9"/>
    <n v="569"/>
    <x v="4418"/>
    <n v="102.47237362637362"/>
    <n v="44"/>
    <n v="6.14"/>
    <n v="6.14"/>
  </r>
  <r>
    <x v="12"/>
    <x v="2"/>
    <x v="5"/>
    <x v="9"/>
    <n v="569"/>
    <x v="4419"/>
    <n v="93.913648351648348"/>
    <n v="44"/>
    <n v="5.13"/>
    <n v="5.13"/>
  </r>
  <r>
    <x v="13"/>
    <x v="2"/>
    <x v="5"/>
    <x v="9"/>
    <n v="569"/>
    <x v="4420"/>
    <n v="88.075428571428574"/>
    <n v="44"/>
    <n v="7.01"/>
    <n v="7.01"/>
  </r>
  <r>
    <x v="14"/>
    <x v="2"/>
    <x v="5"/>
    <x v="9"/>
    <n v="569"/>
    <x v="4421"/>
    <n v="85.220021978021975"/>
    <n v="44"/>
    <n v="8.51"/>
    <n v="8.51"/>
  </r>
  <r>
    <x v="15"/>
    <x v="2"/>
    <x v="5"/>
    <x v="9"/>
    <n v="569"/>
    <x v="4422"/>
    <n v="65.629384615384609"/>
    <n v="44"/>
    <n v="8.3800000000000008"/>
    <n v="8.3800000000000008"/>
  </r>
  <r>
    <x v="16"/>
    <x v="2"/>
    <x v="5"/>
    <x v="9"/>
    <n v="569"/>
    <x v="2465"/>
    <n v="33.93512087912088"/>
    <n v="44"/>
    <n v="7.79"/>
    <n v="7.79"/>
  </r>
  <r>
    <x v="17"/>
    <x v="2"/>
    <x v="5"/>
    <x v="9"/>
    <n v="569"/>
    <x v="4423"/>
    <n v="11.024417582417582"/>
    <n v="44"/>
    <n v="8.57"/>
    <n v="8.57"/>
  </r>
  <r>
    <x v="18"/>
    <x v="2"/>
    <x v="5"/>
    <x v="9"/>
    <n v="569"/>
    <x v="3253"/>
    <n v="1.2290989010989011"/>
    <n v="44"/>
    <n v="16.03"/>
    <n v="16.03"/>
  </r>
  <r>
    <x v="19"/>
    <x v="2"/>
    <x v="5"/>
    <x v="9"/>
    <n v="569"/>
    <x v="13"/>
    <n v="2.997802197802198E-2"/>
    <n v="44"/>
    <n v="18.149999999999999"/>
    <n v="18.149999999999999"/>
  </r>
  <r>
    <x v="20"/>
    <x v="2"/>
    <x v="5"/>
    <x v="9"/>
    <n v="569"/>
    <x v="13"/>
    <n v="2.997802197802198E-2"/>
    <n v="44"/>
    <n v="16.600000000000001"/>
    <n v="16.600000000000001"/>
  </r>
  <r>
    <x v="21"/>
    <x v="2"/>
    <x v="5"/>
    <x v="9"/>
    <n v="569"/>
    <x v="13"/>
    <n v="2.997802197802198E-2"/>
    <n v="44"/>
    <n v="6.63"/>
    <n v="6.63"/>
  </r>
  <r>
    <x v="22"/>
    <x v="2"/>
    <x v="5"/>
    <x v="9"/>
    <n v="569"/>
    <x v="13"/>
    <n v="2.997802197802198E-2"/>
    <n v="44"/>
    <n v="5.0599999999999996"/>
    <n v="5.0599999999999996"/>
  </r>
  <r>
    <x v="23"/>
    <x v="2"/>
    <x v="5"/>
    <x v="9"/>
    <n v="569"/>
    <x v="13"/>
    <n v="2.997802197802198E-2"/>
    <n v="44"/>
    <n v="6.85"/>
    <n v="6.85"/>
  </r>
  <r>
    <x v="0"/>
    <x v="2"/>
    <x v="5"/>
    <x v="9"/>
    <n v="569"/>
    <x v="13"/>
    <n v="2.997802197802198E-2"/>
    <n v="44"/>
    <n v="8.42"/>
    <n v="8.42"/>
  </r>
  <r>
    <x v="1"/>
    <x v="2"/>
    <x v="5"/>
    <x v="10"/>
    <n v="569"/>
    <x v="13"/>
    <n v="2.997802197802198E-2"/>
    <n v="44"/>
    <n v="5.84"/>
    <n v="5.84"/>
  </r>
  <r>
    <x v="2"/>
    <x v="2"/>
    <x v="5"/>
    <x v="10"/>
    <n v="569"/>
    <x v="14"/>
    <n v="2.2483516483516482E-2"/>
    <n v="44"/>
    <n v="7.07"/>
    <n v="7.07"/>
  </r>
  <r>
    <x v="3"/>
    <x v="2"/>
    <x v="5"/>
    <x v="10"/>
    <n v="569"/>
    <x v="42"/>
    <n v="0"/>
    <n v="44"/>
    <n v="4.5199999999999996"/>
    <n v="4.5199999999999996"/>
  </r>
  <r>
    <x v="4"/>
    <x v="2"/>
    <x v="5"/>
    <x v="10"/>
    <n v="569"/>
    <x v="3736"/>
    <n v="1.5213846153846153"/>
    <n v="44"/>
    <n v="3.14"/>
    <n v="3.14"/>
  </r>
  <r>
    <x v="5"/>
    <x v="2"/>
    <x v="5"/>
    <x v="10"/>
    <n v="569"/>
    <x v="4424"/>
    <n v="9.2856923076923081"/>
    <n v="44"/>
    <n v="6.52"/>
    <n v="6.52"/>
  </r>
  <r>
    <x v="6"/>
    <x v="2"/>
    <x v="5"/>
    <x v="10"/>
    <n v="569"/>
    <x v="3692"/>
    <n v="22.850747252747251"/>
    <n v="44"/>
    <n v="6.97"/>
    <n v="6.97"/>
  </r>
  <r>
    <x v="7"/>
    <x v="2"/>
    <x v="5"/>
    <x v="10"/>
    <n v="569"/>
    <x v="4425"/>
    <n v="42.936021978021977"/>
    <n v="44"/>
    <n v="3.61"/>
    <n v="3.61"/>
  </r>
  <r>
    <x v="8"/>
    <x v="2"/>
    <x v="5"/>
    <x v="10"/>
    <n v="569"/>
    <x v="4426"/>
    <n v="77.800461538461533"/>
    <n v="44"/>
    <n v="4.2300000000000004"/>
    <n v="4.2300000000000004"/>
  </r>
  <r>
    <x v="9"/>
    <x v="2"/>
    <x v="5"/>
    <x v="10"/>
    <n v="569"/>
    <x v="4427"/>
    <n v="125.45802197802199"/>
    <n v="44"/>
    <n v="3.24"/>
    <n v="3.24"/>
  </r>
  <r>
    <x v="10"/>
    <x v="2"/>
    <x v="5"/>
    <x v="10"/>
    <n v="569"/>
    <x v="4428"/>
    <n v="151.14918681318682"/>
    <n v="44"/>
    <n v="2.72"/>
    <n v="2.72"/>
  </r>
  <r>
    <x v="11"/>
    <x v="2"/>
    <x v="5"/>
    <x v="10"/>
    <n v="569"/>
    <x v="4429"/>
    <n v="159.01092307692306"/>
    <n v="44"/>
    <n v="5.5"/>
    <n v="5.5"/>
  </r>
  <r>
    <x v="12"/>
    <x v="2"/>
    <x v="5"/>
    <x v="10"/>
    <n v="569"/>
    <x v="4430"/>
    <n v="153.16520879120878"/>
    <n v="44"/>
    <n v="5.47"/>
    <n v="5.47"/>
  </r>
  <r>
    <x v="13"/>
    <x v="2"/>
    <x v="5"/>
    <x v="10"/>
    <n v="569"/>
    <x v="2503"/>
    <n v="135.74048351648352"/>
    <n v="44"/>
    <n v="4.83"/>
    <n v="4.83"/>
  </r>
  <r>
    <x v="14"/>
    <x v="2"/>
    <x v="5"/>
    <x v="10"/>
    <n v="569"/>
    <x v="4431"/>
    <n v="112.49252747252747"/>
    <n v="44"/>
    <n v="4.09"/>
    <n v="4.09"/>
  </r>
  <r>
    <x v="15"/>
    <x v="2"/>
    <x v="5"/>
    <x v="10"/>
    <n v="569"/>
    <x v="4432"/>
    <n v="81.555208791208784"/>
    <n v="44"/>
    <n v="4.2"/>
    <n v="4.2"/>
  </r>
  <r>
    <x v="16"/>
    <x v="2"/>
    <x v="5"/>
    <x v="10"/>
    <n v="569"/>
    <x v="4433"/>
    <n v="41.129846153846152"/>
    <n v="44"/>
    <n v="3.96"/>
    <n v="3.96"/>
  </r>
  <r>
    <x v="17"/>
    <x v="2"/>
    <x v="5"/>
    <x v="10"/>
    <n v="569"/>
    <x v="3370"/>
    <n v="14.644263736263735"/>
    <n v="44"/>
    <n v="2.7"/>
    <n v="2.7"/>
  </r>
  <r>
    <x v="18"/>
    <x v="2"/>
    <x v="5"/>
    <x v="10"/>
    <n v="569"/>
    <x v="1678"/>
    <n v="2.1659120879120879"/>
    <n v="44"/>
    <n v="2.85"/>
    <n v="2.85"/>
  </r>
  <r>
    <x v="19"/>
    <x v="2"/>
    <x v="5"/>
    <x v="10"/>
    <n v="569"/>
    <x v="13"/>
    <n v="2.997802197802198E-2"/>
    <n v="44"/>
    <n v="2.35"/>
    <n v="2.35"/>
  </r>
  <r>
    <x v="20"/>
    <x v="2"/>
    <x v="5"/>
    <x v="10"/>
    <n v="569"/>
    <x v="13"/>
    <n v="2.997802197802198E-2"/>
    <n v="44"/>
    <n v="2.94"/>
    <n v="2.94"/>
  </r>
  <r>
    <x v="21"/>
    <x v="2"/>
    <x v="5"/>
    <x v="10"/>
    <n v="569"/>
    <x v="13"/>
    <n v="2.997802197802198E-2"/>
    <n v="44"/>
    <n v="3.34"/>
    <n v="3.34"/>
  </r>
  <r>
    <x v="22"/>
    <x v="2"/>
    <x v="5"/>
    <x v="10"/>
    <n v="569"/>
    <x v="42"/>
    <n v="0"/>
    <n v="44"/>
    <n v="5.57"/>
    <n v="5.57"/>
  </r>
  <r>
    <x v="23"/>
    <x v="2"/>
    <x v="5"/>
    <x v="10"/>
    <n v="569"/>
    <x v="42"/>
    <n v="0"/>
    <n v="44"/>
    <n v="5.98"/>
    <n v="5.98"/>
  </r>
  <r>
    <x v="0"/>
    <x v="2"/>
    <x v="5"/>
    <x v="10"/>
    <n v="569"/>
    <x v="42"/>
    <n v="0"/>
    <n v="44"/>
    <n v="5.0599999999999996"/>
    <n v="5.0599999999999996"/>
  </r>
  <r>
    <x v="1"/>
    <x v="2"/>
    <x v="5"/>
    <x v="11"/>
    <n v="569"/>
    <x v="14"/>
    <n v="2.2483516483516482E-2"/>
    <n v="44"/>
    <n v="4.3499999999999996"/>
    <n v="4.3499999999999996"/>
  </r>
  <r>
    <x v="2"/>
    <x v="2"/>
    <x v="5"/>
    <x v="11"/>
    <n v="569"/>
    <x v="13"/>
    <n v="2.997802197802198E-2"/>
    <n v="44"/>
    <n v="3.91"/>
    <n v="3.91"/>
  </r>
  <r>
    <x v="3"/>
    <x v="2"/>
    <x v="5"/>
    <x v="11"/>
    <n v="569"/>
    <x v="13"/>
    <n v="2.997802197802198E-2"/>
    <n v="44"/>
    <n v="5.26"/>
    <n v="5.26"/>
  </r>
  <r>
    <x v="4"/>
    <x v="2"/>
    <x v="5"/>
    <x v="11"/>
    <n v="569"/>
    <x v="632"/>
    <n v="2.7130109890109892"/>
    <n v="44"/>
    <n v="1.72"/>
    <n v="1.72"/>
  </r>
  <r>
    <x v="5"/>
    <x v="2"/>
    <x v="5"/>
    <x v="11"/>
    <n v="569"/>
    <x v="4434"/>
    <n v="20.115252747252747"/>
    <n v="44"/>
    <n v="2.54"/>
    <n v="2.54"/>
  </r>
  <r>
    <x v="6"/>
    <x v="2"/>
    <x v="5"/>
    <x v="11"/>
    <n v="569"/>
    <x v="3752"/>
    <n v="47.372769230769229"/>
    <n v="44"/>
    <n v="1.74"/>
    <n v="1.74"/>
  </r>
  <r>
    <x v="7"/>
    <x v="2"/>
    <x v="5"/>
    <x v="11"/>
    <n v="569"/>
    <x v="4435"/>
    <n v="60.593076923076922"/>
    <n v="44"/>
    <n v="1.86"/>
    <n v="1.86"/>
  </r>
  <r>
    <x v="8"/>
    <x v="2"/>
    <x v="5"/>
    <x v="11"/>
    <n v="569"/>
    <x v="3955"/>
    <n v="67.982659340659339"/>
    <n v="44"/>
    <n v="1.88"/>
    <n v="1.88"/>
  </r>
  <r>
    <x v="9"/>
    <x v="2"/>
    <x v="5"/>
    <x v="11"/>
    <n v="569"/>
    <x v="4436"/>
    <n v="76.848659340659339"/>
    <n v="44"/>
    <n v="2.41"/>
    <n v="2.41"/>
  </r>
  <r>
    <x v="10"/>
    <x v="2"/>
    <x v="5"/>
    <x v="11"/>
    <n v="569"/>
    <x v="4437"/>
    <n v="77.927868131868138"/>
    <n v="44"/>
    <n v="3.44"/>
    <n v="3.44"/>
  </r>
  <r>
    <x v="11"/>
    <x v="2"/>
    <x v="5"/>
    <x v="11"/>
    <n v="569"/>
    <x v="2334"/>
    <n v="62.376769230769234"/>
    <n v="44"/>
    <n v="4.1399999999999997"/>
    <n v="4.1399999999999997"/>
  </r>
  <r>
    <x v="12"/>
    <x v="2"/>
    <x v="5"/>
    <x v="11"/>
    <n v="569"/>
    <x v="4438"/>
    <n v="76.803692307692316"/>
    <n v="44"/>
    <n v="4.1100000000000003"/>
    <n v="4.1100000000000003"/>
  </r>
  <r>
    <x v="13"/>
    <x v="2"/>
    <x v="5"/>
    <x v="11"/>
    <n v="569"/>
    <x v="4439"/>
    <n v="72.247032967032965"/>
    <n v="44"/>
    <n v="4.09"/>
    <n v="4.09"/>
  </r>
  <r>
    <x v="14"/>
    <x v="2"/>
    <x v="5"/>
    <x v="11"/>
    <n v="569"/>
    <x v="4440"/>
    <n v="56.051406593406597"/>
    <n v="44"/>
    <n v="5.53"/>
    <n v="5.53"/>
  </r>
  <r>
    <x v="15"/>
    <x v="2"/>
    <x v="5"/>
    <x v="11"/>
    <n v="569"/>
    <x v="2781"/>
    <n v="51.015098901098895"/>
    <n v="44"/>
    <n v="4.1100000000000003"/>
    <n v="4.1100000000000003"/>
  </r>
  <r>
    <x v="16"/>
    <x v="2"/>
    <x v="5"/>
    <x v="11"/>
    <n v="569"/>
    <x v="4441"/>
    <n v="38.971428571428575"/>
    <n v="44"/>
    <n v="4.12"/>
    <n v="4.12"/>
  </r>
  <r>
    <x v="17"/>
    <x v="2"/>
    <x v="5"/>
    <x v="11"/>
    <n v="569"/>
    <x v="4442"/>
    <n v="17.22986813186813"/>
    <n v="44"/>
    <n v="3.68"/>
    <n v="3.68"/>
  </r>
  <r>
    <x v="18"/>
    <x v="2"/>
    <x v="5"/>
    <x v="11"/>
    <n v="569"/>
    <x v="2939"/>
    <n v="2.5556263736263736"/>
    <n v="44"/>
    <n v="2.84"/>
    <n v="2.84"/>
  </r>
  <r>
    <x v="19"/>
    <x v="2"/>
    <x v="5"/>
    <x v="11"/>
    <n v="569"/>
    <x v="13"/>
    <n v="2.997802197802198E-2"/>
    <n v="44"/>
    <n v="4.42"/>
    <n v="4.42"/>
  </r>
  <r>
    <x v="20"/>
    <x v="2"/>
    <x v="5"/>
    <x v="11"/>
    <n v="569"/>
    <x v="13"/>
    <n v="2.997802197802198E-2"/>
    <n v="44"/>
    <n v="4.01"/>
    <n v="4.01"/>
  </r>
  <r>
    <x v="21"/>
    <x v="2"/>
    <x v="5"/>
    <x v="11"/>
    <n v="569"/>
    <x v="13"/>
    <n v="2.997802197802198E-2"/>
    <n v="44"/>
    <n v="5.63"/>
    <n v="5.63"/>
  </r>
  <r>
    <x v="22"/>
    <x v="2"/>
    <x v="5"/>
    <x v="11"/>
    <n v="570"/>
    <x v="13"/>
    <n v="2.989010989010989E-2"/>
    <n v="44"/>
    <n v="10.69"/>
    <n v="10.69"/>
  </r>
  <r>
    <x v="23"/>
    <x v="2"/>
    <x v="5"/>
    <x v="11"/>
    <n v="570"/>
    <x v="13"/>
    <n v="2.989010989010989E-2"/>
    <n v="44"/>
    <n v="22.59"/>
    <n v="22.59"/>
  </r>
  <r>
    <x v="0"/>
    <x v="2"/>
    <x v="5"/>
    <x v="11"/>
    <n v="570"/>
    <x v="13"/>
    <n v="2.989010989010989E-2"/>
    <n v="44"/>
    <n v="26.89"/>
    <n v="26.89"/>
  </r>
  <r>
    <x v="1"/>
    <x v="2"/>
    <x v="5"/>
    <x v="12"/>
    <n v="570"/>
    <x v="13"/>
    <n v="2.989010989010989E-2"/>
    <n v="44"/>
    <n v="21.38"/>
    <n v="21.38"/>
  </r>
  <r>
    <x v="2"/>
    <x v="2"/>
    <x v="5"/>
    <x v="12"/>
    <n v="570"/>
    <x v="13"/>
    <n v="2.989010989010989E-2"/>
    <n v="44"/>
    <n v="8.93"/>
    <n v="8.93"/>
  </r>
  <r>
    <x v="3"/>
    <x v="2"/>
    <x v="5"/>
    <x v="12"/>
    <n v="570"/>
    <x v="13"/>
    <n v="2.989010989010989E-2"/>
    <n v="44"/>
    <n v="6.48"/>
    <n v="6.48"/>
  </r>
  <r>
    <x v="4"/>
    <x v="2"/>
    <x v="5"/>
    <x v="12"/>
    <n v="570"/>
    <x v="1711"/>
    <n v="1.2778021978021978"/>
    <n v="44"/>
    <n v="4.43"/>
    <n v="4.43"/>
  </r>
  <r>
    <x v="5"/>
    <x v="2"/>
    <x v="5"/>
    <x v="12"/>
    <n v="570"/>
    <x v="822"/>
    <n v="7.1736263736263739"/>
    <n v="44"/>
    <n v="4.84"/>
    <n v="4.84"/>
  </r>
  <r>
    <x v="6"/>
    <x v="2"/>
    <x v="5"/>
    <x v="12"/>
    <n v="570"/>
    <x v="3336"/>
    <n v="15.154285714285715"/>
    <n v="44"/>
    <n v="4.49"/>
    <n v="4.49"/>
  </r>
  <r>
    <x v="7"/>
    <x v="2"/>
    <x v="5"/>
    <x v="12"/>
    <n v="570"/>
    <x v="4443"/>
    <n v="26.415384615384617"/>
    <n v="44"/>
    <n v="3.99"/>
    <n v="3.99"/>
  </r>
  <r>
    <x v="8"/>
    <x v="2"/>
    <x v="5"/>
    <x v="12"/>
    <n v="570"/>
    <x v="1027"/>
    <n v="36.099780219780222"/>
    <n v="44"/>
    <n v="3.72"/>
    <n v="3.72"/>
  </r>
  <r>
    <x v="9"/>
    <x v="2"/>
    <x v="5"/>
    <x v="12"/>
    <n v="570"/>
    <x v="4444"/>
    <n v="40.336703296703298"/>
    <n v="44"/>
    <n v="3.03"/>
    <n v="3.03"/>
  </r>
  <r>
    <x v="10"/>
    <x v="2"/>
    <x v="5"/>
    <x v="12"/>
    <n v="570"/>
    <x v="4445"/>
    <n v="44.431648351648356"/>
    <n v="44"/>
    <n v="2.67"/>
    <n v="2.67"/>
  </r>
  <r>
    <x v="11"/>
    <x v="2"/>
    <x v="5"/>
    <x v="12"/>
    <n v="570"/>
    <x v="619"/>
    <n v="46.688351648351649"/>
    <n v="44"/>
    <n v="3.72"/>
    <n v="3.72"/>
  </r>
  <r>
    <x v="12"/>
    <x v="2"/>
    <x v="5"/>
    <x v="12"/>
    <n v="570"/>
    <x v="4446"/>
    <n v="39.432527472527475"/>
    <n v="44"/>
    <n v="9.08"/>
    <n v="9.08"/>
  </r>
  <r>
    <x v="13"/>
    <x v="2"/>
    <x v="5"/>
    <x v="12"/>
    <n v="570"/>
    <x v="4447"/>
    <n v="28.163956043956041"/>
    <n v="44"/>
    <n v="11.76"/>
    <n v="11.76"/>
  </r>
  <r>
    <x v="14"/>
    <x v="2"/>
    <x v="5"/>
    <x v="12"/>
    <n v="570"/>
    <x v="4448"/>
    <n v="19.705054945054947"/>
    <n v="44"/>
    <n v="13.57"/>
    <n v="13.57"/>
  </r>
  <r>
    <x v="15"/>
    <x v="2"/>
    <x v="5"/>
    <x v="12"/>
    <n v="570"/>
    <x v="1346"/>
    <n v="13.091868131868132"/>
    <n v="44"/>
    <n v="15.67"/>
    <n v="15.67"/>
  </r>
  <r>
    <x v="16"/>
    <x v="2"/>
    <x v="5"/>
    <x v="12"/>
    <n v="570"/>
    <x v="3760"/>
    <n v="7.3903296703296713"/>
    <n v="44"/>
    <n v="17.5"/>
    <n v="17.5"/>
  </r>
  <r>
    <x v="17"/>
    <x v="2"/>
    <x v="5"/>
    <x v="12"/>
    <n v="570"/>
    <x v="1229"/>
    <n v="2.7872527472527473"/>
    <n v="44"/>
    <n v="17.690000000000001"/>
    <n v="17.690000000000001"/>
  </r>
  <r>
    <x v="18"/>
    <x v="2"/>
    <x v="5"/>
    <x v="12"/>
    <n v="570"/>
    <x v="931"/>
    <n v="0.21670329670329669"/>
    <n v="44"/>
    <n v="18.98"/>
    <n v="18.98"/>
  </r>
  <r>
    <x v="19"/>
    <x v="2"/>
    <x v="5"/>
    <x v="12"/>
    <n v="570"/>
    <x v="13"/>
    <n v="2.989010989010989E-2"/>
    <n v="44"/>
    <n v="22.38"/>
    <n v="22.38"/>
  </r>
  <r>
    <x v="20"/>
    <x v="2"/>
    <x v="5"/>
    <x v="12"/>
    <n v="570"/>
    <x v="13"/>
    <n v="2.989010989010989E-2"/>
    <n v="44"/>
    <n v="23.52"/>
    <n v="23.52"/>
  </r>
  <r>
    <x v="21"/>
    <x v="2"/>
    <x v="5"/>
    <x v="12"/>
    <n v="570"/>
    <x v="13"/>
    <n v="2.989010989010989E-2"/>
    <n v="44"/>
    <n v="21.92"/>
    <n v="21.92"/>
  </r>
  <r>
    <x v="22"/>
    <x v="2"/>
    <x v="5"/>
    <x v="12"/>
    <n v="570"/>
    <x v="14"/>
    <n v="2.2417582417582418E-2"/>
    <n v="44"/>
    <n v="24.53"/>
    <n v="24.53"/>
  </r>
  <r>
    <x v="23"/>
    <x v="2"/>
    <x v="5"/>
    <x v="12"/>
    <n v="570"/>
    <x v="42"/>
    <n v="0"/>
    <n v="44"/>
    <n v="22.12"/>
    <n v="22.12"/>
  </r>
  <r>
    <x v="0"/>
    <x v="2"/>
    <x v="5"/>
    <x v="12"/>
    <n v="570"/>
    <x v="42"/>
    <n v="0"/>
    <n v="44"/>
    <n v="18.07"/>
    <n v="18.07"/>
  </r>
  <r>
    <x v="1"/>
    <x v="2"/>
    <x v="5"/>
    <x v="13"/>
    <n v="570"/>
    <x v="123"/>
    <n v="7.4725274725274725E-3"/>
    <n v="44"/>
    <n v="16.93"/>
    <n v="16.93"/>
  </r>
  <r>
    <x v="2"/>
    <x v="2"/>
    <x v="5"/>
    <x v="13"/>
    <n v="570"/>
    <x v="13"/>
    <n v="2.989010989010989E-2"/>
    <n v="44"/>
    <n v="13.38"/>
    <n v="13.38"/>
  </r>
  <r>
    <x v="3"/>
    <x v="2"/>
    <x v="5"/>
    <x v="13"/>
    <n v="570"/>
    <x v="13"/>
    <n v="2.989010989010989E-2"/>
    <n v="44"/>
    <n v="11.28"/>
    <n v="11.28"/>
  </r>
  <r>
    <x v="4"/>
    <x v="2"/>
    <x v="5"/>
    <x v="13"/>
    <n v="570"/>
    <x v="4449"/>
    <n v="0.5006593406593407"/>
    <n v="44"/>
    <n v="7.64"/>
    <n v="7.64"/>
  </r>
  <r>
    <x v="5"/>
    <x v="2"/>
    <x v="5"/>
    <x v="13"/>
    <n v="570"/>
    <x v="4450"/>
    <n v="3.564395604395604"/>
    <n v="44"/>
    <n v="5.18"/>
    <n v="5.18"/>
  </r>
  <r>
    <x v="6"/>
    <x v="2"/>
    <x v="5"/>
    <x v="13"/>
    <n v="570"/>
    <x v="4451"/>
    <n v="9.3630769230769229"/>
    <n v="44"/>
    <n v="3.73"/>
    <n v="3.73"/>
  </r>
  <r>
    <x v="7"/>
    <x v="2"/>
    <x v="5"/>
    <x v="13"/>
    <n v="570"/>
    <x v="4452"/>
    <n v="16.006153846153847"/>
    <n v="44"/>
    <n v="3.49"/>
    <n v="3.49"/>
  </r>
  <r>
    <x v="8"/>
    <x v="2"/>
    <x v="5"/>
    <x v="13"/>
    <n v="570"/>
    <x v="1182"/>
    <n v="21.401318681318681"/>
    <n v="44"/>
    <n v="4.8499999999999996"/>
    <n v="4.8499999999999996"/>
  </r>
  <r>
    <x v="9"/>
    <x v="2"/>
    <x v="5"/>
    <x v="13"/>
    <n v="570"/>
    <x v="4453"/>
    <n v="26.19868131868132"/>
    <n v="44"/>
    <n v="5.16"/>
    <n v="5.16"/>
  </r>
  <r>
    <x v="10"/>
    <x v="2"/>
    <x v="5"/>
    <x v="13"/>
    <n v="570"/>
    <x v="4454"/>
    <n v="30.226373626373629"/>
    <n v="44"/>
    <n v="6.58"/>
    <n v="6.58"/>
  </r>
  <r>
    <x v="11"/>
    <x v="2"/>
    <x v="5"/>
    <x v="13"/>
    <n v="570"/>
    <x v="4455"/>
    <n v="33.603956043956046"/>
    <n v="44"/>
    <n v="8.14"/>
    <n v="8.14"/>
  </r>
  <r>
    <x v="12"/>
    <x v="2"/>
    <x v="5"/>
    <x v="13"/>
    <n v="570"/>
    <x v="4456"/>
    <n v="32.714725274725275"/>
    <n v="44"/>
    <n v="8.91"/>
    <n v="8.91"/>
  </r>
  <r>
    <x v="13"/>
    <x v="2"/>
    <x v="5"/>
    <x v="13"/>
    <n v="570"/>
    <x v="4457"/>
    <n v="32.184175824175824"/>
    <n v="44"/>
    <n v="7.26"/>
    <n v="7.26"/>
  </r>
  <r>
    <x v="14"/>
    <x v="2"/>
    <x v="5"/>
    <x v="13"/>
    <n v="570"/>
    <x v="4458"/>
    <n v="31.436923076923076"/>
    <n v="44"/>
    <n v="7.34"/>
    <n v="7.34"/>
  </r>
  <r>
    <x v="15"/>
    <x v="2"/>
    <x v="5"/>
    <x v="13"/>
    <n v="570"/>
    <x v="4459"/>
    <n v="23.643076923076922"/>
    <n v="44"/>
    <n v="7.83"/>
    <n v="7.83"/>
  </r>
  <r>
    <x v="16"/>
    <x v="2"/>
    <x v="5"/>
    <x v="13"/>
    <n v="570"/>
    <x v="2394"/>
    <n v="12.673406593406595"/>
    <n v="44"/>
    <n v="8.06"/>
    <n v="8.06"/>
  </r>
  <r>
    <x v="17"/>
    <x v="2"/>
    <x v="5"/>
    <x v="13"/>
    <n v="570"/>
    <x v="1989"/>
    <n v="4.8646153846153846"/>
    <n v="44"/>
    <n v="7.93"/>
    <n v="7.93"/>
  </r>
  <r>
    <x v="18"/>
    <x v="2"/>
    <x v="5"/>
    <x v="13"/>
    <n v="570"/>
    <x v="15"/>
    <n v="0.35120879120879117"/>
    <n v="44"/>
    <n v="7.35"/>
    <n v="7.35"/>
  </r>
  <r>
    <x v="19"/>
    <x v="2"/>
    <x v="5"/>
    <x v="13"/>
    <n v="570"/>
    <x v="13"/>
    <n v="2.989010989010989E-2"/>
    <n v="44"/>
    <n v="10.24"/>
    <n v="10.24"/>
  </r>
  <r>
    <x v="20"/>
    <x v="2"/>
    <x v="5"/>
    <x v="13"/>
    <n v="570"/>
    <x v="13"/>
    <n v="2.989010989010989E-2"/>
    <n v="44"/>
    <n v="8.8000000000000007"/>
    <n v="8.8000000000000007"/>
  </r>
  <r>
    <x v="21"/>
    <x v="2"/>
    <x v="5"/>
    <x v="13"/>
    <n v="570"/>
    <x v="13"/>
    <n v="2.989010989010989E-2"/>
    <n v="44"/>
    <n v="5.1100000000000003"/>
    <n v="5.1100000000000003"/>
  </r>
  <r>
    <x v="22"/>
    <x v="2"/>
    <x v="5"/>
    <x v="13"/>
    <n v="570"/>
    <x v="13"/>
    <n v="2.989010989010989E-2"/>
    <n v="44"/>
    <n v="6.6"/>
    <n v="6.6"/>
  </r>
  <r>
    <x v="23"/>
    <x v="2"/>
    <x v="5"/>
    <x v="13"/>
    <n v="570"/>
    <x v="13"/>
    <n v="2.989010989010989E-2"/>
    <n v="44"/>
    <n v="7.86"/>
    <n v="7.86"/>
  </r>
  <r>
    <x v="0"/>
    <x v="2"/>
    <x v="5"/>
    <x v="13"/>
    <n v="570"/>
    <x v="13"/>
    <n v="2.989010989010989E-2"/>
    <n v="44"/>
    <n v="8.32"/>
    <n v="8.32"/>
  </r>
  <r>
    <x v="1"/>
    <x v="2"/>
    <x v="5"/>
    <x v="14"/>
    <n v="570"/>
    <x v="14"/>
    <n v="2.2417582417582418E-2"/>
    <n v="44"/>
    <n v="8.42"/>
    <n v="8.42"/>
  </r>
  <r>
    <x v="2"/>
    <x v="2"/>
    <x v="5"/>
    <x v="14"/>
    <n v="570"/>
    <x v="42"/>
    <n v="0"/>
    <n v="44"/>
    <n v="6.26"/>
    <n v="6.26"/>
  </r>
  <r>
    <x v="3"/>
    <x v="2"/>
    <x v="5"/>
    <x v="14"/>
    <n v="570"/>
    <x v="42"/>
    <n v="0"/>
    <n v="44"/>
    <n v="6.81"/>
    <n v="6.81"/>
  </r>
  <r>
    <x v="4"/>
    <x v="2"/>
    <x v="5"/>
    <x v="14"/>
    <n v="570"/>
    <x v="79"/>
    <n v="0.53802197802197804"/>
    <n v="44"/>
    <n v="5.61"/>
    <n v="5.61"/>
  </r>
  <r>
    <x v="5"/>
    <x v="2"/>
    <x v="5"/>
    <x v="14"/>
    <n v="570"/>
    <x v="2910"/>
    <n v="5.4698901098901098"/>
    <n v="44"/>
    <n v="4.87"/>
    <n v="4.87"/>
  </r>
  <r>
    <x v="6"/>
    <x v="2"/>
    <x v="5"/>
    <x v="14"/>
    <n v="570"/>
    <x v="2052"/>
    <n v="20.997802197802198"/>
    <n v="44"/>
    <n v="4.34"/>
    <n v="4.34"/>
  </r>
  <r>
    <x v="7"/>
    <x v="2"/>
    <x v="5"/>
    <x v="14"/>
    <n v="570"/>
    <x v="985"/>
    <n v="44.028131868131872"/>
    <n v="44"/>
    <n v="5.37"/>
    <n v="5.37"/>
  </r>
  <r>
    <x v="8"/>
    <x v="2"/>
    <x v="5"/>
    <x v="14"/>
    <n v="570"/>
    <x v="1446"/>
    <n v="62.156483516483526"/>
    <n v="44"/>
    <n v="5.83"/>
    <n v="5.83"/>
  </r>
  <r>
    <x v="9"/>
    <x v="2"/>
    <x v="5"/>
    <x v="14"/>
    <n v="570"/>
    <x v="4460"/>
    <n v="77.52"/>
    <n v="44"/>
    <n v="6.45"/>
    <n v="6.45"/>
  </r>
  <r>
    <x v="10"/>
    <x v="2"/>
    <x v="5"/>
    <x v="14"/>
    <n v="570"/>
    <x v="4461"/>
    <n v="76.944615384615389"/>
    <n v="44"/>
    <n v="8.2899999999999991"/>
    <n v="8.2899999999999991"/>
  </r>
  <r>
    <x v="11"/>
    <x v="2"/>
    <x v="5"/>
    <x v="14"/>
    <n v="570"/>
    <x v="4462"/>
    <n v="61.767912087912087"/>
    <n v="44"/>
    <n v="10.14"/>
    <n v="10.14"/>
  </r>
  <r>
    <x v="12"/>
    <x v="2"/>
    <x v="5"/>
    <x v="14"/>
    <n v="570"/>
    <x v="2821"/>
    <n v="50.671208791208791"/>
    <n v="44"/>
    <n v="12.35"/>
    <n v="12.35"/>
  </r>
  <r>
    <x v="13"/>
    <x v="2"/>
    <x v="5"/>
    <x v="14"/>
    <n v="570"/>
    <x v="4463"/>
    <n v="63.083076923076923"/>
    <n v="44"/>
    <n v="10.69"/>
    <n v="10.69"/>
  </r>
  <r>
    <x v="14"/>
    <x v="2"/>
    <x v="5"/>
    <x v="14"/>
    <n v="570"/>
    <x v="2255"/>
    <n v="54.721318681318685"/>
    <n v="44"/>
    <n v="11.72"/>
    <n v="11.72"/>
  </r>
  <r>
    <x v="15"/>
    <x v="2"/>
    <x v="5"/>
    <x v="14"/>
    <n v="570"/>
    <x v="3685"/>
    <n v="32.490549450549452"/>
    <n v="44"/>
    <n v="10.39"/>
    <n v="10.39"/>
  </r>
  <r>
    <x v="16"/>
    <x v="2"/>
    <x v="5"/>
    <x v="14"/>
    <n v="570"/>
    <x v="4464"/>
    <n v="18.71868131868132"/>
    <n v="44"/>
    <n v="13.14"/>
    <n v="13.14"/>
  </r>
  <r>
    <x v="17"/>
    <x v="2"/>
    <x v="5"/>
    <x v="14"/>
    <n v="570"/>
    <x v="4465"/>
    <n v="6.5758241758241764"/>
    <n v="44"/>
    <n v="10.8"/>
    <n v="10.8"/>
  </r>
  <r>
    <x v="18"/>
    <x v="2"/>
    <x v="5"/>
    <x v="14"/>
    <n v="570"/>
    <x v="3400"/>
    <n v="1.2180219780219779"/>
    <n v="44"/>
    <n v="12.72"/>
    <n v="12.72"/>
  </r>
  <r>
    <x v="19"/>
    <x v="2"/>
    <x v="5"/>
    <x v="14"/>
    <n v="570"/>
    <x v="42"/>
    <n v="0"/>
    <n v="44"/>
    <n v="10.77"/>
    <n v="10.77"/>
  </r>
  <r>
    <x v="20"/>
    <x v="2"/>
    <x v="5"/>
    <x v="14"/>
    <n v="570"/>
    <x v="42"/>
    <n v="0"/>
    <n v="44"/>
    <n v="10.3"/>
    <n v="10.3"/>
  </r>
  <r>
    <x v="21"/>
    <x v="2"/>
    <x v="5"/>
    <x v="14"/>
    <n v="570"/>
    <x v="42"/>
    <n v="0"/>
    <n v="44"/>
    <n v="9.0500000000000007"/>
    <n v="9.0500000000000007"/>
  </r>
  <r>
    <x v="22"/>
    <x v="2"/>
    <x v="5"/>
    <x v="14"/>
    <n v="570"/>
    <x v="42"/>
    <n v="0"/>
    <n v="44"/>
    <n v="7.46"/>
    <n v="7.46"/>
  </r>
  <r>
    <x v="23"/>
    <x v="2"/>
    <x v="5"/>
    <x v="14"/>
    <n v="570"/>
    <x v="14"/>
    <n v="2.2417582417582418E-2"/>
    <n v="44"/>
    <n v="5.2"/>
    <n v="5.2"/>
  </r>
  <r>
    <x v="0"/>
    <x v="2"/>
    <x v="5"/>
    <x v="14"/>
    <n v="570"/>
    <x v="13"/>
    <n v="2.989010989010989E-2"/>
    <n v="44"/>
    <n v="5.7"/>
    <n v="5.7"/>
  </r>
  <r>
    <x v="1"/>
    <x v="2"/>
    <x v="5"/>
    <x v="15"/>
    <n v="570"/>
    <x v="13"/>
    <n v="2.989010989010989E-2"/>
    <n v="44"/>
    <n v="5.6"/>
    <n v="5.6"/>
  </r>
  <r>
    <x v="2"/>
    <x v="2"/>
    <x v="5"/>
    <x v="15"/>
    <n v="570"/>
    <x v="13"/>
    <n v="2.989010989010989E-2"/>
    <n v="44"/>
    <n v="5.23"/>
    <n v="5.23"/>
  </r>
  <r>
    <x v="3"/>
    <x v="2"/>
    <x v="5"/>
    <x v="15"/>
    <n v="570"/>
    <x v="13"/>
    <n v="2.989010989010989E-2"/>
    <n v="44"/>
    <n v="4.63"/>
    <n v="4.63"/>
  </r>
  <r>
    <x v="4"/>
    <x v="2"/>
    <x v="5"/>
    <x v="15"/>
    <n v="570"/>
    <x v="167"/>
    <n v="3.4373626373626371"/>
    <n v="44"/>
    <n v="5.15"/>
    <n v="5.15"/>
  </r>
  <r>
    <x v="5"/>
    <x v="2"/>
    <x v="5"/>
    <x v="15"/>
    <n v="570"/>
    <x v="4466"/>
    <n v="19.107252747252748"/>
    <n v="44"/>
    <n v="5.53"/>
    <n v="5.53"/>
  </r>
  <r>
    <x v="6"/>
    <x v="2"/>
    <x v="5"/>
    <x v="15"/>
    <n v="570"/>
    <x v="4467"/>
    <n v="45.223736263736264"/>
    <n v="44"/>
    <n v="5.95"/>
    <n v="5.95"/>
  </r>
  <r>
    <x v="7"/>
    <x v="2"/>
    <x v="5"/>
    <x v="15"/>
    <n v="570"/>
    <x v="4468"/>
    <n v="67.828131868131862"/>
    <n v="44"/>
    <n v="6.43"/>
    <n v="6.43"/>
  </r>
  <r>
    <x v="8"/>
    <x v="2"/>
    <x v="5"/>
    <x v="15"/>
    <n v="570"/>
    <x v="4469"/>
    <n v="78.894945054945055"/>
    <n v="44"/>
    <n v="7.08"/>
    <n v="7.08"/>
  </r>
  <r>
    <x v="9"/>
    <x v="2"/>
    <x v="5"/>
    <x v="15"/>
    <n v="570"/>
    <x v="4470"/>
    <n v="92.330549450549455"/>
    <n v="44"/>
    <n v="7.63"/>
    <n v="7.63"/>
  </r>
  <r>
    <x v="10"/>
    <x v="2"/>
    <x v="5"/>
    <x v="15"/>
    <n v="570"/>
    <x v="4471"/>
    <n v="105.4523076923077"/>
    <n v="44"/>
    <n v="8.2899999999999991"/>
    <n v="8.2899999999999991"/>
  </r>
  <r>
    <x v="11"/>
    <x v="2"/>
    <x v="5"/>
    <x v="15"/>
    <n v="570"/>
    <x v="4472"/>
    <n v="114.02329670329671"/>
    <n v="44"/>
    <n v="7.65"/>
    <n v="7.65"/>
  </r>
  <r>
    <x v="12"/>
    <x v="2"/>
    <x v="5"/>
    <x v="15"/>
    <n v="570"/>
    <x v="4473"/>
    <n v="117.57274725274726"/>
    <n v="44"/>
    <n v="8.1300000000000008"/>
    <n v="8.1300000000000008"/>
  </r>
  <r>
    <x v="13"/>
    <x v="2"/>
    <x v="5"/>
    <x v="15"/>
    <n v="570"/>
    <x v="2650"/>
    <n v="108.06769230769231"/>
    <n v="44"/>
    <n v="9.41"/>
    <n v="9.41"/>
  </r>
  <r>
    <x v="14"/>
    <x v="2"/>
    <x v="5"/>
    <x v="15"/>
    <n v="570"/>
    <x v="4474"/>
    <n v="87.346373626373634"/>
    <n v="44"/>
    <n v="9.66"/>
    <n v="9.66"/>
  </r>
  <r>
    <x v="15"/>
    <x v="2"/>
    <x v="5"/>
    <x v="15"/>
    <n v="570"/>
    <x v="4475"/>
    <n v="65.758241758241752"/>
    <n v="44"/>
    <n v="9.7100000000000009"/>
    <n v="9.7100000000000009"/>
  </r>
  <r>
    <x v="16"/>
    <x v="2"/>
    <x v="5"/>
    <x v="15"/>
    <n v="570"/>
    <x v="4446"/>
    <n v="39.432527472527475"/>
    <n v="44"/>
    <n v="10.9"/>
    <n v="10.9"/>
  </r>
  <r>
    <x v="17"/>
    <x v="2"/>
    <x v="5"/>
    <x v="15"/>
    <n v="570"/>
    <x v="4476"/>
    <n v="14.855384615384615"/>
    <n v="44"/>
    <n v="10.43"/>
    <n v="10.43"/>
  </r>
  <r>
    <x v="18"/>
    <x v="2"/>
    <x v="5"/>
    <x v="15"/>
    <n v="570"/>
    <x v="1443"/>
    <n v="2.181978021978022"/>
    <n v="44"/>
    <n v="7.37"/>
    <n v="7.37"/>
  </r>
  <r>
    <x v="19"/>
    <x v="2"/>
    <x v="5"/>
    <x v="15"/>
    <n v="570"/>
    <x v="42"/>
    <n v="0"/>
    <n v="44"/>
    <n v="6.49"/>
    <n v="6.49"/>
  </r>
  <r>
    <x v="20"/>
    <x v="2"/>
    <x v="5"/>
    <x v="15"/>
    <n v="570"/>
    <x v="42"/>
    <n v="0"/>
    <n v="44"/>
    <n v="5.2"/>
    <n v="5.2"/>
  </r>
  <r>
    <x v="21"/>
    <x v="2"/>
    <x v="5"/>
    <x v="15"/>
    <n v="570"/>
    <x v="42"/>
    <n v="0"/>
    <n v="44"/>
    <n v="4.68"/>
    <n v="4.68"/>
  </r>
  <r>
    <x v="22"/>
    <x v="2"/>
    <x v="5"/>
    <x v="15"/>
    <n v="570"/>
    <x v="42"/>
    <n v="0"/>
    <n v="44"/>
    <n v="5.17"/>
    <n v="5.17"/>
  </r>
  <r>
    <x v="23"/>
    <x v="2"/>
    <x v="5"/>
    <x v="15"/>
    <n v="570"/>
    <x v="42"/>
    <n v="0"/>
    <n v="44"/>
    <n v="4.26"/>
    <n v="4.26"/>
  </r>
  <r>
    <x v="0"/>
    <x v="2"/>
    <x v="5"/>
    <x v="15"/>
    <n v="570"/>
    <x v="123"/>
    <n v="7.4725274725274725E-3"/>
    <n v="44"/>
    <n v="4.0999999999999996"/>
    <n v="4.0999999999999996"/>
  </r>
  <r>
    <x v="1"/>
    <x v="2"/>
    <x v="5"/>
    <x v="16"/>
    <n v="570"/>
    <x v="13"/>
    <n v="2.989010989010989E-2"/>
    <n v="44"/>
    <n v="4.13"/>
    <n v="4.13"/>
  </r>
  <r>
    <x v="2"/>
    <x v="2"/>
    <x v="5"/>
    <x v="16"/>
    <n v="570"/>
    <x v="13"/>
    <n v="2.989010989010989E-2"/>
    <n v="44"/>
    <n v="4.16"/>
    <n v="4.16"/>
  </r>
  <r>
    <x v="3"/>
    <x v="2"/>
    <x v="5"/>
    <x v="16"/>
    <n v="570"/>
    <x v="2"/>
    <n v="5.2307692307692312E-2"/>
    <n v="44"/>
    <n v="3.31"/>
    <n v="3.31"/>
  </r>
  <r>
    <x v="4"/>
    <x v="2"/>
    <x v="5"/>
    <x v="16"/>
    <n v="570"/>
    <x v="316"/>
    <n v="5.6791208791208794"/>
    <n v="44"/>
    <n v="3.28"/>
    <n v="3.28"/>
  </r>
  <r>
    <x v="5"/>
    <x v="2"/>
    <x v="5"/>
    <x v="16"/>
    <n v="570"/>
    <x v="4477"/>
    <n v="22.843516483516485"/>
    <n v="44"/>
    <n v="3.33"/>
    <n v="3.33"/>
  </r>
  <r>
    <x v="6"/>
    <x v="2"/>
    <x v="5"/>
    <x v="16"/>
    <n v="570"/>
    <x v="2281"/>
    <n v="45.739340659340662"/>
    <n v="44"/>
    <n v="3.1"/>
    <n v="3.1"/>
  </r>
  <r>
    <x v="7"/>
    <x v="2"/>
    <x v="5"/>
    <x v="16"/>
    <n v="570"/>
    <x v="4478"/>
    <n v="66.483076923076922"/>
    <n v="44"/>
    <n v="3.68"/>
    <n v="3.68"/>
  </r>
  <r>
    <x v="8"/>
    <x v="2"/>
    <x v="5"/>
    <x v="16"/>
    <n v="570"/>
    <x v="4479"/>
    <n v="80.381978021978014"/>
    <n v="44"/>
    <n v="7.33"/>
    <n v="7.33"/>
  </r>
  <r>
    <x v="9"/>
    <x v="2"/>
    <x v="5"/>
    <x v="16"/>
    <n v="570"/>
    <x v="4480"/>
    <n v="92.136263736263729"/>
    <n v="44"/>
    <n v="9.86"/>
    <n v="9.86"/>
  </r>
  <r>
    <x v="10"/>
    <x v="2"/>
    <x v="5"/>
    <x v="16"/>
    <n v="570"/>
    <x v="4481"/>
    <n v="92.315604395604396"/>
    <n v="44"/>
    <n v="10.72"/>
    <n v="10.72"/>
  </r>
  <r>
    <x v="11"/>
    <x v="2"/>
    <x v="5"/>
    <x v="16"/>
    <n v="570"/>
    <x v="4482"/>
    <n v="97.419340659340662"/>
    <n v="44"/>
    <n v="9.1"/>
    <n v="9.1"/>
  </r>
  <r>
    <x v="12"/>
    <x v="2"/>
    <x v="5"/>
    <x v="16"/>
    <n v="570"/>
    <x v="4483"/>
    <n v="95.797802197802184"/>
    <n v="44"/>
    <n v="8.9600000000000009"/>
    <n v="8.9600000000000009"/>
  </r>
  <r>
    <x v="13"/>
    <x v="2"/>
    <x v="5"/>
    <x v="16"/>
    <n v="570"/>
    <x v="4484"/>
    <n v="85.328791208791202"/>
    <n v="44"/>
    <n v="7.93"/>
    <n v="7.93"/>
  </r>
  <r>
    <x v="14"/>
    <x v="2"/>
    <x v="5"/>
    <x v="16"/>
    <n v="570"/>
    <x v="4485"/>
    <n v="62.836483516483518"/>
    <n v="44"/>
    <n v="9.0299999999999994"/>
    <n v="9.0299999999999994"/>
  </r>
  <r>
    <x v="15"/>
    <x v="2"/>
    <x v="5"/>
    <x v="16"/>
    <n v="570"/>
    <x v="3515"/>
    <n v="38.588131868131867"/>
    <n v="44"/>
    <n v="12.62"/>
    <n v="12.62"/>
  </r>
  <r>
    <x v="16"/>
    <x v="2"/>
    <x v="5"/>
    <x v="16"/>
    <n v="570"/>
    <x v="929"/>
    <n v="24.225934065934066"/>
    <n v="44"/>
    <n v="12.7"/>
    <n v="12.7"/>
  </r>
  <r>
    <x v="17"/>
    <x v="2"/>
    <x v="5"/>
    <x v="16"/>
    <n v="570"/>
    <x v="4486"/>
    <n v="10.095384615384615"/>
    <n v="44"/>
    <n v="11.55"/>
    <n v="11.55"/>
  </r>
  <r>
    <x v="18"/>
    <x v="2"/>
    <x v="5"/>
    <x v="16"/>
    <n v="570"/>
    <x v="2909"/>
    <n v="1.4571428571428571"/>
    <n v="44"/>
    <n v="12"/>
    <n v="12"/>
  </r>
  <r>
    <x v="19"/>
    <x v="2"/>
    <x v="5"/>
    <x v="16"/>
    <n v="570"/>
    <x v="113"/>
    <n v="1.4945054945054945E-2"/>
    <n v="44"/>
    <n v="14.66"/>
    <n v="14.66"/>
  </r>
  <r>
    <x v="20"/>
    <x v="2"/>
    <x v="5"/>
    <x v="16"/>
    <n v="570"/>
    <x v="42"/>
    <n v="0"/>
    <n v="44"/>
    <n v="11.44"/>
    <n v="11.44"/>
  </r>
  <r>
    <x v="21"/>
    <x v="2"/>
    <x v="5"/>
    <x v="16"/>
    <n v="570"/>
    <x v="42"/>
    <n v="0"/>
    <n v="44"/>
    <n v="7.94"/>
    <n v="7.94"/>
  </r>
  <r>
    <x v="22"/>
    <x v="2"/>
    <x v="5"/>
    <x v="16"/>
    <n v="570"/>
    <x v="42"/>
    <n v="0"/>
    <n v="44"/>
    <n v="9.33"/>
    <n v="9.33"/>
  </r>
  <r>
    <x v="23"/>
    <x v="2"/>
    <x v="5"/>
    <x v="16"/>
    <n v="570"/>
    <x v="42"/>
    <n v="0"/>
    <n v="44"/>
    <n v="8.8800000000000008"/>
    <n v="8.8800000000000008"/>
  </r>
  <r>
    <x v="0"/>
    <x v="2"/>
    <x v="5"/>
    <x v="16"/>
    <n v="570"/>
    <x v="42"/>
    <n v="0"/>
    <n v="44"/>
    <n v="7.4"/>
    <n v="7.4"/>
  </r>
  <r>
    <x v="1"/>
    <x v="2"/>
    <x v="5"/>
    <x v="17"/>
    <n v="570"/>
    <x v="14"/>
    <n v="2.2417582417582418E-2"/>
    <n v="44"/>
    <n v="4.3600000000000003"/>
    <n v="4.3600000000000003"/>
  </r>
  <r>
    <x v="2"/>
    <x v="2"/>
    <x v="5"/>
    <x v="17"/>
    <n v="570"/>
    <x v="13"/>
    <n v="2.989010989010989E-2"/>
    <n v="44"/>
    <n v="3.16"/>
    <n v="3.16"/>
  </r>
  <r>
    <x v="3"/>
    <x v="2"/>
    <x v="5"/>
    <x v="17"/>
    <n v="570"/>
    <x v="1"/>
    <n v="3.7362637362637362E-2"/>
    <n v="44"/>
    <n v="1.49"/>
    <n v="1.49"/>
  </r>
  <r>
    <x v="4"/>
    <x v="2"/>
    <x v="5"/>
    <x v="17"/>
    <n v="570"/>
    <x v="4487"/>
    <n v="4.3041758241758243"/>
    <n v="44"/>
    <n v="1.0900000000000001"/>
    <n v="1.0900000000000001"/>
  </r>
  <r>
    <x v="5"/>
    <x v="2"/>
    <x v="5"/>
    <x v="17"/>
    <n v="570"/>
    <x v="3816"/>
    <n v="20.190769230769231"/>
    <n v="44"/>
    <n v="0.92"/>
    <n v="0.92"/>
  </r>
  <r>
    <x v="6"/>
    <x v="2"/>
    <x v="5"/>
    <x v="17"/>
    <n v="570"/>
    <x v="2655"/>
    <n v="45.507692307692309"/>
    <n v="44"/>
    <n v="0.66"/>
    <n v="0.66"/>
  </r>
  <r>
    <x v="7"/>
    <x v="2"/>
    <x v="5"/>
    <x v="17"/>
    <n v="570"/>
    <x v="4488"/>
    <n v="77.818901098901094"/>
    <n v="44"/>
    <n v="0.49"/>
    <n v="0.49"/>
  </r>
  <r>
    <x v="8"/>
    <x v="2"/>
    <x v="5"/>
    <x v="17"/>
    <n v="570"/>
    <x v="4489"/>
    <n v="102.16439560439561"/>
    <n v="44"/>
    <n v="1.73"/>
    <n v="1.73"/>
  </r>
  <r>
    <x v="9"/>
    <x v="2"/>
    <x v="5"/>
    <x v="17"/>
    <n v="570"/>
    <x v="4490"/>
    <n v="110.35428571428572"/>
    <n v="44"/>
    <n v="3.96"/>
    <n v="3.96"/>
  </r>
  <r>
    <x v="10"/>
    <x v="2"/>
    <x v="5"/>
    <x v="17"/>
    <n v="570"/>
    <x v="4491"/>
    <n v="118.79824175824176"/>
    <n v="44"/>
    <n v="4.46"/>
    <n v="4.46"/>
  </r>
  <r>
    <x v="11"/>
    <x v="2"/>
    <x v="5"/>
    <x v="17"/>
    <n v="570"/>
    <x v="4492"/>
    <n v="117.75208791208793"/>
    <n v="44"/>
    <n v="4.58"/>
    <n v="4.58"/>
  </r>
  <r>
    <x v="12"/>
    <x v="2"/>
    <x v="5"/>
    <x v="17"/>
    <n v="570"/>
    <x v="4493"/>
    <n v="113.27604395604396"/>
    <n v="44"/>
    <n v="5.24"/>
    <n v="5.24"/>
  </r>
  <r>
    <x v="13"/>
    <x v="2"/>
    <x v="5"/>
    <x v="17"/>
    <n v="570"/>
    <x v="4494"/>
    <n v="110.38417582417583"/>
    <n v="44"/>
    <n v="4.99"/>
    <n v="4.99"/>
  </r>
  <r>
    <x v="14"/>
    <x v="2"/>
    <x v="5"/>
    <x v="17"/>
    <n v="570"/>
    <x v="4495"/>
    <n v="98.637362637362642"/>
    <n v="44"/>
    <n v="5.23"/>
    <n v="5.23"/>
  </r>
  <r>
    <x v="15"/>
    <x v="2"/>
    <x v="5"/>
    <x v="17"/>
    <n v="570"/>
    <x v="4496"/>
    <n v="78.528791208791219"/>
    <n v="44"/>
    <n v="5.38"/>
    <n v="5.38"/>
  </r>
  <r>
    <x v="16"/>
    <x v="2"/>
    <x v="5"/>
    <x v="17"/>
    <n v="570"/>
    <x v="4497"/>
    <n v="50.312527472527471"/>
    <n v="44"/>
    <n v="4.82"/>
    <n v="4.82"/>
  </r>
  <r>
    <x v="17"/>
    <x v="2"/>
    <x v="5"/>
    <x v="17"/>
    <n v="570"/>
    <x v="4498"/>
    <n v="22.91076923076923"/>
    <n v="44"/>
    <n v="4.51"/>
    <n v="4.51"/>
  </r>
  <r>
    <x v="18"/>
    <x v="2"/>
    <x v="5"/>
    <x v="17"/>
    <n v="570"/>
    <x v="240"/>
    <n v="4.3340659340659338"/>
    <n v="44"/>
    <n v="3.77"/>
    <n v="3.77"/>
  </r>
  <r>
    <x v="19"/>
    <x v="2"/>
    <x v="5"/>
    <x v="17"/>
    <n v="570"/>
    <x v="123"/>
    <n v="7.4725274725274725E-3"/>
    <n v="44"/>
    <n v="2.39"/>
    <n v="2.39"/>
  </r>
  <r>
    <x v="20"/>
    <x v="2"/>
    <x v="5"/>
    <x v="17"/>
    <n v="570"/>
    <x v="42"/>
    <n v="0"/>
    <n v="44"/>
    <n v="1.08"/>
    <n v="1.08"/>
  </r>
  <r>
    <x v="21"/>
    <x v="2"/>
    <x v="5"/>
    <x v="17"/>
    <n v="570"/>
    <x v="42"/>
    <n v="0"/>
    <n v="44"/>
    <n v="1.08"/>
    <n v="1.08"/>
  </r>
  <r>
    <x v="22"/>
    <x v="2"/>
    <x v="5"/>
    <x v="17"/>
    <n v="570"/>
    <x v="42"/>
    <n v="0"/>
    <n v="44"/>
    <n v="1.2"/>
    <n v="1.2"/>
  </r>
  <r>
    <x v="23"/>
    <x v="2"/>
    <x v="5"/>
    <x v="17"/>
    <n v="570"/>
    <x v="123"/>
    <n v="7.4725274725274725E-3"/>
    <n v="44"/>
    <n v="0.39"/>
    <n v="0.39"/>
  </r>
  <r>
    <x v="0"/>
    <x v="2"/>
    <x v="5"/>
    <x v="17"/>
    <n v="570"/>
    <x v="13"/>
    <n v="2.989010989010989E-2"/>
    <n v="44"/>
    <n v="0.57999999999999996"/>
    <n v="0.57999999999999996"/>
  </r>
  <r>
    <x v="1"/>
    <x v="2"/>
    <x v="5"/>
    <x v="18"/>
    <n v="570"/>
    <x v="13"/>
    <n v="2.989010989010989E-2"/>
    <n v="44"/>
    <n v="1.0900000000000001"/>
    <n v="1.0900000000000001"/>
  </r>
  <r>
    <x v="2"/>
    <x v="2"/>
    <x v="5"/>
    <x v="18"/>
    <n v="570"/>
    <x v="13"/>
    <n v="2.989010989010989E-2"/>
    <n v="44"/>
    <n v="1.47"/>
    <n v="1.47"/>
  </r>
  <r>
    <x v="3"/>
    <x v="2"/>
    <x v="5"/>
    <x v="18"/>
    <n v="570"/>
    <x v="296"/>
    <n v="0.13450549450549451"/>
    <n v="44"/>
    <n v="2.74"/>
    <n v="2.74"/>
  </r>
  <r>
    <x v="4"/>
    <x v="2"/>
    <x v="5"/>
    <x v="18"/>
    <n v="570"/>
    <x v="4499"/>
    <n v="8.2272527472527468"/>
    <n v="44"/>
    <n v="5.1100000000000003"/>
    <n v="5.1100000000000003"/>
  </r>
  <r>
    <x v="5"/>
    <x v="2"/>
    <x v="5"/>
    <x v="18"/>
    <n v="570"/>
    <x v="4500"/>
    <n v="33.858021978021981"/>
    <n v="44"/>
    <n v="5.55"/>
    <n v="5.55"/>
  </r>
  <r>
    <x v="6"/>
    <x v="2"/>
    <x v="5"/>
    <x v="18"/>
    <n v="570"/>
    <x v="4501"/>
    <n v="71.168351648351646"/>
    <n v="44"/>
    <n v="3.73"/>
    <n v="3.73"/>
  </r>
  <r>
    <x v="7"/>
    <x v="2"/>
    <x v="5"/>
    <x v="18"/>
    <n v="570"/>
    <x v="4502"/>
    <n v="107.86593406593407"/>
    <n v="44"/>
    <n v="3.7"/>
    <n v="3.7"/>
  </r>
  <r>
    <x v="8"/>
    <x v="2"/>
    <x v="5"/>
    <x v="18"/>
    <n v="570"/>
    <x v="4503"/>
    <n v="136.10461538461539"/>
    <n v="44"/>
    <n v="3.16"/>
    <n v="3.16"/>
  </r>
  <r>
    <x v="9"/>
    <x v="2"/>
    <x v="5"/>
    <x v="18"/>
    <n v="570"/>
    <x v="4504"/>
    <n v="151.96131868131869"/>
    <n v="44"/>
    <n v="3.56"/>
    <n v="3.56"/>
  </r>
  <r>
    <x v="10"/>
    <x v="2"/>
    <x v="5"/>
    <x v="18"/>
    <n v="570"/>
    <x v="4505"/>
    <n v="154.9876923076923"/>
    <n v="44"/>
    <n v="4.87"/>
    <n v="4.87"/>
  </r>
  <r>
    <x v="11"/>
    <x v="2"/>
    <x v="5"/>
    <x v="18"/>
    <n v="570"/>
    <x v="4506"/>
    <n v="152.55164835164837"/>
    <n v="44"/>
    <n v="9.39"/>
    <n v="9.39"/>
  </r>
  <r>
    <x v="12"/>
    <x v="2"/>
    <x v="5"/>
    <x v="18"/>
    <n v="570"/>
    <x v="4507"/>
    <n v="145.66197802197803"/>
    <n v="44"/>
    <n v="13.73"/>
    <n v="13.73"/>
  </r>
  <r>
    <x v="13"/>
    <x v="2"/>
    <x v="5"/>
    <x v="18"/>
    <n v="570"/>
    <x v="4508"/>
    <n v="126.9432967032967"/>
    <n v="44"/>
    <n v="14.71"/>
    <n v="14.71"/>
  </r>
  <r>
    <x v="14"/>
    <x v="2"/>
    <x v="5"/>
    <x v="18"/>
    <n v="570"/>
    <x v="4509"/>
    <n v="106.20703296703296"/>
    <n v="44"/>
    <n v="8.43"/>
    <n v="8.43"/>
  </r>
  <r>
    <x v="15"/>
    <x v="2"/>
    <x v="5"/>
    <x v="18"/>
    <n v="570"/>
    <x v="4510"/>
    <n v="70.309010989010986"/>
    <n v="44"/>
    <n v="10.38"/>
    <n v="10.38"/>
  </r>
  <r>
    <x v="16"/>
    <x v="2"/>
    <x v="5"/>
    <x v="18"/>
    <n v="570"/>
    <x v="4119"/>
    <n v="38.363956043956044"/>
    <n v="44"/>
    <n v="10.01"/>
    <n v="10.01"/>
  </r>
  <r>
    <x v="17"/>
    <x v="2"/>
    <x v="5"/>
    <x v="18"/>
    <n v="570"/>
    <x v="4511"/>
    <n v="14.444395604395604"/>
    <n v="44"/>
    <n v="5.57"/>
    <n v="5.57"/>
  </r>
  <r>
    <x v="18"/>
    <x v="2"/>
    <x v="5"/>
    <x v="18"/>
    <n v="570"/>
    <x v="1092"/>
    <n v="2.8619780219780222"/>
    <n v="44"/>
    <n v="8.7799999999999994"/>
    <n v="8.7799999999999994"/>
  </r>
  <r>
    <x v="19"/>
    <x v="2"/>
    <x v="5"/>
    <x v="18"/>
    <n v="570"/>
    <x v="123"/>
    <n v="7.4725274725274725E-3"/>
    <n v="44"/>
    <n v="25.16"/>
    <n v="25.16"/>
  </r>
  <r>
    <x v="20"/>
    <x v="2"/>
    <x v="5"/>
    <x v="18"/>
    <n v="570"/>
    <x v="13"/>
    <n v="2.989010989010989E-2"/>
    <n v="44"/>
    <n v="24.17"/>
    <n v="24.17"/>
  </r>
  <r>
    <x v="21"/>
    <x v="2"/>
    <x v="5"/>
    <x v="18"/>
    <n v="570"/>
    <x v="13"/>
    <n v="2.989010989010989E-2"/>
    <n v="44"/>
    <n v="23.9"/>
    <n v="23.9"/>
  </r>
  <r>
    <x v="22"/>
    <x v="2"/>
    <x v="5"/>
    <x v="18"/>
    <n v="570"/>
    <x v="13"/>
    <n v="2.989010989010989E-2"/>
    <n v="44"/>
    <n v="19.34"/>
    <n v="19.34"/>
  </r>
  <r>
    <x v="23"/>
    <x v="2"/>
    <x v="5"/>
    <x v="18"/>
    <n v="570"/>
    <x v="13"/>
    <n v="2.989010989010989E-2"/>
    <n v="44"/>
    <n v="19.3"/>
    <n v="19.3"/>
  </r>
  <r>
    <x v="0"/>
    <x v="2"/>
    <x v="5"/>
    <x v="18"/>
    <n v="570"/>
    <x v="14"/>
    <n v="2.2417582417582418E-2"/>
    <n v="44"/>
    <n v="18.59"/>
    <n v="18.59"/>
  </r>
  <r>
    <x v="1"/>
    <x v="2"/>
    <x v="5"/>
    <x v="19"/>
    <n v="570"/>
    <x v="42"/>
    <n v="0"/>
    <n v="44"/>
    <n v="14.79"/>
    <n v="14.79"/>
  </r>
  <r>
    <x v="2"/>
    <x v="2"/>
    <x v="5"/>
    <x v="19"/>
    <n v="570"/>
    <x v="42"/>
    <n v="0"/>
    <n v="44"/>
    <n v="18.66"/>
    <n v="18.66"/>
  </r>
  <r>
    <x v="3"/>
    <x v="2"/>
    <x v="5"/>
    <x v="19"/>
    <n v="570"/>
    <x v="42"/>
    <n v="0"/>
    <n v="44"/>
    <n v="14.92"/>
    <n v="14.92"/>
  </r>
  <r>
    <x v="4"/>
    <x v="2"/>
    <x v="5"/>
    <x v="19"/>
    <n v="570"/>
    <x v="302"/>
    <n v="1.2553846153846153"/>
    <n v="44"/>
    <n v="10.39"/>
    <n v="10.39"/>
  </r>
  <r>
    <x v="5"/>
    <x v="2"/>
    <x v="5"/>
    <x v="19"/>
    <n v="570"/>
    <x v="4512"/>
    <n v="7.3828571428571435"/>
    <n v="44"/>
    <n v="8.7200000000000006"/>
    <n v="8.7200000000000006"/>
  </r>
  <r>
    <x v="6"/>
    <x v="2"/>
    <x v="5"/>
    <x v="19"/>
    <n v="570"/>
    <x v="4513"/>
    <n v="16.55164835164835"/>
    <n v="44"/>
    <n v="8.84"/>
    <n v="8.84"/>
  </r>
  <r>
    <x v="7"/>
    <x v="2"/>
    <x v="5"/>
    <x v="19"/>
    <n v="570"/>
    <x v="4514"/>
    <n v="29.367032967032966"/>
    <n v="44"/>
    <n v="10.93"/>
    <n v="10.93"/>
  </r>
  <r>
    <x v="8"/>
    <x v="2"/>
    <x v="5"/>
    <x v="19"/>
    <n v="570"/>
    <x v="4515"/>
    <n v="46.187692307692309"/>
    <n v="44"/>
    <n v="11.49"/>
    <n v="11.49"/>
  </r>
  <r>
    <x v="9"/>
    <x v="2"/>
    <x v="5"/>
    <x v="19"/>
    <n v="570"/>
    <x v="4516"/>
    <n v="66.184175824175824"/>
    <n v="44"/>
    <n v="11.55"/>
    <n v="11.55"/>
  </r>
  <r>
    <x v="10"/>
    <x v="2"/>
    <x v="5"/>
    <x v="19"/>
    <n v="570"/>
    <x v="4517"/>
    <n v="77.258461538461546"/>
    <n v="44"/>
    <n v="12.95"/>
    <n v="12.95"/>
  </r>
  <r>
    <x v="11"/>
    <x v="2"/>
    <x v="5"/>
    <x v="19"/>
    <n v="570"/>
    <x v="4518"/>
    <n v="86.322637362637366"/>
    <n v="44"/>
    <n v="7.24"/>
    <n v="7.24"/>
  </r>
  <r>
    <x v="12"/>
    <x v="2"/>
    <x v="5"/>
    <x v="19"/>
    <n v="570"/>
    <x v="4519"/>
    <n v="89.177142857142854"/>
    <n v="44"/>
    <n v="5.07"/>
    <n v="5.07"/>
  </r>
  <r>
    <x v="13"/>
    <x v="2"/>
    <x v="5"/>
    <x v="19"/>
    <n v="570"/>
    <x v="4169"/>
    <n v="80.972307692307695"/>
    <n v="44"/>
    <n v="9.5299999999999994"/>
    <n v="9.5299999999999994"/>
  </r>
  <r>
    <x v="14"/>
    <x v="2"/>
    <x v="5"/>
    <x v="19"/>
    <n v="570"/>
    <x v="2102"/>
    <n v="75.35296703296703"/>
    <n v="44"/>
    <n v="7.98"/>
    <n v="7.98"/>
  </r>
  <r>
    <x v="15"/>
    <x v="2"/>
    <x v="5"/>
    <x v="19"/>
    <n v="570"/>
    <x v="4520"/>
    <n v="57.04527472527473"/>
    <n v="44"/>
    <n v="10.67"/>
    <n v="10.67"/>
  </r>
  <r>
    <x v="16"/>
    <x v="2"/>
    <x v="5"/>
    <x v="19"/>
    <n v="570"/>
    <x v="4521"/>
    <n v="36.316483516483515"/>
    <n v="44"/>
    <n v="10.97"/>
    <n v="10.97"/>
  </r>
  <r>
    <x v="17"/>
    <x v="2"/>
    <x v="5"/>
    <x v="19"/>
    <n v="570"/>
    <x v="4522"/>
    <n v="19.271648351648352"/>
    <n v="44"/>
    <n v="8.0399999999999991"/>
    <n v="8.0399999999999991"/>
  </r>
  <r>
    <x v="18"/>
    <x v="2"/>
    <x v="5"/>
    <x v="19"/>
    <n v="570"/>
    <x v="2827"/>
    <n v="4.177142857142857"/>
    <n v="44"/>
    <n v="7.82"/>
    <n v="7.82"/>
  </r>
  <r>
    <x v="19"/>
    <x v="2"/>
    <x v="5"/>
    <x v="19"/>
    <n v="570"/>
    <x v="42"/>
    <n v="0"/>
    <n v="44"/>
    <n v="6.28"/>
    <n v="6.28"/>
  </r>
  <r>
    <x v="20"/>
    <x v="2"/>
    <x v="5"/>
    <x v="19"/>
    <n v="570"/>
    <x v="42"/>
    <n v="0"/>
    <n v="44"/>
    <n v="4.87"/>
    <n v="4.87"/>
  </r>
  <r>
    <x v="21"/>
    <x v="2"/>
    <x v="5"/>
    <x v="19"/>
    <n v="570"/>
    <x v="42"/>
    <n v="0"/>
    <n v="44"/>
    <n v="5.0999999999999996"/>
    <n v="5.0999999999999996"/>
  </r>
  <r>
    <x v="22"/>
    <x v="2"/>
    <x v="5"/>
    <x v="19"/>
    <n v="570"/>
    <x v="123"/>
    <n v="7.4725274725274725E-3"/>
    <n v="44"/>
    <n v="2.29"/>
    <n v="2.29"/>
  </r>
  <r>
    <x v="23"/>
    <x v="2"/>
    <x v="5"/>
    <x v="19"/>
    <n v="570"/>
    <x v="13"/>
    <n v="2.989010989010989E-2"/>
    <n v="44"/>
    <n v="2.58"/>
    <n v="2.58"/>
  </r>
  <r>
    <x v="0"/>
    <x v="2"/>
    <x v="5"/>
    <x v="19"/>
    <n v="570"/>
    <x v="13"/>
    <n v="2.989010989010989E-2"/>
    <n v="44"/>
    <n v="2.5499999999999998"/>
    <n v="2.5499999999999998"/>
  </r>
  <r>
    <x v="1"/>
    <x v="2"/>
    <x v="5"/>
    <x v="20"/>
    <n v="570"/>
    <x v="13"/>
    <n v="2.989010989010989E-2"/>
    <n v="44"/>
    <n v="0.8"/>
    <n v="0.8"/>
  </r>
  <r>
    <x v="2"/>
    <x v="2"/>
    <x v="5"/>
    <x v="20"/>
    <n v="570"/>
    <x v="13"/>
    <n v="2.989010989010989E-2"/>
    <n v="44"/>
    <n v="0.87"/>
    <n v="0.87"/>
  </r>
  <r>
    <x v="3"/>
    <x v="2"/>
    <x v="5"/>
    <x v="20"/>
    <n v="570"/>
    <x v="254"/>
    <n v="0.14197802197802198"/>
    <n v="44"/>
    <n v="0.56000000000000005"/>
    <n v="0.56000000000000005"/>
  </r>
  <r>
    <x v="4"/>
    <x v="2"/>
    <x v="5"/>
    <x v="20"/>
    <n v="570"/>
    <x v="4523"/>
    <n v="6.0975824175824176"/>
    <n v="44"/>
    <n v="0.19"/>
    <n v="0.19"/>
  </r>
  <r>
    <x v="5"/>
    <x v="2"/>
    <x v="5"/>
    <x v="20"/>
    <n v="570"/>
    <x v="4079"/>
    <n v="27.102857142857147"/>
    <n v="44"/>
    <n v="0.4"/>
    <n v="0.4"/>
  </r>
  <r>
    <x v="6"/>
    <x v="2"/>
    <x v="5"/>
    <x v="20"/>
    <n v="570"/>
    <x v="4524"/>
    <n v="63.359560439560447"/>
    <n v="44"/>
    <n v="0.49"/>
    <n v="0.49"/>
  </r>
  <r>
    <x v="7"/>
    <x v="2"/>
    <x v="5"/>
    <x v="20"/>
    <n v="570"/>
    <x v="4525"/>
    <n v="99.526593406593406"/>
    <n v="44"/>
    <n v="0.24"/>
    <n v="0.24"/>
  </r>
  <r>
    <x v="8"/>
    <x v="2"/>
    <x v="5"/>
    <x v="20"/>
    <n v="570"/>
    <x v="4526"/>
    <n v="125.52351648351647"/>
    <n v="44"/>
    <n v="0.46"/>
    <n v="0.46"/>
  </r>
  <r>
    <x v="9"/>
    <x v="2"/>
    <x v="5"/>
    <x v="20"/>
    <n v="570"/>
    <x v="4527"/>
    <n v="139.92307692307693"/>
    <n v="44"/>
    <n v="0.36"/>
    <n v="0.36"/>
  </r>
  <r>
    <x v="10"/>
    <x v="2"/>
    <x v="5"/>
    <x v="20"/>
    <n v="570"/>
    <x v="4528"/>
    <n v="148.47912087912087"/>
    <n v="44"/>
    <n v="0.61"/>
    <n v="0.61"/>
  </r>
  <r>
    <x v="11"/>
    <x v="2"/>
    <x v="5"/>
    <x v="20"/>
    <n v="570"/>
    <x v="4529"/>
    <n v="153.6575824175824"/>
    <n v="44"/>
    <n v="0.22"/>
    <n v="0.22"/>
  </r>
  <r>
    <x v="12"/>
    <x v="2"/>
    <x v="5"/>
    <x v="20"/>
    <n v="570"/>
    <x v="4530"/>
    <n v="149.12175824175824"/>
    <n v="44"/>
    <n v="1.27"/>
    <n v="1.27"/>
  </r>
  <r>
    <x v="13"/>
    <x v="2"/>
    <x v="5"/>
    <x v="20"/>
    <n v="570"/>
    <x v="4531"/>
    <n v="136.26901098901101"/>
    <n v="44"/>
    <n v="3.63"/>
    <n v="3.63"/>
  </r>
  <r>
    <x v="14"/>
    <x v="2"/>
    <x v="5"/>
    <x v="20"/>
    <n v="570"/>
    <x v="4532"/>
    <n v="115.24131868131869"/>
    <n v="44"/>
    <n v="4.49"/>
    <n v="4.49"/>
  </r>
  <r>
    <x v="15"/>
    <x v="2"/>
    <x v="5"/>
    <x v="20"/>
    <n v="570"/>
    <x v="3139"/>
    <n v="85.635164835164829"/>
    <n v="44"/>
    <n v="4.4000000000000004"/>
    <n v="4.4000000000000004"/>
  </r>
  <r>
    <x v="16"/>
    <x v="2"/>
    <x v="5"/>
    <x v="20"/>
    <n v="570"/>
    <x v="4533"/>
    <n v="53.286593406593411"/>
    <n v="44"/>
    <n v="4.55"/>
    <n v="4.55"/>
  </r>
  <r>
    <x v="17"/>
    <x v="2"/>
    <x v="5"/>
    <x v="20"/>
    <n v="570"/>
    <x v="72"/>
    <n v="21.618021978021979"/>
    <n v="44"/>
    <n v="4.5599999999999996"/>
    <n v="4.5599999999999996"/>
  </r>
  <r>
    <x v="18"/>
    <x v="2"/>
    <x v="5"/>
    <x v="20"/>
    <n v="570"/>
    <x v="1640"/>
    <n v="4.6180219780219778"/>
    <n v="44"/>
    <n v="4.13"/>
    <n v="4.13"/>
  </r>
  <r>
    <x v="19"/>
    <x v="2"/>
    <x v="5"/>
    <x v="20"/>
    <n v="570"/>
    <x v="42"/>
    <n v="0"/>
    <n v="44"/>
    <n v="3.7"/>
    <n v="3.7"/>
  </r>
  <r>
    <x v="20"/>
    <x v="2"/>
    <x v="5"/>
    <x v="20"/>
    <n v="570"/>
    <x v="42"/>
    <n v="0"/>
    <n v="44"/>
    <n v="1.72"/>
    <n v="1.72"/>
  </r>
  <r>
    <x v="21"/>
    <x v="2"/>
    <x v="5"/>
    <x v="20"/>
    <n v="570"/>
    <x v="42"/>
    <n v="0"/>
    <n v="44"/>
    <n v="0.4"/>
    <n v="0.4"/>
  </r>
  <r>
    <x v="22"/>
    <x v="2"/>
    <x v="5"/>
    <x v="20"/>
    <n v="570"/>
    <x v="42"/>
    <n v="0"/>
    <n v="44"/>
    <n v="0.12"/>
    <n v="0.12"/>
  </r>
  <r>
    <x v="23"/>
    <x v="2"/>
    <x v="5"/>
    <x v="20"/>
    <n v="570"/>
    <x v="42"/>
    <n v="0"/>
    <n v="44"/>
    <n v="0.56999999999999995"/>
    <n v="0.56999999999999995"/>
  </r>
  <r>
    <x v="0"/>
    <x v="2"/>
    <x v="5"/>
    <x v="20"/>
    <n v="570"/>
    <x v="42"/>
    <n v="0"/>
    <n v="44"/>
    <n v="0.59"/>
    <n v="0.59"/>
  </r>
  <r>
    <x v="1"/>
    <x v="2"/>
    <x v="5"/>
    <x v="21"/>
    <n v="570"/>
    <x v="42"/>
    <n v="0"/>
    <n v="44"/>
    <n v="1.81"/>
    <n v="1.81"/>
  </r>
  <r>
    <x v="2"/>
    <x v="2"/>
    <x v="5"/>
    <x v="21"/>
    <n v="570"/>
    <x v="42"/>
    <n v="0"/>
    <n v="44"/>
    <n v="3.98"/>
    <n v="3.98"/>
  </r>
  <r>
    <x v="3"/>
    <x v="2"/>
    <x v="5"/>
    <x v="21"/>
    <n v="570"/>
    <x v="267"/>
    <n v="0.10461538461538462"/>
    <n v="44"/>
    <n v="4.0199999999999996"/>
    <n v="4.0199999999999996"/>
  </r>
  <r>
    <x v="4"/>
    <x v="2"/>
    <x v="5"/>
    <x v="21"/>
    <n v="570"/>
    <x v="4534"/>
    <n v="7.6369230769230771"/>
    <n v="44"/>
    <n v="4.93"/>
    <n v="4.93"/>
  </r>
  <r>
    <x v="5"/>
    <x v="2"/>
    <x v="5"/>
    <x v="21"/>
    <n v="570"/>
    <x v="3064"/>
    <n v="30.846593406593406"/>
    <n v="44"/>
    <n v="6.71"/>
    <n v="6.71"/>
  </r>
  <r>
    <x v="6"/>
    <x v="2"/>
    <x v="5"/>
    <x v="21"/>
    <n v="570"/>
    <x v="4535"/>
    <n v="67.290109890109889"/>
    <n v="44"/>
    <n v="4.88"/>
    <n v="4.88"/>
  </r>
  <r>
    <x v="7"/>
    <x v="2"/>
    <x v="5"/>
    <x v="21"/>
    <n v="570"/>
    <x v="4536"/>
    <n v="104.40615384615384"/>
    <n v="44"/>
    <n v="5.43"/>
    <n v="5.43"/>
  </r>
  <r>
    <x v="8"/>
    <x v="2"/>
    <x v="5"/>
    <x v="21"/>
    <n v="570"/>
    <x v="4537"/>
    <n v="134.35604395604398"/>
    <n v="44"/>
    <n v="2.62"/>
    <n v="2.62"/>
  </r>
  <r>
    <x v="9"/>
    <x v="2"/>
    <x v="5"/>
    <x v="21"/>
    <n v="570"/>
    <x v="4538"/>
    <n v="154.30021978021978"/>
    <n v="44"/>
    <n v="0.96"/>
    <n v="0.96"/>
  </r>
  <r>
    <x v="10"/>
    <x v="2"/>
    <x v="5"/>
    <x v="21"/>
    <n v="570"/>
    <x v="4539"/>
    <n v="164.38813186813186"/>
    <n v="44"/>
    <n v="0.97"/>
    <n v="0.97"/>
  </r>
  <r>
    <x v="11"/>
    <x v="2"/>
    <x v="5"/>
    <x v="21"/>
    <n v="570"/>
    <x v="4540"/>
    <n v="166.20395604395603"/>
    <n v="44"/>
    <n v="1.97"/>
    <n v="1.97"/>
  </r>
  <r>
    <x v="12"/>
    <x v="2"/>
    <x v="5"/>
    <x v="21"/>
    <n v="570"/>
    <x v="4541"/>
    <n v="158.03648351648351"/>
    <n v="44"/>
    <n v="4"/>
    <n v="4"/>
  </r>
  <r>
    <x v="13"/>
    <x v="2"/>
    <x v="5"/>
    <x v="21"/>
    <n v="570"/>
    <x v="4542"/>
    <n v="139.72879120879122"/>
    <n v="44"/>
    <n v="5.65"/>
    <n v="5.65"/>
  </r>
  <r>
    <x v="14"/>
    <x v="2"/>
    <x v="5"/>
    <x v="21"/>
    <n v="570"/>
    <x v="4543"/>
    <n v="114.53890109890111"/>
    <n v="44"/>
    <n v="6.13"/>
    <n v="6.13"/>
  </r>
  <r>
    <x v="15"/>
    <x v="2"/>
    <x v="5"/>
    <x v="21"/>
    <n v="570"/>
    <x v="4544"/>
    <n v="82.997362637362627"/>
    <n v="44"/>
    <n v="6.32"/>
    <n v="6.32"/>
  </r>
  <r>
    <x v="16"/>
    <x v="2"/>
    <x v="5"/>
    <x v="21"/>
    <n v="570"/>
    <x v="4545"/>
    <n v="52.898021978021987"/>
    <n v="44"/>
    <n v="4.68"/>
    <n v="4.68"/>
  </r>
  <r>
    <x v="17"/>
    <x v="2"/>
    <x v="5"/>
    <x v="21"/>
    <n v="570"/>
    <x v="3937"/>
    <n v="23.493626373626373"/>
    <n v="44"/>
    <n v="3.75"/>
    <n v="3.75"/>
  </r>
  <r>
    <x v="18"/>
    <x v="2"/>
    <x v="5"/>
    <x v="21"/>
    <n v="570"/>
    <x v="447"/>
    <n v="4.08"/>
    <n v="44"/>
    <n v="3.27"/>
    <n v="3.27"/>
  </r>
  <r>
    <x v="19"/>
    <x v="2"/>
    <x v="5"/>
    <x v="21"/>
    <n v="570"/>
    <x v="13"/>
    <n v="2.989010989010989E-2"/>
    <n v="44"/>
    <n v="1.99"/>
    <n v="1.99"/>
  </r>
  <r>
    <x v="20"/>
    <x v="2"/>
    <x v="5"/>
    <x v="21"/>
    <n v="570"/>
    <x v="14"/>
    <n v="2.2417582417582418E-2"/>
    <n v="44"/>
    <n v="1.5"/>
    <n v="1.5"/>
  </r>
  <r>
    <x v="21"/>
    <x v="2"/>
    <x v="5"/>
    <x v="21"/>
    <n v="570"/>
    <x v="113"/>
    <n v="1.4945054945054945E-2"/>
    <n v="44"/>
    <n v="2.83"/>
    <n v="2.83"/>
  </r>
  <r>
    <x v="22"/>
    <x v="2"/>
    <x v="5"/>
    <x v="21"/>
    <n v="570"/>
    <x v="42"/>
    <n v="0"/>
    <n v="44"/>
    <n v="2.97"/>
    <n v="2.97"/>
  </r>
  <r>
    <x v="23"/>
    <x v="2"/>
    <x v="5"/>
    <x v="21"/>
    <n v="570"/>
    <x v="42"/>
    <n v="0"/>
    <n v="44"/>
    <n v="4.95"/>
    <n v="4.95"/>
  </r>
  <r>
    <x v="0"/>
    <x v="2"/>
    <x v="5"/>
    <x v="21"/>
    <n v="570"/>
    <x v="42"/>
    <n v="0"/>
    <n v="44"/>
    <n v="6.82"/>
    <n v="6.82"/>
  </r>
  <r>
    <x v="1"/>
    <x v="2"/>
    <x v="5"/>
    <x v="22"/>
    <n v="570"/>
    <x v="42"/>
    <n v="0"/>
    <n v="44"/>
    <n v="9.7799999999999994"/>
    <n v="9.7799999999999994"/>
  </r>
  <r>
    <x v="2"/>
    <x v="2"/>
    <x v="5"/>
    <x v="22"/>
    <n v="570"/>
    <x v="42"/>
    <n v="0"/>
    <n v="44"/>
    <n v="10.97"/>
    <n v="10.97"/>
  </r>
  <r>
    <x v="3"/>
    <x v="2"/>
    <x v="5"/>
    <x v="22"/>
    <n v="570"/>
    <x v="149"/>
    <n v="0.11956043956043956"/>
    <n v="44"/>
    <n v="11.11"/>
    <n v="11.11"/>
  </r>
  <r>
    <x v="4"/>
    <x v="2"/>
    <x v="5"/>
    <x v="22"/>
    <n v="570"/>
    <x v="161"/>
    <n v="8.4738461538461536"/>
    <n v="44"/>
    <n v="9.42"/>
    <n v="9.42"/>
  </r>
  <r>
    <x v="5"/>
    <x v="2"/>
    <x v="5"/>
    <x v="22"/>
    <n v="570"/>
    <x v="4546"/>
    <n v="35.389890109890111"/>
    <n v="44"/>
    <n v="4.76"/>
    <n v="4.76"/>
  </r>
  <r>
    <x v="6"/>
    <x v="2"/>
    <x v="5"/>
    <x v="22"/>
    <n v="570"/>
    <x v="4547"/>
    <n v="74.35912087912088"/>
    <n v="44"/>
    <n v="6.31"/>
    <n v="6.31"/>
  </r>
  <r>
    <x v="7"/>
    <x v="2"/>
    <x v="5"/>
    <x v="22"/>
    <n v="570"/>
    <x v="4548"/>
    <n v="109.02417582417583"/>
    <n v="44"/>
    <n v="5.74"/>
    <n v="5.74"/>
  </r>
  <r>
    <x v="8"/>
    <x v="2"/>
    <x v="5"/>
    <x v="22"/>
    <n v="570"/>
    <x v="4549"/>
    <n v="135.98505494505494"/>
    <n v="44"/>
    <n v="6.15"/>
    <n v="6.15"/>
  </r>
  <r>
    <x v="9"/>
    <x v="2"/>
    <x v="5"/>
    <x v="22"/>
    <n v="570"/>
    <x v="4550"/>
    <n v="158.38021978021976"/>
    <n v="44"/>
    <n v="7.03"/>
    <n v="7.03"/>
  </r>
  <r>
    <x v="10"/>
    <x v="2"/>
    <x v="5"/>
    <x v="22"/>
    <n v="570"/>
    <x v="4551"/>
    <n v="159.94197802197803"/>
    <n v="44"/>
    <n v="6.76"/>
    <n v="6.76"/>
  </r>
  <r>
    <x v="11"/>
    <x v="2"/>
    <x v="5"/>
    <x v="22"/>
    <n v="570"/>
    <x v="4552"/>
    <n v="146.01318681318682"/>
    <n v="44"/>
    <n v="7.44"/>
    <n v="7.44"/>
  </r>
  <r>
    <x v="12"/>
    <x v="2"/>
    <x v="5"/>
    <x v="22"/>
    <n v="570"/>
    <x v="4290"/>
    <n v="130.90373626373628"/>
    <n v="44"/>
    <n v="5.91"/>
    <n v="5.91"/>
  </r>
  <r>
    <x v="13"/>
    <x v="2"/>
    <x v="5"/>
    <x v="22"/>
    <n v="570"/>
    <x v="2045"/>
    <n v="122.7810989010989"/>
    <n v="44"/>
    <n v="6.47"/>
    <n v="6.47"/>
  </r>
  <r>
    <x v="14"/>
    <x v="2"/>
    <x v="5"/>
    <x v="22"/>
    <n v="570"/>
    <x v="4553"/>
    <n v="100.38593406593407"/>
    <n v="44"/>
    <n v="8.84"/>
    <n v="8.84"/>
  </r>
  <r>
    <x v="15"/>
    <x v="2"/>
    <x v="5"/>
    <x v="22"/>
    <n v="570"/>
    <x v="4554"/>
    <n v="61.028131868131872"/>
    <n v="44"/>
    <n v="15.24"/>
    <n v="15.24"/>
  </r>
  <r>
    <x v="16"/>
    <x v="2"/>
    <x v="5"/>
    <x v="22"/>
    <n v="570"/>
    <x v="4555"/>
    <n v="29.479120879120881"/>
    <n v="44"/>
    <n v="19.850000000000001"/>
    <n v="19.850000000000001"/>
  </r>
  <r>
    <x v="17"/>
    <x v="2"/>
    <x v="5"/>
    <x v="22"/>
    <n v="570"/>
    <x v="4556"/>
    <n v="10.648351648351648"/>
    <n v="44"/>
    <n v="12.06"/>
    <n v="12.06"/>
  </r>
  <r>
    <x v="18"/>
    <x v="2"/>
    <x v="5"/>
    <x v="22"/>
    <n v="570"/>
    <x v="2698"/>
    <n v="1.6215384615384616"/>
    <n v="44"/>
    <n v="14.7"/>
    <n v="14.7"/>
  </r>
  <r>
    <x v="19"/>
    <x v="2"/>
    <x v="5"/>
    <x v="22"/>
    <n v="570"/>
    <x v="42"/>
    <n v="0"/>
    <n v="44"/>
    <n v="27.38"/>
    <n v="27.38"/>
  </r>
  <r>
    <x v="20"/>
    <x v="2"/>
    <x v="5"/>
    <x v="22"/>
    <n v="570"/>
    <x v="42"/>
    <n v="0"/>
    <n v="44"/>
    <n v="28.15"/>
    <n v="28.15"/>
  </r>
  <r>
    <x v="21"/>
    <x v="2"/>
    <x v="5"/>
    <x v="22"/>
    <n v="570"/>
    <x v="42"/>
    <n v="0"/>
    <n v="44"/>
    <n v="24.5"/>
    <n v="24.5"/>
  </r>
  <r>
    <x v="22"/>
    <x v="2"/>
    <x v="5"/>
    <x v="22"/>
    <n v="570"/>
    <x v="42"/>
    <n v="0"/>
    <n v="44"/>
    <n v="21.23"/>
    <n v="21.23"/>
  </r>
  <r>
    <x v="23"/>
    <x v="2"/>
    <x v="5"/>
    <x v="22"/>
    <n v="570"/>
    <x v="42"/>
    <n v="0"/>
    <n v="44"/>
    <n v="15.65"/>
    <n v="15.65"/>
  </r>
  <r>
    <x v="0"/>
    <x v="2"/>
    <x v="5"/>
    <x v="22"/>
    <n v="570"/>
    <x v="14"/>
    <n v="2.2417582417582418E-2"/>
    <n v="44"/>
    <n v="13.37"/>
    <n v="13.37"/>
  </r>
  <r>
    <x v="1"/>
    <x v="2"/>
    <x v="5"/>
    <x v="23"/>
    <n v="570"/>
    <x v="13"/>
    <n v="2.989010989010989E-2"/>
    <n v="44"/>
    <n v="12.61"/>
    <n v="12.61"/>
  </r>
  <r>
    <x v="2"/>
    <x v="2"/>
    <x v="5"/>
    <x v="23"/>
    <n v="570"/>
    <x v="13"/>
    <n v="2.989010989010989E-2"/>
    <n v="44"/>
    <n v="13.6"/>
    <n v="13.6"/>
  </r>
  <r>
    <x v="3"/>
    <x v="2"/>
    <x v="5"/>
    <x v="23"/>
    <n v="570"/>
    <x v="13"/>
    <n v="2.989010989010989E-2"/>
    <n v="44"/>
    <n v="16.47"/>
    <n v="16.47"/>
  </r>
  <r>
    <x v="4"/>
    <x v="2"/>
    <x v="5"/>
    <x v="23"/>
    <n v="570"/>
    <x v="3253"/>
    <n v="1.2254945054945054"/>
    <n v="44"/>
    <n v="12.59"/>
    <n v="12.59"/>
  </r>
  <r>
    <x v="5"/>
    <x v="2"/>
    <x v="5"/>
    <x v="23"/>
    <n v="570"/>
    <x v="441"/>
    <n v="5.3951648351648354"/>
    <n v="44"/>
    <n v="12.87"/>
    <n v="12.87"/>
  </r>
  <r>
    <x v="6"/>
    <x v="2"/>
    <x v="5"/>
    <x v="23"/>
    <n v="570"/>
    <x v="1441"/>
    <n v="9.9160439560439553"/>
    <n v="44"/>
    <n v="12.45"/>
    <n v="12.45"/>
  </r>
  <r>
    <x v="7"/>
    <x v="2"/>
    <x v="5"/>
    <x v="23"/>
    <n v="570"/>
    <x v="2201"/>
    <n v="20.743736263736267"/>
    <n v="44"/>
    <n v="14.94"/>
    <n v="14.94"/>
  </r>
  <r>
    <x v="8"/>
    <x v="2"/>
    <x v="5"/>
    <x v="23"/>
    <n v="570"/>
    <x v="1602"/>
    <n v="41.412747252747252"/>
    <n v="44"/>
    <n v="14.45"/>
    <n v="14.45"/>
  </r>
  <r>
    <x v="9"/>
    <x v="2"/>
    <x v="5"/>
    <x v="23"/>
    <n v="570"/>
    <x v="3321"/>
    <n v="50.073406593406595"/>
    <n v="44"/>
    <n v="10.63"/>
    <n v="10.63"/>
  </r>
  <r>
    <x v="10"/>
    <x v="2"/>
    <x v="5"/>
    <x v="23"/>
    <n v="570"/>
    <x v="1578"/>
    <n v="48.227692307692315"/>
    <n v="44"/>
    <n v="11.48"/>
    <n v="11.48"/>
  </r>
  <r>
    <x v="11"/>
    <x v="2"/>
    <x v="5"/>
    <x v="23"/>
    <n v="570"/>
    <x v="4557"/>
    <n v="45.956043956043956"/>
    <n v="44"/>
    <n v="7.64"/>
    <n v="7.64"/>
  </r>
  <r>
    <x v="12"/>
    <x v="2"/>
    <x v="5"/>
    <x v="23"/>
    <n v="570"/>
    <x v="2934"/>
    <n v="55.931868131868129"/>
    <n v="44"/>
    <n v="7.91"/>
    <n v="7.91"/>
  </r>
  <r>
    <x v="13"/>
    <x v="2"/>
    <x v="5"/>
    <x v="23"/>
    <n v="570"/>
    <x v="4558"/>
    <n v="58.950769230769232"/>
    <n v="44"/>
    <n v="8.84"/>
    <n v="8.84"/>
  </r>
  <r>
    <x v="14"/>
    <x v="2"/>
    <x v="5"/>
    <x v="23"/>
    <n v="570"/>
    <x v="4559"/>
    <n v="48.773186813186811"/>
    <n v="44"/>
    <n v="9.8699999999999992"/>
    <n v="9.8699999999999992"/>
  </r>
  <r>
    <x v="15"/>
    <x v="2"/>
    <x v="5"/>
    <x v="23"/>
    <n v="570"/>
    <x v="3538"/>
    <n v="33.133186813186818"/>
    <n v="44"/>
    <n v="10"/>
    <n v="10"/>
  </r>
  <r>
    <x v="16"/>
    <x v="2"/>
    <x v="5"/>
    <x v="23"/>
    <n v="570"/>
    <x v="3991"/>
    <n v="18.255384615384614"/>
    <n v="44"/>
    <n v="14.71"/>
    <n v="14.71"/>
  </r>
  <r>
    <x v="17"/>
    <x v="2"/>
    <x v="5"/>
    <x v="23"/>
    <n v="570"/>
    <x v="955"/>
    <n v="7.2483516483516484"/>
    <n v="44"/>
    <n v="14.92"/>
    <n v="14.92"/>
  </r>
  <r>
    <x v="18"/>
    <x v="2"/>
    <x v="5"/>
    <x v="23"/>
    <n v="570"/>
    <x v="963"/>
    <n v="1.1582417582417583"/>
    <n v="44"/>
    <n v="18.97"/>
    <n v="18.97"/>
  </r>
  <r>
    <x v="19"/>
    <x v="2"/>
    <x v="5"/>
    <x v="23"/>
    <n v="570"/>
    <x v="13"/>
    <n v="2.989010989010989E-2"/>
    <n v="44"/>
    <n v="17.32"/>
    <n v="17.32"/>
  </r>
  <r>
    <x v="20"/>
    <x v="2"/>
    <x v="5"/>
    <x v="23"/>
    <n v="570"/>
    <x v="13"/>
    <n v="2.989010989010989E-2"/>
    <n v="44"/>
    <n v="15.57"/>
    <n v="15.57"/>
  </r>
  <r>
    <x v="21"/>
    <x v="2"/>
    <x v="5"/>
    <x v="23"/>
    <n v="570"/>
    <x v="14"/>
    <n v="2.2417582417582418E-2"/>
    <n v="44"/>
    <n v="16.86"/>
    <n v="16.86"/>
  </r>
  <r>
    <x v="22"/>
    <x v="2"/>
    <x v="5"/>
    <x v="23"/>
    <n v="570"/>
    <x v="42"/>
    <n v="0"/>
    <n v="44"/>
    <n v="14.75"/>
    <n v="14.75"/>
  </r>
  <r>
    <x v="23"/>
    <x v="2"/>
    <x v="5"/>
    <x v="23"/>
    <n v="570"/>
    <x v="42"/>
    <n v="0"/>
    <n v="44"/>
    <n v="14.57"/>
    <n v="14.57"/>
  </r>
  <r>
    <x v="0"/>
    <x v="2"/>
    <x v="5"/>
    <x v="23"/>
    <n v="570"/>
    <x v="42"/>
    <n v="0"/>
    <n v="44"/>
    <n v="14.55"/>
    <n v="14.55"/>
  </r>
  <r>
    <x v="1"/>
    <x v="2"/>
    <x v="5"/>
    <x v="24"/>
    <n v="570"/>
    <x v="42"/>
    <n v="0"/>
    <n v="44"/>
    <n v="12.56"/>
    <n v="12.56"/>
  </r>
  <r>
    <x v="2"/>
    <x v="2"/>
    <x v="5"/>
    <x v="24"/>
    <n v="570"/>
    <x v="113"/>
    <n v="1.4945054945054945E-2"/>
    <n v="44"/>
    <n v="10.92"/>
    <n v="10.92"/>
  </r>
  <r>
    <x v="3"/>
    <x v="2"/>
    <x v="5"/>
    <x v="24"/>
    <n v="570"/>
    <x v="13"/>
    <n v="2.989010989010989E-2"/>
    <n v="44"/>
    <n v="10.130000000000001"/>
    <n v="10.130000000000001"/>
  </r>
  <r>
    <x v="4"/>
    <x v="2"/>
    <x v="5"/>
    <x v="24"/>
    <n v="570"/>
    <x v="638"/>
    <n v="2.0549450549450547"/>
    <n v="44"/>
    <n v="7.08"/>
    <n v="7.08"/>
  </r>
  <r>
    <x v="5"/>
    <x v="2"/>
    <x v="5"/>
    <x v="24"/>
    <n v="570"/>
    <x v="4560"/>
    <n v="11.746813186813187"/>
    <n v="44"/>
    <n v="4.37"/>
    <n v="4.37"/>
  </r>
  <r>
    <x v="6"/>
    <x v="2"/>
    <x v="5"/>
    <x v="24"/>
    <n v="570"/>
    <x v="539"/>
    <n v="32.946373626373628"/>
    <n v="44"/>
    <n v="3.27"/>
    <n v="3.27"/>
  </r>
  <r>
    <x v="7"/>
    <x v="2"/>
    <x v="5"/>
    <x v="24"/>
    <n v="570"/>
    <x v="3754"/>
    <n v="62.343296703296708"/>
    <n v="44"/>
    <n v="1.95"/>
    <n v="1.95"/>
  </r>
  <r>
    <x v="8"/>
    <x v="2"/>
    <x v="5"/>
    <x v="24"/>
    <n v="570"/>
    <x v="4561"/>
    <n v="82.197802197802204"/>
    <n v="44"/>
    <n v="2.5499999999999998"/>
    <n v="2.5499999999999998"/>
  </r>
  <r>
    <x v="9"/>
    <x v="2"/>
    <x v="5"/>
    <x v="24"/>
    <n v="570"/>
    <x v="4562"/>
    <n v="82.974945054945067"/>
    <n v="44"/>
    <n v="3.35"/>
    <n v="3.35"/>
  </r>
  <r>
    <x v="10"/>
    <x v="2"/>
    <x v="5"/>
    <x v="24"/>
    <n v="570"/>
    <x v="4563"/>
    <n v="80.299780219780217"/>
    <n v="44"/>
    <n v="3.02"/>
    <n v="3.02"/>
  </r>
  <r>
    <x v="11"/>
    <x v="2"/>
    <x v="5"/>
    <x v="24"/>
    <n v="570"/>
    <x v="4564"/>
    <n v="84.701098901098902"/>
    <n v="44"/>
    <n v="2.65"/>
    <n v="2.65"/>
  </r>
  <r>
    <x v="12"/>
    <x v="2"/>
    <x v="5"/>
    <x v="24"/>
    <n v="570"/>
    <x v="4565"/>
    <n v="86.569230769230771"/>
    <n v="44"/>
    <n v="3.55"/>
    <n v="3.55"/>
  </r>
  <r>
    <x v="13"/>
    <x v="2"/>
    <x v="5"/>
    <x v="24"/>
    <n v="570"/>
    <x v="4566"/>
    <n v="83.072087912087909"/>
    <n v="44"/>
    <n v="3.41"/>
    <n v="3.41"/>
  </r>
  <r>
    <x v="14"/>
    <x v="2"/>
    <x v="5"/>
    <x v="24"/>
    <n v="570"/>
    <x v="4567"/>
    <n v="76.556043956043965"/>
    <n v="44"/>
    <n v="3.6"/>
    <n v="3.6"/>
  </r>
  <r>
    <x v="15"/>
    <x v="2"/>
    <x v="5"/>
    <x v="24"/>
    <n v="570"/>
    <x v="4568"/>
    <n v="67.237802197802196"/>
    <n v="44"/>
    <n v="3.8"/>
    <n v="3.8"/>
  </r>
  <r>
    <x v="16"/>
    <x v="2"/>
    <x v="5"/>
    <x v="24"/>
    <n v="570"/>
    <x v="4569"/>
    <n v="46.135384615384616"/>
    <n v="44"/>
    <n v="3.26"/>
    <n v="3.26"/>
  </r>
  <r>
    <x v="17"/>
    <x v="2"/>
    <x v="5"/>
    <x v="24"/>
    <n v="570"/>
    <x v="4570"/>
    <n v="22.163516483516485"/>
    <n v="44"/>
    <n v="3.35"/>
    <n v="3.35"/>
  </r>
  <r>
    <x v="18"/>
    <x v="2"/>
    <x v="5"/>
    <x v="24"/>
    <n v="570"/>
    <x v="458"/>
    <n v="4.558241758241758"/>
    <n v="44"/>
    <n v="2.88"/>
    <n v="2.88"/>
  </r>
  <r>
    <x v="19"/>
    <x v="2"/>
    <x v="5"/>
    <x v="24"/>
    <n v="570"/>
    <x v="1"/>
    <n v="3.7362637362637362E-2"/>
    <n v="44"/>
    <n v="2.27"/>
    <n v="2.27"/>
  </r>
  <r>
    <x v="20"/>
    <x v="2"/>
    <x v="5"/>
    <x v="24"/>
    <n v="570"/>
    <x v="42"/>
    <n v="0"/>
    <n v="44"/>
    <n v="1.24"/>
    <n v="1.24"/>
  </r>
  <r>
    <x v="21"/>
    <x v="2"/>
    <x v="5"/>
    <x v="24"/>
    <n v="570"/>
    <x v="42"/>
    <n v="0"/>
    <n v="44"/>
    <n v="2.57"/>
    <n v="2.57"/>
  </r>
  <r>
    <x v="22"/>
    <x v="2"/>
    <x v="5"/>
    <x v="24"/>
    <n v="570"/>
    <x v="42"/>
    <n v="0"/>
    <n v="44"/>
    <n v="5.43"/>
    <n v="5.43"/>
  </r>
  <r>
    <x v="23"/>
    <x v="2"/>
    <x v="5"/>
    <x v="24"/>
    <n v="570"/>
    <x v="42"/>
    <n v="0"/>
    <n v="44"/>
    <n v="6.96"/>
    <n v="6.96"/>
  </r>
  <r>
    <x v="0"/>
    <x v="2"/>
    <x v="5"/>
    <x v="24"/>
    <n v="570"/>
    <x v="42"/>
    <n v="0"/>
    <n v="44"/>
    <n v="7.99"/>
    <n v="7.99"/>
  </r>
  <r>
    <x v="1"/>
    <x v="2"/>
    <x v="5"/>
    <x v="25"/>
    <n v="570"/>
    <x v="14"/>
    <n v="2.2417582417582418E-2"/>
    <n v="44"/>
    <n v="7.22"/>
    <n v="7.22"/>
  </r>
  <r>
    <x v="2"/>
    <x v="2"/>
    <x v="5"/>
    <x v="25"/>
    <n v="570"/>
    <x v="13"/>
    <n v="2.989010989010989E-2"/>
    <n v="44"/>
    <n v="3.9"/>
    <n v="3.9"/>
  </r>
  <r>
    <x v="3"/>
    <x v="2"/>
    <x v="5"/>
    <x v="25"/>
    <n v="570"/>
    <x v="404"/>
    <n v="0.17934065934065935"/>
    <n v="44"/>
    <n v="3.21"/>
    <n v="3.21"/>
  </r>
  <r>
    <x v="4"/>
    <x v="2"/>
    <x v="5"/>
    <x v="25"/>
    <n v="570"/>
    <x v="2385"/>
    <n v="6.6729670329670325"/>
    <n v="44"/>
    <n v="2.93"/>
    <n v="2.93"/>
  </r>
  <r>
    <x v="5"/>
    <x v="2"/>
    <x v="5"/>
    <x v="25"/>
    <n v="570"/>
    <x v="593"/>
    <n v="26.901098901098901"/>
    <n v="44"/>
    <n v="2.06"/>
    <n v="2.06"/>
  </r>
  <r>
    <x v="6"/>
    <x v="2"/>
    <x v="5"/>
    <x v="25"/>
    <n v="570"/>
    <x v="4571"/>
    <n v="55.236923076923077"/>
    <n v="44"/>
    <n v="1.96"/>
    <n v="1.96"/>
  </r>
  <r>
    <x v="7"/>
    <x v="2"/>
    <x v="5"/>
    <x v="25"/>
    <n v="570"/>
    <x v="1771"/>
    <n v="86.247912087912084"/>
    <n v="44"/>
    <n v="1.27"/>
    <n v="1.27"/>
  </r>
  <r>
    <x v="8"/>
    <x v="2"/>
    <x v="5"/>
    <x v="25"/>
    <n v="570"/>
    <x v="4572"/>
    <n v="123.2668131868132"/>
    <n v="44"/>
    <n v="0.67"/>
    <n v="0.67"/>
  </r>
  <r>
    <x v="9"/>
    <x v="2"/>
    <x v="5"/>
    <x v="25"/>
    <n v="570"/>
    <x v="4573"/>
    <n v="162.53494505494504"/>
    <n v="44"/>
    <n v="0.68"/>
    <n v="0.68"/>
  </r>
  <r>
    <x v="10"/>
    <x v="2"/>
    <x v="5"/>
    <x v="25"/>
    <n v="570"/>
    <x v="4574"/>
    <n v="180.06549450549451"/>
    <n v="44"/>
    <n v="1.31"/>
    <n v="1.31"/>
  </r>
  <r>
    <x v="11"/>
    <x v="2"/>
    <x v="5"/>
    <x v="25"/>
    <n v="570"/>
    <x v="4575"/>
    <n v="177.24087912087913"/>
    <n v="44"/>
    <n v="1.07"/>
    <n v="1.07"/>
  </r>
  <r>
    <x v="12"/>
    <x v="2"/>
    <x v="5"/>
    <x v="25"/>
    <n v="570"/>
    <x v="4576"/>
    <n v="153.4334065934066"/>
    <n v="44"/>
    <n v="2.13"/>
    <n v="2.13"/>
  </r>
  <r>
    <x v="13"/>
    <x v="2"/>
    <x v="5"/>
    <x v="25"/>
    <n v="570"/>
    <x v="4577"/>
    <n v="115.48791208791209"/>
    <n v="44"/>
    <n v="5.19"/>
    <n v="5.19"/>
  </r>
  <r>
    <x v="14"/>
    <x v="2"/>
    <x v="5"/>
    <x v="25"/>
    <n v="570"/>
    <x v="4578"/>
    <n v="77.094065934065938"/>
    <n v="44"/>
    <n v="3.74"/>
    <n v="3.74"/>
  </r>
  <r>
    <x v="15"/>
    <x v="2"/>
    <x v="5"/>
    <x v="25"/>
    <n v="570"/>
    <x v="4579"/>
    <n v="51.403516483516491"/>
    <n v="44"/>
    <n v="4.66"/>
    <n v="4.66"/>
  </r>
  <r>
    <x v="16"/>
    <x v="2"/>
    <x v="5"/>
    <x v="25"/>
    <n v="570"/>
    <x v="1075"/>
    <n v="30.3010989010989"/>
    <n v="44"/>
    <n v="8.5500000000000007"/>
    <n v="8.5500000000000007"/>
  </r>
  <r>
    <x v="17"/>
    <x v="2"/>
    <x v="5"/>
    <x v="25"/>
    <n v="570"/>
    <x v="3249"/>
    <n v="14.100659340659341"/>
    <n v="44"/>
    <n v="9.33"/>
    <n v="9.33"/>
  </r>
  <r>
    <x v="18"/>
    <x v="2"/>
    <x v="5"/>
    <x v="25"/>
    <n v="570"/>
    <x v="4210"/>
    <n v="3.9604395604395606"/>
    <n v="44"/>
    <n v="7.94"/>
    <n v="7.94"/>
  </r>
  <r>
    <x v="19"/>
    <x v="2"/>
    <x v="5"/>
    <x v="25"/>
    <n v="570"/>
    <x v="13"/>
    <n v="2.989010989010989E-2"/>
    <n v="44"/>
    <n v="6.4"/>
    <n v="6.4"/>
  </r>
  <r>
    <x v="20"/>
    <x v="2"/>
    <x v="5"/>
    <x v="25"/>
    <n v="570"/>
    <x v="42"/>
    <n v="0"/>
    <n v="44"/>
    <n v="5.2"/>
    <n v="5.2"/>
  </r>
  <r>
    <x v="21"/>
    <x v="2"/>
    <x v="5"/>
    <x v="25"/>
    <n v="570"/>
    <x v="14"/>
    <n v="2.2417582417582418E-2"/>
    <n v="44"/>
    <n v="1.83"/>
    <n v="1.83"/>
  </r>
  <r>
    <x v="22"/>
    <x v="2"/>
    <x v="5"/>
    <x v="25"/>
    <n v="570"/>
    <x v="13"/>
    <n v="2.989010989010989E-2"/>
    <n v="44"/>
    <n v="1.1399999999999999"/>
    <n v="1.1399999999999999"/>
  </r>
  <r>
    <x v="23"/>
    <x v="2"/>
    <x v="5"/>
    <x v="25"/>
    <n v="570"/>
    <x v="13"/>
    <n v="2.989010989010989E-2"/>
    <n v="44"/>
    <n v="1.94"/>
    <n v="1.94"/>
  </r>
  <r>
    <x v="0"/>
    <x v="2"/>
    <x v="5"/>
    <x v="25"/>
    <n v="570"/>
    <x v="13"/>
    <n v="2.989010989010989E-2"/>
    <n v="44"/>
    <n v="4.6500000000000004"/>
    <n v="4.6500000000000004"/>
  </r>
  <r>
    <x v="1"/>
    <x v="2"/>
    <x v="5"/>
    <x v="26"/>
    <n v="570"/>
    <x v="13"/>
    <n v="2.989010989010989E-2"/>
    <n v="44"/>
    <n v="5.51"/>
    <n v="5.51"/>
  </r>
  <r>
    <x v="2"/>
    <x v="2"/>
    <x v="5"/>
    <x v="26"/>
    <n v="570"/>
    <x v="14"/>
    <n v="2.2417582417582418E-2"/>
    <n v="44"/>
    <n v="3.73"/>
    <n v="3.73"/>
  </r>
  <r>
    <x v="3"/>
    <x v="2"/>
    <x v="5"/>
    <x v="26"/>
    <n v="570"/>
    <x v="877"/>
    <n v="0.42593406593406591"/>
    <n v="44"/>
    <n v="2.6"/>
    <n v="2.6"/>
  </r>
  <r>
    <x v="4"/>
    <x v="2"/>
    <x v="5"/>
    <x v="26"/>
    <n v="570"/>
    <x v="4580"/>
    <n v="9.587252747252748"/>
    <n v="44"/>
    <n v="2.41"/>
    <n v="2.41"/>
  </r>
  <r>
    <x v="5"/>
    <x v="2"/>
    <x v="5"/>
    <x v="26"/>
    <n v="570"/>
    <x v="4581"/>
    <n v="33.28263736263736"/>
    <n v="44"/>
    <n v="2.92"/>
    <n v="2.92"/>
  </r>
  <r>
    <x v="6"/>
    <x v="2"/>
    <x v="5"/>
    <x v="26"/>
    <n v="570"/>
    <x v="4582"/>
    <n v="68.418461538461543"/>
    <n v="44"/>
    <n v="1.95"/>
    <n v="1.95"/>
  </r>
  <r>
    <x v="7"/>
    <x v="2"/>
    <x v="5"/>
    <x v="26"/>
    <n v="570"/>
    <x v="4583"/>
    <n v="102.10461538461537"/>
    <n v="44"/>
    <n v="1.1100000000000001"/>
    <n v="1.1100000000000001"/>
  </r>
  <r>
    <x v="8"/>
    <x v="2"/>
    <x v="5"/>
    <x v="26"/>
    <n v="570"/>
    <x v="4584"/>
    <n v="132.27120879120878"/>
    <n v="44"/>
    <n v="0.67"/>
    <n v="0.67"/>
  </r>
  <r>
    <x v="9"/>
    <x v="2"/>
    <x v="5"/>
    <x v="26"/>
    <n v="570"/>
    <x v="4585"/>
    <n v="151.57274725274726"/>
    <n v="44"/>
    <n v="0.21"/>
    <n v="0.21"/>
  </r>
  <r>
    <x v="10"/>
    <x v="2"/>
    <x v="5"/>
    <x v="26"/>
    <n v="570"/>
    <x v="4586"/>
    <n v="160.79384615384618"/>
    <n v="44"/>
    <n v="0.2"/>
    <n v="0.2"/>
  </r>
  <r>
    <x v="11"/>
    <x v="2"/>
    <x v="5"/>
    <x v="26"/>
    <n v="570"/>
    <x v="4587"/>
    <n v="160.00923076923075"/>
    <n v="44"/>
    <n v="1.0900000000000001"/>
    <n v="1.0900000000000001"/>
  </r>
  <r>
    <x v="12"/>
    <x v="2"/>
    <x v="5"/>
    <x v="26"/>
    <n v="570"/>
    <x v="4588"/>
    <n v="149.67472527472529"/>
    <n v="44"/>
    <n v="2.2599999999999998"/>
    <n v="2.2599999999999998"/>
  </r>
  <r>
    <x v="13"/>
    <x v="2"/>
    <x v="5"/>
    <x v="26"/>
    <n v="570"/>
    <x v="4589"/>
    <n v="128.2136263736264"/>
    <n v="44"/>
    <n v="3.37"/>
    <n v="3.37"/>
  </r>
  <r>
    <x v="14"/>
    <x v="2"/>
    <x v="5"/>
    <x v="26"/>
    <n v="570"/>
    <x v="4590"/>
    <n v="103.6887912087912"/>
    <n v="44"/>
    <n v="3.13"/>
    <n v="3.13"/>
  </r>
  <r>
    <x v="15"/>
    <x v="2"/>
    <x v="5"/>
    <x v="26"/>
    <n v="570"/>
    <x v="4591"/>
    <n v="78.27472527472527"/>
    <n v="44"/>
    <n v="1.1100000000000001"/>
    <n v="1.1100000000000001"/>
  </r>
  <r>
    <x v="16"/>
    <x v="2"/>
    <x v="5"/>
    <x v="26"/>
    <n v="570"/>
    <x v="4592"/>
    <n v="49.229010989010987"/>
    <n v="44"/>
    <n v="0.74"/>
    <n v="0.74"/>
  </r>
  <r>
    <x v="17"/>
    <x v="2"/>
    <x v="5"/>
    <x v="26"/>
    <n v="570"/>
    <x v="4593"/>
    <n v="24.278241758241759"/>
    <n v="44"/>
    <n v="1.22"/>
    <n v="1.22"/>
  </r>
  <r>
    <x v="18"/>
    <x v="2"/>
    <x v="5"/>
    <x v="26"/>
    <n v="570"/>
    <x v="4594"/>
    <n v="6.0676923076923073"/>
    <n v="44"/>
    <n v="1.1399999999999999"/>
    <n v="1.1399999999999999"/>
  </r>
  <r>
    <x v="19"/>
    <x v="2"/>
    <x v="5"/>
    <x v="26"/>
    <n v="570"/>
    <x v="214"/>
    <n v="5.978021978021978E-2"/>
    <n v="44"/>
    <n v="1.45"/>
    <n v="1.45"/>
  </r>
  <r>
    <x v="20"/>
    <x v="2"/>
    <x v="5"/>
    <x v="26"/>
    <n v="570"/>
    <x v="42"/>
    <n v="0"/>
    <n v="44"/>
    <n v="1.69"/>
    <n v="1.69"/>
  </r>
  <r>
    <x v="21"/>
    <x v="2"/>
    <x v="5"/>
    <x v="26"/>
    <n v="570"/>
    <x v="14"/>
    <n v="2.2417582417582418E-2"/>
    <n v="44"/>
    <n v="2.34"/>
    <n v="2.34"/>
  </r>
  <r>
    <x v="22"/>
    <x v="2"/>
    <x v="5"/>
    <x v="26"/>
    <n v="570"/>
    <x v="13"/>
    <n v="2.989010989010989E-2"/>
    <n v="44"/>
    <n v="2.56"/>
    <n v="2.56"/>
  </r>
  <r>
    <x v="23"/>
    <x v="2"/>
    <x v="5"/>
    <x v="26"/>
    <n v="570"/>
    <x v="13"/>
    <n v="2.989010989010989E-2"/>
    <n v="44"/>
    <n v="4.07"/>
    <n v="4.07"/>
  </r>
  <r>
    <x v="0"/>
    <x v="2"/>
    <x v="5"/>
    <x v="26"/>
    <n v="570"/>
    <x v="13"/>
    <n v="2.989010989010989E-2"/>
    <n v="44"/>
    <n v="5.35"/>
    <n v="5.35"/>
  </r>
  <r>
    <x v="1"/>
    <x v="2"/>
    <x v="5"/>
    <x v="27"/>
    <n v="570"/>
    <x v="13"/>
    <n v="2.989010989010989E-2"/>
    <n v="44"/>
    <n v="4.8099999999999996"/>
    <n v="4.8099999999999996"/>
  </r>
  <r>
    <x v="2"/>
    <x v="2"/>
    <x v="5"/>
    <x v="27"/>
    <n v="570"/>
    <x v="113"/>
    <n v="1.4945054945054945E-2"/>
    <n v="44"/>
    <n v="3.95"/>
    <n v="3.95"/>
  </r>
  <r>
    <x v="3"/>
    <x v="2"/>
    <x v="5"/>
    <x v="27"/>
    <n v="570"/>
    <x v="246"/>
    <n v="0.12703296703296704"/>
    <n v="44"/>
    <n v="4.13"/>
    <n v="4.13"/>
  </r>
  <r>
    <x v="4"/>
    <x v="2"/>
    <x v="5"/>
    <x v="27"/>
    <n v="570"/>
    <x v="3598"/>
    <n v="7.7863736263736261"/>
    <n v="44"/>
    <n v="4.4800000000000004"/>
    <n v="4.4800000000000004"/>
  </r>
  <r>
    <x v="5"/>
    <x v="2"/>
    <x v="5"/>
    <x v="27"/>
    <n v="570"/>
    <x v="2604"/>
    <n v="28.126593406593408"/>
    <n v="44"/>
    <n v="4.42"/>
    <n v="4.42"/>
  </r>
  <r>
    <x v="6"/>
    <x v="2"/>
    <x v="5"/>
    <x v="27"/>
    <n v="570"/>
    <x v="4595"/>
    <n v="55.745054945054939"/>
    <n v="44"/>
    <n v="1.57"/>
    <n v="1.57"/>
  </r>
  <r>
    <x v="7"/>
    <x v="2"/>
    <x v="5"/>
    <x v="27"/>
    <n v="570"/>
    <x v="4596"/>
    <n v="91.680439560439567"/>
    <n v="44"/>
    <n v="1.26"/>
    <n v="1.26"/>
  </r>
  <r>
    <x v="8"/>
    <x v="2"/>
    <x v="5"/>
    <x v="27"/>
    <n v="570"/>
    <x v="4597"/>
    <n v="134.10945054945054"/>
    <n v="44"/>
    <n v="0.89"/>
    <n v="0.89"/>
  </r>
  <r>
    <x v="9"/>
    <x v="2"/>
    <x v="5"/>
    <x v="27"/>
    <n v="570"/>
    <x v="4598"/>
    <n v="159.77758241758241"/>
    <n v="44"/>
    <n v="1.1499999999999999"/>
    <n v="1.1499999999999999"/>
  </r>
  <r>
    <x v="10"/>
    <x v="2"/>
    <x v="5"/>
    <x v="27"/>
    <n v="570"/>
    <x v="4599"/>
    <n v="171.71868131868132"/>
    <n v="44"/>
    <n v="2.37"/>
    <n v="2.37"/>
  </r>
  <r>
    <x v="11"/>
    <x v="2"/>
    <x v="5"/>
    <x v="27"/>
    <n v="570"/>
    <x v="4600"/>
    <n v="173.23560439560441"/>
    <n v="44"/>
    <n v="3.46"/>
    <n v="3.46"/>
  </r>
  <r>
    <x v="12"/>
    <x v="2"/>
    <x v="5"/>
    <x v="27"/>
    <n v="570"/>
    <x v="4601"/>
    <n v="164.57494505494506"/>
    <n v="44"/>
    <n v="2.81"/>
    <n v="2.81"/>
  </r>
  <r>
    <x v="13"/>
    <x v="2"/>
    <x v="5"/>
    <x v="27"/>
    <n v="570"/>
    <x v="4602"/>
    <n v="148.86769230769229"/>
    <n v="44"/>
    <n v="3.13"/>
    <n v="3.13"/>
  </r>
  <r>
    <x v="14"/>
    <x v="2"/>
    <x v="5"/>
    <x v="27"/>
    <n v="570"/>
    <x v="4603"/>
    <n v="121.21934065934066"/>
    <n v="44"/>
    <n v="3.75"/>
    <n v="3.75"/>
  </r>
  <r>
    <x v="15"/>
    <x v="2"/>
    <x v="5"/>
    <x v="27"/>
    <n v="570"/>
    <x v="4604"/>
    <n v="86.531868131868137"/>
    <n v="44"/>
    <n v="3.82"/>
    <n v="3.82"/>
  </r>
  <r>
    <x v="16"/>
    <x v="2"/>
    <x v="5"/>
    <x v="27"/>
    <n v="570"/>
    <x v="4605"/>
    <n v="54.706373626373619"/>
    <n v="44"/>
    <n v="3.17"/>
    <n v="3.17"/>
  </r>
  <r>
    <x v="17"/>
    <x v="2"/>
    <x v="5"/>
    <x v="27"/>
    <n v="570"/>
    <x v="4606"/>
    <n v="24.375384615384615"/>
    <n v="44"/>
    <n v="2.69"/>
    <n v="2.69"/>
  </r>
  <r>
    <x v="18"/>
    <x v="2"/>
    <x v="5"/>
    <x v="27"/>
    <n v="570"/>
    <x v="4607"/>
    <n v="3.9903296703296705"/>
    <n v="44"/>
    <n v="1.28"/>
    <n v="1.28"/>
  </r>
  <r>
    <x v="19"/>
    <x v="2"/>
    <x v="5"/>
    <x v="27"/>
    <n v="570"/>
    <x v="123"/>
    <n v="7.4725274725274725E-3"/>
    <n v="44"/>
    <n v="1.24"/>
    <n v="1.24"/>
  </r>
  <r>
    <x v="20"/>
    <x v="2"/>
    <x v="5"/>
    <x v="27"/>
    <n v="570"/>
    <x v="13"/>
    <n v="2.989010989010989E-2"/>
    <n v="44"/>
    <n v="0.83"/>
    <n v="0.83"/>
  </r>
  <r>
    <x v="21"/>
    <x v="2"/>
    <x v="5"/>
    <x v="27"/>
    <n v="570"/>
    <x v="13"/>
    <n v="2.989010989010989E-2"/>
    <n v="44"/>
    <n v="1.1599999999999999"/>
    <n v="1.1599999999999999"/>
  </r>
  <r>
    <x v="22"/>
    <x v="2"/>
    <x v="5"/>
    <x v="27"/>
    <n v="570"/>
    <x v="13"/>
    <n v="2.989010989010989E-2"/>
    <n v="44"/>
    <n v="1.41"/>
    <n v="1.41"/>
  </r>
  <r>
    <x v="23"/>
    <x v="2"/>
    <x v="5"/>
    <x v="27"/>
    <n v="570"/>
    <x v="13"/>
    <n v="2.989010989010989E-2"/>
    <n v="44"/>
    <n v="1.72"/>
    <n v="1.72"/>
  </r>
  <r>
    <x v="0"/>
    <x v="2"/>
    <x v="5"/>
    <x v="27"/>
    <n v="570"/>
    <x v="13"/>
    <n v="2.989010989010989E-2"/>
    <n v="44"/>
    <n v="2.37"/>
    <n v="2.37"/>
  </r>
  <r>
    <x v="1"/>
    <x v="2"/>
    <x v="5"/>
    <x v="28"/>
    <n v="570"/>
    <x v="113"/>
    <n v="1.4945054945054945E-2"/>
    <n v="44"/>
    <n v="1.71"/>
    <n v="1.71"/>
  </r>
  <r>
    <x v="2"/>
    <x v="2"/>
    <x v="5"/>
    <x v="28"/>
    <n v="570"/>
    <x v="42"/>
    <n v="0"/>
    <n v="44"/>
    <n v="0.75"/>
    <n v="0.75"/>
  </r>
  <r>
    <x v="3"/>
    <x v="2"/>
    <x v="5"/>
    <x v="28"/>
    <n v="570"/>
    <x v="281"/>
    <n v="6.7252747252747255E-2"/>
    <n v="44"/>
    <n v="1.17"/>
    <n v="1.17"/>
  </r>
  <r>
    <x v="4"/>
    <x v="2"/>
    <x v="5"/>
    <x v="28"/>
    <n v="570"/>
    <x v="644"/>
    <n v="4.1397802197802198"/>
    <n v="44"/>
    <n v="3.55"/>
    <n v="3.55"/>
  </r>
  <r>
    <x v="5"/>
    <x v="2"/>
    <x v="5"/>
    <x v="28"/>
    <n v="570"/>
    <x v="3211"/>
    <n v="15.214065934065934"/>
    <n v="44"/>
    <n v="9.0500000000000007"/>
    <n v="9.0500000000000007"/>
  </r>
  <r>
    <x v="6"/>
    <x v="2"/>
    <x v="5"/>
    <x v="28"/>
    <n v="570"/>
    <x v="4608"/>
    <n v="26.751648351648349"/>
    <n v="44"/>
    <n v="5.14"/>
    <n v="5.14"/>
  </r>
  <r>
    <x v="7"/>
    <x v="2"/>
    <x v="5"/>
    <x v="28"/>
    <n v="570"/>
    <x v="3656"/>
    <n v="40.276923076923076"/>
    <n v="44"/>
    <n v="8.74"/>
    <n v="8.74"/>
  </r>
  <r>
    <x v="8"/>
    <x v="2"/>
    <x v="5"/>
    <x v="28"/>
    <n v="570"/>
    <x v="4609"/>
    <n v="51.194285714285719"/>
    <n v="44"/>
    <n v="7.76"/>
    <n v="7.76"/>
  </r>
  <r>
    <x v="9"/>
    <x v="2"/>
    <x v="5"/>
    <x v="28"/>
    <n v="570"/>
    <x v="4610"/>
    <n v="67.394725274725275"/>
    <n v="44"/>
    <n v="8.74"/>
    <n v="8.74"/>
  </r>
  <r>
    <x v="10"/>
    <x v="2"/>
    <x v="5"/>
    <x v="28"/>
    <n v="570"/>
    <x v="4611"/>
    <n v="91.695384615384611"/>
    <n v="44"/>
    <n v="8.24"/>
    <n v="8.24"/>
  </r>
  <r>
    <x v="11"/>
    <x v="2"/>
    <x v="5"/>
    <x v="28"/>
    <n v="570"/>
    <x v="4612"/>
    <n v="103.87560439560438"/>
    <n v="44"/>
    <n v="3.96"/>
    <n v="3.96"/>
  </r>
  <r>
    <x v="12"/>
    <x v="2"/>
    <x v="5"/>
    <x v="28"/>
    <n v="570"/>
    <x v="4613"/>
    <n v="122.55692307692307"/>
    <n v="44"/>
    <n v="4.9800000000000004"/>
    <n v="4.9800000000000004"/>
  </r>
  <r>
    <x v="13"/>
    <x v="2"/>
    <x v="5"/>
    <x v="28"/>
    <n v="570"/>
    <x v="4614"/>
    <n v="134.50549450549451"/>
    <n v="44"/>
    <n v="5.29"/>
    <n v="5.29"/>
  </r>
  <r>
    <x v="14"/>
    <x v="2"/>
    <x v="5"/>
    <x v="28"/>
    <n v="570"/>
    <x v="4615"/>
    <n v="121.04747252747254"/>
    <n v="44"/>
    <n v="4.55"/>
    <n v="4.55"/>
  </r>
  <r>
    <x v="15"/>
    <x v="2"/>
    <x v="5"/>
    <x v="28"/>
    <n v="570"/>
    <x v="4616"/>
    <n v="91.934505494505501"/>
    <n v="44"/>
    <n v="3.73"/>
    <n v="3.73"/>
  </r>
  <r>
    <x v="16"/>
    <x v="2"/>
    <x v="5"/>
    <x v="28"/>
    <n v="570"/>
    <x v="4617"/>
    <n v="51.127032967032967"/>
    <n v="44"/>
    <n v="2.56"/>
    <n v="2.56"/>
  </r>
  <r>
    <x v="17"/>
    <x v="2"/>
    <x v="5"/>
    <x v="28"/>
    <n v="570"/>
    <x v="4618"/>
    <n v="17.283956043956042"/>
    <n v="44"/>
    <n v="1.9"/>
    <n v="1.9"/>
  </r>
  <r>
    <x v="18"/>
    <x v="2"/>
    <x v="5"/>
    <x v="28"/>
    <n v="570"/>
    <x v="203"/>
    <n v="2.6153846153846154"/>
    <n v="44"/>
    <n v="1.33"/>
    <n v="1.33"/>
  </r>
  <r>
    <x v="19"/>
    <x v="2"/>
    <x v="5"/>
    <x v="28"/>
    <n v="570"/>
    <x v="14"/>
    <n v="2.2417582417582418E-2"/>
    <n v="44"/>
    <n v="2.71"/>
    <n v="2.71"/>
  </r>
  <r>
    <x v="20"/>
    <x v="2"/>
    <x v="5"/>
    <x v="28"/>
    <n v="570"/>
    <x v="13"/>
    <n v="2.989010989010989E-2"/>
    <n v="44"/>
    <n v="3.72"/>
    <n v="3.72"/>
  </r>
  <r>
    <x v="21"/>
    <x v="2"/>
    <x v="5"/>
    <x v="28"/>
    <n v="570"/>
    <x v="13"/>
    <n v="2.989010989010989E-2"/>
    <n v="44"/>
    <n v="6.56"/>
    <n v="6.56"/>
  </r>
  <r>
    <x v="22"/>
    <x v="2"/>
    <x v="5"/>
    <x v="28"/>
    <n v="570"/>
    <x v="13"/>
    <n v="2.989010989010989E-2"/>
    <n v="44"/>
    <n v="9.49"/>
    <n v="9.49"/>
  </r>
  <r>
    <x v="23"/>
    <x v="2"/>
    <x v="5"/>
    <x v="28"/>
    <n v="570"/>
    <x v="13"/>
    <n v="2.989010989010989E-2"/>
    <n v="44"/>
    <n v="8.01"/>
    <n v="8.01"/>
  </r>
  <r>
    <x v="0"/>
    <x v="2"/>
    <x v="5"/>
    <x v="28"/>
    <n v="570"/>
    <x v="123"/>
    <n v="7.4725274725274725E-3"/>
    <n v="44"/>
    <n v="13.52"/>
    <n v="13.52"/>
  </r>
  <r>
    <x v="1"/>
    <x v="2"/>
    <x v="5"/>
    <x v="29"/>
    <n v="570"/>
    <x v="42"/>
    <n v="0"/>
    <n v="44"/>
    <n v="11.18"/>
    <n v="11.18"/>
  </r>
  <r>
    <x v="2"/>
    <x v="2"/>
    <x v="5"/>
    <x v="29"/>
    <n v="570"/>
    <x v="42"/>
    <n v="0"/>
    <n v="44"/>
    <n v="7.65"/>
    <n v="7.65"/>
  </r>
  <r>
    <x v="3"/>
    <x v="2"/>
    <x v="5"/>
    <x v="29"/>
    <n v="570"/>
    <x v="2"/>
    <n v="5.2307692307692312E-2"/>
    <n v="44"/>
    <n v="5.98"/>
    <n v="5.98"/>
  </r>
  <r>
    <x v="4"/>
    <x v="2"/>
    <x v="5"/>
    <x v="29"/>
    <n v="570"/>
    <x v="4619"/>
    <n v="2.7573626373626374"/>
    <n v="44"/>
    <n v="5.23"/>
    <n v="5.23"/>
  </r>
  <r>
    <x v="5"/>
    <x v="2"/>
    <x v="5"/>
    <x v="29"/>
    <n v="570"/>
    <x v="4620"/>
    <n v="8.5934065934065931"/>
    <n v="44"/>
    <n v="4.84"/>
    <n v="4.84"/>
  </r>
  <r>
    <x v="6"/>
    <x v="2"/>
    <x v="5"/>
    <x v="29"/>
    <n v="570"/>
    <x v="4621"/>
    <n v="21.371428571428574"/>
    <n v="44"/>
    <n v="1.51"/>
    <n v="1.51"/>
  </r>
  <r>
    <x v="7"/>
    <x v="2"/>
    <x v="5"/>
    <x v="29"/>
    <n v="570"/>
    <x v="4622"/>
    <n v="39.440000000000005"/>
    <n v="44"/>
    <n v="0.85"/>
    <n v="0.85"/>
  </r>
  <r>
    <x v="8"/>
    <x v="2"/>
    <x v="5"/>
    <x v="29"/>
    <n v="570"/>
    <x v="797"/>
    <n v="48.945054945054949"/>
    <n v="44"/>
    <n v="0.46"/>
    <n v="0.46"/>
  </r>
  <r>
    <x v="9"/>
    <x v="2"/>
    <x v="5"/>
    <x v="29"/>
    <n v="570"/>
    <x v="4623"/>
    <n v="36.234285714285718"/>
    <n v="44"/>
    <n v="1.33"/>
    <n v="1.33"/>
  </r>
  <r>
    <x v="10"/>
    <x v="2"/>
    <x v="5"/>
    <x v="29"/>
    <n v="570"/>
    <x v="2709"/>
    <n v="29.613626373626374"/>
    <n v="44"/>
    <n v="3.36"/>
    <n v="3.36"/>
  </r>
  <r>
    <x v="11"/>
    <x v="2"/>
    <x v="5"/>
    <x v="29"/>
    <n v="570"/>
    <x v="4624"/>
    <n v="30.525274725274727"/>
    <n v="44"/>
    <n v="2.48"/>
    <n v="2.48"/>
  </r>
  <r>
    <x v="12"/>
    <x v="2"/>
    <x v="5"/>
    <x v="29"/>
    <n v="570"/>
    <x v="4625"/>
    <n v="36.622857142857143"/>
    <n v="44"/>
    <n v="1.27"/>
    <n v="1.27"/>
  </r>
  <r>
    <x v="13"/>
    <x v="2"/>
    <x v="5"/>
    <x v="29"/>
    <n v="570"/>
    <x v="4626"/>
    <n v="49.356043956043955"/>
    <n v="44"/>
    <n v="1.35"/>
    <n v="1.35"/>
  </r>
  <r>
    <x v="14"/>
    <x v="2"/>
    <x v="5"/>
    <x v="29"/>
    <n v="570"/>
    <x v="2726"/>
    <n v="48.003516483516478"/>
    <n v="44"/>
    <n v="1.79"/>
    <n v="1.79"/>
  </r>
  <r>
    <x v="15"/>
    <x v="2"/>
    <x v="5"/>
    <x v="29"/>
    <n v="570"/>
    <x v="4627"/>
    <n v="37.452307692307691"/>
    <n v="44"/>
    <n v="3.2"/>
    <n v="3.2"/>
  </r>
  <r>
    <x v="16"/>
    <x v="2"/>
    <x v="5"/>
    <x v="29"/>
    <n v="570"/>
    <x v="506"/>
    <n v="23.979340659340661"/>
    <n v="44"/>
    <n v="5.39"/>
    <n v="5.39"/>
  </r>
  <r>
    <x v="17"/>
    <x v="2"/>
    <x v="5"/>
    <x v="29"/>
    <n v="570"/>
    <x v="4628"/>
    <n v="10.99956043956044"/>
    <n v="44"/>
    <n v="4.24"/>
    <n v="4.24"/>
  </r>
  <r>
    <x v="18"/>
    <x v="2"/>
    <x v="5"/>
    <x v="29"/>
    <n v="570"/>
    <x v="499"/>
    <n v="1.7934065934065935"/>
    <n v="44"/>
    <n v="6.82"/>
    <n v="6.82"/>
  </r>
  <r>
    <x v="19"/>
    <x v="2"/>
    <x v="5"/>
    <x v="29"/>
    <n v="570"/>
    <x v="14"/>
    <n v="2.2417582417582418E-2"/>
    <n v="44"/>
    <n v="7.56"/>
    <n v="7.56"/>
  </r>
  <r>
    <x v="20"/>
    <x v="2"/>
    <x v="5"/>
    <x v="29"/>
    <n v="570"/>
    <x v="13"/>
    <n v="2.989010989010989E-2"/>
    <n v="44"/>
    <n v="11.13"/>
    <n v="11.13"/>
  </r>
  <r>
    <x v="21"/>
    <x v="2"/>
    <x v="5"/>
    <x v="29"/>
    <n v="570"/>
    <x v="13"/>
    <n v="2.989010989010989E-2"/>
    <n v="44"/>
    <n v="10.52"/>
    <n v="10.52"/>
  </r>
  <r>
    <x v="22"/>
    <x v="2"/>
    <x v="5"/>
    <x v="29"/>
    <n v="570"/>
    <x v="13"/>
    <n v="2.989010989010989E-2"/>
    <n v="44"/>
    <n v="9.01"/>
    <n v="9.01"/>
  </r>
  <r>
    <x v="23"/>
    <x v="2"/>
    <x v="5"/>
    <x v="29"/>
    <n v="570"/>
    <x v="13"/>
    <n v="2.989010989010989E-2"/>
    <n v="44"/>
    <n v="10.24"/>
    <n v="10.24"/>
  </r>
  <r>
    <x v="0"/>
    <x v="2"/>
    <x v="5"/>
    <x v="29"/>
    <n v="570"/>
    <x v="42"/>
    <n v="0"/>
    <n v="44"/>
    <n v="8.18"/>
    <n v="8.18"/>
  </r>
  <r>
    <x v="1"/>
    <x v="2"/>
    <x v="5"/>
    <x v="30"/>
    <n v="570"/>
    <x v="42"/>
    <n v="0"/>
    <n v="44"/>
    <n v="9.48"/>
    <n v="9.48"/>
  </r>
  <r>
    <x v="2"/>
    <x v="2"/>
    <x v="5"/>
    <x v="30"/>
    <n v="570"/>
    <x v="42"/>
    <n v="0"/>
    <n v="44"/>
    <n v="10.029999999999999"/>
    <n v="10.029999999999999"/>
  </r>
  <r>
    <x v="3"/>
    <x v="2"/>
    <x v="5"/>
    <x v="30"/>
    <n v="570"/>
    <x v="113"/>
    <n v="1.4945054945054945E-2"/>
    <n v="44"/>
    <n v="10.95"/>
    <n v="10.95"/>
  </r>
  <r>
    <x v="4"/>
    <x v="2"/>
    <x v="5"/>
    <x v="30"/>
    <n v="570"/>
    <x v="355"/>
    <n v="2.9217582417582419"/>
    <n v="44"/>
    <n v="10.48"/>
    <n v="10.48"/>
  </r>
  <r>
    <x v="5"/>
    <x v="2"/>
    <x v="5"/>
    <x v="30"/>
    <n v="570"/>
    <x v="4629"/>
    <n v="14.085714285714287"/>
    <n v="44"/>
    <n v="12.29"/>
    <n v="12.29"/>
  </r>
  <r>
    <x v="6"/>
    <x v="2"/>
    <x v="5"/>
    <x v="30"/>
    <n v="570"/>
    <x v="4630"/>
    <n v="35.061098901098902"/>
    <n v="44"/>
    <n v="11.53"/>
    <n v="11.53"/>
  </r>
  <r>
    <x v="7"/>
    <x v="2"/>
    <x v="5"/>
    <x v="30"/>
    <n v="570"/>
    <x v="4631"/>
    <n v="56.148571428571429"/>
    <n v="44"/>
    <n v="13.85"/>
    <n v="13.85"/>
  </r>
  <r>
    <x v="8"/>
    <x v="2"/>
    <x v="5"/>
    <x v="30"/>
    <n v="570"/>
    <x v="4632"/>
    <n v="71.908131868131875"/>
    <n v="44"/>
    <n v="15.89"/>
    <n v="15.89"/>
  </r>
  <r>
    <x v="9"/>
    <x v="2"/>
    <x v="5"/>
    <x v="30"/>
    <n v="570"/>
    <x v="4633"/>
    <n v="86.389890109890104"/>
    <n v="44"/>
    <n v="13.28"/>
    <n v="13.28"/>
  </r>
  <r>
    <x v="10"/>
    <x v="2"/>
    <x v="5"/>
    <x v="30"/>
    <n v="570"/>
    <x v="4338"/>
    <n v="98.002197802197813"/>
    <n v="44"/>
    <n v="14.52"/>
    <n v="14.52"/>
  </r>
  <r>
    <x v="11"/>
    <x v="2"/>
    <x v="5"/>
    <x v="30"/>
    <n v="570"/>
    <x v="4634"/>
    <n v="104.54813186813186"/>
    <n v="44"/>
    <n v="12.44"/>
    <n v="12.44"/>
  </r>
  <r>
    <x v="12"/>
    <x v="2"/>
    <x v="5"/>
    <x v="30"/>
    <n v="570"/>
    <x v="4635"/>
    <n v="98.398241758241767"/>
    <n v="44"/>
    <n v="12.14"/>
    <n v="12.14"/>
  </r>
  <r>
    <x v="13"/>
    <x v="2"/>
    <x v="5"/>
    <x v="30"/>
    <n v="570"/>
    <x v="2185"/>
    <n v="92.71164835164835"/>
    <n v="44"/>
    <n v="13.06"/>
    <n v="13.06"/>
  </r>
  <r>
    <x v="14"/>
    <x v="2"/>
    <x v="5"/>
    <x v="30"/>
    <n v="570"/>
    <x v="4636"/>
    <n v="81.458021978021989"/>
    <n v="44"/>
    <n v="13.77"/>
    <n v="13.77"/>
  </r>
  <r>
    <x v="15"/>
    <x v="2"/>
    <x v="5"/>
    <x v="30"/>
    <n v="570"/>
    <x v="2031"/>
    <n v="67.529230769230779"/>
    <n v="44"/>
    <n v="15.99"/>
    <n v="15.99"/>
  </r>
  <r>
    <x v="16"/>
    <x v="2"/>
    <x v="5"/>
    <x v="30"/>
    <n v="570"/>
    <x v="1172"/>
    <n v="43.975824175824179"/>
    <n v="44"/>
    <n v="18.920000000000002"/>
    <n v="18.920000000000002"/>
  </r>
  <r>
    <x v="17"/>
    <x v="2"/>
    <x v="5"/>
    <x v="30"/>
    <n v="570"/>
    <x v="4105"/>
    <n v="21.73010989010989"/>
    <n v="44"/>
    <n v="16.86"/>
    <n v="16.86"/>
  </r>
  <r>
    <x v="18"/>
    <x v="2"/>
    <x v="5"/>
    <x v="30"/>
    <n v="570"/>
    <x v="3354"/>
    <n v="4.6927472527472531"/>
    <n v="44"/>
    <n v="16.12"/>
    <n v="16.12"/>
  </r>
  <r>
    <x v="19"/>
    <x v="2"/>
    <x v="5"/>
    <x v="30"/>
    <n v="570"/>
    <x v="12"/>
    <n v="4.4835164835164837E-2"/>
    <n v="44"/>
    <n v="14.79"/>
    <n v="14.79"/>
  </r>
  <r>
    <x v="20"/>
    <x v="2"/>
    <x v="5"/>
    <x v="30"/>
    <n v="570"/>
    <x v="13"/>
    <n v="2.989010989010989E-2"/>
    <n v="44"/>
    <n v="12.83"/>
    <n v="12.83"/>
  </r>
  <r>
    <x v="21"/>
    <x v="2"/>
    <x v="5"/>
    <x v="30"/>
    <n v="570"/>
    <x v="13"/>
    <n v="2.989010989010989E-2"/>
    <n v="44"/>
    <n v="14.04"/>
    <n v="14.04"/>
  </r>
  <r>
    <x v="22"/>
    <x v="2"/>
    <x v="5"/>
    <x v="30"/>
    <n v="570"/>
    <x v="13"/>
    <n v="2.989010989010989E-2"/>
    <n v="44"/>
    <n v="15.57"/>
    <n v="15.57"/>
  </r>
  <r>
    <x v="23"/>
    <x v="2"/>
    <x v="5"/>
    <x v="30"/>
    <n v="570"/>
    <x v="14"/>
    <n v="2.2417582417582418E-2"/>
    <n v="44"/>
    <n v="17.27"/>
    <n v="17.27"/>
  </r>
  <r>
    <x v="0"/>
    <x v="2"/>
    <x v="5"/>
    <x v="30"/>
    <n v="570"/>
    <x v="42"/>
    <n v="0"/>
    <n v="44"/>
    <n v="18.47"/>
    <n v="18.47"/>
  </r>
  <r>
    <x v="1"/>
    <x v="2"/>
    <x v="5"/>
    <x v="0"/>
    <n v="570"/>
    <x v="42"/>
    <n v="0"/>
    <n v="44"/>
    <n v="19.2"/>
    <n v="19.2"/>
  </r>
  <r>
    <x v="2"/>
    <x v="2"/>
    <x v="5"/>
    <x v="0"/>
    <n v="570"/>
    <x v="42"/>
    <n v="0"/>
    <n v="44"/>
    <n v="18.96"/>
    <n v="18.96"/>
  </r>
  <r>
    <x v="3"/>
    <x v="2"/>
    <x v="5"/>
    <x v="0"/>
    <n v="570"/>
    <x v="260"/>
    <n v="0.41098901098901103"/>
    <n v="44"/>
    <n v="20.92"/>
    <n v="20.92"/>
  </r>
  <r>
    <x v="4"/>
    <x v="2"/>
    <x v="5"/>
    <x v="0"/>
    <n v="570"/>
    <x v="4637"/>
    <n v="7.6145054945054946"/>
    <n v="44"/>
    <n v="21.33"/>
    <n v="21.33"/>
  </r>
  <r>
    <x v="5"/>
    <x v="2"/>
    <x v="5"/>
    <x v="0"/>
    <n v="570"/>
    <x v="4638"/>
    <n v="22.014065934065936"/>
    <n v="44"/>
    <n v="20.010000000000002"/>
    <n v="20.010000000000002"/>
  </r>
  <r>
    <x v="6"/>
    <x v="2"/>
    <x v="5"/>
    <x v="0"/>
    <n v="570"/>
    <x v="2948"/>
    <n v="43.363076923076925"/>
    <n v="44"/>
    <n v="13.8"/>
    <n v="13.8"/>
  </r>
  <r>
    <x v="7"/>
    <x v="2"/>
    <x v="5"/>
    <x v="0"/>
    <n v="570"/>
    <x v="4639"/>
    <n v="69.277802197802188"/>
    <n v="44"/>
    <n v="11.58"/>
    <n v="11.58"/>
  </r>
  <r>
    <x v="8"/>
    <x v="2"/>
    <x v="5"/>
    <x v="0"/>
    <n v="570"/>
    <x v="4640"/>
    <n v="92.397802197802207"/>
    <n v="44"/>
    <n v="12.32"/>
    <n v="12.32"/>
  </r>
  <r>
    <x v="9"/>
    <x v="2"/>
    <x v="5"/>
    <x v="0"/>
    <n v="570"/>
    <x v="4641"/>
    <n v="111.58725274725276"/>
    <n v="44"/>
    <n v="13.38"/>
    <n v="13.38"/>
  </r>
  <r>
    <x v="10"/>
    <x v="2"/>
    <x v="5"/>
    <x v="0"/>
    <n v="570"/>
    <x v="4642"/>
    <n v="116.25758241758243"/>
    <n v="44"/>
    <n v="14.79"/>
    <n v="14.79"/>
  </r>
  <r>
    <x v="11"/>
    <x v="2"/>
    <x v="5"/>
    <x v="0"/>
    <n v="570"/>
    <x v="4643"/>
    <n v="119.77714285714285"/>
    <n v="44"/>
    <n v="14.12"/>
    <n v="14.12"/>
  </r>
  <r>
    <x v="12"/>
    <x v="2"/>
    <x v="5"/>
    <x v="0"/>
    <n v="570"/>
    <x v="4644"/>
    <n v="113.67956043956043"/>
    <n v="44"/>
    <n v="10.76"/>
    <n v="10.76"/>
  </r>
  <r>
    <x v="13"/>
    <x v="2"/>
    <x v="5"/>
    <x v="0"/>
    <n v="570"/>
    <x v="4645"/>
    <n v="95.513846153846146"/>
    <n v="44"/>
    <n v="9.31"/>
    <n v="9.31"/>
  </r>
  <r>
    <x v="14"/>
    <x v="2"/>
    <x v="5"/>
    <x v="0"/>
    <n v="570"/>
    <x v="4646"/>
    <n v="82.481758241758243"/>
    <n v="44"/>
    <n v="5.93"/>
    <n v="5.93"/>
  </r>
  <r>
    <x v="15"/>
    <x v="2"/>
    <x v="5"/>
    <x v="0"/>
    <n v="570"/>
    <x v="2224"/>
    <n v="52.920439560439554"/>
    <n v="44"/>
    <n v="6.93"/>
    <n v="6.93"/>
  </r>
  <r>
    <x v="16"/>
    <x v="2"/>
    <x v="5"/>
    <x v="0"/>
    <n v="570"/>
    <x v="4647"/>
    <n v="28.806593406593404"/>
    <n v="44"/>
    <n v="8.68"/>
    <n v="8.68"/>
  </r>
  <r>
    <x v="17"/>
    <x v="2"/>
    <x v="5"/>
    <x v="0"/>
    <n v="570"/>
    <x v="4648"/>
    <n v="14.930109890109891"/>
    <n v="44"/>
    <n v="7.75"/>
    <n v="7.75"/>
  </r>
  <r>
    <x v="18"/>
    <x v="2"/>
    <x v="5"/>
    <x v="0"/>
    <n v="570"/>
    <x v="4649"/>
    <n v="3.9081318681318686"/>
    <n v="44"/>
    <n v="7.26"/>
    <n v="7.26"/>
  </r>
  <r>
    <x v="19"/>
    <x v="2"/>
    <x v="5"/>
    <x v="0"/>
    <n v="570"/>
    <x v="23"/>
    <n v="8.2197802197802206E-2"/>
    <n v="44"/>
    <n v="4.87"/>
    <n v="4.87"/>
  </r>
  <r>
    <x v="20"/>
    <x v="2"/>
    <x v="5"/>
    <x v="0"/>
    <n v="570"/>
    <x v="13"/>
    <n v="2.989010989010989E-2"/>
    <n v="44"/>
    <n v="4.88"/>
    <n v="4.88"/>
  </r>
  <r>
    <x v="21"/>
    <x v="2"/>
    <x v="5"/>
    <x v="0"/>
    <n v="570"/>
    <x v="13"/>
    <n v="2.989010989010989E-2"/>
    <n v="44"/>
    <n v="5.19"/>
    <n v="5.19"/>
  </r>
  <r>
    <x v="22"/>
    <x v="2"/>
    <x v="5"/>
    <x v="0"/>
    <n v="570"/>
    <x v="42"/>
    <n v="0"/>
    <n v="44"/>
    <n v="3.9"/>
    <n v="3.9"/>
  </r>
  <r>
    <x v="23"/>
    <x v="2"/>
    <x v="5"/>
    <x v="0"/>
    <n v="570"/>
    <x v="42"/>
    <n v="0"/>
    <n v="44"/>
    <n v="3.06"/>
    <n v="3.06"/>
  </r>
  <r>
    <x v="0"/>
    <x v="2"/>
    <x v="5"/>
    <x v="0"/>
    <n v="570"/>
    <x v="42"/>
    <n v="0"/>
    <n v="44"/>
    <n v="2.4500000000000002"/>
    <n v="2.4500000000000002"/>
  </r>
  <r>
    <x v="1"/>
    <x v="2"/>
    <x v="6"/>
    <x v="1"/>
    <n v="570"/>
    <x v="42"/>
    <n v="0"/>
    <n v="44"/>
    <n v="2.83"/>
    <n v="2.83"/>
  </r>
  <r>
    <x v="2"/>
    <x v="2"/>
    <x v="6"/>
    <x v="1"/>
    <n v="570"/>
    <x v="42"/>
    <n v="0"/>
    <n v="44"/>
    <n v="2"/>
    <n v="2"/>
  </r>
  <r>
    <x v="3"/>
    <x v="2"/>
    <x v="6"/>
    <x v="1"/>
    <n v="570"/>
    <x v="519"/>
    <n v="7.4725274725274723E-2"/>
    <n v="44"/>
    <n v="0.68"/>
    <n v="0.68"/>
  </r>
  <r>
    <x v="4"/>
    <x v="2"/>
    <x v="6"/>
    <x v="1"/>
    <n v="570"/>
    <x v="449"/>
    <n v="2.9964835164835164"/>
    <n v="44"/>
    <n v="0.22"/>
    <n v="0.22"/>
  </r>
  <r>
    <x v="5"/>
    <x v="2"/>
    <x v="6"/>
    <x v="1"/>
    <n v="570"/>
    <x v="803"/>
    <n v="9.1015384615384622"/>
    <n v="44"/>
    <n v="0.31"/>
    <n v="0.31"/>
  </r>
  <r>
    <x v="6"/>
    <x v="2"/>
    <x v="6"/>
    <x v="1"/>
    <n v="570"/>
    <x v="3183"/>
    <n v="16.103296703296703"/>
    <n v="44"/>
    <n v="0.62"/>
    <n v="0.62"/>
  </r>
  <r>
    <x v="7"/>
    <x v="2"/>
    <x v="6"/>
    <x v="1"/>
    <n v="570"/>
    <x v="4650"/>
    <n v="27.013186813186813"/>
    <n v="44"/>
    <n v="0.63"/>
    <n v="0.63"/>
  </r>
  <r>
    <x v="8"/>
    <x v="2"/>
    <x v="6"/>
    <x v="1"/>
    <n v="570"/>
    <x v="4651"/>
    <n v="44.14769230769231"/>
    <n v="44"/>
    <n v="1.56"/>
    <n v="1.56"/>
  </r>
  <r>
    <x v="9"/>
    <x v="2"/>
    <x v="6"/>
    <x v="1"/>
    <n v="570"/>
    <x v="4652"/>
    <n v="56.320439560439567"/>
    <n v="44"/>
    <n v="2.37"/>
    <n v="2.37"/>
  </r>
  <r>
    <x v="10"/>
    <x v="2"/>
    <x v="6"/>
    <x v="1"/>
    <n v="570"/>
    <x v="3604"/>
    <n v="67.491868131868131"/>
    <n v="44"/>
    <n v="3.44"/>
    <n v="3.44"/>
  </r>
  <r>
    <x v="11"/>
    <x v="2"/>
    <x v="6"/>
    <x v="1"/>
    <n v="570"/>
    <x v="4653"/>
    <n v="70.06989010989011"/>
    <n v="44"/>
    <n v="4.22"/>
    <n v="4.22"/>
  </r>
  <r>
    <x v="12"/>
    <x v="2"/>
    <x v="6"/>
    <x v="1"/>
    <n v="570"/>
    <x v="2870"/>
    <n v="67.260219780219785"/>
    <n v="44"/>
    <n v="5.18"/>
    <n v="5.18"/>
  </r>
  <r>
    <x v="13"/>
    <x v="2"/>
    <x v="6"/>
    <x v="1"/>
    <n v="570"/>
    <x v="4654"/>
    <n v="58.352967032967037"/>
    <n v="44"/>
    <n v="6.84"/>
    <n v="6.84"/>
  </r>
  <r>
    <x v="14"/>
    <x v="2"/>
    <x v="6"/>
    <x v="1"/>
    <n v="570"/>
    <x v="3988"/>
    <n v="44.297142857142859"/>
    <n v="44"/>
    <n v="6.97"/>
    <n v="6.97"/>
  </r>
  <r>
    <x v="15"/>
    <x v="2"/>
    <x v="6"/>
    <x v="1"/>
    <n v="570"/>
    <x v="4655"/>
    <n v="29.591208791208793"/>
    <n v="44"/>
    <n v="7.32"/>
    <n v="7.32"/>
  </r>
  <r>
    <x v="16"/>
    <x v="2"/>
    <x v="6"/>
    <x v="1"/>
    <n v="570"/>
    <x v="4656"/>
    <n v="16.080879120879121"/>
    <n v="44"/>
    <n v="6.9"/>
    <n v="6.9"/>
  </r>
  <r>
    <x v="17"/>
    <x v="2"/>
    <x v="6"/>
    <x v="1"/>
    <n v="570"/>
    <x v="1835"/>
    <n v="7.263296703296704"/>
    <n v="44"/>
    <n v="5.37"/>
    <n v="5.37"/>
  </r>
  <r>
    <x v="18"/>
    <x v="2"/>
    <x v="6"/>
    <x v="1"/>
    <n v="570"/>
    <x v="4657"/>
    <n v="1.912967032967033"/>
    <n v="44"/>
    <n v="4.4400000000000004"/>
    <n v="4.4400000000000004"/>
  </r>
  <r>
    <x v="19"/>
    <x v="2"/>
    <x v="6"/>
    <x v="1"/>
    <n v="570"/>
    <x v="113"/>
    <n v="1.4945054945054945E-2"/>
    <n v="44"/>
    <n v="4.72"/>
    <n v="4.72"/>
  </r>
  <r>
    <x v="20"/>
    <x v="2"/>
    <x v="6"/>
    <x v="1"/>
    <n v="570"/>
    <x v="42"/>
    <n v="0"/>
    <n v="44"/>
    <n v="4.37"/>
    <n v="4.37"/>
  </r>
  <r>
    <x v="21"/>
    <x v="2"/>
    <x v="6"/>
    <x v="1"/>
    <n v="570"/>
    <x v="14"/>
    <n v="2.2417582417582418E-2"/>
    <n v="44"/>
    <n v="3.41"/>
    <n v="3.41"/>
  </r>
  <r>
    <x v="22"/>
    <x v="2"/>
    <x v="6"/>
    <x v="1"/>
    <n v="570"/>
    <x v="267"/>
    <n v="0.10461538461538462"/>
    <n v="44"/>
    <n v="3.24"/>
    <n v="3.24"/>
  </r>
  <r>
    <x v="23"/>
    <x v="2"/>
    <x v="6"/>
    <x v="1"/>
    <n v="570"/>
    <x v="230"/>
    <n v="0.11208791208791209"/>
    <n v="44"/>
    <n v="2.8"/>
    <n v="2.8"/>
  </r>
  <r>
    <x v="0"/>
    <x v="2"/>
    <x v="6"/>
    <x v="1"/>
    <n v="570"/>
    <x v="267"/>
    <n v="0.10461538461538462"/>
    <n v="44"/>
    <n v="2.8"/>
    <n v="2.8"/>
  </r>
  <r>
    <x v="1"/>
    <x v="2"/>
    <x v="6"/>
    <x v="2"/>
    <n v="570"/>
    <x v="230"/>
    <n v="0.11208791208791209"/>
    <n v="44"/>
    <n v="1.96"/>
    <n v="1.96"/>
  </r>
  <r>
    <x v="2"/>
    <x v="2"/>
    <x v="6"/>
    <x v="2"/>
    <n v="570"/>
    <x v="261"/>
    <n v="8.9670329670329674E-2"/>
    <n v="44"/>
    <n v="1.51"/>
    <n v="1.51"/>
  </r>
  <r>
    <x v="3"/>
    <x v="2"/>
    <x v="6"/>
    <x v="2"/>
    <n v="570"/>
    <x v="149"/>
    <n v="0.11956043956043956"/>
    <n v="44"/>
    <n v="1.49"/>
    <n v="1.49"/>
  </r>
  <r>
    <x v="4"/>
    <x v="2"/>
    <x v="6"/>
    <x v="2"/>
    <n v="570"/>
    <x v="301"/>
    <n v="1.4646153846153847"/>
    <n v="44"/>
    <n v="1.27"/>
    <n v="1.27"/>
  </r>
  <r>
    <x v="5"/>
    <x v="2"/>
    <x v="6"/>
    <x v="2"/>
    <n v="570"/>
    <x v="4658"/>
    <n v="4.6852747252747253"/>
    <n v="44"/>
    <n v="1.17"/>
    <n v="1.17"/>
  </r>
  <r>
    <x v="6"/>
    <x v="2"/>
    <x v="6"/>
    <x v="2"/>
    <n v="570"/>
    <x v="4659"/>
    <n v="11.074285714285715"/>
    <n v="44"/>
    <n v="1.0900000000000001"/>
    <n v="1.0900000000000001"/>
  </r>
  <r>
    <x v="7"/>
    <x v="2"/>
    <x v="6"/>
    <x v="2"/>
    <n v="570"/>
    <x v="4660"/>
    <n v="21.10241758241758"/>
    <n v="44"/>
    <n v="0.78"/>
    <n v="0.78"/>
  </r>
  <r>
    <x v="8"/>
    <x v="2"/>
    <x v="6"/>
    <x v="2"/>
    <n v="570"/>
    <x v="4661"/>
    <n v="30.405714285714286"/>
    <n v="44"/>
    <n v="0.65"/>
    <n v="0.65"/>
  </r>
  <r>
    <x v="9"/>
    <x v="2"/>
    <x v="6"/>
    <x v="2"/>
    <n v="570"/>
    <x v="4662"/>
    <n v="36.854505494505496"/>
    <n v="44"/>
    <n v="1.05"/>
    <n v="1.05"/>
  </r>
  <r>
    <x v="10"/>
    <x v="2"/>
    <x v="6"/>
    <x v="2"/>
    <n v="570"/>
    <x v="4663"/>
    <n v="46.449230769230766"/>
    <n v="44"/>
    <n v="1.55"/>
    <n v="1.55"/>
  </r>
  <r>
    <x v="11"/>
    <x v="2"/>
    <x v="6"/>
    <x v="2"/>
    <n v="570"/>
    <x v="4664"/>
    <n v="48.646153846153844"/>
    <n v="44"/>
    <n v="1.68"/>
    <n v="1.68"/>
  </r>
  <r>
    <x v="12"/>
    <x v="2"/>
    <x v="6"/>
    <x v="2"/>
    <n v="570"/>
    <x v="2889"/>
    <n v="44.693186813186813"/>
    <n v="44"/>
    <n v="2.33"/>
    <n v="2.33"/>
  </r>
  <r>
    <x v="13"/>
    <x v="2"/>
    <x v="6"/>
    <x v="2"/>
    <n v="570"/>
    <x v="3656"/>
    <n v="40.276923076923076"/>
    <n v="44"/>
    <n v="2.31"/>
    <n v="2.31"/>
  </r>
  <r>
    <x v="14"/>
    <x v="2"/>
    <x v="6"/>
    <x v="2"/>
    <n v="570"/>
    <x v="4665"/>
    <n v="29.650989010989012"/>
    <n v="44"/>
    <n v="1.49"/>
    <n v="1.49"/>
  </r>
  <r>
    <x v="15"/>
    <x v="2"/>
    <x v="6"/>
    <x v="2"/>
    <n v="570"/>
    <x v="4666"/>
    <n v="23.530989010989011"/>
    <n v="44"/>
    <n v="1.1100000000000001"/>
    <n v="1.1100000000000001"/>
  </r>
  <r>
    <x v="16"/>
    <x v="2"/>
    <x v="6"/>
    <x v="2"/>
    <n v="570"/>
    <x v="1617"/>
    <n v="15.101978021978022"/>
    <n v="44"/>
    <n v="0.75"/>
    <n v="0.75"/>
  </r>
  <r>
    <x v="17"/>
    <x v="2"/>
    <x v="6"/>
    <x v="2"/>
    <n v="570"/>
    <x v="975"/>
    <n v="6.9419780219780218"/>
    <n v="44"/>
    <n v="1.1100000000000001"/>
    <n v="1.1100000000000001"/>
  </r>
  <r>
    <x v="18"/>
    <x v="2"/>
    <x v="6"/>
    <x v="2"/>
    <n v="570"/>
    <x v="2624"/>
    <n v="1.7709890109890112"/>
    <n v="44"/>
    <n v="1.68"/>
    <n v="1.68"/>
  </r>
  <r>
    <x v="19"/>
    <x v="2"/>
    <x v="6"/>
    <x v="2"/>
    <n v="570"/>
    <x v="2"/>
    <n v="5.2307692307692312E-2"/>
    <n v="44"/>
    <n v="1.4"/>
    <n v="1.4"/>
  </r>
  <r>
    <x v="20"/>
    <x v="2"/>
    <x v="6"/>
    <x v="2"/>
    <n v="570"/>
    <x v="13"/>
    <n v="2.989010989010989E-2"/>
    <n v="44"/>
    <n v="0.59"/>
    <n v="0.59"/>
  </r>
  <r>
    <x v="21"/>
    <x v="2"/>
    <x v="6"/>
    <x v="2"/>
    <n v="570"/>
    <x v="13"/>
    <n v="2.989010989010989E-2"/>
    <n v="44"/>
    <n v="0.13"/>
    <n v="0.13"/>
  </r>
  <r>
    <x v="22"/>
    <x v="2"/>
    <x v="6"/>
    <x v="2"/>
    <n v="570"/>
    <x v="13"/>
    <n v="2.989010989010989E-2"/>
    <n v="44"/>
    <n v="0"/>
    <n v="0"/>
  </r>
  <r>
    <x v="23"/>
    <x v="2"/>
    <x v="6"/>
    <x v="2"/>
    <n v="570"/>
    <x v="13"/>
    <n v="2.989010989010989E-2"/>
    <n v="44"/>
    <n v="0"/>
    <n v="0"/>
  </r>
  <r>
    <x v="0"/>
    <x v="2"/>
    <x v="6"/>
    <x v="2"/>
    <n v="570"/>
    <x v="13"/>
    <n v="2.989010989010989E-2"/>
    <n v="44"/>
    <n v="0"/>
    <n v="0"/>
  </r>
  <r>
    <x v="1"/>
    <x v="2"/>
    <x v="6"/>
    <x v="3"/>
    <n v="570"/>
    <x v="113"/>
    <n v="1.4945054945054945E-2"/>
    <n v="44"/>
    <n v="0"/>
    <n v="0"/>
  </r>
  <r>
    <x v="2"/>
    <x v="2"/>
    <x v="6"/>
    <x v="3"/>
    <n v="570"/>
    <x v="42"/>
    <n v="0"/>
    <n v="44"/>
    <n v="0"/>
    <n v="0"/>
  </r>
  <r>
    <x v="3"/>
    <x v="2"/>
    <x v="6"/>
    <x v="3"/>
    <n v="570"/>
    <x v="23"/>
    <n v="8.2197802197802206E-2"/>
    <n v="44"/>
    <n v="0"/>
    <n v="0"/>
  </r>
  <r>
    <x v="4"/>
    <x v="2"/>
    <x v="6"/>
    <x v="3"/>
    <n v="570"/>
    <x v="792"/>
    <n v="1.8307692307692309"/>
    <n v="44"/>
    <n v="0.01"/>
    <n v="0.01"/>
  </r>
  <r>
    <x v="5"/>
    <x v="2"/>
    <x v="6"/>
    <x v="3"/>
    <n v="570"/>
    <x v="4667"/>
    <n v="6.12"/>
    <n v="44"/>
    <n v="0.01"/>
    <n v="0.01"/>
  </r>
  <r>
    <x v="6"/>
    <x v="2"/>
    <x v="6"/>
    <x v="3"/>
    <n v="570"/>
    <x v="740"/>
    <n v="11.642197802197803"/>
    <n v="44"/>
    <n v="0"/>
    <n v="0"/>
  </r>
  <r>
    <x v="7"/>
    <x v="2"/>
    <x v="6"/>
    <x v="3"/>
    <n v="570"/>
    <x v="4411"/>
    <n v="18.494505494505496"/>
    <n v="44"/>
    <n v="0.05"/>
    <n v="0.05"/>
  </r>
  <r>
    <x v="8"/>
    <x v="2"/>
    <x v="6"/>
    <x v="3"/>
    <n v="570"/>
    <x v="4668"/>
    <n v="27.050549450549454"/>
    <n v="44"/>
    <n v="0.05"/>
    <n v="0.05"/>
  </r>
  <r>
    <x v="9"/>
    <x v="2"/>
    <x v="6"/>
    <x v="3"/>
    <n v="570"/>
    <x v="4669"/>
    <n v="37.908131868131868"/>
    <n v="44"/>
    <n v="0.67"/>
    <n v="0.67"/>
  </r>
  <r>
    <x v="10"/>
    <x v="2"/>
    <x v="6"/>
    <x v="3"/>
    <n v="570"/>
    <x v="4670"/>
    <n v="47.719560439560439"/>
    <n v="44"/>
    <n v="1.25"/>
    <n v="1.25"/>
  </r>
  <r>
    <x v="11"/>
    <x v="2"/>
    <x v="6"/>
    <x v="3"/>
    <n v="570"/>
    <x v="4671"/>
    <n v="53.234285714285711"/>
    <n v="44"/>
    <n v="1.74"/>
    <n v="1.74"/>
  </r>
  <r>
    <x v="12"/>
    <x v="2"/>
    <x v="6"/>
    <x v="3"/>
    <n v="570"/>
    <x v="4672"/>
    <n v="49.916483516483517"/>
    <n v="44"/>
    <n v="1.84"/>
    <n v="1.84"/>
  </r>
  <r>
    <x v="13"/>
    <x v="2"/>
    <x v="6"/>
    <x v="3"/>
    <n v="570"/>
    <x v="4673"/>
    <n v="41.75648351648352"/>
    <n v="44"/>
    <n v="2.5499999999999998"/>
    <n v="2.5499999999999998"/>
  </r>
  <r>
    <x v="14"/>
    <x v="2"/>
    <x v="6"/>
    <x v="3"/>
    <n v="570"/>
    <x v="2806"/>
    <n v="37.018901098901097"/>
    <n v="44"/>
    <n v="4.54"/>
    <n v="4.54"/>
  </r>
  <r>
    <x v="15"/>
    <x v="2"/>
    <x v="6"/>
    <x v="3"/>
    <n v="570"/>
    <x v="4674"/>
    <n v="31.287472527472527"/>
    <n v="44"/>
    <n v="4.2699999999999996"/>
    <n v="4.2699999999999996"/>
  </r>
  <r>
    <x v="16"/>
    <x v="2"/>
    <x v="6"/>
    <x v="3"/>
    <n v="570"/>
    <x v="739"/>
    <n v="17.866813186813186"/>
    <n v="44"/>
    <n v="4.09"/>
    <n v="4.09"/>
  </r>
  <r>
    <x v="17"/>
    <x v="2"/>
    <x v="6"/>
    <x v="3"/>
    <n v="570"/>
    <x v="4675"/>
    <n v="8.1898901098901113"/>
    <n v="44"/>
    <n v="4.07"/>
    <n v="4.07"/>
  </r>
  <r>
    <x v="18"/>
    <x v="2"/>
    <x v="6"/>
    <x v="3"/>
    <n v="570"/>
    <x v="3372"/>
    <n v="2.3463736263736266"/>
    <n v="44"/>
    <n v="2.52"/>
    <n v="2.52"/>
  </r>
  <r>
    <x v="19"/>
    <x v="2"/>
    <x v="6"/>
    <x v="3"/>
    <n v="570"/>
    <x v="296"/>
    <n v="0.13450549450549451"/>
    <n v="44"/>
    <n v="0.47"/>
    <n v="0.47"/>
  </r>
  <r>
    <x v="20"/>
    <x v="2"/>
    <x v="6"/>
    <x v="3"/>
    <n v="570"/>
    <x v="230"/>
    <n v="0.11208791208791209"/>
    <n v="44"/>
    <n v="0.04"/>
    <n v="0.04"/>
  </r>
  <r>
    <x v="21"/>
    <x v="2"/>
    <x v="6"/>
    <x v="3"/>
    <n v="570"/>
    <x v="296"/>
    <n v="0.13450549450549451"/>
    <n v="44"/>
    <n v="0.2"/>
    <n v="0.2"/>
  </r>
  <r>
    <x v="22"/>
    <x v="2"/>
    <x v="6"/>
    <x v="3"/>
    <n v="570"/>
    <x v="32"/>
    <n v="9.7142857142857142E-2"/>
    <n v="44"/>
    <n v="7.0000000000000007E-2"/>
    <n v="7.0000000000000007E-2"/>
  </r>
  <r>
    <x v="23"/>
    <x v="2"/>
    <x v="6"/>
    <x v="3"/>
    <n v="570"/>
    <x v="32"/>
    <n v="9.7142857142857142E-2"/>
    <n v="44"/>
    <n v="0"/>
    <n v="0"/>
  </r>
  <r>
    <x v="0"/>
    <x v="2"/>
    <x v="6"/>
    <x v="3"/>
    <n v="570"/>
    <x v="267"/>
    <n v="0.10461538461538462"/>
    <n v="44"/>
    <n v="0"/>
    <n v="0"/>
  </r>
  <r>
    <x v="1"/>
    <x v="2"/>
    <x v="6"/>
    <x v="4"/>
    <n v="570"/>
    <x v="261"/>
    <n v="8.9670329670329674E-2"/>
    <n v="44"/>
    <n v="0"/>
    <n v="0"/>
  </r>
  <r>
    <x v="2"/>
    <x v="2"/>
    <x v="6"/>
    <x v="4"/>
    <n v="570"/>
    <x v="519"/>
    <n v="7.4725274725274723E-2"/>
    <n v="44"/>
    <n v="0"/>
    <n v="0"/>
  </r>
  <r>
    <x v="3"/>
    <x v="2"/>
    <x v="6"/>
    <x v="4"/>
    <n v="570"/>
    <x v="230"/>
    <n v="0.11208791208791209"/>
    <n v="44"/>
    <n v="0"/>
    <n v="0"/>
  </r>
  <r>
    <x v="4"/>
    <x v="2"/>
    <x v="6"/>
    <x v="4"/>
    <n v="570"/>
    <x v="284"/>
    <n v="2.0997802197802198"/>
    <n v="44"/>
    <n v="0"/>
    <n v="0"/>
  </r>
  <r>
    <x v="5"/>
    <x v="2"/>
    <x v="6"/>
    <x v="4"/>
    <n v="570"/>
    <x v="3237"/>
    <n v="7.4949450549450543"/>
    <n v="44"/>
    <n v="0"/>
    <n v="0"/>
  </r>
  <r>
    <x v="6"/>
    <x v="2"/>
    <x v="6"/>
    <x v="4"/>
    <n v="570"/>
    <x v="3681"/>
    <n v="16.312527472527471"/>
    <n v="44"/>
    <n v="0"/>
    <n v="0"/>
  </r>
  <r>
    <x v="7"/>
    <x v="2"/>
    <x v="6"/>
    <x v="4"/>
    <n v="570"/>
    <x v="4676"/>
    <n v="26.445274725274725"/>
    <n v="44"/>
    <n v="0"/>
    <n v="0"/>
  </r>
  <r>
    <x v="8"/>
    <x v="2"/>
    <x v="6"/>
    <x v="4"/>
    <n v="570"/>
    <x v="4677"/>
    <n v="35.352527472527477"/>
    <n v="44"/>
    <n v="0.12"/>
    <n v="0.12"/>
  </r>
  <r>
    <x v="9"/>
    <x v="2"/>
    <x v="6"/>
    <x v="4"/>
    <n v="570"/>
    <x v="4425"/>
    <n v="42.810109890109892"/>
    <n v="44"/>
    <n v="1.64"/>
    <n v="1.64"/>
  </r>
  <r>
    <x v="10"/>
    <x v="2"/>
    <x v="6"/>
    <x v="4"/>
    <n v="570"/>
    <x v="4678"/>
    <n v="53.697582417582417"/>
    <n v="44"/>
    <n v="2.57"/>
    <n v="2.57"/>
  </r>
  <r>
    <x v="11"/>
    <x v="2"/>
    <x v="6"/>
    <x v="4"/>
    <n v="570"/>
    <x v="4679"/>
    <n v="48.534065934065936"/>
    <n v="44"/>
    <n v="4"/>
    <n v="4"/>
  </r>
  <r>
    <x v="12"/>
    <x v="2"/>
    <x v="6"/>
    <x v="4"/>
    <n v="570"/>
    <x v="4680"/>
    <n v="39.395164835164834"/>
    <n v="44"/>
    <n v="4.54"/>
    <n v="4.54"/>
  </r>
  <r>
    <x v="13"/>
    <x v="2"/>
    <x v="6"/>
    <x v="4"/>
    <n v="570"/>
    <x v="4681"/>
    <n v="38.162197802197802"/>
    <n v="44"/>
    <n v="2.66"/>
    <n v="2.66"/>
  </r>
  <r>
    <x v="14"/>
    <x v="2"/>
    <x v="6"/>
    <x v="4"/>
    <n v="570"/>
    <x v="4682"/>
    <n v="34.99384615384615"/>
    <n v="44"/>
    <n v="2.82"/>
    <n v="2.82"/>
  </r>
  <r>
    <x v="15"/>
    <x v="2"/>
    <x v="6"/>
    <x v="4"/>
    <n v="570"/>
    <x v="544"/>
    <n v="26.497582417582418"/>
    <n v="44"/>
    <n v="1.84"/>
    <n v="1.84"/>
  </r>
  <r>
    <x v="16"/>
    <x v="2"/>
    <x v="6"/>
    <x v="4"/>
    <n v="570"/>
    <x v="3537"/>
    <n v="19.555604395604398"/>
    <n v="44"/>
    <n v="2.83"/>
    <n v="2.83"/>
  </r>
  <r>
    <x v="17"/>
    <x v="2"/>
    <x v="6"/>
    <x v="4"/>
    <n v="570"/>
    <x v="3166"/>
    <n v="9.9459340659340665"/>
    <n v="44"/>
    <n v="2.29"/>
    <n v="2.29"/>
  </r>
  <r>
    <x v="18"/>
    <x v="2"/>
    <x v="6"/>
    <x v="4"/>
    <n v="570"/>
    <x v="556"/>
    <n v="3.5718681318681322"/>
    <n v="44"/>
    <n v="0.76"/>
    <n v="0.76"/>
  </r>
  <r>
    <x v="19"/>
    <x v="2"/>
    <x v="6"/>
    <x v="4"/>
    <n v="570"/>
    <x v="24"/>
    <n v="0.16439560439560441"/>
    <n v="44"/>
    <n v="0.43"/>
    <n v="0.43"/>
  </r>
  <r>
    <x v="20"/>
    <x v="2"/>
    <x v="6"/>
    <x v="4"/>
    <n v="570"/>
    <x v="281"/>
    <n v="6.7252747252747255E-2"/>
    <n v="44"/>
    <n v="1.2"/>
    <n v="1.2"/>
  </r>
  <r>
    <x v="21"/>
    <x v="2"/>
    <x v="6"/>
    <x v="4"/>
    <n v="570"/>
    <x v="261"/>
    <n v="8.9670329670329674E-2"/>
    <n v="44"/>
    <n v="1.1100000000000001"/>
    <n v="1.1100000000000001"/>
  </r>
  <r>
    <x v="22"/>
    <x v="2"/>
    <x v="6"/>
    <x v="4"/>
    <n v="570"/>
    <x v="354"/>
    <n v="0.14945054945054945"/>
    <n v="44"/>
    <n v="0.31"/>
    <n v="0.31"/>
  </r>
  <r>
    <x v="23"/>
    <x v="2"/>
    <x v="6"/>
    <x v="4"/>
    <n v="570"/>
    <x v="267"/>
    <n v="0.10461538461538462"/>
    <n v="44"/>
    <n v="0.03"/>
    <n v="0.03"/>
  </r>
  <r>
    <x v="0"/>
    <x v="2"/>
    <x v="6"/>
    <x v="4"/>
    <n v="570"/>
    <x v="267"/>
    <n v="0.10461538461538462"/>
    <n v="44"/>
    <n v="0"/>
    <n v="0"/>
  </r>
  <r>
    <x v="1"/>
    <x v="2"/>
    <x v="6"/>
    <x v="5"/>
    <n v="570"/>
    <x v="267"/>
    <n v="0.10461538461538462"/>
    <n v="44"/>
    <n v="0.01"/>
    <n v="0.01"/>
  </r>
  <r>
    <x v="2"/>
    <x v="2"/>
    <x v="6"/>
    <x v="5"/>
    <n v="570"/>
    <x v="23"/>
    <n v="8.2197802197802206E-2"/>
    <n v="44"/>
    <n v="0.03"/>
    <n v="0.03"/>
  </r>
  <r>
    <x v="3"/>
    <x v="2"/>
    <x v="6"/>
    <x v="5"/>
    <n v="570"/>
    <x v="267"/>
    <n v="0.10461538461538462"/>
    <n v="44"/>
    <n v="0.02"/>
    <n v="0.02"/>
  </r>
  <r>
    <x v="4"/>
    <x v="2"/>
    <x v="6"/>
    <x v="5"/>
    <n v="570"/>
    <x v="3401"/>
    <n v="2.4808791208791208"/>
    <n v="44"/>
    <n v="0.01"/>
    <n v="0.01"/>
  </r>
  <r>
    <x v="5"/>
    <x v="2"/>
    <x v="6"/>
    <x v="5"/>
    <n v="570"/>
    <x v="2786"/>
    <n v="9.8936263736263736"/>
    <n v="44"/>
    <n v="0"/>
    <n v="0"/>
  </r>
  <r>
    <x v="6"/>
    <x v="2"/>
    <x v="6"/>
    <x v="5"/>
    <n v="570"/>
    <x v="4683"/>
    <n v="22.567032967032969"/>
    <n v="44"/>
    <n v="0"/>
    <n v="0"/>
  </r>
  <r>
    <x v="7"/>
    <x v="2"/>
    <x v="6"/>
    <x v="5"/>
    <n v="570"/>
    <x v="1476"/>
    <n v="32.341098901098903"/>
    <n v="44"/>
    <n v="0"/>
    <n v="0"/>
  </r>
  <r>
    <x v="8"/>
    <x v="2"/>
    <x v="6"/>
    <x v="5"/>
    <n v="570"/>
    <x v="4684"/>
    <n v="41.905934065934062"/>
    <n v="44"/>
    <n v="0.02"/>
    <n v="0.02"/>
  </r>
  <r>
    <x v="9"/>
    <x v="2"/>
    <x v="6"/>
    <x v="5"/>
    <n v="570"/>
    <x v="4685"/>
    <n v="50.678681318681313"/>
    <n v="44"/>
    <n v="0.51"/>
    <n v="0.51"/>
  </r>
  <r>
    <x v="10"/>
    <x v="2"/>
    <x v="6"/>
    <x v="5"/>
    <n v="570"/>
    <x v="4686"/>
    <n v="55.109890109890109"/>
    <n v="44"/>
    <n v="1.7"/>
    <n v="1.7"/>
  </r>
  <r>
    <x v="11"/>
    <x v="2"/>
    <x v="6"/>
    <x v="5"/>
    <n v="570"/>
    <x v="4687"/>
    <n v="48.28"/>
    <n v="44"/>
    <n v="2.81"/>
    <n v="2.81"/>
  </r>
  <r>
    <x v="12"/>
    <x v="2"/>
    <x v="6"/>
    <x v="5"/>
    <n v="570"/>
    <x v="4688"/>
    <n v="42.57098901098901"/>
    <n v="44"/>
    <n v="4.18"/>
    <n v="4.18"/>
  </r>
  <r>
    <x v="13"/>
    <x v="2"/>
    <x v="6"/>
    <x v="5"/>
    <n v="570"/>
    <x v="4689"/>
    <n v="40.306813186813187"/>
    <n v="44"/>
    <n v="5.52"/>
    <n v="5.52"/>
  </r>
  <r>
    <x v="14"/>
    <x v="2"/>
    <x v="6"/>
    <x v="5"/>
    <n v="570"/>
    <x v="2766"/>
    <n v="39.029010989010985"/>
    <n v="44"/>
    <n v="4.24"/>
    <n v="4.24"/>
  </r>
  <r>
    <x v="15"/>
    <x v="2"/>
    <x v="6"/>
    <x v="5"/>
    <n v="570"/>
    <x v="4690"/>
    <n v="34.36615384615385"/>
    <n v="44"/>
    <n v="5.67"/>
    <n v="5.67"/>
  </r>
  <r>
    <x v="16"/>
    <x v="2"/>
    <x v="6"/>
    <x v="5"/>
    <n v="570"/>
    <x v="4691"/>
    <n v="26.191208791208791"/>
    <n v="44"/>
    <n v="5.29"/>
    <n v="5.29"/>
  </r>
  <r>
    <x v="17"/>
    <x v="2"/>
    <x v="6"/>
    <x v="5"/>
    <n v="570"/>
    <x v="341"/>
    <n v="14.451868131868132"/>
    <n v="44"/>
    <n v="4.22"/>
    <n v="4.22"/>
  </r>
  <r>
    <x v="18"/>
    <x v="2"/>
    <x v="6"/>
    <x v="5"/>
    <n v="570"/>
    <x v="2397"/>
    <n v="3.5569230769230766"/>
    <n v="44"/>
    <n v="3.77"/>
    <n v="3.77"/>
  </r>
  <r>
    <x v="19"/>
    <x v="2"/>
    <x v="6"/>
    <x v="5"/>
    <n v="570"/>
    <x v="32"/>
    <n v="9.7142857142857142E-2"/>
    <n v="44"/>
    <n v="3.62"/>
    <n v="3.62"/>
  </r>
  <r>
    <x v="20"/>
    <x v="2"/>
    <x v="6"/>
    <x v="5"/>
    <n v="570"/>
    <x v="12"/>
    <n v="4.4835164835164837E-2"/>
    <n v="44"/>
    <n v="2.95"/>
    <n v="2.95"/>
  </r>
  <r>
    <x v="21"/>
    <x v="2"/>
    <x v="6"/>
    <x v="5"/>
    <n v="570"/>
    <x v="12"/>
    <n v="4.4835164835164837E-2"/>
    <n v="44"/>
    <n v="2.62"/>
    <n v="2.62"/>
  </r>
  <r>
    <x v="22"/>
    <x v="2"/>
    <x v="6"/>
    <x v="5"/>
    <n v="570"/>
    <x v="23"/>
    <n v="8.2197802197802206E-2"/>
    <n v="44"/>
    <n v="1.94"/>
    <n v="1.94"/>
  </r>
  <r>
    <x v="23"/>
    <x v="2"/>
    <x v="6"/>
    <x v="5"/>
    <n v="570"/>
    <x v="267"/>
    <n v="0.10461538461538462"/>
    <n v="44"/>
    <n v="0.79"/>
    <n v="0.79"/>
  </r>
  <r>
    <x v="0"/>
    <x v="2"/>
    <x v="6"/>
    <x v="5"/>
    <n v="570"/>
    <x v="267"/>
    <n v="0.10461538461538462"/>
    <n v="44"/>
    <n v="0.09"/>
    <n v="0.09"/>
  </r>
  <r>
    <x v="1"/>
    <x v="2"/>
    <x v="6"/>
    <x v="6"/>
    <n v="570"/>
    <x v="267"/>
    <n v="0.10461538461538462"/>
    <n v="44"/>
    <n v="0"/>
    <n v="0"/>
  </r>
  <r>
    <x v="2"/>
    <x v="2"/>
    <x v="6"/>
    <x v="6"/>
    <n v="570"/>
    <x v="267"/>
    <n v="0.10461538461538462"/>
    <n v="44"/>
    <n v="0"/>
    <n v="0"/>
  </r>
  <r>
    <x v="3"/>
    <x v="2"/>
    <x v="6"/>
    <x v="6"/>
    <n v="570"/>
    <x v="174"/>
    <n v="0.23912087912087912"/>
    <n v="44"/>
    <n v="0"/>
    <n v="0"/>
  </r>
  <r>
    <x v="4"/>
    <x v="2"/>
    <x v="6"/>
    <x v="6"/>
    <n v="570"/>
    <x v="353"/>
    <n v="4.4610989010989011"/>
    <n v="44"/>
    <n v="0.02"/>
    <n v="0.02"/>
  </r>
  <r>
    <x v="5"/>
    <x v="2"/>
    <x v="6"/>
    <x v="6"/>
    <n v="570"/>
    <x v="3402"/>
    <n v="15.66989010989011"/>
    <n v="44"/>
    <n v="0.22"/>
    <n v="0.22"/>
  </r>
  <r>
    <x v="6"/>
    <x v="2"/>
    <x v="6"/>
    <x v="6"/>
    <n v="570"/>
    <x v="4111"/>
    <n v="30.719560439560439"/>
    <n v="44"/>
    <n v="0.22"/>
    <n v="0.22"/>
  </r>
  <r>
    <x v="7"/>
    <x v="2"/>
    <x v="6"/>
    <x v="6"/>
    <n v="570"/>
    <x v="4692"/>
    <n v="49.027252747252746"/>
    <n v="44"/>
    <n v="0.18"/>
    <n v="0.18"/>
  </r>
  <r>
    <x v="8"/>
    <x v="2"/>
    <x v="6"/>
    <x v="6"/>
    <n v="570"/>
    <x v="2870"/>
    <n v="67.260219780219785"/>
    <n v="44"/>
    <n v="0.01"/>
    <n v="0.01"/>
  </r>
  <r>
    <x v="9"/>
    <x v="2"/>
    <x v="6"/>
    <x v="6"/>
    <n v="570"/>
    <x v="1534"/>
    <n v="78.439120879120878"/>
    <n v="44"/>
    <n v="0.2"/>
    <n v="0.2"/>
  </r>
  <r>
    <x v="10"/>
    <x v="2"/>
    <x v="6"/>
    <x v="6"/>
    <n v="570"/>
    <x v="4693"/>
    <n v="87.144615384615392"/>
    <n v="44"/>
    <n v="0.66"/>
    <n v="0.66"/>
  </r>
  <r>
    <x v="11"/>
    <x v="2"/>
    <x v="6"/>
    <x v="6"/>
    <n v="570"/>
    <x v="4694"/>
    <n v="89.371428571428567"/>
    <n v="44"/>
    <n v="2.57"/>
    <n v="2.57"/>
  </r>
  <r>
    <x v="12"/>
    <x v="2"/>
    <x v="6"/>
    <x v="6"/>
    <n v="570"/>
    <x v="1309"/>
    <n v="86.21802197802198"/>
    <n v="44"/>
    <n v="4.7300000000000004"/>
    <n v="4.7300000000000004"/>
  </r>
  <r>
    <x v="13"/>
    <x v="2"/>
    <x v="6"/>
    <x v="6"/>
    <n v="570"/>
    <x v="4695"/>
    <n v="79.694505494505506"/>
    <n v="44"/>
    <n v="5.14"/>
    <n v="5.14"/>
  </r>
  <r>
    <x v="14"/>
    <x v="2"/>
    <x v="6"/>
    <x v="6"/>
    <n v="570"/>
    <x v="4696"/>
    <n v="67.581538461538457"/>
    <n v="44"/>
    <n v="4.95"/>
    <n v="4.95"/>
  </r>
  <r>
    <x v="15"/>
    <x v="2"/>
    <x v="6"/>
    <x v="6"/>
    <n v="570"/>
    <x v="4697"/>
    <n v="51.448351648351647"/>
    <n v="44"/>
    <n v="5.03"/>
    <n v="5.03"/>
  </r>
  <r>
    <x v="16"/>
    <x v="2"/>
    <x v="6"/>
    <x v="6"/>
    <n v="570"/>
    <x v="4698"/>
    <n v="32.415824175824177"/>
    <n v="44"/>
    <n v="4.3899999999999997"/>
    <n v="4.3899999999999997"/>
  </r>
  <r>
    <x v="17"/>
    <x v="2"/>
    <x v="6"/>
    <x v="6"/>
    <n v="570"/>
    <x v="4699"/>
    <n v="15.468131868131868"/>
    <n v="44"/>
    <n v="1"/>
    <n v="1"/>
  </r>
  <r>
    <x v="18"/>
    <x v="2"/>
    <x v="6"/>
    <x v="6"/>
    <n v="570"/>
    <x v="1130"/>
    <n v="4.2294505494505499"/>
    <n v="44"/>
    <n v="0.65"/>
    <n v="0.65"/>
  </r>
  <r>
    <x v="19"/>
    <x v="2"/>
    <x v="6"/>
    <x v="6"/>
    <n v="570"/>
    <x v="282"/>
    <n v="0.19428571428571428"/>
    <n v="44"/>
    <n v="1.01"/>
    <n v="1.01"/>
  </r>
  <r>
    <x v="20"/>
    <x v="2"/>
    <x v="6"/>
    <x v="6"/>
    <n v="570"/>
    <x v="519"/>
    <n v="7.4725274725274723E-2"/>
    <n v="44"/>
    <n v="2.06"/>
    <n v="2.06"/>
  </r>
  <r>
    <x v="21"/>
    <x v="2"/>
    <x v="6"/>
    <x v="6"/>
    <n v="570"/>
    <x v="519"/>
    <n v="7.4725274725274723E-2"/>
    <n v="44"/>
    <n v="1.4"/>
    <n v="1.4"/>
  </r>
  <r>
    <x v="22"/>
    <x v="2"/>
    <x v="6"/>
    <x v="6"/>
    <n v="570"/>
    <x v="23"/>
    <n v="8.2197802197802206E-2"/>
    <n v="44"/>
    <n v="0.72"/>
    <n v="0.72"/>
  </r>
  <r>
    <x v="23"/>
    <x v="2"/>
    <x v="6"/>
    <x v="6"/>
    <n v="570"/>
    <x v="32"/>
    <n v="9.7142857142857142E-2"/>
    <n v="44"/>
    <n v="1.91"/>
    <n v="1.91"/>
  </r>
  <r>
    <x v="0"/>
    <x v="2"/>
    <x v="6"/>
    <x v="6"/>
    <n v="570"/>
    <x v="32"/>
    <n v="9.7142857142857142E-2"/>
    <n v="44"/>
    <n v="1.07"/>
    <n v="1.07"/>
  </r>
  <r>
    <x v="1"/>
    <x v="2"/>
    <x v="6"/>
    <x v="7"/>
    <n v="570"/>
    <x v="32"/>
    <n v="9.7142857142857142E-2"/>
    <n v="44"/>
    <n v="0.4"/>
    <n v="0.4"/>
  </r>
  <r>
    <x v="2"/>
    <x v="2"/>
    <x v="6"/>
    <x v="7"/>
    <n v="570"/>
    <x v="32"/>
    <n v="9.7142857142857142E-2"/>
    <n v="44"/>
    <n v="0.36"/>
    <n v="0.36"/>
  </r>
  <r>
    <x v="3"/>
    <x v="2"/>
    <x v="6"/>
    <x v="7"/>
    <n v="570"/>
    <x v="3583"/>
    <n v="0.56043956043956045"/>
    <n v="44"/>
    <n v="0.56000000000000005"/>
    <n v="0.56000000000000005"/>
  </r>
  <r>
    <x v="4"/>
    <x v="2"/>
    <x v="6"/>
    <x v="7"/>
    <n v="570"/>
    <x v="3166"/>
    <n v="9.9459340659340665"/>
    <n v="44"/>
    <n v="0.74"/>
    <n v="0.74"/>
  </r>
  <r>
    <x v="5"/>
    <x v="2"/>
    <x v="6"/>
    <x v="7"/>
    <n v="570"/>
    <x v="4700"/>
    <n v="34.552967032967032"/>
    <n v="44"/>
    <n v="0.71"/>
    <n v="0.71"/>
  </r>
  <r>
    <x v="6"/>
    <x v="2"/>
    <x v="6"/>
    <x v="7"/>
    <n v="570"/>
    <x v="4701"/>
    <n v="71.833406593406593"/>
    <n v="44"/>
    <n v="0.37"/>
    <n v="0.37"/>
  </r>
  <r>
    <x v="7"/>
    <x v="2"/>
    <x v="6"/>
    <x v="7"/>
    <n v="570"/>
    <x v="4702"/>
    <n v="108.94945054945056"/>
    <n v="44"/>
    <n v="0.22"/>
    <n v="0.22"/>
  </r>
  <r>
    <x v="8"/>
    <x v="2"/>
    <x v="6"/>
    <x v="7"/>
    <n v="570"/>
    <x v="4703"/>
    <n v="140.82725274725274"/>
    <n v="44"/>
    <n v="0.22"/>
    <n v="0.22"/>
  </r>
  <r>
    <x v="9"/>
    <x v="2"/>
    <x v="6"/>
    <x v="7"/>
    <n v="570"/>
    <x v="4704"/>
    <n v="158.05890109890112"/>
    <n v="44"/>
    <n v="0.17"/>
    <n v="0.17"/>
  </r>
  <r>
    <x v="10"/>
    <x v="2"/>
    <x v="6"/>
    <x v="7"/>
    <n v="570"/>
    <x v="4705"/>
    <n v="139.91560439560439"/>
    <n v="44"/>
    <n v="1.29"/>
    <n v="1.29"/>
  </r>
  <r>
    <x v="11"/>
    <x v="2"/>
    <x v="6"/>
    <x v="7"/>
    <n v="570"/>
    <x v="4706"/>
    <n v="109.1287912087912"/>
    <n v="44"/>
    <n v="2.94"/>
    <n v="2.94"/>
  </r>
  <r>
    <x v="12"/>
    <x v="2"/>
    <x v="6"/>
    <x v="7"/>
    <n v="570"/>
    <x v="4707"/>
    <n v="83.550329670329674"/>
    <n v="44"/>
    <n v="5.75"/>
    <n v="5.75"/>
  </r>
  <r>
    <x v="13"/>
    <x v="2"/>
    <x v="6"/>
    <x v="7"/>
    <n v="570"/>
    <x v="4708"/>
    <n v="87.525714285714287"/>
    <n v="44"/>
    <n v="7.11"/>
    <n v="7.11"/>
  </r>
  <r>
    <x v="14"/>
    <x v="2"/>
    <x v="6"/>
    <x v="7"/>
    <n v="570"/>
    <x v="4709"/>
    <n v="81.308571428571426"/>
    <n v="44"/>
    <n v="8.19"/>
    <n v="8.19"/>
  </r>
  <r>
    <x v="15"/>
    <x v="2"/>
    <x v="6"/>
    <x v="7"/>
    <n v="570"/>
    <x v="4710"/>
    <n v="62.328351648351649"/>
    <n v="44"/>
    <n v="5.54"/>
    <n v="5.54"/>
  </r>
  <r>
    <x v="16"/>
    <x v="2"/>
    <x v="6"/>
    <x v="7"/>
    <n v="570"/>
    <x v="4711"/>
    <n v="40.725274725274723"/>
    <n v="44"/>
    <n v="3.83"/>
    <n v="3.83"/>
  </r>
  <r>
    <x v="17"/>
    <x v="2"/>
    <x v="6"/>
    <x v="7"/>
    <n v="570"/>
    <x v="1987"/>
    <n v="22.537142857142857"/>
    <n v="44"/>
    <n v="1.06"/>
    <n v="1.06"/>
  </r>
  <r>
    <x v="18"/>
    <x v="2"/>
    <x v="6"/>
    <x v="7"/>
    <n v="570"/>
    <x v="3839"/>
    <n v="7.2109890109890111"/>
    <n v="44"/>
    <n v="0.31"/>
    <n v="0.31"/>
  </r>
  <r>
    <x v="19"/>
    <x v="2"/>
    <x v="6"/>
    <x v="7"/>
    <n v="570"/>
    <x v="24"/>
    <n v="0.16439560439560441"/>
    <n v="44"/>
    <n v="1.49"/>
    <n v="1.49"/>
  </r>
  <r>
    <x v="20"/>
    <x v="2"/>
    <x v="6"/>
    <x v="7"/>
    <n v="570"/>
    <x v="1"/>
    <n v="3.7362637362637362E-2"/>
    <n v="44"/>
    <n v="2.39"/>
    <n v="2.39"/>
  </r>
  <r>
    <x v="21"/>
    <x v="2"/>
    <x v="6"/>
    <x v="7"/>
    <n v="570"/>
    <x v="281"/>
    <n v="6.7252747252747255E-2"/>
    <n v="44"/>
    <n v="2.5099999999999998"/>
    <n v="2.5099999999999998"/>
  </r>
  <r>
    <x v="22"/>
    <x v="2"/>
    <x v="6"/>
    <x v="7"/>
    <n v="570"/>
    <x v="12"/>
    <n v="4.4835164835164837E-2"/>
    <n v="44"/>
    <n v="1.77"/>
    <n v="1.77"/>
  </r>
  <r>
    <x v="23"/>
    <x v="2"/>
    <x v="6"/>
    <x v="7"/>
    <n v="570"/>
    <x v="267"/>
    <n v="0.10461538461538462"/>
    <n v="44"/>
    <n v="1.64"/>
    <n v="1.64"/>
  </r>
  <r>
    <x v="0"/>
    <x v="2"/>
    <x v="6"/>
    <x v="7"/>
    <n v="570"/>
    <x v="214"/>
    <n v="5.978021978021978E-2"/>
    <n v="44"/>
    <n v="3.4"/>
    <n v="3.4"/>
  </r>
  <r>
    <x v="1"/>
    <x v="2"/>
    <x v="6"/>
    <x v="8"/>
    <n v="570"/>
    <x v="13"/>
    <n v="2.989010989010989E-2"/>
    <n v="44"/>
    <n v="3.88"/>
    <n v="3.88"/>
  </r>
  <r>
    <x v="2"/>
    <x v="2"/>
    <x v="6"/>
    <x v="8"/>
    <n v="570"/>
    <x v="14"/>
    <n v="2.2417582417582418E-2"/>
    <n v="44"/>
    <n v="3.38"/>
    <n v="3.38"/>
  </r>
  <r>
    <x v="3"/>
    <x v="2"/>
    <x v="6"/>
    <x v="8"/>
    <n v="570"/>
    <x v="274"/>
    <n v="0.26901098901098902"/>
    <n v="44"/>
    <n v="2.92"/>
    <n v="2.92"/>
  </r>
  <r>
    <x v="4"/>
    <x v="2"/>
    <x v="6"/>
    <x v="8"/>
    <n v="570"/>
    <x v="1419"/>
    <n v="6.5160439560439567"/>
    <n v="44"/>
    <n v="2.86"/>
    <n v="2.86"/>
  </r>
  <r>
    <x v="5"/>
    <x v="2"/>
    <x v="6"/>
    <x v="8"/>
    <n v="570"/>
    <x v="4712"/>
    <n v="18.210549450549451"/>
    <n v="44"/>
    <n v="4.01"/>
    <n v="4.01"/>
  </r>
  <r>
    <x v="6"/>
    <x v="2"/>
    <x v="6"/>
    <x v="8"/>
    <n v="570"/>
    <x v="1090"/>
    <n v="30.114285714285714"/>
    <n v="44"/>
    <n v="4.93"/>
    <n v="4.93"/>
  </r>
  <r>
    <x v="7"/>
    <x v="2"/>
    <x v="6"/>
    <x v="8"/>
    <n v="570"/>
    <x v="4713"/>
    <n v="41.629450549450553"/>
    <n v="44"/>
    <n v="4.54"/>
    <n v="4.54"/>
  </r>
  <r>
    <x v="8"/>
    <x v="2"/>
    <x v="6"/>
    <x v="8"/>
    <n v="570"/>
    <x v="4714"/>
    <n v="48.683516483516492"/>
    <n v="44"/>
    <n v="6.08"/>
    <n v="6.08"/>
  </r>
  <r>
    <x v="9"/>
    <x v="2"/>
    <x v="6"/>
    <x v="8"/>
    <n v="570"/>
    <x v="4715"/>
    <n v="50.349890109890104"/>
    <n v="44"/>
    <n v="6.29"/>
    <n v="6.29"/>
  </r>
  <r>
    <x v="10"/>
    <x v="2"/>
    <x v="6"/>
    <x v="8"/>
    <n v="570"/>
    <x v="4716"/>
    <n v="55.177142857142861"/>
    <n v="44"/>
    <n v="4.7300000000000004"/>
    <n v="4.7300000000000004"/>
  </r>
  <r>
    <x v="11"/>
    <x v="2"/>
    <x v="6"/>
    <x v="8"/>
    <n v="570"/>
    <x v="4717"/>
    <n v="66.258901098901106"/>
    <n v="44"/>
    <n v="10.91"/>
    <n v="10.91"/>
  </r>
  <r>
    <x v="12"/>
    <x v="2"/>
    <x v="6"/>
    <x v="8"/>
    <n v="570"/>
    <x v="4718"/>
    <n v="54.624175824175822"/>
    <n v="44"/>
    <n v="7.5"/>
    <n v="7.5"/>
  </r>
  <r>
    <x v="13"/>
    <x v="2"/>
    <x v="6"/>
    <x v="8"/>
    <n v="570"/>
    <x v="4719"/>
    <n v="58.367912087912089"/>
    <n v="44"/>
    <n v="8.3000000000000007"/>
    <n v="8.3000000000000007"/>
  </r>
  <r>
    <x v="14"/>
    <x v="2"/>
    <x v="6"/>
    <x v="8"/>
    <n v="570"/>
    <x v="4720"/>
    <n v="50.910329670329666"/>
    <n v="44"/>
    <n v="8.0500000000000007"/>
    <n v="8.0500000000000007"/>
  </r>
  <r>
    <x v="15"/>
    <x v="2"/>
    <x v="6"/>
    <x v="8"/>
    <n v="570"/>
    <x v="4721"/>
    <n v="34.089670329670327"/>
    <n v="44"/>
    <n v="8.52"/>
    <n v="8.52"/>
  </r>
  <r>
    <x v="16"/>
    <x v="2"/>
    <x v="6"/>
    <x v="8"/>
    <n v="570"/>
    <x v="4722"/>
    <n v="24.203516483516484"/>
    <n v="44"/>
    <n v="8.7200000000000006"/>
    <n v="8.7200000000000006"/>
  </r>
  <r>
    <x v="17"/>
    <x v="2"/>
    <x v="6"/>
    <x v="8"/>
    <n v="570"/>
    <x v="1740"/>
    <n v="13.667252747252746"/>
    <n v="44"/>
    <n v="5.61"/>
    <n v="5.61"/>
  </r>
  <r>
    <x v="18"/>
    <x v="2"/>
    <x v="6"/>
    <x v="8"/>
    <n v="570"/>
    <x v="1342"/>
    <n v="3.915604395604396"/>
    <n v="44"/>
    <n v="2.67"/>
    <n v="2.67"/>
  </r>
  <r>
    <x v="19"/>
    <x v="2"/>
    <x v="6"/>
    <x v="8"/>
    <n v="570"/>
    <x v="214"/>
    <n v="5.978021978021978E-2"/>
    <n v="44"/>
    <n v="3.66"/>
    <n v="3.66"/>
  </r>
  <r>
    <x v="20"/>
    <x v="2"/>
    <x v="6"/>
    <x v="8"/>
    <n v="570"/>
    <x v="13"/>
    <n v="2.989010989010989E-2"/>
    <n v="44"/>
    <n v="6.06"/>
    <n v="6.06"/>
  </r>
  <r>
    <x v="21"/>
    <x v="2"/>
    <x v="6"/>
    <x v="8"/>
    <n v="570"/>
    <x v="13"/>
    <n v="2.989010989010989E-2"/>
    <n v="44"/>
    <n v="4.92"/>
    <n v="4.92"/>
  </r>
  <r>
    <x v="22"/>
    <x v="2"/>
    <x v="6"/>
    <x v="8"/>
    <n v="570"/>
    <x v="281"/>
    <n v="6.7252747252747255E-2"/>
    <n v="44"/>
    <n v="3.69"/>
    <n v="3.69"/>
  </r>
  <r>
    <x v="23"/>
    <x v="2"/>
    <x v="6"/>
    <x v="8"/>
    <n v="570"/>
    <x v="267"/>
    <n v="0.10461538461538462"/>
    <n v="44"/>
    <n v="2.81"/>
    <n v="2.81"/>
  </r>
  <r>
    <x v="0"/>
    <x v="2"/>
    <x v="6"/>
    <x v="8"/>
    <n v="570"/>
    <x v="23"/>
    <n v="8.2197802197802206E-2"/>
    <n v="44"/>
    <n v="2.17"/>
    <n v="2.17"/>
  </r>
  <r>
    <x v="1"/>
    <x v="2"/>
    <x v="6"/>
    <x v="9"/>
    <n v="570"/>
    <x v="2"/>
    <n v="5.2307692307692312E-2"/>
    <n v="44"/>
    <n v="1.92"/>
    <n v="1.92"/>
  </r>
  <r>
    <x v="2"/>
    <x v="2"/>
    <x v="6"/>
    <x v="9"/>
    <n v="570"/>
    <x v="2"/>
    <n v="5.2307692307692312E-2"/>
    <n v="44"/>
    <n v="2.09"/>
    <n v="2.09"/>
  </r>
  <r>
    <x v="3"/>
    <x v="2"/>
    <x v="6"/>
    <x v="9"/>
    <n v="570"/>
    <x v="214"/>
    <n v="5.978021978021978E-2"/>
    <n v="44"/>
    <n v="2.85"/>
    <n v="2.85"/>
  </r>
  <r>
    <x v="4"/>
    <x v="2"/>
    <x v="6"/>
    <x v="9"/>
    <n v="570"/>
    <x v="1685"/>
    <n v="1.4870329670329669"/>
    <n v="44"/>
    <n v="2.98"/>
    <n v="2.98"/>
  </r>
  <r>
    <x v="5"/>
    <x v="2"/>
    <x v="6"/>
    <x v="9"/>
    <n v="570"/>
    <x v="4201"/>
    <n v="6.5459340659340661"/>
    <n v="44"/>
    <n v="5.36"/>
    <n v="5.36"/>
  </r>
  <r>
    <x v="6"/>
    <x v="2"/>
    <x v="6"/>
    <x v="9"/>
    <n v="570"/>
    <x v="3508"/>
    <n v="16.290109890109889"/>
    <n v="44"/>
    <n v="4.6900000000000004"/>
    <n v="4.6900000000000004"/>
  </r>
  <r>
    <x v="7"/>
    <x v="2"/>
    <x v="6"/>
    <x v="9"/>
    <n v="570"/>
    <x v="3832"/>
    <n v="31.631208791208792"/>
    <n v="44"/>
    <n v="6.55"/>
    <n v="6.55"/>
  </r>
  <r>
    <x v="8"/>
    <x v="2"/>
    <x v="6"/>
    <x v="9"/>
    <n v="570"/>
    <x v="4723"/>
    <n v="41.599560439560442"/>
    <n v="44"/>
    <n v="8.17"/>
    <n v="8.17"/>
  </r>
  <r>
    <x v="9"/>
    <x v="2"/>
    <x v="6"/>
    <x v="9"/>
    <n v="570"/>
    <x v="2177"/>
    <n v="56.126153846153848"/>
    <n v="44"/>
    <n v="8.01"/>
    <n v="8.01"/>
  </r>
  <r>
    <x v="10"/>
    <x v="2"/>
    <x v="6"/>
    <x v="9"/>
    <n v="570"/>
    <x v="4724"/>
    <n v="87.772307692307692"/>
    <n v="44"/>
    <n v="5.78"/>
    <n v="5.78"/>
  </r>
  <r>
    <x v="11"/>
    <x v="2"/>
    <x v="6"/>
    <x v="9"/>
    <n v="570"/>
    <x v="4725"/>
    <n v="116.89274725274726"/>
    <n v="44"/>
    <n v="5.24"/>
    <n v="5.24"/>
  </r>
  <r>
    <x v="12"/>
    <x v="2"/>
    <x v="6"/>
    <x v="9"/>
    <n v="570"/>
    <x v="4336"/>
    <n v="131.01582417582418"/>
    <n v="44"/>
    <n v="4.49"/>
    <n v="4.49"/>
  </r>
  <r>
    <x v="13"/>
    <x v="2"/>
    <x v="6"/>
    <x v="9"/>
    <n v="570"/>
    <x v="4726"/>
    <n v="131.66593406593407"/>
    <n v="44"/>
    <n v="5.46"/>
    <n v="5.46"/>
  </r>
  <r>
    <x v="14"/>
    <x v="2"/>
    <x v="6"/>
    <x v="9"/>
    <n v="570"/>
    <x v="4727"/>
    <n v="116.70593406593407"/>
    <n v="44"/>
    <n v="6.51"/>
    <n v="6.51"/>
  </r>
  <r>
    <x v="15"/>
    <x v="2"/>
    <x v="6"/>
    <x v="9"/>
    <n v="570"/>
    <x v="4728"/>
    <n v="93.137582417582422"/>
    <n v="44"/>
    <n v="5.43"/>
    <n v="5.43"/>
  </r>
  <r>
    <x v="16"/>
    <x v="2"/>
    <x v="6"/>
    <x v="9"/>
    <n v="570"/>
    <x v="4729"/>
    <n v="60.303296703296709"/>
    <n v="44"/>
    <n v="5.34"/>
    <n v="5.34"/>
  </r>
  <r>
    <x v="17"/>
    <x v="2"/>
    <x v="6"/>
    <x v="9"/>
    <n v="570"/>
    <x v="747"/>
    <n v="27.454065934065937"/>
    <n v="44"/>
    <n v="5.5"/>
    <n v="5.5"/>
  </r>
  <r>
    <x v="18"/>
    <x v="2"/>
    <x v="6"/>
    <x v="9"/>
    <n v="570"/>
    <x v="501"/>
    <n v="8.1301098901098907"/>
    <n v="44"/>
    <n v="3.89"/>
    <n v="3.89"/>
  </r>
  <r>
    <x v="19"/>
    <x v="2"/>
    <x v="6"/>
    <x v="9"/>
    <n v="570"/>
    <x v="319"/>
    <n v="0.32879120879120882"/>
    <n v="44"/>
    <n v="2.72"/>
    <n v="2.72"/>
  </r>
  <r>
    <x v="20"/>
    <x v="2"/>
    <x v="6"/>
    <x v="9"/>
    <n v="570"/>
    <x v="2"/>
    <n v="5.2307692307692312E-2"/>
    <n v="44"/>
    <n v="1.93"/>
    <n v="1.93"/>
  </r>
  <r>
    <x v="21"/>
    <x v="2"/>
    <x v="6"/>
    <x v="9"/>
    <n v="570"/>
    <x v="2"/>
    <n v="5.2307692307692312E-2"/>
    <n v="44"/>
    <n v="1.23"/>
    <n v="1.23"/>
  </r>
  <r>
    <x v="22"/>
    <x v="2"/>
    <x v="6"/>
    <x v="9"/>
    <n v="570"/>
    <x v="123"/>
    <n v="7.4725274725274725E-3"/>
    <n v="44"/>
    <n v="1.48"/>
    <n v="1.48"/>
  </r>
  <r>
    <x v="23"/>
    <x v="2"/>
    <x v="6"/>
    <x v="9"/>
    <n v="570"/>
    <x v="42"/>
    <n v="0"/>
    <n v="44"/>
    <n v="1.7"/>
    <n v="1.7"/>
  </r>
  <r>
    <x v="0"/>
    <x v="2"/>
    <x v="6"/>
    <x v="9"/>
    <n v="570"/>
    <x v="42"/>
    <n v="0"/>
    <n v="44"/>
    <n v="0.4"/>
    <n v="0.4"/>
  </r>
  <r>
    <x v="1"/>
    <x v="2"/>
    <x v="6"/>
    <x v="10"/>
    <n v="570"/>
    <x v="42"/>
    <n v="0"/>
    <n v="44"/>
    <n v="0.41"/>
    <n v="0.41"/>
  </r>
  <r>
    <x v="2"/>
    <x v="2"/>
    <x v="6"/>
    <x v="10"/>
    <n v="570"/>
    <x v="42"/>
    <n v="0"/>
    <n v="44"/>
    <n v="0.33"/>
    <n v="0.33"/>
  </r>
  <r>
    <x v="3"/>
    <x v="2"/>
    <x v="6"/>
    <x v="10"/>
    <n v="570"/>
    <x v="2778"/>
    <n v="0.4184615384615385"/>
    <n v="44"/>
    <n v="0.42"/>
    <n v="0.42"/>
  </r>
  <r>
    <x v="4"/>
    <x v="2"/>
    <x v="6"/>
    <x v="10"/>
    <n v="570"/>
    <x v="4730"/>
    <n v="9.5723076923076924"/>
    <n v="44"/>
    <n v="1.17"/>
    <n v="1.17"/>
  </r>
  <r>
    <x v="5"/>
    <x v="2"/>
    <x v="6"/>
    <x v="10"/>
    <n v="570"/>
    <x v="4731"/>
    <n v="34.911648351648353"/>
    <n v="44"/>
    <n v="2.41"/>
    <n v="2.41"/>
  </r>
  <r>
    <x v="6"/>
    <x v="2"/>
    <x v="6"/>
    <x v="10"/>
    <n v="570"/>
    <x v="4732"/>
    <n v="71.743736263736267"/>
    <n v="44"/>
    <n v="2.4700000000000002"/>
    <n v="2.4700000000000002"/>
  </r>
  <r>
    <x v="7"/>
    <x v="2"/>
    <x v="6"/>
    <x v="10"/>
    <n v="570"/>
    <x v="4733"/>
    <n v="110.88483516483515"/>
    <n v="44"/>
    <n v="1.59"/>
    <n v="1.59"/>
  </r>
  <r>
    <x v="8"/>
    <x v="2"/>
    <x v="6"/>
    <x v="10"/>
    <n v="570"/>
    <x v="4734"/>
    <n v="141.55208791208793"/>
    <n v="44"/>
    <n v="1.02"/>
    <n v="1.02"/>
  </r>
  <r>
    <x v="9"/>
    <x v="2"/>
    <x v="6"/>
    <x v="10"/>
    <n v="570"/>
    <x v="4735"/>
    <n v="161.17494505494506"/>
    <n v="44"/>
    <n v="0.55000000000000004"/>
    <n v="0.55000000000000004"/>
  </r>
  <r>
    <x v="10"/>
    <x v="2"/>
    <x v="6"/>
    <x v="10"/>
    <n v="570"/>
    <x v="4599"/>
    <n v="171.71868131868132"/>
    <n v="44"/>
    <n v="0.3"/>
    <n v="0.3"/>
  </r>
  <r>
    <x v="11"/>
    <x v="2"/>
    <x v="6"/>
    <x v="10"/>
    <n v="570"/>
    <x v="4736"/>
    <n v="173.6989010989011"/>
    <n v="44"/>
    <n v="1.37"/>
    <n v="1.37"/>
  </r>
  <r>
    <x v="12"/>
    <x v="2"/>
    <x v="6"/>
    <x v="10"/>
    <n v="570"/>
    <x v="4737"/>
    <n v="167.81802197802199"/>
    <n v="44"/>
    <n v="3.75"/>
    <n v="3.75"/>
  </r>
  <r>
    <x v="13"/>
    <x v="2"/>
    <x v="6"/>
    <x v="10"/>
    <n v="570"/>
    <x v="4738"/>
    <n v="150.48175824175823"/>
    <n v="44"/>
    <n v="4.28"/>
    <n v="4.28"/>
  </r>
  <r>
    <x v="14"/>
    <x v="2"/>
    <x v="6"/>
    <x v="10"/>
    <n v="570"/>
    <x v="4739"/>
    <n v="121.10725274725274"/>
    <n v="44"/>
    <n v="4.82"/>
    <n v="4.82"/>
  </r>
  <r>
    <x v="15"/>
    <x v="2"/>
    <x v="6"/>
    <x v="10"/>
    <n v="570"/>
    <x v="4740"/>
    <n v="83.28879120879121"/>
    <n v="44"/>
    <n v="6.13"/>
    <n v="6.13"/>
  </r>
  <r>
    <x v="16"/>
    <x v="2"/>
    <x v="6"/>
    <x v="10"/>
    <n v="570"/>
    <x v="2710"/>
    <n v="49.879120879120883"/>
    <n v="44"/>
    <n v="5.72"/>
    <n v="5.72"/>
  </r>
  <r>
    <x v="17"/>
    <x v="2"/>
    <x v="6"/>
    <x v="10"/>
    <n v="570"/>
    <x v="4741"/>
    <n v="22.081318681318681"/>
    <n v="44"/>
    <n v="4.2"/>
    <n v="4.2"/>
  </r>
  <r>
    <x v="18"/>
    <x v="2"/>
    <x v="6"/>
    <x v="10"/>
    <n v="570"/>
    <x v="4742"/>
    <n v="6.4637362637362639"/>
    <n v="44"/>
    <n v="2.93"/>
    <n v="2.93"/>
  </r>
  <r>
    <x v="19"/>
    <x v="2"/>
    <x v="6"/>
    <x v="10"/>
    <n v="570"/>
    <x v="282"/>
    <n v="0.19428571428571428"/>
    <n v="44"/>
    <n v="2.97"/>
    <n v="2.97"/>
  </r>
  <r>
    <x v="20"/>
    <x v="2"/>
    <x v="6"/>
    <x v="10"/>
    <n v="570"/>
    <x v="519"/>
    <n v="7.4725274725274723E-2"/>
    <n v="44"/>
    <n v="1.64"/>
    <n v="1.64"/>
  </r>
  <r>
    <x v="21"/>
    <x v="2"/>
    <x v="6"/>
    <x v="10"/>
    <n v="570"/>
    <x v="519"/>
    <n v="7.4725274725274723E-2"/>
    <n v="44"/>
    <n v="1.35"/>
    <n v="1.35"/>
  </r>
  <r>
    <x v="22"/>
    <x v="2"/>
    <x v="6"/>
    <x v="10"/>
    <n v="570"/>
    <x v="23"/>
    <n v="8.2197802197802206E-2"/>
    <n v="44"/>
    <n v="1.41"/>
    <n v="1.41"/>
  </r>
  <r>
    <x v="23"/>
    <x v="2"/>
    <x v="6"/>
    <x v="10"/>
    <n v="570"/>
    <x v="23"/>
    <n v="8.2197802197802206E-2"/>
    <n v="44"/>
    <n v="1.4"/>
    <n v="1.4"/>
  </r>
  <r>
    <x v="0"/>
    <x v="2"/>
    <x v="6"/>
    <x v="10"/>
    <n v="570"/>
    <x v="23"/>
    <n v="8.2197802197802206E-2"/>
    <n v="44"/>
    <n v="0.49"/>
    <n v="0.49"/>
  </r>
  <r>
    <x v="1"/>
    <x v="2"/>
    <x v="6"/>
    <x v="11"/>
    <n v="570"/>
    <x v="267"/>
    <n v="0.10461538461538462"/>
    <n v="44"/>
    <n v="4.1500000000000004"/>
    <n v="4.1500000000000004"/>
  </r>
  <r>
    <x v="2"/>
    <x v="2"/>
    <x v="6"/>
    <x v="11"/>
    <n v="570"/>
    <x v="230"/>
    <n v="0.11208791208791209"/>
    <n v="44"/>
    <n v="11.09"/>
    <n v="11.09"/>
  </r>
  <r>
    <x v="3"/>
    <x v="2"/>
    <x v="6"/>
    <x v="11"/>
    <n v="570"/>
    <x v="149"/>
    <n v="0.11956043956043956"/>
    <n v="44"/>
    <n v="6.33"/>
    <n v="6.33"/>
  </r>
  <r>
    <x v="4"/>
    <x v="2"/>
    <x v="6"/>
    <x v="11"/>
    <n v="570"/>
    <x v="3575"/>
    <n v="2.0325274725274727"/>
    <n v="44"/>
    <n v="7.14"/>
    <n v="7.14"/>
  </r>
  <r>
    <x v="5"/>
    <x v="2"/>
    <x v="6"/>
    <x v="11"/>
    <n v="570"/>
    <x v="4743"/>
    <n v="9.7890109890109898"/>
    <n v="44"/>
    <n v="5.48"/>
    <n v="5.48"/>
  </r>
  <r>
    <x v="6"/>
    <x v="2"/>
    <x v="6"/>
    <x v="11"/>
    <n v="570"/>
    <x v="4744"/>
    <n v="24.920879120879121"/>
    <n v="44"/>
    <n v="3.25"/>
    <n v="3.25"/>
  </r>
  <r>
    <x v="7"/>
    <x v="2"/>
    <x v="6"/>
    <x v="11"/>
    <n v="570"/>
    <x v="4745"/>
    <n v="41.300659340659344"/>
    <n v="44"/>
    <n v="5.27"/>
    <n v="5.27"/>
  </r>
  <r>
    <x v="8"/>
    <x v="2"/>
    <x v="6"/>
    <x v="11"/>
    <n v="570"/>
    <x v="4746"/>
    <n v="54.078681318681326"/>
    <n v="44"/>
    <n v="2.87"/>
    <n v="2.87"/>
  </r>
  <r>
    <x v="9"/>
    <x v="2"/>
    <x v="6"/>
    <x v="11"/>
    <n v="570"/>
    <x v="4747"/>
    <n v="87.226813186813189"/>
    <n v="44"/>
    <n v="1.5"/>
    <n v="1.5"/>
  </r>
  <r>
    <x v="10"/>
    <x v="2"/>
    <x v="6"/>
    <x v="11"/>
    <n v="570"/>
    <x v="4748"/>
    <n v="91.949450549450546"/>
    <n v="44"/>
    <n v="1.83"/>
    <n v="1.83"/>
  </r>
  <r>
    <x v="11"/>
    <x v="2"/>
    <x v="6"/>
    <x v="11"/>
    <n v="570"/>
    <x v="4749"/>
    <n v="102.20175824175826"/>
    <n v="44"/>
    <n v="5.73"/>
    <n v="5.73"/>
  </r>
  <r>
    <x v="12"/>
    <x v="2"/>
    <x v="6"/>
    <x v="11"/>
    <n v="570"/>
    <x v="4750"/>
    <n v="99.100659340659348"/>
    <n v="44"/>
    <n v="9.82"/>
    <n v="9.82"/>
  </r>
  <r>
    <x v="13"/>
    <x v="2"/>
    <x v="6"/>
    <x v="11"/>
    <n v="570"/>
    <x v="4751"/>
    <n v="91.187252747252742"/>
    <n v="44"/>
    <n v="10.83"/>
    <n v="10.83"/>
  </r>
  <r>
    <x v="14"/>
    <x v="2"/>
    <x v="6"/>
    <x v="11"/>
    <n v="570"/>
    <x v="1144"/>
    <n v="68.283956043956039"/>
    <n v="44"/>
    <n v="12.11"/>
    <n v="12.11"/>
  </r>
  <r>
    <x v="15"/>
    <x v="2"/>
    <x v="6"/>
    <x v="11"/>
    <n v="570"/>
    <x v="2198"/>
    <n v="59.145054945054952"/>
    <n v="44"/>
    <n v="12.48"/>
    <n v="12.48"/>
  </r>
  <r>
    <x v="16"/>
    <x v="2"/>
    <x v="6"/>
    <x v="11"/>
    <n v="570"/>
    <x v="4752"/>
    <n v="42.526153846153846"/>
    <n v="44"/>
    <n v="9.9499999999999993"/>
    <n v="9.9499999999999993"/>
  </r>
  <r>
    <x v="17"/>
    <x v="2"/>
    <x v="6"/>
    <x v="11"/>
    <n v="570"/>
    <x v="4753"/>
    <n v="21.692747252747253"/>
    <n v="44"/>
    <n v="8.52"/>
    <n v="8.52"/>
  </r>
  <r>
    <x v="18"/>
    <x v="2"/>
    <x v="6"/>
    <x v="11"/>
    <n v="570"/>
    <x v="194"/>
    <n v="7.0167032967032972"/>
    <n v="44"/>
    <n v="7.85"/>
    <n v="7.85"/>
  </r>
  <r>
    <x v="19"/>
    <x v="2"/>
    <x v="6"/>
    <x v="11"/>
    <n v="570"/>
    <x v="613"/>
    <n v="0.29142857142857143"/>
    <n v="44"/>
    <n v="7.22"/>
    <n v="7.22"/>
  </r>
  <r>
    <x v="20"/>
    <x v="2"/>
    <x v="6"/>
    <x v="11"/>
    <n v="570"/>
    <x v="354"/>
    <n v="0.14945054945054945"/>
    <n v="44"/>
    <n v="7.5"/>
    <n v="7.5"/>
  </r>
  <r>
    <x v="21"/>
    <x v="2"/>
    <x v="6"/>
    <x v="11"/>
    <n v="570"/>
    <x v="354"/>
    <n v="0.14945054945054945"/>
    <n v="44"/>
    <n v="9.89"/>
    <n v="9.89"/>
  </r>
  <r>
    <x v="22"/>
    <x v="2"/>
    <x v="6"/>
    <x v="11"/>
    <n v="570"/>
    <x v="23"/>
    <n v="8.2197802197802206E-2"/>
    <n v="44"/>
    <n v="11.85"/>
    <n v="11.85"/>
  </r>
  <r>
    <x v="23"/>
    <x v="2"/>
    <x v="6"/>
    <x v="11"/>
    <n v="570"/>
    <x v="23"/>
    <n v="8.2197802197802206E-2"/>
    <n v="44"/>
    <n v="11.41"/>
    <n v="11.41"/>
  </r>
  <r>
    <x v="0"/>
    <x v="2"/>
    <x v="6"/>
    <x v="11"/>
    <n v="570"/>
    <x v="23"/>
    <n v="8.2197802197802206E-2"/>
    <n v="44"/>
    <n v="8.69"/>
    <n v="8.69"/>
  </r>
  <r>
    <x v="1"/>
    <x v="2"/>
    <x v="6"/>
    <x v="12"/>
    <n v="570"/>
    <x v="23"/>
    <n v="8.2197802197802206E-2"/>
    <n v="44"/>
    <n v="10.89"/>
    <n v="10.89"/>
  </r>
  <r>
    <x v="2"/>
    <x v="2"/>
    <x v="6"/>
    <x v="12"/>
    <n v="570"/>
    <x v="23"/>
    <n v="8.2197802197802206E-2"/>
    <n v="44"/>
    <n v="11.55"/>
    <n v="11.55"/>
  </r>
  <r>
    <x v="3"/>
    <x v="2"/>
    <x v="6"/>
    <x v="12"/>
    <n v="570"/>
    <x v="181"/>
    <n v="0.3213186813186813"/>
    <n v="44"/>
    <n v="11.96"/>
    <n v="11.96"/>
  </r>
  <r>
    <x v="4"/>
    <x v="2"/>
    <x v="6"/>
    <x v="12"/>
    <n v="570"/>
    <x v="4754"/>
    <n v="7.0465934065934066"/>
    <n v="44"/>
    <n v="12.11"/>
    <n v="12.11"/>
  </r>
  <r>
    <x v="5"/>
    <x v="2"/>
    <x v="6"/>
    <x v="12"/>
    <n v="570"/>
    <x v="747"/>
    <n v="27.454065934065937"/>
    <n v="44"/>
    <n v="10.36"/>
    <n v="10.36"/>
  </r>
  <r>
    <x v="6"/>
    <x v="2"/>
    <x v="6"/>
    <x v="12"/>
    <n v="570"/>
    <x v="4755"/>
    <n v="57.359120879120887"/>
    <n v="44"/>
    <n v="11.94"/>
    <n v="11.94"/>
  </r>
  <r>
    <x v="7"/>
    <x v="2"/>
    <x v="6"/>
    <x v="12"/>
    <n v="570"/>
    <x v="4756"/>
    <n v="75.659340659340657"/>
    <n v="44"/>
    <n v="13.02"/>
    <n v="13.02"/>
  </r>
  <r>
    <x v="8"/>
    <x v="2"/>
    <x v="6"/>
    <x v="12"/>
    <n v="570"/>
    <x v="4757"/>
    <n v="79.216263736263741"/>
    <n v="44"/>
    <n v="9.8000000000000007"/>
    <n v="9.8000000000000007"/>
  </r>
  <r>
    <x v="9"/>
    <x v="2"/>
    <x v="6"/>
    <x v="12"/>
    <n v="570"/>
    <x v="4758"/>
    <n v="80.23252747252748"/>
    <n v="44"/>
    <n v="11.67"/>
    <n v="11.67"/>
  </r>
  <r>
    <x v="10"/>
    <x v="2"/>
    <x v="6"/>
    <x v="12"/>
    <n v="570"/>
    <x v="4759"/>
    <n v="78.282197802197814"/>
    <n v="44"/>
    <n v="15.3"/>
    <n v="15.3"/>
  </r>
  <r>
    <x v="11"/>
    <x v="2"/>
    <x v="6"/>
    <x v="12"/>
    <n v="570"/>
    <x v="4760"/>
    <n v="77.930989010989023"/>
    <n v="44"/>
    <n v="14.97"/>
    <n v="14.97"/>
  </r>
  <r>
    <x v="12"/>
    <x v="2"/>
    <x v="6"/>
    <x v="12"/>
    <n v="570"/>
    <x v="4761"/>
    <n v="78.476483516483512"/>
    <n v="44"/>
    <n v="13.28"/>
    <n v="13.28"/>
  </r>
  <r>
    <x v="13"/>
    <x v="2"/>
    <x v="6"/>
    <x v="12"/>
    <n v="570"/>
    <x v="4762"/>
    <n v="76.690549450549454"/>
    <n v="44"/>
    <n v="13.07"/>
    <n v="13.07"/>
  </r>
  <r>
    <x v="14"/>
    <x v="2"/>
    <x v="6"/>
    <x v="12"/>
    <n v="570"/>
    <x v="4763"/>
    <n v="72.528351648351645"/>
    <n v="44"/>
    <n v="10.26"/>
    <n v="10.26"/>
  </r>
  <r>
    <x v="15"/>
    <x v="2"/>
    <x v="6"/>
    <x v="12"/>
    <n v="570"/>
    <x v="1521"/>
    <n v="59.712967032967029"/>
    <n v="44"/>
    <n v="6.3"/>
    <n v="6.3"/>
  </r>
  <r>
    <x v="16"/>
    <x v="2"/>
    <x v="6"/>
    <x v="12"/>
    <n v="570"/>
    <x v="4764"/>
    <n v="37.990329670329672"/>
    <n v="44"/>
    <n v="8.74"/>
    <n v="8.74"/>
  </r>
  <r>
    <x v="17"/>
    <x v="2"/>
    <x v="6"/>
    <x v="12"/>
    <n v="570"/>
    <x v="4765"/>
    <n v="20.444835164835165"/>
    <n v="44"/>
    <n v="7.66"/>
    <n v="7.66"/>
  </r>
  <r>
    <x v="18"/>
    <x v="2"/>
    <x v="6"/>
    <x v="12"/>
    <n v="570"/>
    <x v="4766"/>
    <n v="6.9643956043956043"/>
    <n v="44"/>
    <n v="8.66"/>
    <n v="8.66"/>
  </r>
  <r>
    <x v="19"/>
    <x v="2"/>
    <x v="6"/>
    <x v="12"/>
    <n v="570"/>
    <x v="332"/>
    <n v="0.29890109890109889"/>
    <n v="44"/>
    <n v="10.46"/>
    <n v="10.46"/>
  </r>
  <r>
    <x v="20"/>
    <x v="2"/>
    <x v="6"/>
    <x v="12"/>
    <n v="570"/>
    <x v="261"/>
    <n v="8.9670329670329674E-2"/>
    <n v="44"/>
    <n v="11.07"/>
    <n v="11.07"/>
  </r>
  <r>
    <x v="21"/>
    <x v="2"/>
    <x v="6"/>
    <x v="12"/>
    <n v="570"/>
    <x v="261"/>
    <n v="8.9670329670329674E-2"/>
    <n v="44"/>
    <n v="10.44"/>
    <n v="10.44"/>
  </r>
  <r>
    <x v="22"/>
    <x v="2"/>
    <x v="6"/>
    <x v="12"/>
    <n v="570"/>
    <x v="23"/>
    <n v="8.2197802197802206E-2"/>
    <n v="44"/>
    <n v="9.92"/>
    <n v="9.92"/>
  </r>
  <r>
    <x v="23"/>
    <x v="2"/>
    <x v="6"/>
    <x v="12"/>
    <n v="570"/>
    <x v="23"/>
    <n v="8.2197802197802206E-2"/>
    <n v="44"/>
    <n v="9.1999999999999993"/>
    <n v="9.1999999999999993"/>
  </r>
  <r>
    <x v="0"/>
    <x v="2"/>
    <x v="6"/>
    <x v="12"/>
    <n v="570"/>
    <x v="23"/>
    <n v="8.2197802197802206E-2"/>
    <n v="44"/>
    <n v="11.36"/>
    <n v="11.36"/>
  </r>
  <r>
    <x v="1"/>
    <x v="2"/>
    <x v="6"/>
    <x v="13"/>
    <n v="570"/>
    <x v="23"/>
    <n v="8.2197802197802206E-2"/>
    <n v="44"/>
    <n v="11.99"/>
    <n v="11.99"/>
  </r>
  <r>
    <x v="2"/>
    <x v="2"/>
    <x v="6"/>
    <x v="13"/>
    <n v="570"/>
    <x v="23"/>
    <n v="8.2197802197802206E-2"/>
    <n v="44"/>
    <n v="10.87"/>
    <n v="10.87"/>
  </r>
  <r>
    <x v="3"/>
    <x v="2"/>
    <x v="6"/>
    <x v="13"/>
    <n v="570"/>
    <x v="273"/>
    <n v="0.30637362637362636"/>
    <n v="44"/>
    <n v="11.36"/>
    <n v="11.36"/>
  </r>
  <r>
    <x v="4"/>
    <x v="2"/>
    <x v="6"/>
    <x v="13"/>
    <n v="570"/>
    <x v="2900"/>
    <n v="3.3103296703296703"/>
    <n v="44"/>
    <n v="9.9499999999999993"/>
    <n v="9.9499999999999993"/>
  </r>
  <r>
    <x v="5"/>
    <x v="2"/>
    <x v="6"/>
    <x v="13"/>
    <n v="570"/>
    <x v="4767"/>
    <n v="11.574945054945056"/>
    <n v="44"/>
    <n v="9.34"/>
    <n v="9.34"/>
  </r>
  <r>
    <x v="6"/>
    <x v="2"/>
    <x v="6"/>
    <x v="13"/>
    <n v="570"/>
    <x v="4768"/>
    <n v="25.869890109890108"/>
    <n v="44"/>
    <n v="12.89"/>
    <n v="12.89"/>
  </r>
  <r>
    <x v="7"/>
    <x v="2"/>
    <x v="6"/>
    <x v="13"/>
    <n v="570"/>
    <x v="4769"/>
    <n v="41.03164835164835"/>
    <n v="44"/>
    <n v="9.89"/>
    <n v="9.89"/>
  </r>
  <r>
    <x v="8"/>
    <x v="2"/>
    <x v="6"/>
    <x v="13"/>
    <n v="570"/>
    <x v="4770"/>
    <n v="56.880879120879122"/>
    <n v="44"/>
    <n v="7.39"/>
    <n v="7.39"/>
  </r>
  <r>
    <x v="9"/>
    <x v="2"/>
    <x v="6"/>
    <x v="13"/>
    <n v="570"/>
    <x v="4771"/>
    <n v="69.292747252747262"/>
    <n v="44"/>
    <n v="17.38"/>
    <n v="17.38"/>
  </r>
  <r>
    <x v="10"/>
    <x v="2"/>
    <x v="6"/>
    <x v="13"/>
    <n v="570"/>
    <x v="4772"/>
    <n v="76.600879120879128"/>
    <n v="44"/>
    <n v="14.56"/>
    <n v="14.56"/>
  </r>
  <r>
    <x v="11"/>
    <x v="2"/>
    <x v="6"/>
    <x v="13"/>
    <n v="570"/>
    <x v="4773"/>
    <n v="84.566593406593412"/>
    <n v="44"/>
    <n v="12.97"/>
    <n v="12.97"/>
  </r>
  <r>
    <x v="12"/>
    <x v="2"/>
    <x v="6"/>
    <x v="13"/>
    <n v="570"/>
    <x v="4774"/>
    <n v="91.635604395604389"/>
    <n v="44"/>
    <n v="14.57"/>
    <n v="14.57"/>
  </r>
  <r>
    <x v="13"/>
    <x v="2"/>
    <x v="6"/>
    <x v="13"/>
    <n v="570"/>
    <x v="4775"/>
    <n v="89.035164835164835"/>
    <n v="44"/>
    <n v="14.62"/>
    <n v="14.62"/>
  </r>
  <r>
    <x v="14"/>
    <x v="2"/>
    <x v="6"/>
    <x v="13"/>
    <n v="570"/>
    <x v="4776"/>
    <n v="76.055384615384611"/>
    <n v="44"/>
    <n v="14.12"/>
    <n v="14.12"/>
  </r>
  <r>
    <x v="15"/>
    <x v="2"/>
    <x v="6"/>
    <x v="13"/>
    <n v="570"/>
    <x v="4777"/>
    <n v="51.052307692307686"/>
    <n v="44"/>
    <n v="17.82"/>
    <n v="17.82"/>
  </r>
  <r>
    <x v="16"/>
    <x v="2"/>
    <x v="6"/>
    <x v="13"/>
    <n v="570"/>
    <x v="4778"/>
    <n v="26.87868131868132"/>
    <n v="44"/>
    <n v="14.11"/>
    <n v="14.11"/>
  </r>
  <r>
    <x v="17"/>
    <x v="2"/>
    <x v="6"/>
    <x v="13"/>
    <n v="570"/>
    <x v="82"/>
    <n v="9.9010989010989015"/>
    <n v="44"/>
    <n v="10.93"/>
    <n v="10.93"/>
  </r>
  <r>
    <x v="18"/>
    <x v="2"/>
    <x v="6"/>
    <x v="13"/>
    <n v="570"/>
    <x v="312"/>
    <n v="2.1520879120879122"/>
    <n v="44"/>
    <n v="18.59"/>
    <n v="18.59"/>
  </r>
  <r>
    <x v="19"/>
    <x v="2"/>
    <x v="6"/>
    <x v="13"/>
    <n v="570"/>
    <x v="3"/>
    <n v="0.17186813186813188"/>
    <n v="44"/>
    <n v="12.25"/>
    <n v="12.25"/>
  </r>
  <r>
    <x v="20"/>
    <x v="2"/>
    <x v="6"/>
    <x v="13"/>
    <n v="570"/>
    <x v="24"/>
    <n v="0.16439560439560441"/>
    <n v="44"/>
    <n v="8.83"/>
    <n v="8.83"/>
  </r>
  <r>
    <x v="21"/>
    <x v="2"/>
    <x v="6"/>
    <x v="13"/>
    <n v="570"/>
    <x v="24"/>
    <n v="0.16439560439560441"/>
    <n v="44"/>
    <n v="7.52"/>
    <n v="7.52"/>
  </r>
  <r>
    <x v="22"/>
    <x v="2"/>
    <x v="6"/>
    <x v="13"/>
    <n v="570"/>
    <x v="261"/>
    <n v="8.9670329670329674E-2"/>
    <n v="44"/>
    <n v="7.64"/>
    <n v="7.64"/>
  </r>
  <r>
    <x v="23"/>
    <x v="2"/>
    <x v="6"/>
    <x v="13"/>
    <n v="570"/>
    <x v="519"/>
    <n v="7.4725274725274723E-2"/>
    <n v="44"/>
    <n v="5.96"/>
    <n v="5.96"/>
  </r>
  <r>
    <x v="0"/>
    <x v="2"/>
    <x v="6"/>
    <x v="13"/>
    <n v="570"/>
    <x v="2"/>
    <n v="5.2307692307692312E-2"/>
    <n v="44"/>
    <n v="3.82"/>
    <n v="3.82"/>
  </r>
  <r>
    <x v="1"/>
    <x v="2"/>
    <x v="6"/>
    <x v="14"/>
    <n v="570"/>
    <x v="14"/>
    <n v="2.2417582417582418E-2"/>
    <n v="44"/>
    <n v="5.78"/>
    <n v="5.78"/>
  </r>
  <r>
    <x v="2"/>
    <x v="2"/>
    <x v="6"/>
    <x v="14"/>
    <n v="570"/>
    <x v="14"/>
    <n v="2.2417582417582418E-2"/>
    <n v="44"/>
    <n v="5.0199999999999996"/>
    <n v="5.0199999999999996"/>
  </r>
  <r>
    <x v="3"/>
    <x v="2"/>
    <x v="6"/>
    <x v="14"/>
    <n v="570"/>
    <x v="3"/>
    <n v="0.17186813186813188"/>
    <n v="44"/>
    <n v="5.88"/>
    <n v="5.88"/>
  </r>
  <r>
    <x v="4"/>
    <x v="2"/>
    <x v="6"/>
    <x v="14"/>
    <n v="570"/>
    <x v="4779"/>
    <n v="5.8435164835164839"/>
    <n v="44"/>
    <n v="4.8600000000000003"/>
    <n v="4.8600000000000003"/>
  </r>
  <r>
    <x v="5"/>
    <x v="2"/>
    <x v="6"/>
    <x v="14"/>
    <n v="570"/>
    <x v="4780"/>
    <n v="20.825934065934067"/>
    <n v="44"/>
    <n v="3.85"/>
    <n v="3.85"/>
  </r>
  <r>
    <x v="6"/>
    <x v="2"/>
    <x v="6"/>
    <x v="14"/>
    <n v="570"/>
    <x v="2918"/>
    <n v="43.049230769230768"/>
    <n v="44"/>
    <n v="3.84"/>
    <n v="3.84"/>
  </r>
  <r>
    <x v="7"/>
    <x v="2"/>
    <x v="6"/>
    <x v="14"/>
    <n v="570"/>
    <x v="4781"/>
    <n v="57.418901098901102"/>
    <n v="44"/>
    <n v="9.92"/>
    <n v="9.92"/>
  </r>
  <r>
    <x v="8"/>
    <x v="2"/>
    <x v="6"/>
    <x v="14"/>
    <n v="570"/>
    <x v="4782"/>
    <n v="68.209230769230771"/>
    <n v="44"/>
    <n v="10.72"/>
    <n v="10.72"/>
  </r>
  <r>
    <x v="9"/>
    <x v="2"/>
    <x v="6"/>
    <x v="14"/>
    <n v="570"/>
    <x v="2957"/>
    <n v="82.91516483516483"/>
    <n v="44"/>
    <n v="14.54"/>
    <n v="14.54"/>
  </r>
  <r>
    <x v="10"/>
    <x v="2"/>
    <x v="6"/>
    <x v="14"/>
    <n v="570"/>
    <x v="4783"/>
    <n v="97.337142857142851"/>
    <n v="44"/>
    <n v="21.15"/>
    <n v="21.15"/>
  </r>
  <r>
    <x v="11"/>
    <x v="2"/>
    <x v="6"/>
    <x v="14"/>
    <n v="570"/>
    <x v="4784"/>
    <n v="104.6378021978022"/>
    <n v="44"/>
    <n v="26.43"/>
    <n v="26.43"/>
  </r>
  <r>
    <x v="12"/>
    <x v="2"/>
    <x v="6"/>
    <x v="14"/>
    <n v="570"/>
    <x v="4785"/>
    <n v="97.972307692307709"/>
    <n v="44"/>
    <n v="21.31"/>
    <n v="21.31"/>
  </r>
  <r>
    <x v="13"/>
    <x v="2"/>
    <x v="6"/>
    <x v="14"/>
    <n v="570"/>
    <x v="4786"/>
    <n v="79.051868131868133"/>
    <n v="44"/>
    <n v="20.58"/>
    <n v="20.58"/>
  </r>
  <r>
    <x v="14"/>
    <x v="2"/>
    <x v="6"/>
    <x v="14"/>
    <n v="570"/>
    <x v="4787"/>
    <n v="70.122197802197803"/>
    <n v="44"/>
    <n v="14.93"/>
    <n v="14.93"/>
  </r>
  <r>
    <x v="15"/>
    <x v="2"/>
    <x v="6"/>
    <x v="14"/>
    <n v="570"/>
    <x v="4788"/>
    <n v="54.041318681318678"/>
    <n v="44"/>
    <n v="10.36"/>
    <n v="10.36"/>
  </r>
  <r>
    <x v="16"/>
    <x v="2"/>
    <x v="6"/>
    <x v="14"/>
    <n v="570"/>
    <x v="4789"/>
    <n v="38.64791208791209"/>
    <n v="44"/>
    <n v="10.43"/>
    <n v="10.43"/>
  </r>
  <r>
    <x v="17"/>
    <x v="2"/>
    <x v="6"/>
    <x v="14"/>
    <n v="570"/>
    <x v="805"/>
    <n v="20.669010989010989"/>
    <n v="44"/>
    <n v="7.86"/>
    <n v="7.86"/>
  </r>
  <r>
    <x v="18"/>
    <x v="2"/>
    <x v="6"/>
    <x v="14"/>
    <n v="570"/>
    <x v="1739"/>
    <n v="7.5621978021978018"/>
    <n v="44"/>
    <n v="7.92"/>
    <n v="7.92"/>
  </r>
  <r>
    <x v="19"/>
    <x v="2"/>
    <x v="6"/>
    <x v="14"/>
    <n v="570"/>
    <x v="332"/>
    <n v="0.29890109890109889"/>
    <n v="44"/>
    <n v="11.91"/>
    <n v="11.91"/>
  </r>
  <r>
    <x v="20"/>
    <x v="2"/>
    <x v="6"/>
    <x v="14"/>
    <n v="570"/>
    <x v="2"/>
    <n v="5.2307692307692312E-2"/>
    <n v="44"/>
    <n v="14.7"/>
    <n v="14.7"/>
  </r>
  <r>
    <x v="21"/>
    <x v="2"/>
    <x v="6"/>
    <x v="14"/>
    <n v="570"/>
    <x v="2"/>
    <n v="5.2307692307692312E-2"/>
    <n v="44"/>
    <n v="15.11"/>
    <n v="15.11"/>
  </r>
  <r>
    <x v="22"/>
    <x v="2"/>
    <x v="6"/>
    <x v="14"/>
    <n v="570"/>
    <x v="42"/>
    <n v="0"/>
    <n v="44"/>
    <n v="0.81"/>
    <n v="0.81"/>
  </r>
  <r>
    <x v="23"/>
    <x v="2"/>
    <x v="6"/>
    <x v="14"/>
    <n v="570"/>
    <x v="42"/>
    <n v="0"/>
    <n v="44"/>
    <n v="0.22"/>
    <n v="0.22"/>
  </r>
  <r>
    <x v="0"/>
    <x v="2"/>
    <x v="6"/>
    <x v="14"/>
    <n v="570"/>
    <x v="42"/>
    <n v="0"/>
    <n v="44"/>
    <n v="0.02"/>
    <n v="0.02"/>
  </r>
  <r>
    <x v="1"/>
    <x v="2"/>
    <x v="6"/>
    <x v="15"/>
    <n v="570"/>
    <x v="42"/>
    <n v="0"/>
    <n v="44"/>
    <n v="0"/>
    <n v="0"/>
  </r>
  <r>
    <x v="2"/>
    <x v="2"/>
    <x v="6"/>
    <x v="15"/>
    <n v="570"/>
    <x v="42"/>
    <n v="0"/>
    <n v="44"/>
    <n v="0"/>
    <n v="0"/>
  </r>
  <r>
    <x v="3"/>
    <x v="2"/>
    <x v="6"/>
    <x v="15"/>
    <n v="570"/>
    <x v="123"/>
    <n v="7.4725274725274725E-3"/>
    <n v="44"/>
    <n v="0.32"/>
    <n v="0.32"/>
  </r>
  <r>
    <x v="4"/>
    <x v="2"/>
    <x v="6"/>
    <x v="15"/>
    <n v="570"/>
    <x v="426"/>
    <n v="0.15692307692307692"/>
    <n v="44"/>
    <n v="0.56000000000000005"/>
    <n v="0.56000000000000005"/>
  </r>
  <r>
    <x v="5"/>
    <x v="2"/>
    <x v="6"/>
    <x v="15"/>
    <n v="570"/>
    <x v="1753"/>
    <n v="0.52307692307692311"/>
    <n v="44"/>
    <n v="0.55000000000000004"/>
    <n v="0.55000000000000004"/>
  </r>
  <r>
    <x v="6"/>
    <x v="2"/>
    <x v="6"/>
    <x v="15"/>
    <n v="570"/>
    <x v="4115"/>
    <n v="1.1358241758241758"/>
    <n v="44"/>
    <n v="0.23"/>
    <n v="0.23"/>
  </r>
  <r>
    <x v="7"/>
    <x v="2"/>
    <x v="6"/>
    <x v="15"/>
    <n v="570"/>
    <x v="3653"/>
    <n v="1.8830769230769231"/>
    <n v="44"/>
    <n v="0.06"/>
    <n v="0.06"/>
  </r>
  <r>
    <x v="8"/>
    <x v="2"/>
    <x v="6"/>
    <x v="15"/>
    <n v="570"/>
    <x v="86"/>
    <n v="3.2505494505494505"/>
    <n v="44"/>
    <n v="0.09"/>
    <n v="0.09"/>
  </r>
  <r>
    <x v="9"/>
    <x v="2"/>
    <x v="6"/>
    <x v="15"/>
    <n v="570"/>
    <x v="323"/>
    <n v="4.4760439560439567"/>
    <n v="44"/>
    <n v="0.41"/>
    <n v="0.41"/>
  </r>
  <r>
    <x v="10"/>
    <x v="2"/>
    <x v="6"/>
    <x v="15"/>
    <n v="570"/>
    <x v="4790"/>
    <n v="4.2892307692307696"/>
    <n v="44"/>
    <n v="1.51"/>
    <n v="1.51"/>
  </r>
  <r>
    <x v="11"/>
    <x v="2"/>
    <x v="6"/>
    <x v="15"/>
    <n v="570"/>
    <x v="3475"/>
    <n v="3.9529670329670332"/>
    <n v="44"/>
    <n v="2.71"/>
    <n v="2.71"/>
  </r>
  <r>
    <x v="12"/>
    <x v="2"/>
    <x v="6"/>
    <x v="15"/>
    <n v="570"/>
    <x v="4791"/>
    <n v="4.087472527472527"/>
    <n v="44"/>
    <n v="2.59"/>
    <n v="2.59"/>
  </r>
  <r>
    <x v="13"/>
    <x v="2"/>
    <x v="6"/>
    <x v="15"/>
    <n v="570"/>
    <x v="4792"/>
    <n v="3.534505494505495"/>
    <n v="44"/>
    <n v="3.15"/>
    <n v="3.15"/>
  </r>
  <r>
    <x v="14"/>
    <x v="2"/>
    <x v="6"/>
    <x v="15"/>
    <n v="570"/>
    <x v="1371"/>
    <n v="2.847032967032967"/>
    <n v="44"/>
    <n v="2.0099999999999998"/>
    <n v="2.0099999999999998"/>
  </r>
  <r>
    <x v="15"/>
    <x v="2"/>
    <x v="6"/>
    <x v="15"/>
    <n v="570"/>
    <x v="284"/>
    <n v="2.0997802197802198"/>
    <n v="44"/>
    <n v="2.1"/>
    <n v="2.1"/>
  </r>
  <r>
    <x v="16"/>
    <x v="2"/>
    <x v="6"/>
    <x v="15"/>
    <n v="570"/>
    <x v="293"/>
    <n v="1.247912087912088"/>
    <n v="44"/>
    <n v="3.05"/>
    <n v="3.05"/>
  </r>
  <r>
    <x v="17"/>
    <x v="2"/>
    <x v="6"/>
    <x v="15"/>
    <n v="570"/>
    <x v="22"/>
    <n v="0.62769230769230766"/>
    <n v="44"/>
    <n v="2.82"/>
    <n v="2.82"/>
  </r>
  <r>
    <x v="18"/>
    <x v="2"/>
    <x v="6"/>
    <x v="15"/>
    <n v="570"/>
    <x v="24"/>
    <n v="0.16439560439560441"/>
    <n v="44"/>
    <n v="2.56"/>
    <n v="2.56"/>
  </r>
  <r>
    <x v="19"/>
    <x v="2"/>
    <x v="6"/>
    <x v="15"/>
    <n v="570"/>
    <x v="123"/>
    <n v="7.4725274725274725E-3"/>
    <n v="44"/>
    <n v="1.94"/>
    <n v="1.94"/>
  </r>
  <r>
    <x v="20"/>
    <x v="2"/>
    <x v="6"/>
    <x v="15"/>
    <n v="570"/>
    <x v="42"/>
    <n v="0"/>
    <n v="44"/>
    <n v="1"/>
    <n v="1"/>
  </r>
  <r>
    <x v="21"/>
    <x v="2"/>
    <x v="6"/>
    <x v="15"/>
    <n v="570"/>
    <x v="42"/>
    <n v="0"/>
    <n v="44"/>
    <n v="0.25"/>
    <n v="0.25"/>
  </r>
  <r>
    <x v="22"/>
    <x v="2"/>
    <x v="6"/>
    <x v="15"/>
    <n v="570"/>
    <x v="24"/>
    <n v="0.16439560439560441"/>
    <n v="44"/>
    <n v="3.51"/>
    <n v="3.51"/>
  </r>
  <r>
    <x v="23"/>
    <x v="2"/>
    <x v="6"/>
    <x v="15"/>
    <n v="570"/>
    <x v="24"/>
    <n v="0.16439560439560441"/>
    <n v="44"/>
    <n v="3.05"/>
    <n v="3.05"/>
  </r>
  <r>
    <x v="0"/>
    <x v="2"/>
    <x v="6"/>
    <x v="15"/>
    <n v="570"/>
    <x v="404"/>
    <n v="0.17934065934065935"/>
    <n v="44"/>
    <n v="8.24"/>
    <n v="8.24"/>
  </r>
  <r>
    <x v="1"/>
    <x v="2"/>
    <x v="6"/>
    <x v="16"/>
    <n v="570"/>
    <x v="282"/>
    <n v="0.19428571428571428"/>
    <n v="44"/>
    <n v="6.72"/>
    <n v="6.72"/>
  </r>
  <r>
    <x v="2"/>
    <x v="2"/>
    <x v="6"/>
    <x v="16"/>
    <n v="570"/>
    <x v="282"/>
    <n v="0.19428571428571428"/>
    <n v="44"/>
    <n v="8.43"/>
    <n v="8.43"/>
  </r>
  <r>
    <x v="3"/>
    <x v="2"/>
    <x v="6"/>
    <x v="16"/>
    <n v="570"/>
    <x v="1187"/>
    <n v="0.26153846153846155"/>
    <n v="44"/>
    <n v="10.42"/>
    <n v="10.42"/>
  </r>
  <r>
    <x v="4"/>
    <x v="2"/>
    <x v="6"/>
    <x v="16"/>
    <n v="570"/>
    <x v="433"/>
    <n v="2.3164835164835167"/>
    <n v="44"/>
    <n v="9.8800000000000008"/>
    <n v="9.8800000000000008"/>
  </r>
  <r>
    <x v="5"/>
    <x v="2"/>
    <x v="6"/>
    <x v="16"/>
    <n v="570"/>
    <x v="4793"/>
    <n v="7.6294505494505502"/>
    <n v="44"/>
    <n v="9.01"/>
    <n v="9.01"/>
  </r>
  <r>
    <x v="6"/>
    <x v="2"/>
    <x v="6"/>
    <x v="16"/>
    <n v="570"/>
    <x v="4794"/>
    <n v="18.516923076923078"/>
    <n v="44"/>
    <n v="8.49"/>
    <n v="8.49"/>
  </r>
  <r>
    <x v="7"/>
    <x v="2"/>
    <x v="6"/>
    <x v="16"/>
    <n v="570"/>
    <x v="1264"/>
    <n v="34.276483516483516"/>
    <n v="44"/>
    <n v="9.89"/>
    <n v="9.89"/>
  </r>
  <r>
    <x v="8"/>
    <x v="2"/>
    <x v="6"/>
    <x v="16"/>
    <n v="570"/>
    <x v="2215"/>
    <n v="44.356923076923074"/>
    <n v="44"/>
    <n v="7.87"/>
    <n v="7.87"/>
  </r>
  <r>
    <x v="9"/>
    <x v="2"/>
    <x v="6"/>
    <x v="16"/>
    <n v="570"/>
    <x v="4715"/>
    <n v="50.349890109890104"/>
    <n v="44"/>
    <n v="4.26"/>
    <n v="4.26"/>
  </r>
  <r>
    <x v="10"/>
    <x v="2"/>
    <x v="6"/>
    <x v="16"/>
    <n v="570"/>
    <x v="4795"/>
    <n v="52.04615384615385"/>
    <n v="44"/>
    <n v="4.29"/>
    <n v="4.29"/>
  </r>
  <r>
    <x v="11"/>
    <x v="2"/>
    <x v="6"/>
    <x v="16"/>
    <n v="570"/>
    <x v="4796"/>
    <n v="49.901538461538465"/>
    <n v="44"/>
    <n v="5.28"/>
    <n v="5.28"/>
  </r>
  <r>
    <x v="12"/>
    <x v="2"/>
    <x v="6"/>
    <x v="16"/>
    <n v="570"/>
    <x v="3100"/>
    <n v="69.337582417582425"/>
    <n v="44"/>
    <n v="5.75"/>
    <n v="5.75"/>
  </r>
  <r>
    <x v="13"/>
    <x v="2"/>
    <x v="6"/>
    <x v="16"/>
    <n v="570"/>
    <x v="4797"/>
    <n v="59.705494505494514"/>
    <n v="44"/>
    <n v="3.52"/>
    <n v="3.52"/>
  </r>
  <r>
    <x v="14"/>
    <x v="2"/>
    <x v="6"/>
    <x v="16"/>
    <n v="570"/>
    <x v="4798"/>
    <n v="27.095384615384614"/>
    <n v="44"/>
    <n v="3.95"/>
    <n v="3.95"/>
  </r>
  <r>
    <x v="15"/>
    <x v="2"/>
    <x v="6"/>
    <x v="16"/>
    <n v="570"/>
    <x v="3041"/>
    <n v="18.330109890109892"/>
    <n v="44"/>
    <n v="5.46"/>
    <n v="5.46"/>
  </r>
  <r>
    <x v="16"/>
    <x v="2"/>
    <x v="6"/>
    <x v="16"/>
    <n v="570"/>
    <x v="4799"/>
    <n v="9.4975824175824179"/>
    <n v="44"/>
    <n v="5.63"/>
    <n v="5.63"/>
  </r>
  <r>
    <x v="17"/>
    <x v="2"/>
    <x v="6"/>
    <x v="16"/>
    <n v="570"/>
    <x v="402"/>
    <n v="5.2905494505494506"/>
    <n v="44"/>
    <n v="3.56"/>
    <n v="3.56"/>
  </r>
  <r>
    <x v="18"/>
    <x v="2"/>
    <x v="6"/>
    <x v="16"/>
    <n v="570"/>
    <x v="3490"/>
    <n v="1.3301098901098902"/>
    <n v="44"/>
    <n v="3.82"/>
    <n v="3.82"/>
  </r>
  <r>
    <x v="19"/>
    <x v="2"/>
    <x v="6"/>
    <x v="16"/>
    <n v="570"/>
    <x v="426"/>
    <n v="0.15692307692307692"/>
    <n v="44"/>
    <n v="6.8"/>
    <n v="6.8"/>
  </r>
  <r>
    <x v="20"/>
    <x v="2"/>
    <x v="6"/>
    <x v="16"/>
    <n v="570"/>
    <x v="149"/>
    <n v="0.11956043956043956"/>
    <n v="44"/>
    <n v="2.84"/>
    <n v="2.84"/>
  </r>
  <r>
    <x v="21"/>
    <x v="2"/>
    <x v="6"/>
    <x v="16"/>
    <n v="570"/>
    <x v="354"/>
    <n v="0.14945054945054945"/>
    <n v="44"/>
    <n v="11.45"/>
    <n v="11.45"/>
  </r>
  <r>
    <x v="22"/>
    <x v="2"/>
    <x v="6"/>
    <x v="16"/>
    <n v="570"/>
    <x v="24"/>
    <n v="0.16439560439560441"/>
    <n v="44"/>
    <n v="10.17"/>
    <n v="10.17"/>
  </r>
  <r>
    <x v="23"/>
    <x v="2"/>
    <x v="6"/>
    <x v="16"/>
    <n v="570"/>
    <x v="230"/>
    <n v="0.11208791208791209"/>
    <n v="44"/>
    <n v="8.93"/>
    <n v="8.93"/>
  </r>
  <r>
    <x v="0"/>
    <x v="2"/>
    <x v="6"/>
    <x v="16"/>
    <n v="570"/>
    <x v="32"/>
    <n v="9.7142857142857142E-2"/>
    <n v="44"/>
    <n v="10.58"/>
    <n v="10.58"/>
  </r>
  <r>
    <x v="1"/>
    <x v="2"/>
    <x v="6"/>
    <x v="17"/>
    <n v="570"/>
    <x v="267"/>
    <n v="0.10461538461538462"/>
    <n v="44"/>
    <n v="11.62"/>
    <n v="11.62"/>
  </r>
  <r>
    <x v="2"/>
    <x v="2"/>
    <x v="6"/>
    <x v="17"/>
    <n v="570"/>
    <x v="267"/>
    <n v="0.10461538461538462"/>
    <n v="44"/>
    <n v="10.210000000000001"/>
    <n v="10.210000000000001"/>
  </r>
  <r>
    <x v="3"/>
    <x v="2"/>
    <x v="6"/>
    <x v="17"/>
    <n v="570"/>
    <x v="254"/>
    <n v="0.14197802197802198"/>
    <n v="44"/>
    <n v="10.220000000000001"/>
    <n v="10.220000000000001"/>
  </r>
  <r>
    <x v="4"/>
    <x v="2"/>
    <x v="6"/>
    <x v="17"/>
    <n v="570"/>
    <x v="323"/>
    <n v="4.4760439560439567"/>
    <n v="44"/>
    <n v="12.04"/>
    <n v="12.04"/>
  </r>
  <r>
    <x v="5"/>
    <x v="2"/>
    <x v="6"/>
    <x v="17"/>
    <n v="570"/>
    <x v="4800"/>
    <n v="19.114725274725274"/>
    <n v="44"/>
    <n v="11.75"/>
    <n v="11.75"/>
  </r>
  <r>
    <x v="6"/>
    <x v="2"/>
    <x v="6"/>
    <x v="17"/>
    <n v="570"/>
    <x v="4801"/>
    <n v="38.64043956043956"/>
    <n v="44"/>
    <n v="9.4600000000000009"/>
    <n v="9.4600000000000009"/>
  </r>
  <r>
    <x v="7"/>
    <x v="2"/>
    <x v="6"/>
    <x v="17"/>
    <n v="570"/>
    <x v="4802"/>
    <n v="63.030769230769231"/>
    <n v="44"/>
    <n v="8.35"/>
    <n v="8.35"/>
  </r>
  <r>
    <x v="8"/>
    <x v="2"/>
    <x v="6"/>
    <x v="17"/>
    <n v="570"/>
    <x v="4803"/>
    <n v="94.863736263736271"/>
    <n v="44"/>
    <n v="7.66"/>
    <n v="7.66"/>
  </r>
  <r>
    <x v="9"/>
    <x v="2"/>
    <x v="6"/>
    <x v="17"/>
    <n v="570"/>
    <x v="4804"/>
    <n v="135.28263736263736"/>
    <n v="44"/>
    <n v="9.2899999999999991"/>
    <n v="9.2899999999999991"/>
  </r>
  <r>
    <x v="10"/>
    <x v="2"/>
    <x v="6"/>
    <x v="17"/>
    <n v="570"/>
    <x v="4805"/>
    <n v="148.53890109890111"/>
    <n v="44"/>
    <n v="11.29"/>
    <n v="11.29"/>
  </r>
  <r>
    <x v="11"/>
    <x v="2"/>
    <x v="6"/>
    <x v="17"/>
    <n v="570"/>
    <x v="4806"/>
    <n v="145.44527472527471"/>
    <n v="44"/>
    <n v="8.7799999999999994"/>
    <n v="8.7799999999999994"/>
  </r>
  <r>
    <x v="12"/>
    <x v="2"/>
    <x v="6"/>
    <x v="17"/>
    <n v="570"/>
    <x v="4807"/>
    <n v="147.61978021978024"/>
    <n v="44"/>
    <n v="9.06"/>
    <n v="9.06"/>
  </r>
  <r>
    <x v="13"/>
    <x v="2"/>
    <x v="6"/>
    <x v="17"/>
    <n v="570"/>
    <x v="4808"/>
    <n v="136.53802197802199"/>
    <n v="44"/>
    <n v="14.28"/>
    <n v="14.28"/>
  </r>
  <r>
    <x v="14"/>
    <x v="2"/>
    <x v="6"/>
    <x v="17"/>
    <n v="570"/>
    <x v="4809"/>
    <n v="125.26197802197802"/>
    <n v="44"/>
    <n v="10.61"/>
    <n v="10.61"/>
  </r>
  <r>
    <x v="15"/>
    <x v="2"/>
    <x v="6"/>
    <x v="17"/>
    <n v="570"/>
    <x v="4810"/>
    <n v="89.162197802197795"/>
    <n v="44"/>
    <n v="7.9"/>
    <n v="7.9"/>
  </r>
  <r>
    <x v="16"/>
    <x v="2"/>
    <x v="6"/>
    <x v="17"/>
    <n v="570"/>
    <x v="2538"/>
    <n v="51.829450549450549"/>
    <n v="44"/>
    <n v="4.01"/>
    <n v="4.01"/>
  </r>
  <r>
    <x v="17"/>
    <x v="2"/>
    <x v="6"/>
    <x v="17"/>
    <n v="570"/>
    <x v="3549"/>
    <n v="26.833846153846153"/>
    <n v="44"/>
    <n v="4.9400000000000004"/>
    <n v="4.9400000000000004"/>
  </r>
  <r>
    <x v="18"/>
    <x v="2"/>
    <x v="6"/>
    <x v="17"/>
    <n v="570"/>
    <x v="4811"/>
    <n v="9.1389010989010995"/>
    <n v="44"/>
    <n v="6.64"/>
    <n v="6.64"/>
  </r>
  <r>
    <x v="19"/>
    <x v="2"/>
    <x v="6"/>
    <x v="17"/>
    <n v="570"/>
    <x v="231"/>
    <n v="0.53054945054945057"/>
    <n v="44"/>
    <n v="8.1999999999999993"/>
    <n v="8.1999999999999993"/>
  </r>
  <r>
    <x v="20"/>
    <x v="2"/>
    <x v="6"/>
    <x v="17"/>
    <n v="570"/>
    <x v="42"/>
    <n v="0"/>
    <n v="44"/>
    <n v="10.64"/>
    <n v="10.64"/>
  </r>
  <r>
    <x v="21"/>
    <x v="2"/>
    <x v="6"/>
    <x v="17"/>
    <n v="570"/>
    <x v="42"/>
    <n v="0"/>
    <n v="44"/>
    <n v="10.46"/>
    <n v="10.46"/>
  </r>
  <r>
    <x v="22"/>
    <x v="2"/>
    <x v="6"/>
    <x v="17"/>
    <n v="570"/>
    <x v="42"/>
    <n v="0"/>
    <n v="44"/>
    <n v="6.21"/>
    <n v="6.21"/>
  </r>
  <r>
    <x v="23"/>
    <x v="2"/>
    <x v="6"/>
    <x v="17"/>
    <n v="570"/>
    <x v="42"/>
    <n v="0"/>
    <n v="44"/>
    <n v="11.42"/>
    <n v="11.42"/>
  </r>
  <r>
    <x v="0"/>
    <x v="2"/>
    <x v="6"/>
    <x v="17"/>
    <n v="570"/>
    <x v="123"/>
    <n v="7.4725274725274725E-3"/>
    <n v="44"/>
    <n v="9.52"/>
    <n v="9.52"/>
  </r>
  <r>
    <x v="1"/>
    <x v="2"/>
    <x v="6"/>
    <x v="18"/>
    <n v="570"/>
    <x v="13"/>
    <n v="2.989010989010989E-2"/>
    <n v="44"/>
    <n v="7.91"/>
    <n v="7.91"/>
  </r>
  <r>
    <x v="2"/>
    <x v="2"/>
    <x v="6"/>
    <x v="18"/>
    <n v="570"/>
    <x v="13"/>
    <n v="2.989010989010989E-2"/>
    <n v="44"/>
    <n v="7.41"/>
    <n v="7.41"/>
  </r>
  <r>
    <x v="3"/>
    <x v="2"/>
    <x v="6"/>
    <x v="18"/>
    <n v="570"/>
    <x v="1105"/>
    <n v="0.48571428571428571"/>
    <n v="44"/>
    <n v="6.78"/>
    <n v="6.78"/>
  </r>
  <r>
    <x v="4"/>
    <x v="2"/>
    <x v="6"/>
    <x v="18"/>
    <n v="570"/>
    <x v="4114"/>
    <n v="8.735384615384616"/>
    <n v="44"/>
    <n v="5.04"/>
    <n v="5.04"/>
  </r>
  <r>
    <x v="5"/>
    <x v="2"/>
    <x v="6"/>
    <x v="18"/>
    <n v="570"/>
    <x v="4812"/>
    <n v="26.542417582417585"/>
    <n v="44"/>
    <n v="4.8099999999999996"/>
    <n v="4.8099999999999996"/>
  </r>
  <r>
    <x v="6"/>
    <x v="2"/>
    <x v="6"/>
    <x v="18"/>
    <n v="570"/>
    <x v="1413"/>
    <n v="49.998681318681314"/>
    <n v="44"/>
    <n v="3.21"/>
    <n v="3.21"/>
  </r>
  <r>
    <x v="7"/>
    <x v="2"/>
    <x v="6"/>
    <x v="18"/>
    <n v="570"/>
    <x v="4813"/>
    <n v="80.008351648351649"/>
    <n v="44"/>
    <n v="2.0499999999999998"/>
    <n v="2.0499999999999998"/>
  </r>
  <r>
    <x v="8"/>
    <x v="2"/>
    <x v="6"/>
    <x v="18"/>
    <n v="570"/>
    <x v="4814"/>
    <n v="103.11340659340661"/>
    <n v="44"/>
    <n v="2.5299999999999998"/>
    <n v="2.5299999999999998"/>
  </r>
  <r>
    <x v="9"/>
    <x v="2"/>
    <x v="6"/>
    <x v="18"/>
    <n v="570"/>
    <x v="4815"/>
    <n v="119.949010989011"/>
    <n v="44"/>
    <n v="3.14"/>
    <n v="3.14"/>
  </r>
  <r>
    <x v="10"/>
    <x v="2"/>
    <x v="6"/>
    <x v="18"/>
    <n v="570"/>
    <x v="4816"/>
    <n v="118.67868131868131"/>
    <n v="44"/>
    <n v="4.54"/>
    <n v="4.54"/>
  </r>
  <r>
    <x v="11"/>
    <x v="2"/>
    <x v="6"/>
    <x v="18"/>
    <n v="570"/>
    <x v="4725"/>
    <n v="116.89274725274726"/>
    <n v="44"/>
    <n v="5.95"/>
    <n v="5.95"/>
  </r>
  <r>
    <x v="12"/>
    <x v="2"/>
    <x v="6"/>
    <x v="18"/>
    <n v="570"/>
    <x v="4817"/>
    <n v="94.826373626373638"/>
    <n v="44"/>
    <n v="6.72"/>
    <n v="6.72"/>
  </r>
  <r>
    <x v="13"/>
    <x v="2"/>
    <x v="6"/>
    <x v="18"/>
    <n v="570"/>
    <x v="4818"/>
    <n v="81.114285714285714"/>
    <n v="44"/>
    <n v="6.62"/>
    <n v="6.62"/>
  </r>
  <r>
    <x v="14"/>
    <x v="2"/>
    <x v="6"/>
    <x v="18"/>
    <n v="570"/>
    <x v="4819"/>
    <n v="69.830769230769235"/>
    <n v="44"/>
    <n v="8.7899999999999991"/>
    <n v="8.7899999999999991"/>
  </r>
  <r>
    <x v="15"/>
    <x v="2"/>
    <x v="6"/>
    <x v="18"/>
    <n v="570"/>
    <x v="4820"/>
    <n v="55.498461538461534"/>
    <n v="44"/>
    <n v="10.38"/>
    <n v="10.38"/>
  </r>
  <r>
    <x v="16"/>
    <x v="2"/>
    <x v="6"/>
    <x v="18"/>
    <n v="570"/>
    <x v="3146"/>
    <n v="33.865494505494503"/>
    <n v="44"/>
    <n v="7.32"/>
    <n v="7.32"/>
  </r>
  <r>
    <x v="17"/>
    <x v="2"/>
    <x v="6"/>
    <x v="18"/>
    <n v="570"/>
    <x v="4821"/>
    <n v="16.596483516483516"/>
    <n v="44"/>
    <n v="5.46"/>
    <n v="5.46"/>
  </r>
  <r>
    <x v="18"/>
    <x v="2"/>
    <x v="6"/>
    <x v="18"/>
    <n v="570"/>
    <x v="3521"/>
    <n v="5.2382417582417578"/>
    <n v="44"/>
    <n v="4.8899999999999997"/>
    <n v="4.8899999999999997"/>
  </r>
  <r>
    <x v="19"/>
    <x v="2"/>
    <x v="6"/>
    <x v="18"/>
    <n v="570"/>
    <x v="434"/>
    <n v="0.31384615384615383"/>
    <n v="44"/>
    <n v="3.71"/>
    <n v="3.71"/>
  </r>
  <r>
    <x v="20"/>
    <x v="2"/>
    <x v="6"/>
    <x v="18"/>
    <n v="570"/>
    <x v="42"/>
    <n v="0"/>
    <n v="44"/>
    <n v="4.91"/>
    <n v="4.91"/>
  </r>
  <r>
    <x v="21"/>
    <x v="2"/>
    <x v="6"/>
    <x v="18"/>
    <n v="570"/>
    <x v="42"/>
    <n v="0"/>
    <n v="44"/>
    <n v="3.86"/>
    <n v="3.86"/>
  </r>
  <r>
    <x v="22"/>
    <x v="2"/>
    <x v="6"/>
    <x v="18"/>
    <n v="570"/>
    <x v="214"/>
    <n v="5.978021978021978E-2"/>
    <n v="44"/>
    <n v="2.31"/>
    <n v="2.31"/>
  </r>
  <r>
    <x v="23"/>
    <x v="2"/>
    <x v="6"/>
    <x v="18"/>
    <n v="570"/>
    <x v="23"/>
    <n v="8.2197802197802206E-2"/>
    <n v="44"/>
    <n v="2.62"/>
    <n v="2.62"/>
  </r>
  <r>
    <x v="0"/>
    <x v="2"/>
    <x v="6"/>
    <x v="18"/>
    <n v="570"/>
    <x v="23"/>
    <n v="8.2197802197802206E-2"/>
    <n v="44"/>
    <n v="3.53"/>
    <n v="3.53"/>
  </r>
  <r>
    <x v="1"/>
    <x v="2"/>
    <x v="6"/>
    <x v="19"/>
    <n v="570"/>
    <x v="23"/>
    <n v="8.2197802197802206E-2"/>
    <n v="44"/>
    <n v="3.61"/>
    <n v="3.61"/>
  </r>
  <r>
    <x v="2"/>
    <x v="2"/>
    <x v="6"/>
    <x v="19"/>
    <n v="570"/>
    <x v="23"/>
    <n v="8.2197802197802206E-2"/>
    <n v="44"/>
    <n v="3.37"/>
    <n v="3.37"/>
  </r>
  <r>
    <x v="3"/>
    <x v="2"/>
    <x v="6"/>
    <x v="19"/>
    <n v="570"/>
    <x v="404"/>
    <n v="0.17934065934065935"/>
    <n v="44"/>
    <n v="2.88"/>
    <n v="2.88"/>
  </r>
  <r>
    <x v="4"/>
    <x v="2"/>
    <x v="6"/>
    <x v="19"/>
    <n v="570"/>
    <x v="4822"/>
    <n v="3.9380219780219776"/>
    <n v="44"/>
    <n v="3.67"/>
    <n v="3.67"/>
  </r>
  <r>
    <x v="5"/>
    <x v="2"/>
    <x v="6"/>
    <x v="19"/>
    <n v="570"/>
    <x v="1041"/>
    <n v="10.513846153846155"/>
    <n v="44"/>
    <n v="4.58"/>
    <n v="4.58"/>
  </r>
  <r>
    <x v="6"/>
    <x v="2"/>
    <x v="6"/>
    <x v="19"/>
    <n v="570"/>
    <x v="1582"/>
    <n v="21.528351648351649"/>
    <n v="44"/>
    <n v="5.9"/>
    <n v="5.9"/>
  </r>
  <r>
    <x v="7"/>
    <x v="2"/>
    <x v="6"/>
    <x v="19"/>
    <n v="570"/>
    <x v="3091"/>
    <n v="39.970549450549456"/>
    <n v="44"/>
    <n v="7.94"/>
    <n v="7.94"/>
  </r>
  <r>
    <x v="8"/>
    <x v="2"/>
    <x v="6"/>
    <x v="19"/>
    <n v="570"/>
    <x v="4823"/>
    <n v="64.181538461538466"/>
    <n v="44"/>
    <n v="8.6300000000000008"/>
    <n v="8.6300000000000008"/>
  </r>
  <r>
    <x v="9"/>
    <x v="2"/>
    <x v="6"/>
    <x v="19"/>
    <n v="570"/>
    <x v="4824"/>
    <n v="84.155604395604399"/>
    <n v="44"/>
    <n v="9.34"/>
    <n v="9.34"/>
  </r>
  <r>
    <x v="10"/>
    <x v="2"/>
    <x v="6"/>
    <x v="19"/>
    <n v="570"/>
    <x v="4825"/>
    <n v="82.055824175824185"/>
    <n v="44"/>
    <n v="7.93"/>
    <n v="7.93"/>
  </r>
  <r>
    <x v="11"/>
    <x v="2"/>
    <x v="6"/>
    <x v="19"/>
    <n v="570"/>
    <x v="4826"/>
    <n v="86.053626373626372"/>
    <n v="44"/>
    <n v="9.6"/>
    <n v="9.6"/>
  </r>
  <r>
    <x v="12"/>
    <x v="2"/>
    <x v="6"/>
    <x v="19"/>
    <n v="570"/>
    <x v="4827"/>
    <n v="91.755164835164848"/>
    <n v="44"/>
    <n v="10.220000000000001"/>
    <n v="10.220000000000001"/>
  </r>
  <r>
    <x v="13"/>
    <x v="2"/>
    <x v="6"/>
    <x v="19"/>
    <n v="570"/>
    <x v="4828"/>
    <n v="80.568791208791211"/>
    <n v="44"/>
    <n v="10.63"/>
    <n v="10.63"/>
  </r>
  <r>
    <x v="14"/>
    <x v="2"/>
    <x v="6"/>
    <x v="19"/>
    <n v="570"/>
    <x v="4829"/>
    <n v="71.123516483516497"/>
    <n v="44"/>
    <n v="9.02"/>
    <n v="9.02"/>
  </r>
  <r>
    <x v="15"/>
    <x v="2"/>
    <x v="6"/>
    <x v="19"/>
    <n v="570"/>
    <x v="4830"/>
    <n v="53.824615384615385"/>
    <n v="44"/>
    <n v="8.2100000000000009"/>
    <n v="8.2100000000000009"/>
  </r>
  <r>
    <x v="16"/>
    <x v="2"/>
    <x v="6"/>
    <x v="19"/>
    <n v="570"/>
    <x v="4831"/>
    <n v="34.739780219780222"/>
    <n v="44"/>
    <n v="7.04"/>
    <n v="7.04"/>
  </r>
  <r>
    <x v="17"/>
    <x v="2"/>
    <x v="6"/>
    <x v="19"/>
    <n v="570"/>
    <x v="4832"/>
    <n v="18.606593406593404"/>
    <n v="44"/>
    <n v="6.83"/>
    <n v="6.83"/>
  </r>
  <r>
    <x v="18"/>
    <x v="2"/>
    <x v="6"/>
    <x v="19"/>
    <n v="570"/>
    <x v="4833"/>
    <n v="5.8958241758241758"/>
    <n v="44"/>
    <n v="6.82"/>
    <n v="6.82"/>
  </r>
  <r>
    <x v="19"/>
    <x v="2"/>
    <x v="6"/>
    <x v="19"/>
    <n v="570"/>
    <x v="174"/>
    <n v="0.23912087912087912"/>
    <n v="44"/>
    <n v="5.46"/>
    <n v="5.46"/>
  </r>
  <r>
    <x v="20"/>
    <x v="2"/>
    <x v="6"/>
    <x v="19"/>
    <n v="570"/>
    <x v="23"/>
    <n v="8.2197802197802206E-2"/>
    <n v="44"/>
    <n v="5.2"/>
    <n v="5.2"/>
  </r>
  <r>
    <x v="21"/>
    <x v="2"/>
    <x v="6"/>
    <x v="19"/>
    <n v="570"/>
    <x v="23"/>
    <n v="8.2197802197802206E-2"/>
    <n v="44"/>
    <n v="4.95"/>
    <n v="4.95"/>
  </r>
  <r>
    <x v="22"/>
    <x v="2"/>
    <x v="6"/>
    <x v="19"/>
    <n v="571"/>
    <x v="42"/>
    <n v="0"/>
    <n v="44"/>
    <n v="3.34"/>
    <n v="3.34"/>
  </r>
  <r>
    <x v="23"/>
    <x v="2"/>
    <x v="6"/>
    <x v="19"/>
    <n v="571"/>
    <x v="42"/>
    <n v="0"/>
    <n v="44"/>
    <n v="3.67"/>
    <n v="3.67"/>
  </r>
  <r>
    <x v="0"/>
    <x v="2"/>
    <x v="6"/>
    <x v="19"/>
    <n v="571"/>
    <x v="42"/>
    <n v="0"/>
    <n v="44"/>
    <n v="3"/>
    <n v="3"/>
  </r>
  <r>
    <x v="1"/>
    <x v="2"/>
    <x v="6"/>
    <x v="20"/>
    <n v="571"/>
    <x v="42"/>
    <n v="0"/>
    <n v="44"/>
    <n v="1.91"/>
    <n v="1.91"/>
  </r>
  <r>
    <x v="2"/>
    <x v="2"/>
    <x v="6"/>
    <x v="20"/>
    <n v="571"/>
    <x v="42"/>
    <n v="0"/>
    <n v="44"/>
    <n v="1.53"/>
    <n v="1.53"/>
  </r>
  <r>
    <x v="3"/>
    <x v="2"/>
    <x v="6"/>
    <x v="20"/>
    <n v="571"/>
    <x v="613"/>
    <n v="0.29057142857142859"/>
    <n v="44"/>
    <n v="0.6"/>
    <n v="0.6"/>
  </r>
  <r>
    <x v="4"/>
    <x v="2"/>
    <x v="6"/>
    <x v="20"/>
    <n v="571"/>
    <x v="8"/>
    <n v="7.5101538461538464"/>
    <n v="44"/>
    <n v="0.9"/>
    <n v="0.9"/>
  </r>
  <r>
    <x v="5"/>
    <x v="2"/>
    <x v="6"/>
    <x v="20"/>
    <n v="571"/>
    <x v="4834"/>
    <n v="26.926285714285715"/>
    <n v="44"/>
    <n v="0.5"/>
    <n v="0.5"/>
  </r>
  <r>
    <x v="6"/>
    <x v="2"/>
    <x v="6"/>
    <x v="20"/>
    <n v="571"/>
    <x v="4835"/>
    <n v="57.83861538461538"/>
    <n v="44"/>
    <n v="0.18"/>
    <n v="0.18"/>
  </r>
  <r>
    <x v="7"/>
    <x v="2"/>
    <x v="6"/>
    <x v="20"/>
    <n v="571"/>
    <x v="4836"/>
    <n v="96.745384615384609"/>
    <n v="44"/>
    <n v="7.0000000000000007E-2"/>
    <n v="7.0000000000000007E-2"/>
  </r>
  <r>
    <x v="8"/>
    <x v="2"/>
    <x v="6"/>
    <x v="20"/>
    <n v="571"/>
    <x v="4837"/>
    <n v="128.142"/>
    <n v="44"/>
    <n v="0.18"/>
    <n v="0.18"/>
  </r>
  <r>
    <x v="9"/>
    <x v="2"/>
    <x v="6"/>
    <x v="20"/>
    <n v="571"/>
    <x v="4528"/>
    <n v="148.04241758241758"/>
    <n v="44"/>
    <n v="0.82"/>
    <n v="0.82"/>
  </r>
  <r>
    <x v="10"/>
    <x v="2"/>
    <x v="6"/>
    <x v="20"/>
    <n v="571"/>
    <x v="4838"/>
    <n v="162.47413186813188"/>
    <n v="44"/>
    <n v="1.04"/>
    <n v="1.04"/>
  </r>
  <r>
    <x v="11"/>
    <x v="2"/>
    <x v="6"/>
    <x v="20"/>
    <n v="571"/>
    <x v="4839"/>
    <n v="170.05879120879121"/>
    <n v="44"/>
    <n v="1.42"/>
    <n v="1.42"/>
  </r>
  <r>
    <x v="12"/>
    <x v="2"/>
    <x v="6"/>
    <x v="20"/>
    <n v="571"/>
    <x v="4840"/>
    <n v="163.68112087912087"/>
    <n v="44"/>
    <n v="3.63"/>
    <n v="3.63"/>
  </r>
  <r>
    <x v="13"/>
    <x v="2"/>
    <x v="6"/>
    <x v="20"/>
    <n v="571"/>
    <x v="4841"/>
    <n v="144.01912087912089"/>
    <n v="44"/>
    <n v="4.34"/>
    <n v="4.34"/>
  </r>
  <r>
    <x v="14"/>
    <x v="2"/>
    <x v="6"/>
    <x v="20"/>
    <n v="571"/>
    <x v="4842"/>
    <n v="121.83138461538462"/>
    <n v="44"/>
    <n v="4.8099999999999996"/>
    <n v="4.8099999999999996"/>
  </r>
  <r>
    <x v="15"/>
    <x v="2"/>
    <x v="6"/>
    <x v="20"/>
    <n v="571"/>
    <x v="4843"/>
    <n v="95.128615384615387"/>
    <n v="44"/>
    <n v="5.05"/>
    <n v="5.05"/>
  </r>
  <r>
    <x v="16"/>
    <x v="2"/>
    <x v="6"/>
    <x v="20"/>
    <n v="571"/>
    <x v="4746"/>
    <n v="53.919626373626379"/>
    <n v="44"/>
    <n v="5.05"/>
    <n v="5.05"/>
  </r>
  <r>
    <x v="17"/>
    <x v="2"/>
    <x v="6"/>
    <x v="20"/>
    <n v="571"/>
    <x v="1199"/>
    <n v="21.681098901098903"/>
    <n v="44"/>
    <n v="5.83"/>
    <n v="5.83"/>
  </r>
  <r>
    <x v="18"/>
    <x v="2"/>
    <x v="6"/>
    <x v="20"/>
    <n v="571"/>
    <x v="3123"/>
    <n v="5.707120879120879"/>
    <n v="44"/>
    <n v="5.91"/>
    <n v="5.91"/>
  </r>
  <r>
    <x v="19"/>
    <x v="2"/>
    <x v="6"/>
    <x v="20"/>
    <n v="571"/>
    <x v="174"/>
    <n v="0.23841758241758243"/>
    <n v="44"/>
    <n v="8.36"/>
    <n v="8.36"/>
  </r>
  <r>
    <x v="20"/>
    <x v="2"/>
    <x v="6"/>
    <x v="20"/>
    <n v="571"/>
    <x v="42"/>
    <n v="0"/>
    <n v="44"/>
    <n v="17.489999999999998"/>
    <n v="17.489999999999998"/>
  </r>
  <r>
    <x v="21"/>
    <x v="2"/>
    <x v="6"/>
    <x v="20"/>
    <n v="571"/>
    <x v="123"/>
    <n v="7.4505494505494509E-3"/>
    <n v="44"/>
    <n v="15.47"/>
    <n v="15.47"/>
  </r>
  <r>
    <x v="22"/>
    <x v="2"/>
    <x v="6"/>
    <x v="20"/>
    <n v="571"/>
    <x v="13"/>
    <n v="2.9802197802197804E-2"/>
    <n v="44"/>
    <n v="16.559999999999999"/>
    <n v="16.559999999999999"/>
  </r>
  <r>
    <x v="23"/>
    <x v="2"/>
    <x v="6"/>
    <x v="20"/>
    <n v="571"/>
    <x v="13"/>
    <n v="2.9802197802197804E-2"/>
    <n v="44"/>
    <n v="18.45"/>
    <n v="18.45"/>
  </r>
  <r>
    <x v="0"/>
    <x v="2"/>
    <x v="6"/>
    <x v="20"/>
    <n v="571"/>
    <x v="13"/>
    <n v="2.9802197802197804E-2"/>
    <n v="44"/>
    <n v="11.22"/>
    <n v="11.22"/>
  </r>
  <r>
    <x v="1"/>
    <x v="2"/>
    <x v="6"/>
    <x v="21"/>
    <n v="571"/>
    <x v="13"/>
    <n v="2.9802197802197804E-2"/>
    <n v="44"/>
    <n v="7.89"/>
    <n v="7.89"/>
  </r>
  <r>
    <x v="2"/>
    <x v="2"/>
    <x v="6"/>
    <x v="21"/>
    <n v="571"/>
    <x v="113"/>
    <n v="1.4901098901098902E-2"/>
    <n v="44"/>
    <n v="6.95"/>
    <n v="6.95"/>
  </r>
  <r>
    <x v="3"/>
    <x v="2"/>
    <x v="6"/>
    <x v="21"/>
    <n v="571"/>
    <x v="2"/>
    <n v="5.2153846153846162E-2"/>
    <n v="44"/>
    <n v="7.15"/>
    <n v="7.15"/>
  </r>
  <r>
    <x v="4"/>
    <x v="2"/>
    <x v="6"/>
    <x v="21"/>
    <n v="571"/>
    <x v="2592"/>
    <n v="4.2468131868131866"/>
    <n v="44"/>
    <n v="6.73"/>
    <n v="6.73"/>
  </r>
  <r>
    <x v="5"/>
    <x v="2"/>
    <x v="6"/>
    <x v="21"/>
    <n v="571"/>
    <x v="4844"/>
    <n v="15.571648351648351"/>
    <n v="44"/>
    <n v="5.44"/>
    <n v="5.44"/>
  </r>
  <r>
    <x v="6"/>
    <x v="2"/>
    <x v="6"/>
    <x v="21"/>
    <n v="571"/>
    <x v="4845"/>
    <n v="32.111868131868135"/>
    <n v="44"/>
    <n v="5.68"/>
    <n v="5.68"/>
  </r>
  <r>
    <x v="7"/>
    <x v="2"/>
    <x v="6"/>
    <x v="21"/>
    <n v="571"/>
    <x v="4846"/>
    <n v="55.998329670329667"/>
    <n v="44"/>
    <n v="4.8"/>
    <n v="4.8"/>
  </r>
  <r>
    <x v="8"/>
    <x v="2"/>
    <x v="6"/>
    <x v="21"/>
    <n v="571"/>
    <x v="1688"/>
    <n v="77.552769230769229"/>
    <n v="44"/>
    <n v="3.44"/>
    <n v="3.44"/>
  </r>
  <r>
    <x v="9"/>
    <x v="2"/>
    <x v="6"/>
    <x v="21"/>
    <n v="571"/>
    <x v="4847"/>
    <n v="80.860813186813189"/>
    <n v="44"/>
    <n v="2.61"/>
    <n v="2.61"/>
  </r>
  <r>
    <x v="10"/>
    <x v="2"/>
    <x v="6"/>
    <x v="21"/>
    <n v="571"/>
    <x v="4848"/>
    <n v="78.104109890109896"/>
    <n v="44"/>
    <n v="1.74"/>
    <n v="1.74"/>
  </r>
  <r>
    <x v="11"/>
    <x v="2"/>
    <x v="6"/>
    <x v="21"/>
    <n v="571"/>
    <x v="4849"/>
    <n v="71.11549450549451"/>
    <n v="44"/>
    <n v="1.71"/>
    <n v="1.71"/>
  </r>
  <r>
    <x v="12"/>
    <x v="2"/>
    <x v="6"/>
    <x v="21"/>
    <n v="571"/>
    <x v="4850"/>
    <n v="63.873560439560443"/>
    <n v="44"/>
    <n v="2.77"/>
    <n v="2.77"/>
  </r>
  <r>
    <x v="13"/>
    <x v="2"/>
    <x v="6"/>
    <x v="21"/>
    <n v="571"/>
    <x v="4851"/>
    <n v="66.62281318681319"/>
    <n v="44"/>
    <n v="3.15"/>
    <n v="3.15"/>
  </r>
  <r>
    <x v="14"/>
    <x v="2"/>
    <x v="6"/>
    <x v="21"/>
    <n v="571"/>
    <x v="4852"/>
    <n v="60.4165054945055"/>
    <n v="44"/>
    <n v="3.26"/>
    <n v="3.26"/>
  </r>
  <r>
    <x v="15"/>
    <x v="2"/>
    <x v="6"/>
    <x v="21"/>
    <n v="571"/>
    <x v="4853"/>
    <n v="48.734043956043955"/>
    <n v="44"/>
    <n v="2.56"/>
    <n v="2.56"/>
  </r>
  <r>
    <x v="16"/>
    <x v="2"/>
    <x v="6"/>
    <x v="21"/>
    <n v="571"/>
    <x v="4854"/>
    <n v="41.581516483516488"/>
    <n v="44"/>
    <n v="2.83"/>
    <n v="2.83"/>
  </r>
  <r>
    <x v="17"/>
    <x v="2"/>
    <x v="6"/>
    <x v="21"/>
    <n v="571"/>
    <x v="1369"/>
    <n v="26.591010989010989"/>
    <n v="44"/>
    <n v="2.13"/>
    <n v="2.13"/>
  </r>
  <r>
    <x v="18"/>
    <x v="2"/>
    <x v="6"/>
    <x v="21"/>
    <n v="571"/>
    <x v="683"/>
    <n v="8.925758241758242"/>
    <n v="44"/>
    <n v="1.79"/>
    <n v="1.79"/>
  </r>
  <r>
    <x v="19"/>
    <x v="2"/>
    <x v="6"/>
    <x v="21"/>
    <n v="571"/>
    <x v="11"/>
    <n v="0.49173626373626378"/>
    <n v="44"/>
    <n v="2.4300000000000002"/>
    <n v="2.4300000000000002"/>
  </r>
  <r>
    <x v="20"/>
    <x v="2"/>
    <x v="6"/>
    <x v="21"/>
    <n v="571"/>
    <x v="149"/>
    <n v="0.11920879120879121"/>
    <n v="44"/>
    <n v="2.2400000000000002"/>
    <n v="2.2400000000000002"/>
  </r>
  <r>
    <x v="21"/>
    <x v="2"/>
    <x v="6"/>
    <x v="21"/>
    <n v="571"/>
    <x v="149"/>
    <n v="0.11920879120879121"/>
    <n v="44"/>
    <n v="2.5"/>
    <n v="2.5"/>
  </r>
  <r>
    <x v="22"/>
    <x v="2"/>
    <x v="6"/>
    <x v="21"/>
    <n v="571"/>
    <x v="149"/>
    <n v="0.11920879120879121"/>
    <n v="44"/>
    <n v="2.76"/>
    <n v="2.76"/>
  </r>
  <r>
    <x v="23"/>
    <x v="2"/>
    <x v="6"/>
    <x v="21"/>
    <n v="571"/>
    <x v="267"/>
    <n v="0.10430769230769232"/>
    <n v="44"/>
    <n v="2.15"/>
    <n v="2.15"/>
  </r>
  <r>
    <x v="0"/>
    <x v="2"/>
    <x v="6"/>
    <x v="21"/>
    <n v="571"/>
    <x v="261"/>
    <n v="8.9406593406593404E-2"/>
    <n v="44"/>
    <n v="1.4"/>
    <n v="1.4"/>
  </r>
  <r>
    <x v="1"/>
    <x v="2"/>
    <x v="6"/>
    <x v="22"/>
    <n v="571"/>
    <x v="261"/>
    <n v="8.9406593406593404E-2"/>
    <n v="44"/>
    <n v="0.73"/>
    <n v="0.73"/>
  </r>
  <r>
    <x v="2"/>
    <x v="2"/>
    <x v="6"/>
    <x v="22"/>
    <n v="571"/>
    <x v="261"/>
    <n v="8.9406593406593404E-2"/>
    <n v="44"/>
    <n v="0.57999999999999996"/>
    <n v="0.57999999999999996"/>
  </r>
  <r>
    <x v="3"/>
    <x v="2"/>
    <x v="6"/>
    <x v="22"/>
    <n v="571"/>
    <x v="319"/>
    <n v="0.32782417582417583"/>
    <n v="44"/>
    <n v="0.63"/>
    <n v="0.63"/>
  </r>
  <r>
    <x v="4"/>
    <x v="2"/>
    <x v="6"/>
    <x v="22"/>
    <n v="571"/>
    <x v="2475"/>
    <n v="8.635186813186813"/>
    <n v="44"/>
    <n v="1.49"/>
    <n v="1.49"/>
  </r>
  <r>
    <x v="5"/>
    <x v="2"/>
    <x v="6"/>
    <x v="22"/>
    <n v="571"/>
    <x v="4855"/>
    <n v="35.054835164835161"/>
    <n v="44"/>
    <n v="2.56"/>
    <n v="2.56"/>
  </r>
  <r>
    <x v="6"/>
    <x v="2"/>
    <x v="6"/>
    <x v="22"/>
    <n v="571"/>
    <x v="4856"/>
    <n v="76.159516483516484"/>
    <n v="44"/>
    <n v="2.35"/>
    <n v="2.35"/>
  </r>
  <r>
    <x v="7"/>
    <x v="2"/>
    <x v="6"/>
    <x v="22"/>
    <n v="571"/>
    <x v="4857"/>
    <n v="115.8187912087912"/>
    <n v="44"/>
    <n v="1.21"/>
    <n v="1.21"/>
  </r>
  <r>
    <x v="8"/>
    <x v="2"/>
    <x v="6"/>
    <x v="22"/>
    <n v="571"/>
    <x v="4858"/>
    <n v="148.36279120879121"/>
    <n v="44"/>
    <n v="1.02"/>
    <n v="1.02"/>
  </r>
  <r>
    <x v="9"/>
    <x v="2"/>
    <x v="6"/>
    <x v="22"/>
    <n v="571"/>
    <x v="4859"/>
    <n v="171.13912087912087"/>
    <n v="44"/>
    <n v="0.38"/>
    <n v="0.38"/>
  </r>
  <r>
    <x v="10"/>
    <x v="2"/>
    <x v="6"/>
    <x v="22"/>
    <n v="571"/>
    <x v="4860"/>
    <n v="183.36547252747255"/>
    <n v="44"/>
    <n v="0.16"/>
    <n v="0.16"/>
  </r>
  <r>
    <x v="11"/>
    <x v="2"/>
    <x v="6"/>
    <x v="22"/>
    <n v="571"/>
    <x v="4861"/>
    <n v="186.9491868131868"/>
    <n v="44"/>
    <n v="0.83"/>
    <n v="0.83"/>
  </r>
  <r>
    <x v="12"/>
    <x v="2"/>
    <x v="6"/>
    <x v="22"/>
    <n v="571"/>
    <x v="4862"/>
    <n v="181.89026373626373"/>
    <n v="44"/>
    <n v="2.13"/>
    <n v="2.13"/>
  </r>
  <r>
    <x v="13"/>
    <x v="2"/>
    <x v="6"/>
    <x v="22"/>
    <n v="571"/>
    <x v="4863"/>
    <n v="168.14400000000001"/>
    <n v="44"/>
    <n v="3.78"/>
    <n v="3.78"/>
  </r>
  <r>
    <x v="14"/>
    <x v="2"/>
    <x v="6"/>
    <x v="22"/>
    <n v="571"/>
    <x v="4864"/>
    <n v="143.34857142857143"/>
    <n v="44"/>
    <n v="5.07"/>
    <n v="5.07"/>
  </r>
  <r>
    <x v="15"/>
    <x v="2"/>
    <x v="6"/>
    <x v="22"/>
    <n v="571"/>
    <x v="4035"/>
    <n v="108.22668131868132"/>
    <n v="44"/>
    <n v="4.12"/>
    <n v="4.12"/>
  </r>
  <r>
    <x v="16"/>
    <x v="2"/>
    <x v="6"/>
    <x v="22"/>
    <n v="571"/>
    <x v="4865"/>
    <n v="72.143670329670329"/>
    <n v="44"/>
    <n v="4.47"/>
    <n v="4.47"/>
  </r>
  <r>
    <x v="17"/>
    <x v="2"/>
    <x v="6"/>
    <x v="22"/>
    <n v="571"/>
    <x v="3318"/>
    <n v="33.825494505494504"/>
    <n v="44"/>
    <n v="4.6500000000000004"/>
    <n v="4.6500000000000004"/>
  </r>
  <r>
    <x v="18"/>
    <x v="2"/>
    <x v="6"/>
    <x v="22"/>
    <n v="571"/>
    <x v="4866"/>
    <n v="9.1194725274725279"/>
    <n v="44"/>
    <n v="4.97"/>
    <n v="4.97"/>
  </r>
  <r>
    <x v="19"/>
    <x v="2"/>
    <x v="6"/>
    <x v="22"/>
    <n v="571"/>
    <x v="1002"/>
    <n v="0.57369230769230772"/>
    <n v="44"/>
    <n v="6.26"/>
    <n v="6.26"/>
  </r>
  <r>
    <x v="20"/>
    <x v="2"/>
    <x v="6"/>
    <x v="22"/>
    <n v="571"/>
    <x v="246"/>
    <n v="0.12665934065934067"/>
    <n v="44"/>
    <n v="7.54"/>
    <n v="7.54"/>
  </r>
  <r>
    <x v="21"/>
    <x v="2"/>
    <x v="6"/>
    <x v="22"/>
    <n v="571"/>
    <x v="296"/>
    <n v="0.13410989010989011"/>
    <n v="44"/>
    <n v="6.41"/>
    <n v="6.41"/>
  </r>
  <r>
    <x v="22"/>
    <x v="2"/>
    <x v="6"/>
    <x v="22"/>
    <n v="572"/>
    <x v="23"/>
    <n v="8.1714285714285712E-2"/>
    <n v="44"/>
    <n v="6.05"/>
    <n v="6.05"/>
  </r>
  <r>
    <x v="23"/>
    <x v="2"/>
    <x v="6"/>
    <x v="22"/>
    <n v="572"/>
    <x v="23"/>
    <n v="8.1714285714285712E-2"/>
    <n v="44"/>
    <n v="3.28"/>
    <n v="3.28"/>
  </r>
  <r>
    <x v="0"/>
    <x v="2"/>
    <x v="6"/>
    <x v="22"/>
    <n v="572"/>
    <x v="23"/>
    <n v="8.1714285714285712E-2"/>
    <n v="44"/>
    <n v="2.69"/>
    <n v="2.69"/>
  </r>
  <r>
    <x v="1"/>
    <x v="2"/>
    <x v="6"/>
    <x v="23"/>
    <n v="572"/>
    <x v="23"/>
    <n v="8.1714285714285712E-2"/>
    <n v="44"/>
    <n v="3.24"/>
    <n v="3.24"/>
  </r>
  <r>
    <x v="2"/>
    <x v="2"/>
    <x v="6"/>
    <x v="23"/>
    <n v="572"/>
    <x v="23"/>
    <n v="8.1714285714285712E-2"/>
    <n v="44"/>
    <n v="3.69"/>
    <n v="3.69"/>
  </r>
  <r>
    <x v="3"/>
    <x v="2"/>
    <x v="6"/>
    <x v="23"/>
    <n v="572"/>
    <x v="79"/>
    <n v="0.53485714285714281"/>
    <n v="44"/>
    <n v="3.48"/>
    <n v="3.48"/>
  </r>
  <r>
    <x v="4"/>
    <x v="2"/>
    <x v="6"/>
    <x v="23"/>
    <n v="572"/>
    <x v="4867"/>
    <n v="9.984"/>
    <n v="44"/>
    <n v="2.9"/>
    <n v="2.9"/>
  </r>
  <r>
    <x v="5"/>
    <x v="2"/>
    <x v="6"/>
    <x v="23"/>
    <n v="572"/>
    <x v="2005"/>
    <n v="37.952571428571432"/>
    <n v="44"/>
    <n v="2.37"/>
    <n v="2.37"/>
  </r>
  <r>
    <x v="6"/>
    <x v="2"/>
    <x v="6"/>
    <x v="23"/>
    <n v="572"/>
    <x v="4868"/>
    <n v="77.933142857142855"/>
    <n v="44"/>
    <n v="1.38"/>
    <n v="1.38"/>
  </r>
  <r>
    <x v="7"/>
    <x v="2"/>
    <x v="6"/>
    <x v="23"/>
    <n v="572"/>
    <x v="4869"/>
    <n v="116.97028571428572"/>
    <n v="44"/>
    <n v="1.03"/>
    <n v="1.03"/>
  </r>
  <r>
    <x v="8"/>
    <x v="2"/>
    <x v="6"/>
    <x v="23"/>
    <n v="572"/>
    <x v="4870"/>
    <n v="147.43485714285714"/>
    <n v="44"/>
    <n v="0.35"/>
    <n v="0.35"/>
  </r>
  <r>
    <x v="9"/>
    <x v="2"/>
    <x v="6"/>
    <x v="23"/>
    <n v="572"/>
    <x v="4871"/>
    <n v="167.87085714285715"/>
    <n v="44"/>
    <n v="0.11"/>
    <n v="0.11"/>
  </r>
  <r>
    <x v="10"/>
    <x v="2"/>
    <x v="6"/>
    <x v="23"/>
    <n v="572"/>
    <x v="4872"/>
    <n v="178.93942857142858"/>
    <n v="44"/>
    <n v="0.25"/>
    <n v="0.25"/>
  </r>
  <r>
    <x v="11"/>
    <x v="2"/>
    <x v="6"/>
    <x v="23"/>
    <n v="572"/>
    <x v="4873"/>
    <n v="181.94800000000001"/>
    <n v="44"/>
    <n v="1.42"/>
    <n v="1.42"/>
  </r>
  <r>
    <x v="12"/>
    <x v="2"/>
    <x v="6"/>
    <x v="23"/>
    <n v="572"/>
    <x v="4874"/>
    <n v="176.89657142857143"/>
    <n v="44"/>
    <n v="2.58"/>
    <n v="2.58"/>
  </r>
  <r>
    <x v="13"/>
    <x v="2"/>
    <x v="6"/>
    <x v="23"/>
    <n v="572"/>
    <x v="4875"/>
    <n v="163.53257142857143"/>
    <n v="44"/>
    <n v="3.57"/>
    <n v="3.57"/>
  </r>
  <r>
    <x v="14"/>
    <x v="2"/>
    <x v="6"/>
    <x v="23"/>
    <n v="572"/>
    <x v="4876"/>
    <n v="141.34342857142857"/>
    <n v="44"/>
    <n v="4.33"/>
    <n v="4.33"/>
  </r>
  <r>
    <x v="15"/>
    <x v="2"/>
    <x v="6"/>
    <x v="23"/>
    <n v="572"/>
    <x v="4877"/>
    <n v="110.43314285714285"/>
    <n v="44"/>
    <n v="4.3899999999999997"/>
    <n v="4.3899999999999997"/>
  </r>
  <r>
    <x v="16"/>
    <x v="2"/>
    <x v="6"/>
    <x v="23"/>
    <n v="572"/>
    <x v="2728"/>
    <n v="71.953142857142865"/>
    <n v="44"/>
    <n v="4.4000000000000004"/>
    <n v="4.4000000000000004"/>
  </r>
  <r>
    <x v="17"/>
    <x v="2"/>
    <x v="6"/>
    <x v="23"/>
    <n v="572"/>
    <x v="4878"/>
    <n v="33.673714285714283"/>
    <n v="44"/>
    <n v="4.76"/>
    <n v="4.76"/>
  </r>
  <r>
    <x v="18"/>
    <x v="2"/>
    <x v="6"/>
    <x v="23"/>
    <n v="572"/>
    <x v="4879"/>
    <n v="8.9068571428571435"/>
    <n v="44"/>
    <n v="4.3899999999999997"/>
    <n v="4.3899999999999997"/>
  </r>
  <r>
    <x v="19"/>
    <x v="2"/>
    <x v="6"/>
    <x v="23"/>
    <n v="572"/>
    <x v="880"/>
    <n v="0.46057142857142858"/>
    <n v="44"/>
    <n v="2.89"/>
    <n v="2.89"/>
  </r>
  <r>
    <x v="20"/>
    <x v="2"/>
    <x v="6"/>
    <x v="23"/>
    <n v="572"/>
    <x v="13"/>
    <n v="2.9714285714285717E-2"/>
    <n v="44"/>
    <n v="1.87"/>
    <n v="1.87"/>
  </r>
  <r>
    <x v="21"/>
    <x v="2"/>
    <x v="6"/>
    <x v="23"/>
    <n v="572"/>
    <x v="13"/>
    <n v="2.9714285714285717E-2"/>
    <n v="44"/>
    <n v="1.19"/>
    <n v="1.19"/>
  </r>
  <r>
    <x v="22"/>
    <x v="2"/>
    <x v="6"/>
    <x v="23"/>
    <n v="572"/>
    <x v="13"/>
    <n v="2.9714285714285717E-2"/>
    <n v="44"/>
    <n v="2.62"/>
    <n v="2.62"/>
  </r>
  <r>
    <x v="23"/>
    <x v="2"/>
    <x v="6"/>
    <x v="23"/>
    <n v="572"/>
    <x v="113"/>
    <n v="1.4857142857142859E-2"/>
    <n v="44"/>
    <n v="3.33"/>
    <n v="3.33"/>
  </r>
  <r>
    <x v="0"/>
    <x v="2"/>
    <x v="6"/>
    <x v="23"/>
    <n v="572"/>
    <x v="42"/>
    <n v="0"/>
    <n v="44"/>
    <n v="1.96"/>
    <n v="1.96"/>
  </r>
  <r>
    <x v="1"/>
    <x v="2"/>
    <x v="6"/>
    <x v="24"/>
    <n v="572"/>
    <x v="42"/>
    <n v="0"/>
    <n v="44"/>
    <n v="3.74"/>
    <n v="3.74"/>
  </r>
  <r>
    <x v="2"/>
    <x v="2"/>
    <x v="6"/>
    <x v="24"/>
    <n v="572"/>
    <x v="42"/>
    <n v="0"/>
    <n v="44"/>
    <n v="9.39"/>
    <n v="9.39"/>
  </r>
  <r>
    <x v="3"/>
    <x v="2"/>
    <x v="6"/>
    <x v="24"/>
    <n v="572"/>
    <x v="630"/>
    <n v="0.66857142857142859"/>
    <n v="44"/>
    <n v="8.57"/>
    <n v="8.57"/>
  </r>
  <r>
    <x v="4"/>
    <x v="2"/>
    <x v="6"/>
    <x v="24"/>
    <n v="572"/>
    <x v="4880"/>
    <n v="8.9960000000000004"/>
    <n v="44"/>
    <n v="8.7100000000000009"/>
    <n v="8.7100000000000009"/>
  </r>
  <r>
    <x v="5"/>
    <x v="2"/>
    <x v="6"/>
    <x v="24"/>
    <n v="572"/>
    <x v="4881"/>
    <n v="28.117142857142859"/>
    <n v="44"/>
    <n v="6.78"/>
    <n v="6.78"/>
  </r>
  <r>
    <x v="6"/>
    <x v="2"/>
    <x v="6"/>
    <x v="24"/>
    <n v="572"/>
    <x v="4882"/>
    <n v="59.079428571428572"/>
    <n v="44"/>
    <n v="4.46"/>
    <n v="4.46"/>
  </r>
  <r>
    <x v="7"/>
    <x v="2"/>
    <x v="6"/>
    <x v="24"/>
    <n v="572"/>
    <x v="4883"/>
    <n v="100.59028571428571"/>
    <n v="44"/>
    <n v="0.97"/>
    <n v="0.97"/>
  </r>
  <r>
    <x v="8"/>
    <x v="2"/>
    <x v="6"/>
    <x v="24"/>
    <n v="572"/>
    <x v="4884"/>
    <n v="135.14057142857143"/>
    <n v="44"/>
    <n v="0.77"/>
    <n v="0.77"/>
  </r>
  <r>
    <x v="9"/>
    <x v="2"/>
    <x v="6"/>
    <x v="24"/>
    <n v="572"/>
    <x v="4885"/>
    <n v="155.52457142857145"/>
    <n v="44"/>
    <n v="1.58"/>
    <n v="1.58"/>
  </r>
  <r>
    <x v="10"/>
    <x v="2"/>
    <x v="6"/>
    <x v="24"/>
    <n v="572"/>
    <x v="4886"/>
    <n v="167.30628571428571"/>
    <n v="44"/>
    <n v="2.84"/>
    <n v="2.84"/>
  </r>
  <r>
    <x v="11"/>
    <x v="2"/>
    <x v="6"/>
    <x v="24"/>
    <n v="572"/>
    <x v="4887"/>
    <n v="170.74571428571429"/>
    <n v="44"/>
    <n v="4.62"/>
    <n v="4.62"/>
  </r>
  <r>
    <x v="12"/>
    <x v="2"/>
    <x v="6"/>
    <x v="24"/>
    <n v="572"/>
    <x v="4888"/>
    <n v="164.52799999999999"/>
    <n v="44"/>
    <n v="7.62"/>
    <n v="7.62"/>
  </r>
  <r>
    <x v="13"/>
    <x v="2"/>
    <x v="6"/>
    <x v="24"/>
    <n v="572"/>
    <x v="4889"/>
    <n v="149.64114285714285"/>
    <n v="44"/>
    <n v="8.18"/>
    <n v="8.18"/>
  </r>
  <r>
    <x v="14"/>
    <x v="2"/>
    <x v="6"/>
    <x v="24"/>
    <n v="572"/>
    <x v="4890"/>
    <n v="126.79828571428571"/>
    <n v="44"/>
    <n v="8.42"/>
    <n v="8.42"/>
  </r>
  <r>
    <x v="15"/>
    <x v="2"/>
    <x v="6"/>
    <x v="24"/>
    <n v="572"/>
    <x v="4891"/>
    <n v="96.192571428571441"/>
    <n v="44"/>
    <n v="6.28"/>
    <n v="6.28"/>
  </r>
  <r>
    <x v="16"/>
    <x v="2"/>
    <x v="6"/>
    <x v="24"/>
    <n v="572"/>
    <x v="4892"/>
    <n v="60.773142857142858"/>
    <n v="44"/>
    <n v="5.69"/>
    <n v="5.69"/>
  </r>
  <r>
    <x v="17"/>
    <x v="2"/>
    <x v="6"/>
    <x v="24"/>
    <n v="572"/>
    <x v="4377"/>
    <n v="28.681714285714285"/>
    <n v="44"/>
    <n v="5.83"/>
    <n v="5.83"/>
  </r>
  <r>
    <x v="18"/>
    <x v="2"/>
    <x v="6"/>
    <x v="24"/>
    <n v="572"/>
    <x v="168"/>
    <n v="7.9857142857142858"/>
    <n v="44"/>
    <n v="5.42"/>
    <n v="5.42"/>
  </r>
  <r>
    <x v="19"/>
    <x v="2"/>
    <x v="6"/>
    <x v="24"/>
    <n v="572"/>
    <x v="262"/>
    <n v="0.44571428571428573"/>
    <n v="44"/>
    <n v="5.31"/>
    <n v="5.31"/>
  </r>
  <r>
    <x v="20"/>
    <x v="2"/>
    <x v="6"/>
    <x v="24"/>
    <n v="572"/>
    <x v="123"/>
    <n v="7.4285714285714293E-3"/>
    <n v="44"/>
    <n v="5.32"/>
    <n v="5.32"/>
  </r>
  <r>
    <x v="21"/>
    <x v="2"/>
    <x v="6"/>
    <x v="24"/>
    <n v="572"/>
    <x v="42"/>
    <n v="0"/>
    <n v="44"/>
    <n v="2.4300000000000002"/>
    <n v="2.4300000000000002"/>
  </r>
  <r>
    <x v="22"/>
    <x v="2"/>
    <x v="6"/>
    <x v="24"/>
    <n v="572"/>
    <x v="42"/>
    <n v="0"/>
    <n v="44"/>
    <n v="1.8"/>
    <n v="1.8"/>
  </r>
  <r>
    <x v="23"/>
    <x v="2"/>
    <x v="6"/>
    <x v="24"/>
    <n v="572"/>
    <x v="42"/>
    <n v="0"/>
    <n v="44"/>
    <n v="2.69"/>
    <n v="2.69"/>
  </r>
  <r>
    <x v="0"/>
    <x v="2"/>
    <x v="6"/>
    <x v="24"/>
    <n v="572"/>
    <x v="42"/>
    <n v="0"/>
    <n v="44"/>
    <n v="15.83"/>
    <n v="15.83"/>
  </r>
  <r>
    <x v="1"/>
    <x v="2"/>
    <x v="6"/>
    <x v="25"/>
    <n v="572"/>
    <x v="13"/>
    <n v="2.9714285714285717E-2"/>
    <n v="44"/>
    <n v="13.83"/>
    <n v="13.83"/>
  </r>
  <r>
    <x v="2"/>
    <x v="2"/>
    <x v="6"/>
    <x v="25"/>
    <n v="572"/>
    <x v="13"/>
    <n v="2.9714285714285717E-2"/>
    <n v="44"/>
    <n v="5.29"/>
    <n v="5.29"/>
  </r>
  <r>
    <x v="3"/>
    <x v="2"/>
    <x v="6"/>
    <x v="25"/>
    <n v="572"/>
    <x v="1187"/>
    <n v="0.26"/>
    <n v="44"/>
    <n v="3.63"/>
    <n v="3.63"/>
  </r>
  <r>
    <x v="4"/>
    <x v="2"/>
    <x v="6"/>
    <x v="25"/>
    <n v="572"/>
    <x v="2039"/>
    <n v="4.5611428571428574"/>
    <n v="44"/>
    <n v="2.58"/>
    <n v="2.58"/>
  </r>
  <r>
    <x v="5"/>
    <x v="2"/>
    <x v="6"/>
    <x v="25"/>
    <n v="572"/>
    <x v="4893"/>
    <n v="13.676"/>
    <n v="44"/>
    <n v="5.25"/>
    <n v="5.25"/>
  </r>
  <r>
    <x v="6"/>
    <x v="2"/>
    <x v="6"/>
    <x v="25"/>
    <n v="572"/>
    <x v="4894"/>
    <n v="30.72457142857143"/>
    <n v="44"/>
    <n v="3.76"/>
    <n v="3.76"/>
  </r>
  <r>
    <x v="7"/>
    <x v="2"/>
    <x v="6"/>
    <x v="25"/>
    <n v="572"/>
    <x v="1671"/>
    <n v="62.608000000000004"/>
    <n v="44"/>
    <n v="2.78"/>
    <n v="2.78"/>
  </r>
  <r>
    <x v="8"/>
    <x v="2"/>
    <x v="6"/>
    <x v="25"/>
    <n v="572"/>
    <x v="4895"/>
    <n v="85.391428571428577"/>
    <n v="44"/>
    <n v="3.88"/>
    <n v="3.88"/>
  </r>
  <r>
    <x v="9"/>
    <x v="2"/>
    <x v="6"/>
    <x v="25"/>
    <n v="572"/>
    <x v="4896"/>
    <n v="96.066285714285712"/>
    <n v="44"/>
    <n v="3.69"/>
    <n v="3.69"/>
  </r>
  <r>
    <x v="10"/>
    <x v="2"/>
    <x v="6"/>
    <x v="25"/>
    <n v="572"/>
    <x v="4897"/>
    <n v="105.08457142857144"/>
    <n v="44"/>
    <n v="7.21"/>
    <n v="7.21"/>
  </r>
  <r>
    <x v="11"/>
    <x v="2"/>
    <x v="6"/>
    <x v="25"/>
    <n v="572"/>
    <x v="4898"/>
    <n v="95.858285714285714"/>
    <n v="44"/>
    <n v="11.75"/>
    <n v="11.75"/>
  </r>
  <r>
    <x v="12"/>
    <x v="2"/>
    <x v="6"/>
    <x v="25"/>
    <n v="572"/>
    <x v="4899"/>
    <n v="72.740571428571428"/>
    <n v="44"/>
    <n v="17.54"/>
    <n v="17.54"/>
  </r>
  <r>
    <x v="13"/>
    <x v="2"/>
    <x v="6"/>
    <x v="25"/>
    <n v="572"/>
    <x v="4900"/>
    <n v="56.873142857142859"/>
    <n v="44"/>
    <n v="10.76"/>
    <n v="10.76"/>
  </r>
  <r>
    <x v="14"/>
    <x v="2"/>
    <x v="6"/>
    <x v="25"/>
    <n v="572"/>
    <x v="4901"/>
    <n v="43.977142857142859"/>
    <n v="44"/>
    <n v="4"/>
    <n v="4"/>
  </r>
  <r>
    <x v="15"/>
    <x v="2"/>
    <x v="6"/>
    <x v="25"/>
    <n v="572"/>
    <x v="4902"/>
    <n v="46.963428571428572"/>
    <n v="44"/>
    <n v="4.3099999999999996"/>
    <n v="4.3099999999999996"/>
  </r>
  <r>
    <x v="16"/>
    <x v="2"/>
    <x v="6"/>
    <x v="25"/>
    <n v="572"/>
    <x v="4894"/>
    <n v="30.72457142857143"/>
    <n v="44"/>
    <n v="14.75"/>
    <n v="14.75"/>
  </r>
  <r>
    <x v="17"/>
    <x v="2"/>
    <x v="6"/>
    <x v="25"/>
    <n v="572"/>
    <x v="2083"/>
    <n v="13.542285714285715"/>
    <n v="44"/>
    <n v="12.9"/>
    <n v="12.9"/>
  </r>
  <r>
    <x v="18"/>
    <x v="2"/>
    <x v="6"/>
    <x v="25"/>
    <n v="572"/>
    <x v="3498"/>
    <n v="4.5834285714285716"/>
    <n v="44"/>
    <n v="9.83"/>
    <n v="9.83"/>
  </r>
  <r>
    <x v="19"/>
    <x v="2"/>
    <x v="6"/>
    <x v="25"/>
    <n v="572"/>
    <x v="174"/>
    <n v="0.23771428571428574"/>
    <n v="44"/>
    <n v="9.73"/>
    <n v="9.73"/>
  </r>
  <r>
    <x v="20"/>
    <x v="2"/>
    <x v="6"/>
    <x v="25"/>
    <n v="572"/>
    <x v="42"/>
    <n v="0"/>
    <n v="44"/>
    <n v="6.73"/>
    <n v="6.73"/>
  </r>
  <r>
    <x v="21"/>
    <x v="2"/>
    <x v="6"/>
    <x v="25"/>
    <n v="572"/>
    <x v="42"/>
    <n v="0"/>
    <n v="44"/>
    <n v="4.78"/>
    <n v="4.78"/>
  </r>
  <r>
    <x v="22"/>
    <x v="2"/>
    <x v="6"/>
    <x v="25"/>
    <n v="572"/>
    <x v="123"/>
    <n v="7.4285714285714293E-3"/>
    <n v="44"/>
    <n v="5.0999999999999996"/>
    <n v="5.0999999999999996"/>
  </r>
  <r>
    <x v="23"/>
    <x v="2"/>
    <x v="6"/>
    <x v="25"/>
    <n v="572"/>
    <x v="13"/>
    <n v="2.9714285714285717E-2"/>
    <n v="44"/>
    <n v="4.83"/>
    <n v="4.83"/>
  </r>
  <r>
    <x v="0"/>
    <x v="2"/>
    <x v="6"/>
    <x v="25"/>
    <n v="572"/>
    <x v="13"/>
    <n v="2.9714285714285717E-2"/>
    <n v="44"/>
    <n v="4.22"/>
    <n v="4.22"/>
  </r>
  <r>
    <x v="1"/>
    <x v="2"/>
    <x v="6"/>
    <x v="26"/>
    <n v="572"/>
    <x v="13"/>
    <n v="2.9714285714285717E-2"/>
    <n v="44"/>
    <n v="4.05"/>
    <n v="4.05"/>
  </r>
  <r>
    <x v="2"/>
    <x v="2"/>
    <x v="6"/>
    <x v="26"/>
    <n v="572"/>
    <x v="13"/>
    <n v="2.9714285714285717E-2"/>
    <n v="44"/>
    <n v="3.1"/>
    <n v="3.1"/>
  </r>
  <r>
    <x v="3"/>
    <x v="2"/>
    <x v="6"/>
    <x v="26"/>
    <n v="572"/>
    <x v="404"/>
    <n v="0.1782857142857143"/>
    <n v="44"/>
    <n v="3.51"/>
    <n v="3.51"/>
  </r>
  <r>
    <x v="4"/>
    <x v="2"/>
    <x v="6"/>
    <x v="26"/>
    <n v="572"/>
    <x v="4465"/>
    <n v="6.5371428571428583"/>
    <n v="44"/>
    <n v="3.19"/>
    <n v="3.19"/>
  </r>
  <r>
    <x v="5"/>
    <x v="2"/>
    <x v="6"/>
    <x v="26"/>
    <n v="572"/>
    <x v="4903"/>
    <n v="25.123428571428573"/>
    <n v="44"/>
    <n v="3.75"/>
    <n v="3.75"/>
  </r>
  <r>
    <x v="6"/>
    <x v="2"/>
    <x v="6"/>
    <x v="26"/>
    <n v="572"/>
    <x v="4904"/>
    <n v="52.066857142857145"/>
    <n v="44"/>
    <n v="4.0199999999999996"/>
    <n v="4.0199999999999996"/>
  </r>
  <r>
    <x v="7"/>
    <x v="2"/>
    <x v="6"/>
    <x v="26"/>
    <n v="572"/>
    <x v="4905"/>
    <n v="79.411428571428573"/>
    <n v="44"/>
    <n v="4.93"/>
    <n v="4.93"/>
  </r>
  <r>
    <x v="8"/>
    <x v="2"/>
    <x v="6"/>
    <x v="26"/>
    <n v="572"/>
    <x v="4906"/>
    <n v="99.074857142857155"/>
    <n v="44"/>
    <n v="5.57"/>
    <n v="5.57"/>
  </r>
  <r>
    <x v="9"/>
    <x v="2"/>
    <x v="6"/>
    <x v="26"/>
    <n v="572"/>
    <x v="4907"/>
    <n v="100.21885714285715"/>
    <n v="44"/>
    <n v="6.15"/>
    <n v="6.15"/>
  </r>
  <r>
    <x v="10"/>
    <x v="2"/>
    <x v="6"/>
    <x v="26"/>
    <n v="572"/>
    <x v="4908"/>
    <n v="100.07771428571429"/>
    <n v="44"/>
    <n v="7.48"/>
    <n v="7.48"/>
  </r>
  <r>
    <x v="11"/>
    <x v="2"/>
    <x v="6"/>
    <x v="26"/>
    <n v="572"/>
    <x v="4909"/>
    <n v="99.030285714285725"/>
    <n v="44"/>
    <n v="6.5"/>
    <n v="6.5"/>
  </r>
  <r>
    <x v="12"/>
    <x v="2"/>
    <x v="6"/>
    <x v="26"/>
    <n v="572"/>
    <x v="4910"/>
    <n v="92.604571428571433"/>
    <n v="44"/>
    <n v="6.84"/>
    <n v="6.84"/>
  </r>
  <r>
    <x v="13"/>
    <x v="2"/>
    <x v="6"/>
    <x v="26"/>
    <n v="572"/>
    <x v="4911"/>
    <n v="78.230285714285714"/>
    <n v="44"/>
    <n v="7.16"/>
    <n v="7.16"/>
  </r>
  <r>
    <x v="14"/>
    <x v="2"/>
    <x v="6"/>
    <x v="26"/>
    <n v="572"/>
    <x v="2240"/>
    <n v="58.975428571428573"/>
    <n v="44"/>
    <n v="5.61"/>
    <n v="5.61"/>
  </r>
  <r>
    <x v="15"/>
    <x v="2"/>
    <x v="6"/>
    <x v="26"/>
    <n v="572"/>
    <x v="2847"/>
    <n v="41.548000000000002"/>
    <n v="44"/>
    <n v="5.68"/>
    <n v="5.68"/>
  </r>
  <r>
    <x v="16"/>
    <x v="2"/>
    <x v="6"/>
    <x v="26"/>
    <n v="572"/>
    <x v="2636"/>
    <n v="30.093142857142858"/>
    <n v="44"/>
    <n v="5.88"/>
    <n v="5.88"/>
  </r>
  <r>
    <x v="17"/>
    <x v="2"/>
    <x v="6"/>
    <x v="26"/>
    <n v="572"/>
    <x v="2026"/>
    <n v="17.843428571428571"/>
    <n v="44"/>
    <n v="6.36"/>
    <n v="6.36"/>
  </r>
  <r>
    <x v="18"/>
    <x v="2"/>
    <x v="6"/>
    <x v="26"/>
    <n v="572"/>
    <x v="3165"/>
    <n v="5.1628571428571428"/>
    <n v="44"/>
    <n v="5.9"/>
    <n v="5.9"/>
  </r>
  <r>
    <x v="19"/>
    <x v="2"/>
    <x v="6"/>
    <x v="26"/>
    <n v="572"/>
    <x v="404"/>
    <n v="0.1782857142857143"/>
    <n v="44"/>
    <n v="6.55"/>
    <n v="6.55"/>
  </r>
  <r>
    <x v="20"/>
    <x v="2"/>
    <x v="6"/>
    <x v="26"/>
    <n v="572"/>
    <x v="42"/>
    <n v="0"/>
    <n v="44"/>
    <n v="5.97"/>
    <n v="5.97"/>
  </r>
  <r>
    <x v="21"/>
    <x v="2"/>
    <x v="6"/>
    <x v="26"/>
    <n v="572"/>
    <x v="42"/>
    <n v="0"/>
    <n v="44"/>
    <n v="4.26"/>
    <n v="4.26"/>
  </r>
  <r>
    <x v="22"/>
    <x v="2"/>
    <x v="6"/>
    <x v="26"/>
    <n v="572"/>
    <x v="42"/>
    <n v="0"/>
    <n v="44"/>
    <n v="3.77"/>
    <n v="3.77"/>
  </r>
  <r>
    <x v="23"/>
    <x v="2"/>
    <x v="6"/>
    <x v="26"/>
    <n v="572"/>
    <x v="14"/>
    <n v="2.2285714285714287E-2"/>
    <n v="44"/>
    <n v="4.54"/>
    <n v="4.54"/>
  </r>
  <r>
    <x v="0"/>
    <x v="2"/>
    <x v="6"/>
    <x v="26"/>
    <n v="572"/>
    <x v="13"/>
    <n v="2.9714285714285717E-2"/>
    <n v="44"/>
    <n v="3.94"/>
    <n v="3.94"/>
  </r>
  <r>
    <x v="1"/>
    <x v="2"/>
    <x v="6"/>
    <x v="27"/>
    <n v="572"/>
    <x v="13"/>
    <n v="2.9714285714285717E-2"/>
    <n v="44"/>
    <n v="3.19"/>
    <n v="3.19"/>
  </r>
  <r>
    <x v="2"/>
    <x v="2"/>
    <x v="6"/>
    <x v="27"/>
    <n v="572"/>
    <x v="13"/>
    <n v="2.9714285714285717E-2"/>
    <n v="44"/>
    <n v="3.11"/>
    <n v="3.11"/>
  </r>
  <r>
    <x v="3"/>
    <x v="2"/>
    <x v="6"/>
    <x v="27"/>
    <n v="572"/>
    <x v="190"/>
    <n v="0.34171428571428575"/>
    <n v="44"/>
    <n v="3.34"/>
    <n v="3.34"/>
  </r>
  <r>
    <x v="4"/>
    <x v="2"/>
    <x v="6"/>
    <x v="27"/>
    <n v="572"/>
    <x v="4912"/>
    <n v="8.5280000000000005"/>
    <n v="44"/>
    <n v="3.65"/>
    <n v="3.65"/>
  </r>
  <r>
    <x v="5"/>
    <x v="2"/>
    <x v="6"/>
    <x v="27"/>
    <n v="572"/>
    <x v="4913"/>
    <n v="31.526857142857143"/>
    <n v="44"/>
    <n v="2.0499999999999998"/>
    <n v="2.0499999999999998"/>
  </r>
  <r>
    <x v="6"/>
    <x v="2"/>
    <x v="6"/>
    <x v="27"/>
    <n v="572"/>
    <x v="4914"/>
    <n v="65.906285714285715"/>
    <n v="44"/>
    <n v="2.5299999999999998"/>
    <n v="2.5299999999999998"/>
  </r>
  <r>
    <x v="7"/>
    <x v="2"/>
    <x v="6"/>
    <x v="27"/>
    <n v="572"/>
    <x v="4915"/>
    <n v="102.55885714285715"/>
    <n v="44"/>
    <n v="3.38"/>
    <n v="3.38"/>
  </r>
  <r>
    <x v="8"/>
    <x v="2"/>
    <x v="6"/>
    <x v="27"/>
    <n v="572"/>
    <x v="4916"/>
    <n v="133.75885714285715"/>
    <n v="44"/>
    <n v="3.36"/>
    <n v="3.36"/>
  </r>
  <r>
    <x v="9"/>
    <x v="2"/>
    <x v="6"/>
    <x v="27"/>
    <n v="572"/>
    <x v="4917"/>
    <n v="158.88971428571429"/>
    <n v="44"/>
    <n v="3.46"/>
    <n v="3.46"/>
  </r>
  <r>
    <x v="10"/>
    <x v="2"/>
    <x v="6"/>
    <x v="27"/>
    <n v="572"/>
    <x v="4918"/>
    <n v="169.572"/>
    <n v="44"/>
    <n v="3.96"/>
    <n v="3.96"/>
  </r>
  <r>
    <x v="11"/>
    <x v="2"/>
    <x v="6"/>
    <x v="27"/>
    <n v="572"/>
    <x v="4919"/>
    <n v="173.22685714285714"/>
    <n v="44"/>
    <n v="3.5"/>
    <n v="3.5"/>
  </r>
  <r>
    <x v="12"/>
    <x v="2"/>
    <x v="6"/>
    <x v="27"/>
    <n v="572"/>
    <x v="4920"/>
    <n v="166.05828571428572"/>
    <n v="44"/>
    <n v="4.3499999999999996"/>
    <n v="4.3499999999999996"/>
  </r>
  <r>
    <x v="13"/>
    <x v="2"/>
    <x v="6"/>
    <x v="27"/>
    <n v="572"/>
    <x v="4921"/>
    <n v="153.48914285714287"/>
    <n v="44"/>
    <n v="3.59"/>
    <n v="3.59"/>
  </r>
  <r>
    <x v="14"/>
    <x v="2"/>
    <x v="6"/>
    <x v="27"/>
    <n v="572"/>
    <x v="4922"/>
    <n v="135.20000000000002"/>
    <n v="44"/>
    <n v="3.99"/>
    <n v="3.99"/>
  </r>
  <r>
    <x v="15"/>
    <x v="2"/>
    <x v="6"/>
    <x v="27"/>
    <n v="572"/>
    <x v="4923"/>
    <n v="104.9657142857143"/>
    <n v="44"/>
    <n v="4.51"/>
    <n v="4.51"/>
  </r>
  <r>
    <x v="16"/>
    <x v="2"/>
    <x v="6"/>
    <x v="27"/>
    <n v="572"/>
    <x v="4924"/>
    <n v="67.919428571428583"/>
    <n v="44"/>
    <n v="5.0999999999999996"/>
    <n v="5.0999999999999996"/>
  </r>
  <r>
    <x v="17"/>
    <x v="2"/>
    <x v="6"/>
    <x v="27"/>
    <n v="572"/>
    <x v="4211"/>
    <n v="32.031999999999996"/>
    <n v="44"/>
    <n v="4.75"/>
    <n v="4.75"/>
  </r>
  <r>
    <x v="18"/>
    <x v="2"/>
    <x v="6"/>
    <x v="27"/>
    <n v="572"/>
    <x v="4925"/>
    <n v="8.5502857142857138"/>
    <n v="44"/>
    <n v="3.99"/>
    <n v="3.99"/>
  </r>
  <r>
    <x v="19"/>
    <x v="2"/>
    <x v="6"/>
    <x v="27"/>
    <n v="572"/>
    <x v="613"/>
    <n v="0.28971428571428576"/>
    <n v="44"/>
    <n v="3.5"/>
    <n v="3.5"/>
  </r>
  <r>
    <x v="20"/>
    <x v="2"/>
    <x v="6"/>
    <x v="27"/>
    <n v="572"/>
    <x v="42"/>
    <n v="0"/>
    <n v="44"/>
    <n v="2.57"/>
    <n v="2.57"/>
  </r>
  <r>
    <x v="21"/>
    <x v="2"/>
    <x v="6"/>
    <x v="27"/>
    <n v="572"/>
    <x v="14"/>
    <n v="2.2285714285714287E-2"/>
    <n v="44"/>
    <n v="1.94"/>
    <n v="1.94"/>
  </r>
  <r>
    <x v="22"/>
    <x v="2"/>
    <x v="6"/>
    <x v="27"/>
    <n v="573"/>
    <x v="230"/>
    <n v="0.1110989010989011"/>
    <n v="44"/>
    <n v="1.85"/>
    <n v="1.85"/>
  </r>
  <r>
    <x v="23"/>
    <x v="2"/>
    <x v="6"/>
    <x v="27"/>
    <n v="573"/>
    <x v="230"/>
    <n v="0.1110989010989011"/>
    <n v="44"/>
    <n v="1.41"/>
    <n v="1.41"/>
  </r>
  <r>
    <x v="0"/>
    <x v="2"/>
    <x v="6"/>
    <x v="27"/>
    <n v="573"/>
    <x v="230"/>
    <n v="0.1110989010989011"/>
    <n v="44"/>
    <n v="0.17"/>
    <n v="0.17"/>
  </r>
  <r>
    <x v="1"/>
    <x v="2"/>
    <x v="6"/>
    <x v="28"/>
    <n v="573"/>
    <x v="230"/>
    <n v="0.1110989010989011"/>
    <n v="44"/>
    <n v="0.56999999999999995"/>
    <n v="0.56999999999999995"/>
  </r>
  <r>
    <x v="2"/>
    <x v="2"/>
    <x v="6"/>
    <x v="28"/>
    <n v="573"/>
    <x v="230"/>
    <n v="0.1110989010989011"/>
    <n v="44"/>
    <n v="0.23"/>
    <n v="0.23"/>
  </r>
  <r>
    <x v="3"/>
    <x v="2"/>
    <x v="6"/>
    <x v="28"/>
    <n v="573"/>
    <x v="61"/>
    <n v="0.46661538461538465"/>
    <n v="44"/>
    <n v="0.3"/>
    <n v="0.3"/>
  </r>
  <r>
    <x v="4"/>
    <x v="2"/>
    <x v="6"/>
    <x v="28"/>
    <n v="573"/>
    <x v="2407"/>
    <n v="9.4285934065934072"/>
    <n v="44"/>
    <n v="0.31"/>
    <n v="0.31"/>
  </r>
  <r>
    <x v="5"/>
    <x v="2"/>
    <x v="6"/>
    <x v="28"/>
    <n v="573"/>
    <x v="725"/>
    <n v="36.158989010989011"/>
    <n v="44"/>
    <n v="0.56000000000000005"/>
    <n v="0.56000000000000005"/>
  </r>
  <r>
    <x v="6"/>
    <x v="2"/>
    <x v="6"/>
    <x v="28"/>
    <n v="573"/>
    <x v="4926"/>
    <n v="75.458373626373628"/>
    <n v="44"/>
    <n v="0.34"/>
    <n v="0.34"/>
  </r>
  <r>
    <x v="7"/>
    <x v="2"/>
    <x v="6"/>
    <x v="28"/>
    <n v="573"/>
    <x v="1453"/>
    <n v="112.50615384615385"/>
    <n v="44"/>
    <n v="0.28999999999999998"/>
    <n v="0.28999999999999998"/>
  </r>
  <r>
    <x v="8"/>
    <x v="2"/>
    <x v="6"/>
    <x v="28"/>
    <n v="573"/>
    <x v="4927"/>
    <n v="143.13241758241759"/>
    <n v="44"/>
    <n v="0.24"/>
    <n v="0.24"/>
  </r>
  <r>
    <x v="9"/>
    <x v="2"/>
    <x v="6"/>
    <x v="28"/>
    <n v="573"/>
    <x v="4928"/>
    <n v="164.03382417582418"/>
    <n v="44"/>
    <n v="0.21"/>
    <n v="0.21"/>
  </r>
  <r>
    <x v="10"/>
    <x v="2"/>
    <x v="6"/>
    <x v="28"/>
    <n v="573"/>
    <x v="4929"/>
    <n v="175.16593406593407"/>
    <n v="44"/>
    <n v="0.85"/>
    <n v="0.85"/>
  </r>
  <r>
    <x v="11"/>
    <x v="2"/>
    <x v="6"/>
    <x v="28"/>
    <n v="573"/>
    <x v="4930"/>
    <n v="176.01769230769233"/>
    <n v="44"/>
    <n v="3.63"/>
    <n v="3.63"/>
  </r>
  <r>
    <x v="12"/>
    <x v="2"/>
    <x v="6"/>
    <x v="28"/>
    <n v="573"/>
    <x v="4931"/>
    <n v="167.95191208791209"/>
    <n v="44"/>
    <n v="5.24"/>
    <n v="5.24"/>
  </r>
  <r>
    <x v="13"/>
    <x v="2"/>
    <x v="6"/>
    <x v="28"/>
    <n v="573"/>
    <x v="4932"/>
    <n v="154.71632967032966"/>
    <n v="44"/>
    <n v="5.2"/>
    <n v="5.2"/>
  </r>
  <r>
    <x v="14"/>
    <x v="2"/>
    <x v="6"/>
    <x v="28"/>
    <n v="573"/>
    <x v="4933"/>
    <n v="131.96327472527472"/>
    <n v="44"/>
    <n v="4.79"/>
    <n v="4.79"/>
  </r>
  <r>
    <x v="15"/>
    <x v="2"/>
    <x v="6"/>
    <x v="28"/>
    <n v="573"/>
    <x v="4934"/>
    <n v="98.470659340659338"/>
    <n v="44"/>
    <n v="5.47"/>
    <n v="5.47"/>
  </r>
  <r>
    <x v="16"/>
    <x v="2"/>
    <x v="6"/>
    <x v="28"/>
    <n v="573"/>
    <x v="4935"/>
    <n v="64.274417582417584"/>
    <n v="44"/>
    <n v="5.3"/>
    <n v="5.3"/>
  </r>
  <r>
    <x v="17"/>
    <x v="2"/>
    <x v="6"/>
    <x v="28"/>
    <n v="573"/>
    <x v="4936"/>
    <n v="31.655780219780222"/>
    <n v="44"/>
    <n v="5.01"/>
    <n v="5.01"/>
  </r>
  <r>
    <x v="18"/>
    <x v="2"/>
    <x v="6"/>
    <x v="28"/>
    <n v="573"/>
    <x v="4285"/>
    <n v="9.8507692307692309"/>
    <n v="44"/>
    <n v="5.16"/>
    <n v="5.16"/>
  </r>
  <r>
    <x v="19"/>
    <x v="2"/>
    <x v="6"/>
    <x v="28"/>
    <n v="573"/>
    <x v="3583"/>
    <n v="0.55549450549450552"/>
    <n v="44"/>
    <n v="4.9000000000000004"/>
    <n v="4.9000000000000004"/>
  </r>
  <r>
    <x v="20"/>
    <x v="2"/>
    <x v="6"/>
    <x v="28"/>
    <n v="573"/>
    <x v="24"/>
    <n v="0.16294505494505496"/>
    <n v="44"/>
    <n v="5.42"/>
    <n v="5.42"/>
  </r>
  <r>
    <x v="21"/>
    <x v="2"/>
    <x v="6"/>
    <x v="28"/>
    <n v="573"/>
    <x v="311"/>
    <n v="0.18516483516483517"/>
    <n v="44"/>
    <n v="9.49"/>
    <n v="9.49"/>
  </r>
  <r>
    <x v="22"/>
    <x v="2"/>
    <x v="6"/>
    <x v="28"/>
    <n v="573"/>
    <x v="311"/>
    <n v="0.18516483516483517"/>
    <n v="44"/>
    <n v="10.55"/>
    <n v="10.55"/>
  </r>
  <r>
    <x v="23"/>
    <x v="2"/>
    <x v="6"/>
    <x v="28"/>
    <n v="573"/>
    <x v="12"/>
    <n v="4.443956043956044E-2"/>
    <n v="44"/>
    <n v="8.27"/>
    <n v="8.27"/>
  </r>
  <r>
    <x v="0"/>
    <x v="2"/>
    <x v="6"/>
    <x v="28"/>
    <n v="573"/>
    <x v="282"/>
    <n v="0.19257142857142859"/>
    <n v="44"/>
    <n v="10.24"/>
    <n v="10.24"/>
  </r>
  <r>
    <x v="1"/>
    <x v="2"/>
    <x v="6"/>
    <x v="29"/>
    <n v="573"/>
    <x v="282"/>
    <n v="0.19257142857142859"/>
    <n v="44"/>
    <n v="9.98"/>
    <n v="9.98"/>
  </r>
  <r>
    <x v="2"/>
    <x v="2"/>
    <x v="6"/>
    <x v="29"/>
    <n v="573"/>
    <x v="311"/>
    <n v="0.18516483516483517"/>
    <n v="44"/>
    <n v="7.9"/>
    <n v="7.9"/>
  </r>
  <r>
    <x v="3"/>
    <x v="2"/>
    <x v="6"/>
    <x v="29"/>
    <n v="573"/>
    <x v="181"/>
    <n v="0.31848351648351647"/>
    <n v="44"/>
    <n v="6.87"/>
    <n v="6.87"/>
  </r>
  <r>
    <x v="4"/>
    <x v="2"/>
    <x v="6"/>
    <x v="29"/>
    <n v="573"/>
    <x v="4937"/>
    <n v="4.3180439560439563"/>
    <n v="44"/>
    <n v="7.3"/>
    <n v="7.3"/>
  </r>
  <r>
    <x v="5"/>
    <x v="2"/>
    <x v="6"/>
    <x v="29"/>
    <n v="573"/>
    <x v="4938"/>
    <n v="17.620285714285714"/>
    <n v="44"/>
    <n v="5.47"/>
    <n v="5.47"/>
  </r>
  <r>
    <x v="6"/>
    <x v="2"/>
    <x v="6"/>
    <x v="29"/>
    <n v="573"/>
    <x v="4752"/>
    <n v="42.150923076923078"/>
    <n v="44"/>
    <n v="3.34"/>
    <n v="3.34"/>
  </r>
  <r>
    <x v="7"/>
    <x v="2"/>
    <x v="6"/>
    <x v="29"/>
    <n v="573"/>
    <x v="885"/>
    <n v="77.124857142857138"/>
    <n v="44"/>
    <n v="4.07"/>
    <n v="4.07"/>
  </r>
  <r>
    <x v="8"/>
    <x v="2"/>
    <x v="6"/>
    <x v="29"/>
    <n v="573"/>
    <x v="4939"/>
    <n v="117.0612087912088"/>
    <n v="44"/>
    <n v="4.8600000000000003"/>
    <n v="4.8600000000000003"/>
  </r>
  <r>
    <x v="9"/>
    <x v="2"/>
    <x v="6"/>
    <x v="29"/>
    <n v="573"/>
    <x v="4940"/>
    <n v="143.39164835164834"/>
    <n v="44"/>
    <n v="3.81"/>
    <n v="3.81"/>
  </r>
  <r>
    <x v="10"/>
    <x v="2"/>
    <x v="6"/>
    <x v="29"/>
    <n v="573"/>
    <x v="4941"/>
    <n v="160.1009230769231"/>
    <n v="44"/>
    <n v="3.87"/>
    <n v="3.87"/>
  </r>
  <r>
    <x v="11"/>
    <x v="2"/>
    <x v="6"/>
    <x v="29"/>
    <n v="573"/>
    <x v="4942"/>
    <n v="166.27061538461541"/>
    <n v="44"/>
    <n v="3.91"/>
    <n v="3.91"/>
  </r>
  <r>
    <x v="12"/>
    <x v="2"/>
    <x v="6"/>
    <x v="29"/>
    <n v="573"/>
    <x v="4943"/>
    <n v="163.70793406593407"/>
    <n v="44"/>
    <n v="4.5"/>
    <n v="4.5"/>
  </r>
  <r>
    <x v="13"/>
    <x v="2"/>
    <x v="6"/>
    <x v="29"/>
    <n v="573"/>
    <x v="4944"/>
    <n v="152.97578021978023"/>
    <n v="44"/>
    <n v="4.97"/>
    <n v="4.97"/>
  </r>
  <r>
    <x v="14"/>
    <x v="2"/>
    <x v="6"/>
    <x v="29"/>
    <n v="573"/>
    <x v="4945"/>
    <n v="131.79292307692307"/>
    <n v="44"/>
    <n v="5.19"/>
    <n v="5.19"/>
  </r>
  <r>
    <x v="15"/>
    <x v="2"/>
    <x v="6"/>
    <x v="29"/>
    <n v="573"/>
    <x v="4946"/>
    <n v="101.01112087912088"/>
    <n v="44"/>
    <n v="4.92"/>
    <n v="4.92"/>
  </r>
  <r>
    <x v="16"/>
    <x v="2"/>
    <x v="6"/>
    <x v="29"/>
    <n v="573"/>
    <x v="4052"/>
    <n v="67.24446153846155"/>
    <n v="44"/>
    <n v="4.17"/>
    <n v="4.17"/>
  </r>
  <r>
    <x v="17"/>
    <x v="2"/>
    <x v="6"/>
    <x v="29"/>
    <n v="573"/>
    <x v="3318"/>
    <n v="33.625934065934068"/>
    <n v="44"/>
    <n v="4.3899999999999997"/>
    <n v="4.3899999999999997"/>
  </r>
  <r>
    <x v="18"/>
    <x v="2"/>
    <x v="6"/>
    <x v="29"/>
    <n v="573"/>
    <x v="1135"/>
    <n v="10.184065934065934"/>
    <n v="44"/>
    <n v="3.44"/>
    <n v="3.44"/>
  </r>
  <r>
    <x v="19"/>
    <x v="2"/>
    <x v="6"/>
    <x v="29"/>
    <n v="573"/>
    <x v="238"/>
    <n v="0.59993406593406595"/>
    <n v="44"/>
    <n v="2.74"/>
    <n v="2.74"/>
  </r>
  <r>
    <x v="20"/>
    <x v="2"/>
    <x v="6"/>
    <x v="29"/>
    <n v="573"/>
    <x v="354"/>
    <n v="0.14813186813186816"/>
    <n v="44"/>
    <n v="2.59"/>
    <n v="2.59"/>
  </r>
  <r>
    <x v="21"/>
    <x v="2"/>
    <x v="6"/>
    <x v="29"/>
    <n v="573"/>
    <x v="3"/>
    <n v="0.17035164835164837"/>
    <n v="44"/>
    <n v="2.74"/>
    <n v="2.74"/>
  </r>
  <r>
    <x v="22"/>
    <x v="2"/>
    <x v="6"/>
    <x v="29"/>
    <n v="573"/>
    <x v="3"/>
    <n v="0.17035164835164837"/>
    <n v="44"/>
    <n v="3.79"/>
    <n v="3.79"/>
  </r>
  <r>
    <x v="23"/>
    <x v="2"/>
    <x v="6"/>
    <x v="29"/>
    <n v="573"/>
    <x v="3"/>
    <n v="0.17035164835164837"/>
    <n v="44"/>
    <n v="3.5"/>
    <n v="3.5"/>
  </r>
  <r>
    <x v="0"/>
    <x v="2"/>
    <x v="6"/>
    <x v="29"/>
    <n v="573"/>
    <x v="149"/>
    <n v="0.11850549450549451"/>
    <n v="44"/>
    <n v="4.78"/>
    <n v="4.78"/>
  </r>
  <r>
    <x v="1"/>
    <x v="2"/>
    <x v="6"/>
    <x v="30"/>
    <n v="573"/>
    <x v="311"/>
    <n v="0.18516483516483517"/>
    <n v="44"/>
    <n v="1.69"/>
    <n v="1.69"/>
  </r>
  <r>
    <x v="2"/>
    <x v="2"/>
    <x v="6"/>
    <x v="30"/>
    <n v="573"/>
    <x v="311"/>
    <n v="0.18516483516483517"/>
    <n v="44"/>
    <n v="2.54"/>
    <n v="2.54"/>
  </r>
  <r>
    <x v="3"/>
    <x v="2"/>
    <x v="6"/>
    <x v="30"/>
    <n v="573"/>
    <x v="1766"/>
    <n v="0.20738461538461542"/>
    <n v="44"/>
    <n v="3.75"/>
    <n v="3.75"/>
  </r>
  <r>
    <x v="4"/>
    <x v="2"/>
    <x v="6"/>
    <x v="30"/>
    <n v="573"/>
    <x v="2932"/>
    <n v="2.9996703296703298"/>
    <n v="44"/>
    <n v="3.14"/>
    <n v="3.14"/>
  </r>
  <r>
    <x v="5"/>
    <x v="2"/>
    <x v="6"/>
    <x v="30"/>
    <n v="573"/>
    <x v="3220"/>
    <n v="12.665274725274728"/>
    <n v="44"/>
    <n v="2.2200000000000002"/>
    <n v="2.2200000000000002"/>
  </r>
  <r>
    <x v="6"/>
    <x v="2"/>
    <x v="6"/>
    <x v="30"/>
    <n v="573"/>
    <x v="4947"/>
    <n v="25.878637362637363"/>
    <n v="44"/>
    <n v="2.12"/>
    <n v="2.12"/>
  </r>
  <r>
    <x v="7"/>
    <x v="2"/>
    <x v="6"/>
    <x v="30"/>
    <n v="573"/>
    <x v="2618"/>
    <n v="41.432483516483515"/>
    <n v="44"/>
    <n v="2.39"/>
    <n v="2.39"/>
  </r>
  <r>
    <x v="8"/>
    <x v="2"/>
    <x v="6"/>
    <x v="30"/>
    <n v="573"/>
    <x v="4948"/>
    <n v="57.615890109890117"/>
    <n v="44"/>
    <n v="1.2"/>
    <n v="1.2"/>
  </r>
  <r>
    <x v="9"/>
    <x v="2"/>
    <x v="6"/>
    <x v="30"/>
    <n v="573"/>
    <x v="4949"/>
    <n v="85.360989010989016"/>
    <n v="44"/>
    <n v="2.09"/>
    <n v="2.09"/>
  </r>
  <r>
    <x v="10"/>
    <x v="2"/>
    <x v="6"/>
    <x v="30"/>
    <n v="573"/>
    <x v="4950"/>
    <n v="115.06883516483518"/>
    <n v="44"/>
    <n v="4.45"/>
    <n v="4.45"/>
  </r>
  <r>
    <x v="11"/>
    <x v="2"/>
    <x v="6"/>
    <x v="30"/>
    <n v="573"/>
    <x v="4951"/>
    <n v="124.60852747252748"/>
    <n v="44"/>
    <n v="6.58"/>
    <n v="6.58"/>
  </r>
  <r>
    <x v="12"/>
    <x v="2"/>
    <x v="6"/>
    <x v="30"/>
    <n v="573"/>
    <x v="4952"/>
    <n v="113.89859340659341"/>
    <n v="44"/>
    <n v="7.56"/>
    <n v="7.56"/>
  </r>
  <r>
    <x v="13"/>
    <x v="2"/>
    <x v="6"/>
    <x v="30"/>
    <n v="573"/>
    <x v="4953"/>
    <n v="105.52914285714286"/>
    <n v="44"/>
    <n v="6.91"/>
    <n v="6.91"/>
  </r>
  <r>
    <x v="14"/>
    <x v="2"/>
    <x v="6"/>
    <x v="30"/>
    <n v="573"/>
    <x v="4954"/>
    <n v="89.242043956043958"/>
    <n v="44"/>
    <n v="5.34"/>
    <n v="5.34"/>
  </r>
  <r>
    <x v="15"/>
    <x v="2"/>
    <x v="6"/>
    <x v="30"/>
    <n v="573"/>
    <x v="4955"/>
    <n v="69.170175824175828"/>
    <n v="44"/>
    <n v="7.47"/>
    <n v="7.47"/>
  </r>
  <r>
    <x v="16"/>
    <x v="2"/>
    <x v="6"/>
    <x v="30"/>
    <n v="573"/>
    <x v="2078"/>
    <n v="44.321054945054946"/>
    <n v="44"/>
    <n v="7.92"/>
    <n v="7.92"/>
  </r>
  <r>
    <x v="17"/>
    <x v="2"/>
    <x v="6"/>
    <x v="30"/>
    <n v="573"/>
    <x v="3692"/>
    <n v="22.582703296703297"/>
    <n v="44"/>
    <n v="7.19"/>
    <n v="7.19"/>
  </r>
  <r>
    <x v="18"/>
    <x v="2"/>
    <x v="6"/>
    <x v="30"/>
    <n v="573"/>
    <x v="729"/>
    <n v="8.1102197802197793"/>
    <n v="44"/>
    <n v="5.38"/>
    <n v="5.38"/>
  </r>
  <r>
    <x v="19"/>
    <x v="2"/>
    <x v="6"/>
    <x v="30"/>
    <n v="573"/>
    <x v="3612"/>
    <n v="0.87397802197802199"/>
    <n v="44"/>
    <n v="4.67"/>
    <n v="4.67"/>
  </r>
  <r>
    <x v="20"/>
    <x v="2"/>
    <x v="6"/>
    <x v="30"/>
    <n v="573"/>
    <x v="354"/>
    <n v="0.14813186813186816"/>
    <n v="44"/>
    <n v="3.81"/>
    <n v="3.81"/>
  </r>
  <r>
    <x v="21"/>
    <x v="2"/>
    <x v="6"/>
    <x v="30"/>
    <n v="573"/>
    <x v="3"/>
    <n v="0.17035164835164837"/>
    <n v="44"/>
    <n v="2.2999999999999998"/>
    <n v="2.2999999999999998"/>
  </r>
  <r>
    <x v="22"/>
    <x v="2"/>
    <x v="6"/>
    <x v="30"/>
    <n v="573"/>
    <x v="404"/>
    <n v="0.17775824175824176"/>
    <n v="44"/>
    <n v="2.09"/>
    <n v="2.09"/>
  </r>
  <r>
    <x v="23"/>
    <x v="2"/>
    <x v="6"/>
    <x v="30"/>
    <n v="573"/>
    <x v="404"/>
    <n v="0.17775824175824176"/>
    <n v="44"/>
    <n v="2.68"/>
    <n v="2.68"/>
  </r>
  <r>
    <x v="0"/>
    <x v="2"/>
    <x v="6"/>
    <x v="30"/>
    <n v="573"/>
    <x v="404"/>
    <n v="0.17775824175824176"/>
    <n v="44"/>
    <n v="3.66"/>
    <n v="3.66"/>
  </r>
  <r>
    <x v="1"/>
    <x v="2"/>
    <x v="7"/>
    <x v="1"/>
    <n v="573"/>
    <x v="404"/>
    <n v="0.17775824175824176"/>
    <n v="44"/>
    <n v="4.59"/>
    <n v="4.59"/>
  </r>
  <r>
    <x v="2"/>
    <x v="2"/>
    <x v="7"/>
    <x v="1"/>
    <n v="573"/>
    <x v="3"/>
    <n v="0.17035164835164837"/>
    <n v="44"/>
    <n v="4.07"/>
    <n v="4.07"/>
  </r>
  <r>
    <x v="3"/>
    <x v="2"/>
    <x v="7"/>
    <x v="1"/>
    <n v="573"/>
    <x v="2778"/>
    <n v="0.41476923076923083"/>
    <n v="44"/>
    <n v="2.17"/>
    <n v="2.17"/>
  </r>
  <r>
    <x v="4"/>
    <x v="2"/>
    <x v="7"/>
    <x v="1"/>
    <n v="573"/>
    <x v="4956"/>
    <n v="8.0509670329670335"/>
    <n v="44"/>
    <n v="3.41"/>
    <n v="3.41"/>
  </r>
  <r>
    <x v="5"/>
    <x v="2"/>
    <x v="7"/>
    <x v="1"/>
    <n v="573"/>
    <x v="3542"/>
    <n v="26.982219780219783"/>
    <n v="44"/>
    <n v="3.73"/>
    <n v="3.73"/>
  </r>
  <r>
    <x v="6"/>
    <x v="2"/>
    <x v="7"/>
    <x v="1"/>
    <n v="573"/>
    <x v="4957"/>
    <n v="51.94984615384616"/>
    <n v="44"/>
    <n v="1.83"/>
    <n v="1.83"/>
  </r>
  <r>
    <x v="7"/>
    <x v="2"/>
    <x v="7"/>
    <x v="1"/>
    <n v="573"/>
    <x v="4958"/>
    <n v="83.798197802197805"/>
    <n v="44"/>
    <n v="1.48"/>
    <n v="1.48"/>
  </r>
  <r>
    <x v="8"/>
    <x v="2"/>
    <x v="7"/>
    <x v="1"/>
    <n v="573"/>
    <x v="4959"/>
    <n v="122.45320879120881"/>
    <n v="44"/>
    <n v="0.55000000000000004"/>
    <n v="0.55000000000000004"/>
  </r>
  <r>
    <x v="9"/>
    <x v="2"/>
    <x v="7"/>
    <x v="1"/>
    <n v="573"/>
    <x v="4960"/>
    <n v="145.27292307692306"/>
    <n v="44"/>
    <n v="0.95"/>
    <n v="0.95"/>
  </r>
  <r>
    <x v="10"/>
    <x v="2"/>
    <x v="7"/>
    <x v="1"/>
    <n v="573"/>
    <x v="4961"/>
    <n v="153.55349450549451"/>
    <n v="44"/>
    <n v="2.88"/>
    <n v="2.88"/>
  </r>
  <r>
    <x v="11"/>
    <x v="2"/>
    <x v="7"/>
    <x v="1"/>
    <n v="573"/>
    <x v="4962"/>
    <n v="156.61241758241758"/>
    <n v="44"/>
    <n v="4.41"/>
    <n v="4.41"/>
  </r>
  <r>
    <x v="12"/>
    <x v="2"/>
    <x v="7"/>
    <x v="1"/>
    <n v="573"/>
    <x v="4963"/>
    <n v="150.92415384615387"/>
    <n v="44"/>
    <n v="5.12"/>
    <n v="5.12"/>
  </r>
  <r>
    <x v="13"/>
    <x v="2"/>
    <x v="7"/>
    <x v="1"/>
    <n v="573"/>
    <x v="4964"/>
    <n v="136.42204395604395"/>
    <n v="44"/>
    <n v="5.13"/>
    <n v="5.13"/>
  </r>
  <r>
    <x v="14"/>
    <x v="2"/>
    <x v="7"/>
    <x v="1"/>
    <n v="573"/>
    <x v="4965"/>
    <n v="118.49808791208793"/>
    <n v="44"/>
    <n v="4.96"/>
    <n v="4.96"/>
  </r>
  <r>
    <x v="15"/>
    <x v="2"/>
    <x v="7"/>
    <x v="1"/>
    <n v="573"/>
    <x v="4966"/>
    <n v="94.108175824175831"/>
    <n v="44"/>
    <n v="5.0999999999999996"/>
    <n v="5.0999999999999996"/>
  </r>
  <r>
    <x v="16"/>
    <x v="2"/>
    <x v="7"/>
    <x v="1"/>
    <n v="573"/>
    <x v="2884"/>
    <n v="62.889384615384614"/>
    <n v="44"/>
    <n v="8.98"/>
    <n v="8.98"/>
  </r>
  <r>
    <x v="17"/>
    <x v="2"/>
    <x v="7"/>
    <x v="1"/>
    <n v="573"/>
    <x v="4967"/>
    <n v="31.189164835164835"/>
    <n v="44"/>
    <n v="6.51"/>
    <n v="6.51"/>
  </r>
  <r>
    <x v="18"/>
    <x v="2"/>
    <x v="7"/>
    <x v="1"/>
    <n v="573"/>
    <x v="4968"/>
    <n v="8.8879120879120883"/>
    <n v="44"/>
    <n v="3.64"/>
    <n v="3.64"/>
  </r>
  <r>
    <x v="19"/>
    <x v="2"/>
    <x v="7"/>
    <x v="1"/>
    <n v="573"/>
    <x v="297"/>
    <n v="0.39995604395604401"/>
    <n v="44"/>
    <n v="2.0499999999999998"/>
    <n v="2.0499999999999998"/>
  </r>
  <r>
    <x v="20"/>
    <x v="2"/>
    <x v="7"/>
    <x v="1"/>
    <n v="573"/>
    <x v="42"/>
    <n v="0"/>
    <n v="44"/>
    <n v="6.35"/>
    <n v="6.35"/>
  </r>
  <r>
    <x v="21"/>
    <x v="2"/>
    <x v="7"/>
    <x v="1"/>
    <n v="573"/>
    <x v="14"/>
    <n v="2.221978021978022E-2"/>
    <n v="44"/>
    <n v="10.61"/>
    <n v="10.61"/>
  </r>
  <r>
    <x v="22"/>
    <x v="2"/>
    <x v="7"/>
    <x v="1"/>
    <n v="573"/>
    <x v="13"/>
    <n v="2.9626373626373628E-2"/>
    <n v="44"/>
    <n v="10.050000000000001"/>
    <n v="10.050000000000001"/>
  </r>
  <r>
    <x v="23"/>
    <x v="2"/>
    <x v="7"/>
    <x v="1"/>
    <n v="573"/>
    <x v="13"/>
    <n v="2.9626373626373628E-2"/>
    <n v="44"/>
    <n v="9.4600000000000009"/>
    <n v="9.4600000000000009"/>
  </r>
  <r>
    <x v="0"/>
    <x v="2"/>
    <x v="7"/>
    <x v="1"/>
    <n v="573"/>
    <x v="13"/>
    <n v="2.9626373626373628E-2"/>
    <n v="44"/>
    <n v="8.17"/>
    <n v="8.17"/>
  </r>
  <r>
    <x v="1"/>
    <x v="2"/>
    <x v="7"/>
    <x v="2"/>
    <n v="573"/>
    <x v="13"/>
    <n v="2.9626373626373628E-2"/>
    <n v="44"/>
    <n v="6.03"/>
    <n v="6.03"/>
  </r>
  <r>
    <x v="2"/>
    <x v="2"/>
    <x v="7"/>
    <x v="2"/>
    <n v="573"/>
    <x v="13"/>
    <n v="2.9626373626373628E-2"/>
    <n v="44"/>
    <n v="3.74"/>
    <n v="3.74"/>
  </r>
  <r>
    <x v="3"/>
    <x v="2"/>
    <x v="7"/>
    <x v="2"/>
    <n v="573"/>
    <x v="404"/>
    <n v="0.17775824175824176"/>
    <n v="44"/>
    <n v="6.73"/>
    <n v="6.73"/>
  </r>
  <r>
    <x v="4"/>
    <x v="2"/>
    <x v="7"/>
    <x v="2"/>
    <n v="573"/>
    <x v="51"/>
    <n v="2.9181978021978021"/>
    <n v="44"/>
    <n v="7.37"/>
    <n v="7.37"/>
  </r>
  <r>
    <x v="5"/>
    <x v="2"/>
    <x v="7"/>
    <x v="2"/>
    <n v="573"/>
    <x v="3228"/>
    <n v="6.74"/>
    <n v="44"/>
    <n v="8.3800000000000008"/>
    <n v="8.3800000000000008"/>
  </r>
  <r>
    <x v="6"/>
    <x v="2"/>
    <x v="7"/>
    <x v="2"/>
    <n v="573"/>
    <x v="964"/>
    <n v="13.613318681318681"/>
    <n v="44"/>
    <n v="8.32"/>
    <n v="8.32"/>
  </r>
  <r>
    <x v="7"/>
    <x v="2"/>
    <x v="7"/>
    <x v="2"/>
    <n v="573"/>
    <x v="4969"/>
    <n v="24.441758241758244"/>
    <n v="44"/>
    <n v="13.17"/>
    <n v="13.17"/>
  </r>
  <r>
    <x v="8"/>
    <x v="2"/>
    <x v="7"/>
    <x v="2"/>
    <n v="573"/>
    <x v="515"/>
    <n v="38.610571428571433"/>
    <n v="44"/>
    <n v="15.61"/>
    <n v="15.61"/>
  </r>
  <r>
    <x v="9"/>
    <x v="2"/>
    <x v="7"/>
    <x v="2"/>
    <n v="573"/>
    <x v="4970"/>
    <n v="42.491626373626374"/>
    <n v="44"/>
    <n v="19.71"/>
    <n v="19.71"/>
  </r>
  <r>
    <x v="10"/>
    <x v="2"/>
    <x v="7"/>
    <x v="2"/>
    <n v="573"/>
    <x v="4971"/>
    <n v="44.920989010989011"/>
    <n v="44"/>
    <n v="19.93"/>
    <n v="19.93"/>
  </r>
  <r>
    <x v="11"/>
    <x v="2"/>
    <x v="7"/>
    <x v="2"/>
    <n v="573"/>
    <x v="4972"/>
    <n v="40.321494505494506"/>
    <n v="44"/>
    <n v="24.24"/>
    <n v="24.24"/>
  </r>
  <r>
    <x v="12"/>
    <x v="2"/>
    <x v="7"/>
    <x v="2"/>
    <n v="573"/>
    <x v="2783"/>
    <n v="35.048000000000002"/>
    <n v="44"/>
    <n v="22.6"/>
    <n v="22.6"/>
  </r>
  <r>
    <x v="13"/>
    <x v="2"/>
    <x v="7"/>
    <x v="2"/>
    <n v="573"/>
    <x v="2490"/>
    <n v="29.411582417582419"/>
    <n v="44"/>
    <n v="23.36"/>
    <n v="23.36"/>
  </r>
  <r>
    <x v="14"/>
    <x v="2"/>
    <x v="7"/>
    <x v="2"/>
    <n v="573"/>
    <x v="4973"/>
    <n v="27.174791208791209"/>
    <n v="44"/>
    <n v="22.78"/>
    <n v="22.78"/>
  </r>
  <r>
    <x v="15"/>
    <x v="2"/>
    <x v="7"/>
    <x v="2"/>
    <n v="573"/>
    <x v="4974"/>
    <n v="24.234373626373628"/>
    <n v="44"/>
    <n v="22.18"/>
    <n v="22.18"/>
  </r>
  <r>
    <x v="16"/>
    <x v="2"/>
    <x v="7"/>
    <x v="2"/>
    <n v="573"/>
    <x v="341"/>
    <n v="14.32435164835165"/>
    <n v="44"/>
    <n v="23.87"/>
    <n v="23.87"/>
  </r>
  <r>
    <x v="17"/>
    <x v="2"/>
    <x v="7"/>
    <x v="2"/>
    <n v="573"/>
    <x v="4975"/>
    <n v="11.41356043956044"/>
    <n v="44"/>
    <n v="17.489999999999998"/>
    <n v="17.489999999999998"/>
  </r>
  <r>
    <x v="18"/>
    <x v="2"/>
    <x v="7"/>
    <x v="2"/>
    <n v="573"/>
    <x v="1619"/>
    <n v="5.5327252747252746"/>
    <n v="44"/>
    <n v="10.86"/>
    <n v="10.86"/>
  </r>
  <r>
    <x v="19"/>
    <x v="2"/>
    <x v="7"/>
    <x v="2"/>
    <n v="573"/>
    <x v="15"/>
    <n v="0.34810989010989013"/>
    <n v="44"/>
    <n v="9.66"/>
    <n v="9.66"/>
  </r>
  <r>
    <x v="20"/>
    <x v="2"/>
    <x v="7"/>
    <x v="2"/>
    <n v="573"/>
    <x v="23"/>
    <n v="8.1472527472527478E-2"/>
    <n v="44"/>
    <n v="10.32"/>
    <n v="10.32"/>
  </r>
  <r>
    <x v="21"/>
    <x v="2"/>
    <x v="7"/>
    <x v="2"/>
    <n v="573"/>
    <x v="267"/>
    <n v="0.10369230769230771"/>
    <n v="44"/>
    <n v="10.130000000000001"/>
    <n v="10.130000000000001"/>
  </r>
  <r>
    <x v="22"/>
    <x v="2"/>
    <x v="7"/>
    <x v="2"/>
    <n v="573"/>
    <x v="230"/>
    <n v="0.1110989010989011"/>
    <n v="44"/>
    <n v="8.34"/>
    <n v="8.34"/>
  </r>
  <r>
    <x v="23"/>
    <x v="2"/>
    <x v="7"/>
    <x v="2"/>
    <n v="573"/>
    <x v="230"/>
    <n v="0.1110989010989011"/>
    <n v="44"/>
    <n v="6.41"/>
    <n v="6.41"/>
  </r>
  <r>
    <x v="0"/>
    <x v="2"/>
    <x v="7"/>
    <x v="2"/>
    <n v="573"/>
    <x v="230"/>
    <n v="0.1110989010989011"/>
    <n v="44"/>
    <n v="5.41"/>
    <n v="5.41"/>
  </r>
  <r>
    <x v="1"/>
    <x v="2"/>
    <x v="7"/>
    <x v="3"/>
    <n v="573"/>
    <x v="230"/>
    <n v="0.1110989010989011"/>
    <n v="44"/>
    <n v="5.76"/>
    <n v="5.76"/>
  </r>
  <r>
    <x v="2"/>
    <x v="2"/>
    <x v="7"/>
    <x v="3"/>
    <n v="573"/>
    <x v="230"/>
    <n v="0.1110989010989011"/>
    <n v="44"/>
    <n v="6.4"/>
    <n v="6.4"/>
  </r>
  <r>
    <x v="3"/>
    <x v="2"/>
    <x v="7"/>
    <x v="3"/>
    <n v="573"/>
    <x v="205"/>
    <n v="0.199978021978022"/>
    <n v="44"/>
    <n v="4.5"/>
    <n v="4.5"/>
  </r>
  <r>
    <x v="4"/>
    <x v="2"/>
    <x v="7"/>
    <x v="3"/>
    <n v="573"/>
    <x v="4096"/>
    <n v="6.1104395604395609"/>
    <n v="44"/>
    <n v="4.13"/>
    <n v="4.13"/>
  </r>
  <r>
    <x v="5"/>
    <x v="2"/>
    <x v="7"/>
    <x v="3"/>
    <n v="573"/>
    <x v="4976"/>
    <n v="25.212043956043956"/>
    <n v="44"/>
    <n v="3.43"/>
    <n v="3.43"/>
  </r>
  <r>
    <x v="6"/>
    <x v="2"/>
    <x v="7"/>
    <x v="3"/>
    <n v="573"/>
    <x v="1045"/>
    <n v="57.993626373626377"/>
    <n v="44"/>
    <n v="2.35"/>
    <n v="2.35"/>
  </r>
  <r>
    <x v="7"/>
    <x v="2"/>
    <x v="7"/>
    <x v="3"/>
    <n v="573"/>
    <x v="4977"/>
    <n v="104.27002197802199"/>
    <n v="44"/>
    <n v="1.24"/>
    <n v="1.24"/>
  </r>
  <r>
    <x v="8"/>
    <x v="2"/>
    <x v="7"/>
    <x v="3"/>
    <n v="573"/>
    <x v="4978"/>
    <n v="133.97786813186812"/>
    <n v="44"/>
    <n v="0.89"/>
    <n v="0.89"/>
  </r>
  <r>
    <x v="9"/>
    <x v="2"/>
    <x v="7"/>
    <x v="3"/>
    <n v="573"/>
    <x v="4979"/>
    <n v="156.47169230769231"/>
    <n v="44"/>
    <n v="2.54"/>
    <n v="2.54"/>
  </r>
  <r>
    <x v="10"/>
    <x v="2"/>
    <x v="7"/>
    <x v="3"/>
    <n v="573"/>
    <x v="4980"/>
    <n v="171.80334065934068"/>
    <n v="44"/>
    <n v="3.82"/>
    <n v="3.82"/>
  </r>
  <r>
    <x v="11"/>
    <x v="2"/>
    <x v="7"/>
    <x v="3"/>
    <n v="573"/>
    <x v="4981"/>
    <n v="175.10668131868132"/>
    <n v="44"/>
    <n v="4.38"/>
    <n v="4.38"/>
  </r>
  <r>
    <x v="12"/>
    <x v="2"/>
    <x v="7"/>
    <x v="3"/>
    <n v="573"/>
    <x v="4982"/>
    <n v="170.78863736263736"/>
    <n v="44"/>
    <n v="4.91"/>
    <n v="4.91"/>
  </r>
  <r>
    <x v="13"/>
    <x v="2"/>
    <x v="7"/>
    <x v="3"/>
    <n v="573"/>
    <x v="4983"/>
    <n v="159.08621978021978"/>
    <n v="44"/>
    <n v="5.93"/>
    <n v="5.93"/>
  </r>
  <r>
    <x v="14"/>
    <x v="2"/>
    <x v="7"/>
    <x v="3"/>
    <n v="573"/>
    <x v="4984"/>
    <n v="132.12621978021977"/>
    <n v="44"/>
    <n v="6.46"/>
    <n v="6.46"/>
  </r>
  <r>
    <x v="15"/>
    <x v="2"/>
    <x v="7"/>
    <x v="3"/>
    <n v="573"/>
    <x v="4985"/>
    <n v="98.026263736263743"/>
    <n v="44"/>
    <n v="7.51"/>
    <n v="7.51"/>
  </r>
  <r>
    <x v="16"/>
    <x v="2"/>
    <x v="7"/>
    <x v="3"/>
    <n v="573"/>
    <x v="4986"/>
    <n v="62.126505494505494"/>
    <n v="44"/>
    <n v="7.22"/>
    <n v="7.22"/>
  </r>
  <r>
    <x v="17"/>
    <x v="2"/>
    <x v="7"/>
    <x v="3"/>
    <n v="573"/>
    <x v="1914"/>
    <n v="30.604043956043956"/>
    <n v="44"/>
    <n v="6.57"/>
    <n v="6.57"/>
  </r>
  <r>
    <x v="18"/>
    <x v="2"/>
    <x v="7"/>
    <x v="3"/>
    <n v="573"/>
    <x v="4987"/>
    <n v="9.236021978021979"/>
    <n v="44"/>
    <n v="5.77"/>
    <n v="5.77"/>
  </r>
  <r>
    <x v="19"/>
    <x v="2"/>
    <x v="7"/>
    <x v="3"/>
    <n v="573"/>
    <x v="61"/>
    <n v="0.46661538461538465"/>
    <n v="44"/>
    <n v="5.24"/>
    <n v="5.24"/>
  </r>
  <r>
    <x v="20"/>
    <x v="2"/>
    <x v="7"/>
    <x v="3"/>
    <n v="573"/>
    <x v="267"/>
    <n v="0.10369230769230771"/>
    <n v="44"/>
    <n v="4.68"/>
    <n v="4.68"/>
  </r>
  <r>
    <x v="21"/>
    <x v="2"/>
    <x v="7"/>
    <x v="3"/>
    <n v="573"/>
    <x v="267"/>
    <n v="0.10369230769230771"/>
    <n v="44"/>
    <n v="4.03"/>
    <n v="4.03"/>
  </r>
  <r>
    <x v="22"/>
    <x v="2"/>
    <x v="7"/>
    <x v="3"/>
    <n v="573"/>
    <x v="23"/>
    <n v="8.1472527472527478E-2"/>
    <n v="44"/>
    <n v="3.3"/>
    <n v="3.3"/>
  </r>
  <r>
    <x v="23"/>
    <x v="2"/>
    <x v="7"/>
    <x v="3"/>
    <n v="573"/>
    <x v="23"/>
    <n v="8.1472527472527478E-2"/>
    <n v="44"/>
    <n v="1.22"/>
    <n v="1.22"/>
  </r>
  <r>
    <x v="0"/>
    <x v="2"/>
    <x v="7"/>
    <x v="3"/>
    <n v="573"/>
    <x v="23"/>
    <n v="8.1472527472527478E-2"/>
    <n v="44"/>
    <n v="0.32"/>
    <n v="0.32"/>
  </r>
  <r>
    <x v="1"/>
    <x v="2"/>
    <x v="7"/>
    <x v="4"/>
    <n v="573"/>
    <x v="23"/>
    <n v="8.1472527472527478E-2"/>
    <n v="44"/>
    <n v="0.2"/>
    <n v="0.2"/>
  </r>
  <r>
    <x v="2"/>
    <x v="2"/>
    <x v="7"/>
    <x v="4"/>
    <n v="573"/>
    <x v="23"/>
    <n v="8.1472527472527478E-2"/>
    <n v="44"/>
    <n v="0.04"/>
    <n v="0.04"/>
  </r>
  <r>
    <x v="3"/>
    <x v="2"/>
    <x v="7"/>
    <x v="4"/>
    <n v="573"/>
    <x v="273"/>
    <n v="0.30367032967032964"/>
    <n v="44"/>
    <n v="0.06"/>
    <n v="0.06"/>
  </r>
  <r>
    <x v="4"/>
    <x v="2"/>
    <x v="7"/>
    <x v="4"/>
    <n v="573"/>
    <x v="761"/>
    <n v="8.2361318681318672"/>
    <n v="44"/>
    <n v="0.13"/>
    <n v="0.13"/>
  </r>
  <r>
    <x v="5"/>
    <x v="2"/>
    <x v="7"/>
    <x v="4"/>
    <n v="573"/>
    <x v="4988"/>
    <n v="33.418549450549449"/>
    <n v="44"/>
    <n v="0.23"/>
    <n v="0.23"/>
  </r>
  <r>
    <x v="6"/>
    <x v="2"/>
    <x v="7"/>
    <x v="4"/>
    <n v="573"/>
    <x v="4989"/>
    <n v="74.377010989010998"/>
    <n v="44"/>
    <n v="0.33"/>
    <n v="0.33"/>
  </r>
  <r>
    <x v="7"/>
    <x v="2"/>
    <x v="7"/>
    <x v="4"/>
    <n v="573"/>
    <x v="4990"/>
    <n v="115.03180219780221"/>
    <n v="44"/>
    <n v="0.36"/>
    <n v="0.36"/>
  </r>
  <r>
    <x v="8"/>
    <x v="2"/>
    <x v="7"/>
    <x v="4"/>
    <n v="573"/>
    <x v="4991"/>
    <n v="147.76153846153846"/>
    <n v="44"/>
    <n v="0.49"/>
    <n v="0.49"/>
  </r>
  <r>
    <x v="9"/>
    <x v="2"/>
    <x v="7"/>
    <x v="4"/>
    <n v="573"/>
    <x v="4992"/>
    <n v="170.17389010989012"/>
    <n v="44"/>
    <n v="1.01"/>
    <n v="1.01"/>
  </r>
  <r>
    <x v="10"/>
    <x v="2"/>
    <x v="7"/>
    <x v="4"/>
    <n v="573"/>
    <x v="4993"/>
    <n v="182.35773626373629"/>
    <n v="44"/>
    <n v="2.72"/>
    <n v="2.72"/>
  </r>
  <r>
    <x v="11"/>
    <x v="2"/>
    <x v="7"/>
    <x v="4"/>
    <n v="573"/>
    <x v="4994"/>
    <n v="185.61663736263739"/>
    <n v="44"/>
    <n v="4.87"/>
    <n v="4.87"/>
  </r>
  <r>
    <x v="12"/>
    <x v="2"/>
    <x v="7"/>
    <x v="4"/>
    <n v="573"/>
    <x v="4995"/>
    <n v="178.13597802197802"/>
    <n v="44"/>
    <n v="5.65"/>
    <n v="5.65"/>
  </r>
  <r>
    <x v="13"/>
    <x v="2"/>
    <x v="7"/>
    <x v="4"/>
    <n v="573"/>
    <x v="4996"/>
    <n v="161.90813186813187"/>
    <n v="44"/>
    <n v="6.24"/>
    <n v="6.24"/>
  </r>
  <r>
    <x v="14"/>
    <x v="2"/>
    <x v="7"/>
    <x v="4"/>
    <n v="573"/>
    <x v="4997"/>
    <n v="139.16248351648352"/>
    <n v="44"/>
    <n v="6.28"/>
    <n v="6.28"/>
  </r>
  <r>
    <x v="15"/>
    <x v="2"/>
    <x v="7"/>
    <x v="4"/>
    <n v="573"/>
    <x v="4998"/>
    <n v="109.25465934065934"/>
    <n v="44"/>
    <n v="6.86"/>
    <n v="6.86"/>
  </r>
  <r>
    <x v="16"/>
    <x v="2"/>
    <x v="7"/>
    <x v="4"/>
    <n v="573"/>
    <x v="2873"/>
    <n v="71.451406593406602"/>
    <n v="44"/>
    <n v="6.66"/>
    <n v="6.66"/>
  </r>
  <r>
    <x v="17"/>
    <x v="2"/>
    <x v="7"/>
    <x v="4"/>
    <n v="573"/>
    <x v="4999"/>
    <n v="34.440659340659344"/>
    <n v="44"/>
    <n v="5.82"/>
    <n v="5.82"/>
  </r>
  <r>
    <x v="18"/>
    <x v="2"/>
    <x v="7"/>
    <x v="4"/>
    <n v="573"/>
    <x v="5000"/>
    <n v="9.4730329670329674"/>
    <n v="44"/>
    <n v="3.98"/>
    <n v="3.98"/>
  </r>
  <r>
    <x v="19"/>
    <x v="2"/>
    <x v="7"/>
    <x v="4"/>
    <n v="573"/>
    <x v="1974"/>
    <n v="0.54068131868131875"/>
    <n v="44"/>
    <n v="2.9"/>
    <n v="2.9"/>
  </r>
  <r>
    <x v="20"/>
    <x v="2"/>
    <x v="7"/>
    <x v="4"/>
    <n v="573"/>
    <x v="519"/>
    <n v="7.4065934065934078E-2"/>
    <n v="44"/>
    <n v="1.51"/>
    <n v="1.51"/>
  </r>
  <r>
    <x v="21"/>
    <x v="2"/>
    <x v="7"/>
    <x v="4"/>
    <n v="573"/>
    <x v="519"/>
    <n v="7.4065934065934078E-2"/>
    <n v="44"/>
    <n v="1.07"/>
    <n v="1.07"/>
  </r>
  <r>
    <x v="22"/>
    <x v="2"/>
    <x v="7"/>
    <x v="4"/>
    <n v="573"/>
    <x v="519"/>
    <n v="7.4065934065934078E-2"/>
    <n v="44"/>
    <n v="0.61"/>
    <n v="0.61"/>
  </r>
  <r>
    <x v="23"/>
    <x v="2"/>
    <x v="7"/>
    <x v="4"/>
    <n v="573"/>
    <x v="261"/>
    <n v="8.8879120879120879E-2"/>
    <n v="44"/>
    <n v="0.63"/>
    <n v="0.63"/>
  </r>
  <r>
    <x v="0"/>
    <x v="2"/>
    <x v="7"/>
    <x v="4"/>
    <n v="573"/>
    <x v="32"/>
    <n v="9.6285714285714294E-2"/>
    <n v="44"/>
    <n v="0.61"/>
    <n v="0.61"/>
  </r>
  <r>
    <x v="1"/>
    <x v="2"/>
    <x v="7"/>
    <x v="5"/>
    <n v="573"/>
    <x v="32"/>
    <n v="9.6285714285714294E-2"/>
    <n v="44"/>
    <n v="0.38"/>
    <n v="0.38"/>
  </r>
  <r>
    <x v="2"/>
    <x v="2"/>
    <x v="7"/>
    <x v="5"/>
    <n v="573"/>
    <x v="32"/>
    <n v="9.6285714285714294E-2"/>
    <n v="44"/>
    <n v="0.91"/>
    <n v="0.91"/>
  </r>
  <r>
    <x v="3"/>
    <x v="2"/>
    <x v="7"/>
    <x v="5"/>
    <n v="573"/>
    <x v="22"/>
    <n v="0.62215384615384617"/>
    <n v="44"/>
    <n v="1.76"/>
    <n v="1.76"/>
  </r>
  <r>
    <x v="4"/>
    <x v="2"/>
    <x v="7"/>
    <x v="5"/>
    <n v="573"/>
    <x v="3258"/>
    <n v="10.71734065934066"/>
    <n v="44"/>
    <n v="2.97"/>
    <n v="2.97"/>
  </r>
  <r>
    <x v="5"/>
    <x v="2"/>
    <x v="7"/>
    <x v="5"/>
    <n v="573"/>
    <x v="5001"/>
    <n v="34.722109890109891"/>
    <n v="44"/>
    <n v="3.15"/>
    <n v="3.15"/>
  </r>
  <r>
    <x v="6"/>
    <x v="2"/>
    <x v="7"/>
    <x v="5"/>
    <n v="573"/>
    <x v="2903"/>
    <n v="65.874241758241766"/>
    <n v="44"/>
    <n v="1.02"/>
    <n v="1.02"/>
  </r>
  <r>
    <x v="7"/>
    <x v="2"/>
    <x v="7"/>
    <x v="5"/>
    <n v="573"/>
    <x v="2248"/>
    <n v="95.396923076923088"/>
    <n v="44"/>
    <n v="0.36"/>
    <n v="0.36"/>
  </r>
  <r>
    <x v="8"/>
    <x v="2"/>
    <x v="7"/>
    <x v="5"/>
    <n v="573"/>
    <x v="5002"/>
    <n v="121.85327472527474"/>
    <n v="44"/>
    <n v="1.32"/>
    <n v="1.32"/>
  </r>
  <r>
    <x v="9"/>
    <x v="2"/>
    <x v="7"/>
    <x v="5"/>
    <n v="573"/>
    <x v="5003"/>
    <n v="139.34024175824177"/>
    <n v="44"/>
    <n v="5.21"/>
    <n v="5.21"/>
  </r>
  <r>
    <x v="10"/>
    <x v="2"/>
    <x v="7"/>
    <x v="5"/>
    <n v="573"/>
    <x v="5004"/>
    <n v="156.09395604395604"/>
    <n v="44"/>
    <n v="7.91"/>
    <n v="7.91"/>
  </r>
  <r>
    <x v="11"/>
    <x v="2"/>
    <x v="7"/>
    <x v="5"/>
    <n v="573"/>
    <x v="5005"/>
    <n v="158.99734065934067"/>
    <n v="44"/>
    <n v="8.93"/>
    <n v="8.93"/>
  </r>
  <r>
    <x v="12"/>
    <x v="2"/>
    <x v="7"/>
    <x v="5"/>
    <n v="573"/>
    <x v="5006"/>
    <n v="154.346"/>
    <n v="44"/>
    <n v="7.85"/>
    <n v="7.85"/>
  </r>
  <r>
    <x v="13"/>
    <x v="2"/>
    <x v="7"/>
    <x v="5"/>
    <n v="573"/>
    <x v="5007"/>
    <n v="141.82885714285715"/>
    <n v="44"/>
    <n v="10.28"/>
    <n v="10.28"/>
  </r>
  <r>
    <x v="14"/>
    <x v="2"/>
    <x v="7"/>
    <x v="5"/>
    <n v="573"/>
    <x v="5008"/>
    <n v="119.89052747252748"/>
    <n v="44"/>
    <n v="12.76"/>
    <n v="12.76"/>
  </r>
  <r>
    <x v="15"/>
    <x v="2"/>
    <x v="7"/>
    <x v="5"/>
    <n v="573"/>
    <x v="5009"/>
    <n v="97.715186813186818"/>
    <n v="44"/>
    <n v="12.47"/>
    <n v="12.47"/>
  </r>
  <r>
    <x v="16"/>
    <x v="2"/>
    <x v="7"/>
    <x v="5"/>
    <n v="573"/>
    <x v="1628"/>
    <n v="64.170725274725271"/>
    <n v="44"/>
    <n v="11.32"/>
    <n v="11.32"/>
  </r>
  <r>
    <x v="17"/>
    <x v="2"/>
    <x v="7"/>
    <x v="5"/>
    <n v="573"/>
    <x v="5010"/>
    <n v="31.196571428571428"/>
    <n v="44"/>
    <n v="8.84"/>
    <n v="8.84"/>
  </r>
  <r>
    <x v="18"/>
    <x v="2"/>
    <x v="7"/>
    <x v="5"/>
    <n v="573"/>
    <x v="5011"/>
    <n v="9.8433626373626364"/>
    <n v="44"/>
    <n v="7.89"/>
    <n v="7.89"/>
  </r>
  <r>
    <x v="19"/>
    <x v="2"/>
    <x v="7"/>
    <x v="5"/>
    <n v="573"/>
    <x v="1359"/>
    <n v="0.56290109890109896"/>
    <n v="44"/>
    <n v="6.01"/>
    <n v="6.01"/>
  </r>
  <r>
    <x v="20"/>
    <x v="2"/>
    <x v="7"/>
    <x v="5"/>
    <n v="573"/>
    <x v="267"/>
    <n v="0.10369230769230771"/>
    <n v="44"/>
    <n v="4.75"/>
    <n v="4.75"/>
  </r>
  <r>
    <x v="21"/>
    <x v="2"/>
    <x v="7"/>
    <x v="5"/>
    <n v="573"/>
    <x v="267"/>
    <n v="0.10369230769230771"/>
    <n v="44"/>
    <n v="4.3899999999999997"/>
    <n v="4.3899999999999997"/>
  </r>
  <r>
    <x v="22"/>
    <x v="2"/>
    <x v="7"/>
    <x v="5"/>
    <n v="573"/>
    <x v="42"/>
    <n v="0"/>
    <n v="44"/>
    <n v="5.14"/>
    <n v="5.14"/>
  </r>
  <r>
    <x v="23"/>
    <x v="2"/>
    <x v="7"/>
    <x v="5"/>
    <n v="573"/>
    <x v="42"/>
    <n v="0"/>
    <n v="44"/>
    <n v="5.22"/>
    <n v="5.22"/>
  </r>
  <r>
    <x v="0"/>
    <x v="2"/>
    <x v="7"/>
    <x v="5"/>
    <n v="573"/>
    <x v="42"/>
    <n v="0"/>
    <n v="44"/>
    <n v="3.22"/>
    <n v="3.22"/>
  </r>
  <r>
    <x v="1"/>
    <x v="2"/>
    <x v="7"/>
    <x v="6"/>
    <n v="573"/>
    <x v="42"/>
    <n v="0"/>
    <n v="44"/>
    <n v="2.04"/>
    <n v="2.04"/>
  </r>
  <r>
    <x v="2"/>
    <x v="2"/>
    <x v="7"/>
    <x v="6"/>
    <n v="573"/>
    <x v="42"/>
    <n v="0"/>
    <n v="44"/>
    <n v="1.78"/>
    <n v="1.78"/>
  </r>
  <r>
    <x v="3"/>
    <x v="2"/>
    <x v="7"/>
    <x v="6"/>
    <n v="573"/>
    <x v="261"/>
    <n v="8.8879120879120879E-2"/>
    <n v="44"/>
    <n v="1.46"/>
    <n v="1.46"/>
  </r>
  <r>
    <x v="4"/>
    <x v="2"/>
    <x v="7"/>
    <x v="6"/>
    <n v="573"/>
    <x v="211"/>
    <n v="4.8661318681318688"/>
    <n v="44"/>
    <n v="0.98"/>
    <n v="0.98"/>
  </r>
  <r>
    <x v="5"/>
    <x v="2"/>
    <x v="7"/>
    <x v="6"/>
    <n v="573"/>
    <x v="5012"/>
    <n v="19.78301098901099"/>
    <n v="44"/>
    <n v="0.5"/>
    <n v="0.5"/>
  </r>
  <r>
    <x v="6"/>
    <x v="2"/>
    <x v="7"/>
    <x v="6"/>
    <n v="573"/>
    <x v="5013"/>
    <n v="42.876769230769234"/>
    <n v="44"/>
    <n v="0.21"/>
    <n v="0.21"/>
  </r>
  <r>
    <x v="7"/>
    <x v="2"/>
    <x v="7"/>
    <x v="6"/>
    <n v="573"/>
    <x v="5014"/>
    <n v="68.059186813186813"/>
    <n v="44"/>
    <n v="0.68"/>
    <n v="0.68"/>
  </r>
  <r>
    <x v="8"/>
    <x v="2"/>
    <x v="7"/>
    <x v="6"/>
    <n v="573"/>
    <x v="5015"/>
    <n v="93.930417582417576"/>
    <n v="44"/>
    <n v="4.04"/>
    <n v="4.04"/>
  </r>
  <r>
    <x v="9"/>
    <x v="2"/>
    <x v="7"/>
    <x v="6"/>
    <n v="573"/>
    <x v="5016"/>
    <n v="105.12178021978023"/>
    <n v="44"/>
    <n v="6.24"/>
    <n v="6.24"/>
  </r>
  <r>
    <x v="10"/>
    <x v="2"/>
    <x v="7"/>
    <x v="6"/>
    <n v="573"/>
    <x v="5017"/>
    <n v="117.95740659340659"/>
    <n v="44"/>
    <n v="7.58"/>
    <n v="7.58"/>
  </r>
  <r>
    <x v="11"/>
    <x v="2"/>
    <x v="7"/>
    <x v="6"/>
    <n v="573"/>
    <x v="5018"/>
    <n v="121.01632967032967"/>
    <n v="44"/>
    <n v="8.68"/>
    <n v="8.68"/>
  </r>
  <r>
    <x v="12"/>
    <x v="2"/>
    <x v="7"/>
    <x v="6"/>
    <n v="573"/>
    <x v="1208"/>
    <n v="121.03854945054945"/>
    <n v="44"/>
    <n v="8.5399999999999991"/>
    <n v="8.5399999999999991"/>
  </r>
  <r>
    <x v="13"/>
    <x v="2"/>
    <x v="7"/>
    <x v="6"/>
    <n v="573"/>
    <x v="5019"/>
    <n v="111.15815384615387"/>
    <n v="44"/>
    <n v="8.8000000000000007"/>
    <n v="8.8000000000000007"/>
  </r>
  <r>
    <x v="14"/>
    <x v="2"/>
    <x v="7"/>
    <x v="6"/>
    <n v="573"/>
    <x v="1828"/>
    <n v="93.330483516483525"/>
    <n v="44"/>
    <n v="8.35"/>
    <n v="8.35"/>
  </r>
  <r>
    <x v="15"/>
    <x v="2"/>
    <x v="7"/>
    <x v="6"/>
    <n v="573"/>
    <x v="5020"/>
    <n v="70.273758241758244"/>
    <n v="44"/>
    <n v="8.44"/>
    <n v="8.44"/>
  </r>
  <r>
    <x v="16"/>
    <x v="2"/>
    <x v="7"/>
    <x v="6"/>
    <n v="573"/>
    <x v="5021"/>
    <n v="47.868813186813185"/>
    <n v="44"/>
    <n v="8.01"/>
    <n v="8.01"/>
  </r>
  <r>
    <x v="17"/>
    <x v="2"/>
    <x v="7"/>
    <x v="6"/>
    <n v="573"/>
    <x v="3547"/>
    <n v="23.293736263736264"/>
    <n v="44"/>
    <n v="7.49"/>
    <n v="7.49"/>
  </r>
  <r>
    <x v="18"/>
    <x v="2"/>
    <x v="7"/>
    <x v="6"/>
    <n v="573"/>
    <x v="5022"/>
    <n v="6.9918241758241759"/>
    <n v="44"/>
    <n v="5.42"/>
    <n v="5.42"/>
  </r>
  <r>
    <x v="19"/>
    <x v="2"/>
    <x v="7"/>
    <x v="6"/>
    <n v="573"/>
    <x v="304"/>
    <n v="0.3332967032967033"/>
    <n v="44"/>
    <n v="4.41"/>
    <n v="4.41"/>
  </r>
  <r>
    <x v="20"/>
    <x v="2"/>
    <x v="7"/>
    <x v="6"/>
    <n v="573"/>
    <x v="42"/>
    <n v="0"/>
    <n v="44"/>
    <n v="4"/>
    <n v="4"/>
  </r>
  <r>
    <x v="21"/>
    <x v="2"/>
    <x v="7"/>
    <x v="6"/>
    <n v="573"/>
    <x v="42"/>
    <n v="0"/>
    <n v="44"/>
    <n v="2.46"/>
    <n v="2.46"/>
  </r>
  <r>
    <x v="22"/>
    <x v="2"/>
    <x v="7"/>
    <x v="6"/>
    <n v="573"/>
    <x v="42"/>
    <n v="0"/>
    <n v="44"/>
    <n v="2.09"/>
    <n v="2.09"/>
  </r>
  <r>
    <x v="23"/>
    <x v="2"/>
    <x v="7"/>
    <x v="6"/>
    <n v="573"/>
    <x v="13"/>
    <n v="2.9626373626373628E-2"/>
    <n v="44"/>
    <n v="0.84"/>
    <n v="0.84"/>
  </r>
  <r>
    <x v="0"/>
    <x v="2"/>
    <x v="7"/>
    <x v="6"/>
    <n v="573"/>
    <x v="13"/>
    <n v="2.9626373626373628E-2"/>
    <n v="44"/>
    <n v="0.17"/>
    <n v="0.17"/>
  </r>
  <r>
    <x v="1"/>
    <x v="2"/>
    <x v="7"/>
    <x v="7"/>
    <n v="573"/>
    <x v="13"/>
    <n v="2.9626373626373628E-2"/>
    <n v="44"/>
    <n v="0.14000000000000001"/>
    <n v="0.14000000000000001"/>
  </r>
  <r>
    <x v="2"/>
    <x v="2"/>
    <x v="7"/>
    <x v="7"/>
    <n v="573"/>
    <x v="13"/>
    <n v="2.9626373626373628E-2"/>
    <n v="44"/>
    <n v="7.0000000000000007E-2"/>
    <n v="7.0000000000000007E-2"/>
  </r>
  <r>
    <x v="3"/>
    <x v="2"/>
    <x v="7"/>
    <x v="7"/>
    <n v="573"/>
    <x v="266"/>
    <n v="0.22960439560439561"/>
    <n v="44"/>
    <n v="0.2"/>
    <n v="0.2"/>
  </r>
  <r>
    <x v="4"/>
    <x v="2"/>
    <x v="7"/>
    <x v="7"/>
    <n v="573"/>
    <x v="729"/>
    <n v="8.1102197802197793"/>
    <n v="44"/>
    <n v="0.61"/>
    <n v="0.61"/>
  </r>
  <r>
    <x v="5"/>
    <x v="2"/>
    <x v="7"/>
    <x v="7"/>
    <n v="573"/>
    <x v="5023"/>
    <n v="33.485208791208791"/>
    <n v="44"/>
    <n v="0.83"/>
    <n v="0.83"/>
  </r>
  <r>
    <x v="6"/>
    <x v="2"/>
    <x v="7"/>
    <x v="7"/>
    <n v="573"/>
    <x v="5024"/>
    <n v="71.725450549450557"/>
    <n v="44"/>
    <n v="0.76"/>
    <n v="0.76"/>
  </r>
  <r>
    <x v="7"/>
    <x v="2"/>
    <x v="7"/>
    <x v="7"/>
    <n v="573"/>
    <x v="5025"/>
    <n v="110.46934065934067"/>
    <n v="44"/>
    <n v="0.28999999999999998"/>
    <n v="0.28999999999999998"/>
  </r>
  <r>
    <x v="8"/>
    <x v="2"/>
    <x v="7"/>
    <x v="7"/>
    <n v="573"/>
    <x v="5026"/>
    <n v="141.40668131868131"/>
    <n v="44"/>
    <n v="0.18"/>
    <n v="0.18"/>
  </r>
  <r>
    <x v="9"/>
    <x v="2"/>
    <x v="7"/>
    <x v="7"/>
    <n v="573"/>
    <x v="4539"/>
    <n v="162.93764835164836"/>
    <n v="44"/>
    <n v="0.56999999999999995"/>
    <n v="0.56999999999999995"/>
  </r>
  <r>
    <x v="10"/>
    <x v="2"/>
    <x v="7"/>
    <x v="7"/>
    <n v="573"/>
    <x v="5027"/>
    <n v="174.55859340659342"/>
    <n v="44"/>
    <n v="2.73"/>
    <n v="2.73"/>
  </r>
  <r>
    <x v="11"/>
    <x v="2"/>
    <x v="7"/>
    <x v="7"/>
    <n v="573"/>
    <x v="5028"/>
    <n v="177.45457142857143"/>
    <n v="44"/>
    <n v="5.15"/>
    <n v="5.15"/>
  </r>
  <r>
    <x v="12"/>
    <x v="2"/>
    <x v="7"/>
    <x v="7"/>
    <n v="573"/>
    <x v="5029"/>
    <n v="172.13663736263737"/>
    <n v="44"/>
    <n v="7.78"/>
    <n v="7.78"/>
  </r>
  <r>
    <x v="13"/>
    <x v="2"/>
    <x v="7"/>
    <x v="7"/>
    <n v="573"/>
    <x v="5030"/>
    <n v="158.8566153846154"/>
    <n v="44"/>
    <n v="8.15"/>
    <n v="8.15"/>
  </r>
  <r>
    <x v="14"/>
    <x v="2"/>
    <x v="7"/>
    <x v="7"/>
    <n v="573"/>
    <x v="994"/>
    <n v="135.25920879120881"/>
    <n v="44"/>
    <n v="8.35"/>
    <n v="8.35"/>
  </r>
  <r>
    <x v="15"/>
    <x v="2"/>
    <x v="7"/>
    <x v="7"/>
    <n v="573"/>
    <x v="5031"/>
    <n v="106.53643956043956"/>
    <n v="44"/>
    <n v="7.62"/>
    <n v="7.62"/>
  </r>
  <r>
    <x v="16"/>
    <x v="2"/>
    <x v="7"/>
    <x v="7"/>
    <n v="573"/>
    <x v="5032"/>
    <n v="68.273978021978024"/>
    <n v="44"/>
    <n v="7.77"/>
    <n v="7.77"/>
  </r>
  <r>
    <x v="17"/>
    <x v="2"/>
    <x v="7"/>
    <x v="7"/>
    <n v="573"/>
    <x v="4655"/>
    <n v="29.330109890109892"/>
    <n v="44"/>
    <n v="6.23"/>
    <n v="6.23"/>
  </r>
  <r>
    <x v="18"/>
    <x v="2"/>
    <x v="7"/>
    <x v="7"/>
    <n v="573"/>
    <x v="3243"/>
    <n v="6.6585274725274726"/>
    <n v="44"/>
    <n v="4.18"/>
    <n v="4.18"/>
  </r>
  <r>
    <x v="19"/>
    <x v="2"/>
    <x v="7"/>
    <x v="7"/>
    <n v="573"/>
    <x v="15"/>
    <n v="0.34810989010989013"/>
    <n v="44"/>
    <n v="4.4400000000000004"/>
    <n v="4.4400000000000004"/>
  </r>
  <r>
    <x v="20"/>
    <x v="2"/>
    <x v="7"/>
    <x v="7"/>
    <n v="573"/>
    <x v="42"/>
    <n v="0"/>
    <n v="44"/>
    <n v="3.35"/>
    <n v="3.35"/>
  </r>
  <r>
    <x v="21"/>
    <x v="2"/>
    <x v="7"/>
    <x v="7"/>
    <n v="573"/>
    <x v="42"/>
    <n v="0"/>
    <n v="44"/>
    <n v="1.93"/>
    <n v="1.93"/>
  </r>
  <r>
    <x v="22"/>
    <x v="2"/>
    <x v="7"/>
    <x v="7"/>
    <n v="573"/>
    <x v="42"/>
    <n v="0"/>
    <n v="44"/>
    <n v="0.74"/>
    <n v="0.74"/>
  </r>
  <r>
    <x v="23"/>
    <x v="2"/>
    <x v="7"/>
    <x v="7"/>
    <n v="573"/>
    <x v="14"/>
    <n v="2.221978021978022E-2"/>
    <n v="44"/>
    <n v="1.24"/>
    <n v="1.24"/>
  </r>
  <r>
    <x v="0"/>
    <x v="2"/>
    <x v="7"/>
    <x v="7"/>
    <n v="573"/>
    <x v="13"/>
    <n v="2.9626373626373628E-2"/>
    <n v="44"/>
    <n v="1.49"/>
    <n v="1.49"/>
  </r>
  <r>
    <x v="1"/>
    <x v="2"/>
    <x v="7"/>
    <x v="8"/>
    <n v="573"/>
    <x v="13"/>
    <n v="2.9626373626373628E-2"/>
    <n v="44"/>
    <n v="1.83"/>
    <n v="1.83"/>
  </r>
  <r>
    <x v="2"/>
    <x v="2"/>
    <x v="7"/>
    <x v="8"/>
    <n v="573"/>
    <x v="13"/>
    <n v="2.9626373626373628E-2"/>
    <n v="44"/>
    <n v="4.37"/>
    <n v="4.37"/>
  </r>
  <r>
    <x v="3"/>
    <x v="2"/>
    <x v="7"/>
    <x v="8"/>
    <n v="573"/>
    <x v="205"/>
    <n v="0.199978021978022"/>
    <n v="44"/>
    <n v="6.32"/>
    <n v="6.32"/>
  </r>
  <r>
    <x v="4"/>
    <x v="2"/>
    <x v="7"/>
    <x v="8"/>
    <n v="573"/>
    <x v="636"/>
    <n v="4.0662197802197806"/>
    <n v="44"/>
    <n v="8.0399999999999991"/>
    <n v="8.0399999999999991"/>
  </r>
  <r>
    <x v="5"/>
    <x v="2"/>
    <x v="7"/>
    <x v="8"/>
    <n v="573"/>
    <x v="5033"/>
    <n v="15.383494505494506"/>
    <n v="44"/>
    <n v="5.67"/>
    <n v="5.67"/>
  </r>
  <r>
    <x v="6"/>
    <x v="2"/>
    <x v="7"/>
    <x v="8"/>
    <n v="573"/>
    <x v="5034"/>
    <n v="41.884285714285717"/>
    <n v="44"/>
    <n v="2.72"/>
    <n v="2.72"/>
  </r>
  <r>
    <x v="7"/>
    <x v="2"/>
    <x v="7"/>
    <x v="8"/>
    <n v="573"/>
    <x v="5035"/>
    <n v="74.873252747252749"/>
    <n v="44"/>
    <n v="3.44"/>
    <n v="3.44"/>
  </r>
  <r>
    <x v="8"/>
    <x v="2"/>
    <x v="7"/>
    <x v="8"/>
    <n v="573"/>
    <x v="5036"/>
    <n v="108.01035164835166"/>
    <n v="44"/>
    <n v="4.8"/>
    <n v="4.8"/>
  </r>
  <r>
    <x v="9"/>
    <x v="2"/>
    <x v="7"/>
    <x v="8"/>
    <n v="573"/>
    <x v="5037"/>
    <n v="125.86764835164836"/>
    <n v="44"/>
    <n v="4.78"/>
    <n v="4.78"/>
  </r>
  <r>
    <x v="10"/>
    <x v="2"/>
    <x v="7"/>
    <x v="8"/>
    <n v="573"/>
    <x v="5038"/>
    <n v="144.00639560439561"/>
    <n v="44"/>
    <n v="5.49"/>
    <n v="5.49"/>
  </r>
  <r>
    <x v="11"/>
    <x v="2"/>
    <x v="7"/>
    <x v="8"/>
    <n v="573"/>
    <x v="5039"/>
    <n v="147.87263736263736"/>
    <n v="44"/>
    <n v="7.25"/>
    <n v="7.25"/>
  </r>
  <r>
    <x v="12"/>
    <x v="2"/>
    <x v="7"/>
    <x v="8"/>
    <n v="573"/>
    <x v="5040"/>
    <n v="127.86002197802198"/>
    <n v="44"/>
    <n v="11.12"/>
    <n v="11.12"/>
  </r>
  <r>
    <x v="13"/>
    <x v="2"/>
    <x v="7"/>
    <x v="8"/>
    <n v="573"/>
    <x v="5041"/>
    <n v="106.06241758241758"/>
    <n v="44"/>
    <n v="14.1"/>
    <n v="14.1"/>
  </r>
  <r>
    <x v="14"/>
    <x v="2"/>
    <x v="7"/>
    <x v="8"/>
    <n v="573"/>
    <x v="5042"/>
    <n v="84.420351648351655"/>
    <n v="44"/>
    <n v="14.64"/>
    <n v="14.64"/>
  </r>
  <r>
    <x v="15"/>
    <x v="2"/>
    <x v="7"/>
    <x v="8"/>
    <n v="573"/>
    <x v="5043"/>
    <n v="70.303384615384616"/>
    <n v="44"/>
    <n v="11.64"/>
    <n v="11.64"/>
  </r>
  <r>
    <x v="16"/>
    <x v="2"/>
    <x v="7"/>
    <x v="8"/>
    <n v="573"/>
    <x v="5044"/>
    <n v="49.083494505494507"/>
    <n v="44"/>
    <n v="11.76"/>
    <n v="11.76"/>
  </r>
  <r>
    <x v="17"/>
    <x v="2"/>
    <x v="7"/>
    <x v="8"/>
    <n v="573"/>
    <x v="5045"/>
    <n v="22.538263736263737"/>
    <n v="44"/>
    <n v="12.11"/>
    <n v="12.11"/>
  </r>
  <r>
    <x v="18"/>
    <x v="2"/>
    <x v="7"/>
    <x v="8"/>
    <n v="573"/>
    <x v="1151"/>
    <n v="6.8362857142857152"/>
    <n v="44"/>
    <n v="11.86"/>
    <n v="11.86"/>
  </r>
  <r>
    <x v="19"/>
    <x v="2"/>
    <x v="7"/>
    <x v="8"/>
    <n v="573"/>
    <x v="332"/>
    <n v="0.29626373626373631"/>
    <n v="44"/>
    <n v="15.36"/>
    <n v="15.36"/>
  </r>
  <r>
    <x v="20"/>
    <x v="2"/>
    <x v="7"/>
    <x v="8"/>
    <n v="573"/>
    <x v="42"/>
    <n v="0"/>
    <n v="44"/>
    <n v="16.489999999999998"/>
    <n v="16.489999999999998"/>
  </r>
  <r>
    <x v="21"/>
    <x v="2"/>
    <x v="7"/>
    <x v="8"/>
    <n v="573"/>
    <x v="42"/>
    <n v="0"/>
    <n v="44"/>
    <n v="15.27"/>
    <n v="15.27"/>
  </r>
  <r>
    <x v="22"/>
    <x v="2"/>
    <x v="7"/>
    <x v="8"/>
    <n v="574"/>
    <x v="42"/>
    <n v="0"/>
    <n v="44"/>
    <n v="9.19"/>
    <n v="9.19"/>
  </r>
  <r>
    <x v="23"/>
    <x v="2"/>
    <x v="7"/>
    <x v="8"/>
    <n v="574"/>
    <x v="14"/>
    <n v="2.2153846153846156E-2"/>
    <n v="44"/>
    <n v="8.9"/>
    <n v="8.9"/>
  </r>
  <r>
    <x v="0"/>
    <x v="2"/>
    <x v="7"/>
    <x v="8"/>
    <n v="574"/>
    <x v="13"/>
    <n v="2.9538461538461541E-2"/>
    <n v="44"/>
    <n v="4.51"/>
    <n v="4.51"/>
  </r>
  <r>
    <x v="1"/>
    <x v="2"/>
    <x v="7"/>
    <x v="9"/>
    <n v="574"/>
    <x v="13"/>
    <n v="2.9538461538461541E-2"/>
    <n v="44"/>
    <n v="3.47"/>
    <n v="3.47"/>
  </r>
  <r>
    <x v="2"/>
    <x v="2"/>
    <x v="7"/>
    <x v="9"/>
    <n v="574"/>
    <x v="13"/>
    <n v="2.9538461538461541E-2"/>
    <n v="44"/>
    <n v="3.44"/>
    <n v="3.44"/>
  </r>
  <r>
    <x v="3"/>
    <x v="2"/>
    <x v="7"/>
    <x v="9"/>
    <n v="574"/>
    <x v="23"/>
    <n v="8.1230769230769231E-2"/>
    <n v="44"/>
    <n v="1.42"/>
    <n v="1.42"/>
  </r>
  <r>
    <x v="4"/>
    <x v="2"/>
    <x v="7"/>
    <x v="9"/>
    <n v="574"/>
    <x v="976"/>
    <n v="5.1618461538461542"/>
    <n v="44"/>
    <n v="0.78"/>
    <n v="0.78"/>
  </r>
  <r>
    <x v="5"/>
    <x v="2"/>
    <x v="7"/>
    <x v="9"/>
    <n v="574"/>
    <x v="3809"/>
    <n v="22.094769230769234"/>
    <n v="44"/>
    <n v="0.69"/>
    <n v="0.69"/>
  </r>
  <r>
    <x v="6"/>
    <x v="2"/>
    <x v="7"/>
    <x v="9"/>
    <n v="574"/>
    <x v="4273"/>
    <n v="51.529846153846158"/>
    <n v="44"/>
    <n v="0.36"/>
    <n v="0.36"/>
  </r>
  <r>
    <x v="7"/>
    <x v="2"/>
    <x v="7"/>
    <x v="9"/>
    <n v="574"/>
    <x v="5046"/>
    <n v="84"/>
    <n v="44"/>
    <n v="0.31"/>
    <n v="0.31"/>
  </r>
  <r>
    <x v="8"/>
    <x v="2"/>
    <x v="7"/>
    <x v="9"/>
    <n v="574"/>
    <x v="5047"/>
    <n v="112.416"/>
    <n v="44"/>
    <n v="0.8"/>
    <n v="0.8"/>
  </r>
  <r>
    <x v="9"/>
    <x v="2"/>
    <x v="7"/>
    <x v="9"/>
    <n v="574"/>
    <x v="5048"/>
    <n v="130.24246153846155"/>
    <n v="44"/>
    <n v="2.1"/>
    <n v="2.1"/>
  </r>
  <r>
    <x v="10"/>
    <x v="2"/>
    <x v="7"/>
    <x v="9"/>
    <n v="574"/>
    <x v="5049"/>
    <n v="139.11138461538462"/>
    <n v="44"/>
    <n v="3.17"/>
    <n v="3.17"/>
  </r>
  <r>
    <x v="11"/>
    <x v="2"/>
    <x v="7"/>
    <x v="9"/>
    <n v="574"/>
    <x v="5050"/>
    <n v="143.54953846153845"/>
    <n v="44"/>
    <n v="2.5099999999999998"/>
    <n v="2.5099999999999998"/>
  </r>
  <r>
    <x v="12"/>
    <x v="2"/>
    <x v="7"/>
    <x v="9"/>
    <n v="574"/>
    <x v="5051"/>
    <n v="142.1316923076923"/>
    <n v="44"/>
    <n v="3.19"/>
    <n v="3.19"/>
  </r>
  <r>
    <x v="13"/>
    <x v="2"/>
    <x v="7"/>
    <x v="9"/>
    <n v="574"/>
    <x v="5052"/>
    <n v="134.86523076923078"/>
    <n v="44"/>
    <n v="3.29"/>
    <n v="3.29"/>
  </r>
  <r>
    <x v="14"/>
    <x v="2"/>
    <x v="7"/>
    <x v="9"/>
    <n v="574"/>
    <x v="5053"/>
    <n v="120.26584615384617"/>
    <n v="44"/>
    <n v="3.48"/>
    <n v="3.48"/>
  </r>
  <r>
    <x v="15"/>
    <x v="2"/>
    <x v="7"/>
    <x v="9"/>
    <n v="574"/>
    <x v="5054"/>
    <n v="93.666461538461547"/>
    <n v="44"/>
    <n v="3.27"/>
    <n v="3.27"/>
  </r>
  <r>
    <x v="16"/>
    <x v="2"/>
    <x v="7"/>
    <x v="9"/>
    <n v="574"/>
    <x v="5055"/>
    <n v="60.546461538461536"/>
    <n v="44"/>
    <n v="2.7"/>
    <n v="2.7"/>
  </r>
  <r>
    <x v="17"/>
    <x v="2"/>
    <x v="7"/>
    <x v="9"/>
    <n v="574"/>
    <x v="1107"/>
    <n v="28.733538461538462"/>
    <n v="44"/>
    <n v="2.4"/>
    <n v="2.4"/>
  </r>
  <r>
    <x v="18"/>
    <x v="2"/>
    <x v="7"/>
    <x v="9"/>
    <n v="574"/>
    <x v="2998"/>
    <n v="7.5175384615384617"/>
    <n v="44"/>
    <n v="1.71"/>
    <n v="1.71"/>
  </r>
  <r>
    <x v="19"/>
    <x v="2"/>
    <x v="7"/>
    <x v="9"/>
    <n v="574"/>
    <x v="222"/>
    <n v="0.27323076923076922"/>
    <n v="44"/>
    <n v="0.91"/>
    <n v="0.91"/>
  </r>
  <r>
    <x v="20"/>
    <x v="2"/>
    <x v="7"/>
    <x v="9"/>
    <n v="574"/>
    <x v="42"/>
    <n v="0"/>
    <n v="44"/>
    <n v="0.14000000000000001"/>
    <n v="0.14000000000000001"/>
  </r>
  <r>
    <x v="21"/>
    <x v="2"/>
    <x v="7"/>
    <x v="9"/>
    <n v="574"/>
    <x v="42"/>
    <n v="0"/>
    <n v="44"/>
    <n v="0.4"/>
    <n v="0.4"/>
  </r>
  <r>
    <x v="22"/>
    <x v="2"/>
    <x v="7"/>
    <x v="9"/>
    <n v="574"/>
    <x v="42"/>
    <n v="0"/>
    <n v="44"/>
    <n v="0.85"/>
    <n v="0.85"/>
  </r>
  <r>
    <x v="23"/>
    <x v="2"/>
    <x v="7"/>
    <x v="9"/>
    <n v="574"/>
    <x v="13"/>
    <n v="2.9538461538461541E-2"/>
    <n v="44"/>
    <n v="2.85"/>
    <n v="2.85"/>
  </r>
  <r>
    <x v="0"/>
    <x v="2"/>
    <x v="7"/>
    <x v="9"/>
    <n v="574"/>
    <x v="13"/>
    <n v="2.9538461538461541E-2"/>
    <n v="44"/>
    <n v="5.1100000000000003"/>
    <n v="5.1100000000000003"/>
  </r>
  <r>
    <x v="1"/>
    <x v="2"/>
    <x v="7"/>
    <x v="10"/>
    <n v="574"/>
    <x v="13"/>
    <n v="2.9538461538461541E-2"/>
    <n v="44"/>
    <n v="5.29"/>
    <n v="5.29"/>
  </r>
  <r>
    <x v="2"/>
    <x v="2"/>
    <x v="7"/>
    <x v="10"/>
    <n v="574"/>
    <x v="13"/>
    <n v="2.9538461538461541E-2"/>
    <n v="44"/>
    <n v="3.06"/>
    <n v="3.06"/>
  </r>
  <r>
    <x v="3"/>
    <x v="2"/>
    <x v="7"/>
    <x v="10"/>
    <n v="574"/>
    <x v="246"/>
    <n v="0.12553846153846154"/>
    <n v="44"/>
    <n v="2.8"/>
    <n v="2.8"/>
  </r>
  <r>
    <x v="4"/>
    <x v="2"/>
    <x v="7"/>
    <x v="10"/>
    <n v="574"/>
    <x v="1911"/>
    <n v="6.2916923076923075"/>
    <n v="44"/>
    <n v="3.55"/>
    <n v="3.55"/>
  </r>
  <r>
    <x v="5"/>
    <x v="2"/>
    <x v="7"/>
    <x v="10"/>
    <n v="574"/>
    <x v="3799"/>
    <n v="27.581538461538464"/>
    <n v="44"/>
    <n v="4.33"/>
    <n v="4.33"/>
  </r>
  <r>
    <x v="6"/>
    <x v="2"/>
    <x v="7"/>
    <x v="10"/>
    <n v="574"/>
    <x v="5056"/>
    <n v="60.457846153846162"/>
    <n v="44"/>
    <n v="3.09"/>
    <n v="3.09"/>
  </r>
  <r>
    <x v="7"/>
    <x v="2"/>
    <x v="7"/>
    <x v="10"/>
    <n v="574"/>
    <x v="4645"/>
    <n v="94.390153846153851"/>
    <n v="44"/>
    <n v="2.34"/>
    <n v="2.34"/>
  </r>
  <r>
    <x v="8"/>
    <x v="2"/>
    <x v="7"/>
    <x v="10"/>
    <n v="574"/>
    <x v="5057"/>
    <n v="121.70584615384617"/>
    <n v="44"/>
    <n v="0.91"/>
    <n v="0.91"/>
  </r>
  <r>
    <x v="9"/>
    <x v="2"/>
    <x v="7"/>
    <x v="10"/>
    <n v="574"/>
    <x v="5058"/>
    <n v="140.17476923076924"/>
    <n v="44"/>
    <n v="0.46"/>
    <n v="0.46"/>
  </r>
  <r>
    <x v="10"/>
    <x v="2"/>
    <x v="7"/>
    <x v="10"/>
    <n v="574"/>
    <x v="5059"/>
    <n v="150.77169230769232"/>
    <n v="44"/>
    <n v="1.21"/>
    <n v="1.21"/>
  </r>
  <r>
    <x v="11"/>
    <x v="2"/>
    <x v="7"/>
    <x v="10"/>
    <n v="574"/>
    <x v="5060"/>
    <n v="153.68123076923078"/>
    <n v="44"/>
    <n v="3.57"/>
    <n v="3.57"/>
  </r>
  <r>
    <x v="12"/>
    <x v="2"/>
    <x v="7"/>
    <x v="10"/>
    <n v="574"/>
    <x v="5061"/>
    <n v="149.05846153846153"/>
    <n v="44"/>
    <n v="4.0999999999999996"/>
    <n v="4.0999999999999996"/>
  </r>
  <r>
    <x v="13"/>
    <x v="2"/>
    <x v="7"/>
    <x v="10"/>
    <n v="574"/>
    <x v="5062"/>
    <n v="137.53846153846155"/>
    <n v="44"/>
    <n v="3.95"/>
    <n v="3.95"/>
  </r>
  <r>
    <x v="14"/>
    <x v="2"/>
    <x v="7"/>
    <x v="10"/>
    <n v="574"/>
    <x v="5063"/>
    <n v="117.90276923076924"/>
    <n v="44"/>
    <n v="3.5"/>
    <n v="3.5"/>
  </r>
  <r>
    <x v="15"/>
    <x v="2"/>
    <x v="7"/>
    <x v="10"/>
    <n v="574"/>
    <x v="5064"/>
    <n v="90.276923076923083"/>
    <n v="44"/>
    <n v="3.93"/>
    <n v="3.93"/>
  </r>
  <r>
    <x v="16"/>
    <x v="2"/>
    <x v="7"/>
    <x v="10"/>
    <n v="574"/>
    <x v="4571"/>
    <n v="54.587076923076928"/>
    <n v="44"/>
    <n v="5.21"/>
    <n v="5.21"/>
  </r>
  <r>
    <x v="17"/>
    <x v="2"/>
    <x v="7"/>
    <x v="10"/>
    <n v="574"/>
    <x v="3635"/>
    <n v="25.934769230769231"/>
    <n v="44"/>
    <n v="10.75"/>
    <n v="10.75"/>
  </r>
  <r>
    <x v="18"/>
    <x v="2"/>
    <x v="7"/>
    <x v="10"/>
    <n v="574"/>
    <x v="3608"/>
    <n v="8.7064615384615376"/>
    <n v="44"/>
    <n v="8.1"/>
    <n v="8.1"/>
  </r>
  <r>
    <x v="19"/>
    <x v="2"/>
    <x v="7"/>
    <x v="10"/>
    <n v="574"/>
    <x v="266"/>
    <n v="0.22892307692307692"/>
    <n v="44"/>
    <n v="6.23"/>
    <n v="6.23"/>
  </r>
  <r>
    <x v="20"/>
    <x v="2"/>
    <x v="7"/>
    <x v="10"/>
    <n v="574"/>
    <x v="42"/>
    <n v="0"/>
    <n v="44"/>
    <n v="5.42"/>
    <n v="5.42"/>
  </r>
  <r>
    <x v="21"/>
    <x v="2"/>
    <x v="7"/>
    <x v="10"/>
    <n v="574"/>
    <x v="42"/>
    <n v="0"/>
    <n v="44"/>
    <n v="7.99"/>
    <n v="7.99"/>
  </r>
  <r>
    <x v="22"/>
    <x v="2"/>
    <x v="7"/>
    <x v="10"/>
    <n v="574"/>
    <x v="42"/>
    <n v="0"/>
    <n v="44"/>
    <n v="8.43"/>
    <n v="8.43"/>
  </r>
  <r>
    <x v="23"/>
    <x v="2"/>
    <x v="7"/>
    <x v="10"/>
    <n v="574"/>
    <x v="42"/>
    <n v="0"/>
    <n v="44"/>
    <n v="7.87"/>
    <n v="7.87"/>
  </r>
  <r>
    <x v="0"/>
    <x v="2"/>
    <x v="7"/>
    <x v="10"/>
    <n v="574"/>
    <x v="42"/>
    <n v="0"/>
    <n v="44"/>
    <n v="6.91"/>
    <n v="6.91"/>
  </r>
  <r>
    <x v="1"/>
    <x v="2"/>
    <x v="7"/>
    <x v="11"/>
    <n v="574"/>
    <x v="42"/>
    <n v="0"/>
    <n v="44"/>
    <n v="4.12"/>
    <n v="4.12"/>
  </r>
  <r>
    <x v="2"/>
    <x v="2"/>
    <x v="7"/>
    <x v="11"/>
    <n v="574"/>
    <x v="42"/>
    <n v="0"/>
    <n v="44"/>
    <n v="2.74"/>
    <n v="2.74"/>
  </r>
  <r>
    <x v="3"/>
    <x v="2"/>
    <x v="7"/>
    <x v="11"/>
    <n v="574"/>
    <x v="267"/>
    <n v="0.10338461538461539"/>
    <n v="44"/>
    <n v="3.22"/>
    <n v="3.22"/>
  </r>
  <r>
    <x v="4"/>
    <x v="2"/>
    <x v="7"/>
    <x v="11"/>
    <n v="574"/>
    <x v="3833"/>
    <n v="5.2356923076923083"/>
    <n v="44"/>
    <n v="3.92"/>
    <n v="3.92"/>
  </r>
  <r>
    <x v="5"/>
    <x v="2"/>
    <x v="7"/>
    <x v="11"/>
    <n v="574"/>
    <x v="828"/>
    <n v="20.078769230769232"/>
    <n v="44"/>
    <n v="6.19"/>
    <n v="6.19"/>
  </r>
  <r>
    <x v="6"/>
    <x v="2"/>
    <x v="7"/>
    <x v="11"/>
    <n v="574"/>
    <x v="5065"/>
    <n v="46.331076923076928"/>
    <n v="44"/>
    <n v="3.5"/>
    <n v="3.5"/>
  </r>
  <r>
    <x v="7"/>
    <x v="2"/>
    <x v="7"/>
    <x v="11"/>
    <n v="574"/>
    <x v="5066"/>
    <n v="73.152000000000001"/>
    <n v="44"/>
    <n v="2.0699999999999998"/>
    <n v="2.0699999999999998"/>
  </r>
  <r>
    <x v="8"/>
    <x v="2"/>
    <x v="7"/>
    <x v="11"/>
    <n v="574"/>
    <x v="5067"/>
    <n v="90.372923076923072"/>
    <n v="44"/>
    <n v="2.0499999999999998"/>
    <n v="2.0499999999999998"/>
  </r>
  <r>
    <x v="9"/>
    <x v="2"/>
    <x v="7"/>
    <x v="11"/>
    <n v="574"/>
    <x v="1466"/>
    <n v="92.566153846153853"/>
    <n v="44"/>
    <n v="1.39"/>
    <n v="1.39"/>
  </r>
  <r>
    <x v="10"/>
    <x v="2"/>
    <x v="7"/>
    <x v="11"/>
    <n v="574"/>
    <x v="5068"/>
    <n v="81.105230769230772"/>
    <n v="44"/>
    <n v="7.21"/>
    <n v="7.21"/>
  </r>
  <r>
    <x v="11"/>
    <x v="2"/>
    <x v="7"/>
    <x v="11"/>
    <n v="574"/>
    <x v="4190"/>
    <n v="68.248615384615391"/>
    <n v="44"/>
    <n v="21.07"/>
    <n v="21.07"/>
  </r>
  <r>
    <x v="12"/>
    <x v="2"/>
    <x v="7"/>
    <x v="11"/>
    <n v="574"/>
    <x v="5069"/>
    <n v="51.042461538461545"/>
    <n v="44"/>
    <n v="26.89"/>
    <n v="26.89"/>
  </r>
  <r>
    <x v="13"/>
    <x v="2"/>
    <x v="7"/>
    <x v="11"/>
    <n v="574"/>
    <x v="5070"/>
    <n v="46.013538461538467"/>
    <n v="44"/>
    <n v="14.02"/>
    <n v="14.02"/>
  </r>
  <r>
    <x v="14"/>
    <x v="2"/>
    <x v="7"/>
    <x v="11"/>
    <n v="574"/>
    <x v="5071"/>
    <n v="50.414769230769231"/>
    <n v="44"/>
    <n v="6.69"/>
    <n v="6.69"/>
  </r>
  <r>
    <x v="15"/>
    <x v="2"/>
    <x v="7"/>
    <x v="11"/>
    <n v="574"/>
    <x v="5072"/>
    <n v="47.844923076923081"/>
    <n v="44"/>
    <n v="5.89"/>
    <n v="5.89"/>
  </r>
  <r>
    <x v="16"/>
    <x v="2"/>
    <x v="7"/>
    <x v="11"/>
    <n v="574"/>
    <x v="5073"/>
    <n v="28.157538461538465"/>
    <n v="44"/>
    <n v="5.59"/>
    <n v="5.59"/>
  </r>
  <r>
    <x v="17"/>
    <x v="2"/>
    <x v="7"/>
    <x v="11"/>
    <n v="574"/>
    <x v="5074"/>
    <n v="11.748923076923077"/>
    <n v="44"/>
    <n v="5.25"/>
    <n v="5.25"/>
  </r>
  <r>
    <x v="18"/>
    <x v="2"/>
    <x v="7"/>
    <x v="11"/>
    <n v="574"/>
    <x v="1300"/>
    <n v="2.2523076923076921"/>
    <n v="44"/>
    <n v="4.5999999999999996"/>
    <n v="4.5999999999999996"/>
  </r>
  <r>
    <x v="19"/>
    <x v="2"/>
    <x v="7"/>
    <x v="11"/>
    <n v="574"/>
    <x v="12"/>
    <n v="4.4307692307692312E-2"/>
    <n v="44"/>
    <n v="6.69"/>
    <n v="6.69"/>
  </r>
  <r>
    <x v="20"/>
    <x v="2"/>
    <x v="7"/>
    <x v="11"/>
    <n v="574"/>
    <x v="42"/>
    <n v="0"/>
    <n v="44"/>
    <n v="4.03"/>
    <n v="4.03"/>
  </r>
  <r>
    <x v="21"/>
    <x v="2"/>
    <x v="7"/>
    <x v="11"/>
    <n v="574"/>
    <x v="42"/>
    <n v="0"/>
    <n v="44"/>
    <n v="2.2000000000000002"/>
    <n v="2.2000000000000002"/>
  </r>
  <r>
    <x v="22"/>
    <x v="2"/>
    <x v="7"/>
    <x v="11"/>
    <n v="574"/>
    <x v="42"/>
    <n v="0"/>
    <n v="44"/>
    <n v="2.94"/>
    <n v="2.94"/>
  </r>
  <r>
    <x v="23"/>
    <x v="2"/>
    <x v="7"/>
    <x v="11"/>
    <n v="574"/>
    <x v="13"/>
    <n v="2.9538461538461541E-2"/>
    <n v="44"/>
    <n v="3.42"/>
    <n v="3.42"/>
  </r>
  <r>
    <x v="0"/>
    <x v="2"/>
    <x v="7"/>
    <x v="11"/>
    <n v="574"/>
    <x v="13"/>
    <n v="2.9538461538461541E-2"/>
    <n v="44"/>
    <n v="4.17"/>
    <n v="4.17"/>
  </r>
  <r>
    <x v="1"/>
    <x v="2"/>
    <x v="7"/>
    <x v="12"/>
    <n v="574"/>
    <x v="13"/>
    <n v="2.9538461538461541E-2"/>
    <n v="44"/>
    <n v="3.87"/>
    <n v="3.87"/>
  </r>
  <r>
    <x v="2"/>
    <x v="2"/>
    <x v="7"/>
    <x v="12"/>
    <n v="574"/>
    <x v="13"/>
    <n v="2.9538461538461541E-2"/>
    <n v="44"/>
    <n v="1.02"/>
    <n v="1.02"/>
  </r>
  <r>
    <x v="3"/>
    <x v="2"/>
    <x v="7"/>
    <x v="12"/>
    <n v="574"/>
    <x v="13"/>
    <n v="2.9538461538461541E-2"/>
    <n v="44"/>
    <n v="2.3199999999999998"/>
    <n v="2.3199999999999998"/>
  </r>
  <r>
    <x v="4"/>
    <x v="2"/>
    <x v="7"/>
    <x v="12"/>
    <n v="574"/>
    <x v="3400"/>
    <n v="1.2036923076923076"/>
    <n v="44"/>
    <n v="1.37"/>
    <n v="1.37"/>
  </r>
  <r>
    <x v="5"/>
    <x v="2"/>
    <x v="7"/>
    <x v="12"/>
    <n v="574"/>
    <x v="5075"/>
    <n v="8.5809230769230762"/>
    <n v="44"/>
    <n v="0.41"/>
    <n v="0.41"/>
  </r>
  <r>
    <x v="6"/>
    <x v="2"/>
    <x v="7"/>
    <x v="12"/>
    <n v="574"/>
    <x v="5076"/>
    <n v="20.01969230769231"/>
    <n v="44"/>
    <n v="0.27"/>
    <n v="0.27"/>
  </r>
  <r>
    <x v="7"/>
    <x v="2"/>
    <x v="7"/>
    <x v="12"/>
    <n v="574"/>
    <x v="4988"/>
    <n v="33.319384615384614"/>
    <n v="44"/>
    <n v="0.67"/>
    <n v="0.67"/>
  </r>
  <r>
    <x v="8"/>
    <x v="2"/>
    <x v="7"/>
    <x v="12"/>
    <n v="574"/>
    <x v="4193"/>
    <n v="38.422153846153847"/>
    <n v="44"/>
    <n v="1.87"/>
    <n v="1.87"/>
  </r>
  <r>
    <x v="9"/>
    <x v="2"/>
    <x v="7"/>
    <x v="12"/>
    <n v="574"/>
    <x v="699"/>
    <n v="29.117538461538462"/>
    <n v="44"/>
    <n v="2.2799999999999998"/>
    <n v="2.2799999999999998"/>
  </r>
  <r>
    <x v="10"/>
    <x v="2"/>
    <x v="7"/>
    <x v="12"/>
    <n v="574"/>
    <x v="5077"/>
    <n v="22.567384615384615"/>
    <n v="44"/>
    <n v="1.47"/>
    <n v="1.47"/>
  </r>
  <r>
    <x v="11"/>
    <x v="2"/>
    <x v="7"/>
    <x v="12"/>
    <n v="574"/>
    <x v="3937"/>
    <n v="23.21723076923077"/>
    <n v="44"/>
    <n v="1.46"/>
    <n v="1.46"/>
  </r>
  <r>
    <x v="12"/>
    <x v="2"/>
    <x v="7"/>
    <x v="12"/>
    <n v="574"/>
    <x v="5078"/>
    <n v="27.116307692307693"/>
    <n v="44"/>
    <n v="2.1"/>
    <n v="2.1"/>
  </r>
  <r>
    <x v="13"/>
    <x v="2"/>
    <x v="7"/>
    <x v="12"/>
    <n v="574"/>
    <x v="1990"/>
    <n v="20.012307692307694"/>
    <n v="44"/>
    <n v="2.5099999999999998"/>
    <n v="2.5099999999999998"/>
  </r>
  <r>
    <x v="14"/>
    <x v="2"/>
    <x v="7"/>
    <x v="12"/>
    <n v="574"/>
    <x v="5079"/>
    <n v="18.926769230769231"/>
    <n v="44"/>
    <n v="5.04"/>
    <n v="5.04"/>
  </r>
  <r>
    <x v="15"/>
    <x v="2"/>
    <x v="7"/>
    <x v="12"/>
    <n v="574"/>
    <x v="5080"/>
    <n v="20.270769230769233"/>
    <n v="44"/>
    <n v="5.0999999999999996"/>
    <n v="5.0999999999999996"/>
  </r>
  <r>
    <x v="16"/>
    <x v="2"/>
    <x v="7"/>
    <x v="12"/>
    <n v="574"/>
    <x v="3681"/>
    <n v="16.120615384615384"/>
    <n v="44"/>
    <n v="4.84"/>
    <n v="4.84"/>
  </r>
  <r>
    <x v="17"/>
    <x v="2"/>
    <x v="7"/>
    <x v="12"/>
    <n v="574"/>
    <x v="3143"/>
    <n v="5.907692307692308"/>
    <n v="44"/>
    <n v="9.67"/>
    <n v="9.67"/>
  </r>
  <r>
    <x v="18"/>
    <x v="2"/>
    <x v="7"/>
    <x v="12"/>
    <n v="574"/>
    <x v="263"/>
    <n v="1.3292307692307694"/>
    <n v="44"/>
    <n v="7.91"/>
    <n v="7.91"/>
  </r>
  <r>
    <x v="19"/>
    <x v="2"/>
    <x v="7"/>
    <x v="12"/>
    <n v="574"/>
    <x v="14"/>
    <n v="2.2153846153846156E-2"/>
    <n v="44"/>
    <n v="7.36"/>
    <n v="7.36"/>
  </r>
  <r>
    <x v="20"/>
    <x v="2"/>
    <x v="7"/>
    <x v="12"/>
    <n v="574"/>
    <x v="42"/>
    <n v="0"/>
    <n v="44"/>
    <n v="5.83"/>
    <n v="5.83"/>
  </r>
  <r>
    <x v="21"/>
    <x v="2"/>
    <x v="7"/>
    <x v="12"/>
    <n v="574"/>
    <x v="42"/>
    <n v="0"/>
    <n v="44"/>
    <n v="6.45"/>
    <n v="6.45"/>
  </r>
  <r>
    <x v="22"/>
    <x v="2"/>
    <x v="7"/>
    <x v="12"/>
    <n v="574"/>
    <x v="42"/>
    <n v="0"/>
    <n v="44"/>
    <n v="7.8"/>
    <n v="7.8"/>
  </r>
  <r>
    <x v="23"/>
    <x v="2"/>
    <x v="7"/>
    <x v="12"/>
    <n v="574"/>
    <x v="13"/>
    <n v="2.9538461538461541E-2"/>
    <n v="44"/>
    <n v="13.57"/>
    <n v="13.57"/>
  </r>
  <r>
    <x v="0"/>
    <x v="2"/>
    <x v="7"/>
    <x v="12"/>
    <n v="574"/>
    <x v="13"/>
    <n v="2.9538461538461541E-2"/>
    <n v="44"/>
    <n v="13.66"/>
    <n v="13.66"/>
  </r>
  <r>
    <x v="1"/>
    <x v="2"/>
    <x v="7"/>
    <x v="13"/>
    <n v="574"/>
    <x v="13"/>
    <n v="2.9538461538461541E-2"/>
    <n v="44"/>
    <n v="11.28"/>
    <n v="11.28"/>
  </r>
  <r>
    <x v="2"/>
    <x v="2"/>
    <x v="7"/>
    <x v="13"/>
    <n v="574"/>
    <x v="13"/>
    <n v="2.9538461538461541E-2"/>
    <n v="44"/>
    <n v="12.63"/>
    <n v="12.63"/>
  </r>
  <r>
    <x v="3"/>
    <x v="2"/>
    <x v="7"/>
    <x v="13"/>
    <n v="574"/>
    <x v="519"/>
    <n v="7.3846153846153853E-2"/>
    <n v="44"/>
    <n v="10.62"/>
    <n v="10.62"/>
  </r>
  <r>
    <x v="4"/>
    <x v="2"/>
    <x v="7"/>
    <x v="13"/>
    <n v="574"/>
    <x v="5081"/>
    <n v="5.0510769230769235"/>
    <n v="44"/>
    <n v="7.21"/>
    <n v="7.21"/>
  </r>
  <r>
    <x v="5"/>
    <x v="2"/>
    <x v="7"/>
    <x v="13"/>
    <n v="574"/>
    <x v="5082"/>
    <n v="19.421538461538464"/>
    <n v="44"/>
    <n v="7.95"/>
    <n v="7.95"/>
  </r>
  <r>
    <x v="6"/>
    <x v="2"/>
    <x v="7"/>
    <x v="13"/>
    <n v="574"/>
    <x v="945"/>
    <n v="38.377846153846157"/>
    <n v="44"/>
    <n v="12.4"/>
    <n v="12.4"/>
  </r>
  <r>
    <x v="7"/>
    <x v="2"/>
    <x v="7"/>
    <x v="13"/>
    <n v="574"/>
    <x v="3786"/>
    <n v="51.123692307692316"/>
    <n v="44"/>
    <n v="13.2"/>
    <n v="13.2"/>
  </r>
  <r>
    <x v="8"/>
    <x v="2"/>
    <x v="7"/>
    <x v="13"/>
    <n v="574"/>
    <x v="4718"/>
    <n v="53.981538461538463"/>
    <n v="44"/>
    <n v="14.12"/>
    <n v="14.12"/>
  </r>
  <r>
    <x v="9"/>
    <x v="2"/>
    <x v="7"/>
    <x v="13"/>
    <n v="574"/>
    <x v="5083"/>
    <n v="53.737846153846156"/>
    <n v="44"/>
    <n v="19.52"/>
    <n v="19.52"/>
  </r>
  <r>
    <x v="10"/>
    <x v="2"/>
    <x v="7"/>
    <x v="13"/>
    <n v="574"/>
    <x v="5084"/>
    <n v="60.635076923076923"/>
    <n v="44"/>
    <n v="13.27"/>
    <n v="13.27"/>
  </r>
  <r>
    <x v="11"/>
    <x v="2"/>
    <x v="7"/>
    <x v="13"/>
    <n v="574"/>
    <x v="4710"/>
    <n v="61.595076923076924"/>
    <n v="44"/>
    <n v="17.760000000000002"/>
    <n v="17.760000000000002"/>
  </r>
  <r>
    <x v="12"/>
    <x v="2"/>
    <x v="7"/>
    <x v="13"/>
    <n v="574"/>
    <x v="5085"/>
    <n v="55.111384615384615"/>
    <n v="44"/>
    <n v="17.760000000000002"/>
    <n v="17.760000000000002"/>
  </r>
  <r>
    <x v="13"/>
    <x v="2"/>
    <x v="7"/>
    <x v="13"/>
    <n v="574"/>
    <x v="5086"/>
    <n v="47.468307692307697"/>
    <n v="44"/>
    <n v="22.32"/>
    <n v="22.32"/>
  </r>
  <r>
    <x v="14"/>
    <x v="2"/>
    <x v="7"/>
    <x v="13"/>
    <n v="574"/>
    <x v="5087"/>
    <n v="47.771076923076926"/>
    <n v="44"/>
    <n v="25.04"/>
    <n v="25.04"/>
  </r>
  <r>
    <x v="15"/>
    <x v="2"/>
    <x v="7"/>
    <x v="13"/>
    <n v="574"/>
    <x v="5088"/>
    <n v="40.224000000000004"/>
    <n v="44"/>
    <n v="23.62"/>
    <n v="23.62"/>
  </r>
  <r>
    <x v="16"/>
    <x v="2"/>
    <x v="7"/>
    <x v="13"/>
    <n v="574"/>
    <x v="5089"/>
    <n v="26.503384615384618"/>
    <n v="44"/>
    <n v="15.99"/>
    <n v="15.99"/>
  </r>
  <r>
    <x v="17"/>
    <x v="2"/>
    <x v="7"/>
    <x v="13"/>
    <n v="574"/>
    <x v="2406"/>
    <n v="16.681846153846156"/>
    <n v="44"/>
    <n v="12.68"/>
    <n v="12.68"/>
  </r>
  <r>
    <x v="18"/>
    <x v="2"/>
    <x v="7"/>
    <x v="13"/>
    <n v="574"/>
    <x v="5090"/>
    <n v="5.9741538461538468"/>
    <n v="44"/>
    <n v="14.42"/>
    <n v="14.42"/>
  </r>
  <r>
    <x v="19"/>
    <x v="2"/>
    <x v="7"/>
    <x v="13"/>
    <n v="574"/>
    <x v="229"/>
    <n v="0.22153846153846155"/>
    <n v="44"/>
    <n v="9.5299999999999994"/>
    <n v="9.5299999999999994"/>
  </r>
  <r>
    <x v="20"/>
    <x v="2"/>
    <x v="7"/>
    <x v="13"/>
    <n v="574"/>
    <x v="42"/>
    <n v="0"/>
    <n v="44"/>
    <n v="13.38"/>
    <n v="13.38"/>
  </r>
  <r>
    <x v="21"/>
    <x v="2"/>
    <x v="7"/>
    <x v="13"/>
    <n v="574"/>
    <x v="42"/>
    <n v="0"/>
    <n v="44"/>
    <n v="13.28"/>
    <n v="13.28"/>
  </r>
  <r>
    <x v="22"/>
    <x v="2"/>
    <x v="7"/>
    <x v="13"/>
    <n v="574"/>
    <x v="42"/>
    <n v="0"/>
    <n v="44"/>
    <n v="12.6"/>
    <n v="12.6"/>
  </r>
  <r>
    <x v="23"/>
    <x v="2"/>
    <x v="7"/>
    <x v="13"/>
    <n v="574"/>
    <x v="42"/>
    <n v="0"/>
    <n v="44"/>
    <n v="14.82"/>
    <n v="14.82"/>
  </r>
  <r>
    <x v="0"/>
    <x v="2"/>
    <x v="7"/>
    <x v="13"/>
    <n v="574"/>
    <x v="42"/>
    <n v="0"/>
    <n v="44"/>
    <n v="12.84"/>
    <n v="12.84"/>
  </r>
  <r>
    <x v="1"/>
    <x v="2"/>
    <x v="7"/>
    <x v="14"/>
    <n v="574"/>
    <x v="14"/>
    <n v="2.2153846153846156E-2"/>
    <n v="44"/>
    <n v="10.38"/>
    <n v="10.38"/>
  </r>
  <r>
    <x v="2"/>
    <x v="2"/>
    <x v="7"/>
    <x v="14"/>
    <n v="574"/>
    <x v="13"/>
    <n v="2.9538461538461541E-2"/>
    <n v="44"/>
    <n v="7.7"/>
    <n v="7.7"/>
  </r>
  <r>
    <x v="3"/>
    <x v="2"/>
    <x v="7"/>
    <x v="14"/>
    <n v="574"/>
    <x v="1"/>
    <n v="3.6923076923076927E-2"/>
    <n v="44"/>
    <n v="7.61"/>
    <n v="7.61"/>
  </r>
  <r>
    <x v="4"/>
    <x v="2"/>
    <x v="7"/>
    <x v="14"/>
    <n v="574"/>
    <x v="299"/>
    <n v="1.358769230769231"/>
    <n v="44"/>
    <n v="7.12"/>
    <n v="7.12"/>
  </r>
  <r>
    <x v="5"/>
    <x v="2"/>
    <x v="7"/>
    <x v="14"/>
    <n v="574"/>
    <x v="5091"/>
    <n v="7.0006153846153856"/>
    <n v="44"/>
    <n v="6.47"/>
    <n v="6.47"/>
  </r>
  <r>
    <x v="6"/>
    <x v="2"/>
    <x v="7"/>
    <x v="14"/>
    <n v="574"/>
    <x v="2237"/>
    <n v="16.8"/>
    <n v="44"/>
    <n v="7.37"/>
    <n v="7.37"/>
  </r>
  <r>
    <x v="7"/>
    <x v="2"/>
    <x v="7"/>
    <x v="14"/>
    <n v="574"/>
    <x v="5092"/>
    <n v="32.699076923076923"/>
    <n v="44"/>
    <n v="6.82"/>
    <n v="6.82"/>
  </r>
  <r>
    <x v="8"/>
    <x v="2"/>
    <x v="7"/>
    <x v="14"/>
    <n v="574"/>
    <x v="4579"/>
    <n v="50.798769230769238"/>
    <n v="44"/>
    <n v="7.57"/>
    <n v="7.57"/>
  </r>
  <r>
    <x v="9"/>
    <x v="2"/>
    <x v="7"/>
    <x v="14"/>
    <n v="574"/>
    <x v="5093"/>
    <n v="61.580307692307699"/>
    <n v="44"/>
    <n v="7.12"/>
    <n v="7.12"/>
  </r>
  <r>
    <x v="10"/>
    <x v="2"/>
    <x v="7"/>
    <x v="14"/>
    <n v="574"/>
    <x v="5094"/>
    <n v="66.771692307692319"/>
    <n v="44"/>
    <n v="8.09"/>
    <n v="8.09"/>
  </r>
  <r>
    <x v="11"/>
    <x v="2"/>
    <x v="7"/>
    <x v="14"/>
    <n v="574"/>
    <x v="5095"/>
    <n v="69.016615384615378"/>
    <n v="44"/>
    <n v="7.32"/>
    <n v="7.32"/>
  </r>
  <r>
    <x v="12"/>
    <x v="2"/>
    <x v="7"/>
    <x v="14"/>
    <n v="574"/>
    <x v="5096"/>
    <n v="79.273846153846151"/>
    <n v="44"/>
    <n v="6.75"/>
    <n v="6.75"/>
  </r>
  <r>
    <x v="13"/>
    <x v="2"/>
    <x v="7"/>
    <x v="14"/>
    <n v="574"/>
    <x v="5097"/>
    <n v="77.93723076923078"/>
    <n v="44"/>
    <n v="11.97"/>
    <n v="11.97"/>
  </r>
  <r>
    <x v="14"/>
    <x v="2"/>
    <x v="7"/>
    <x v="14"/>
    <n v="574"/>
    <x v="5098"/>
    <n v="75.086769230769235"/>
    <n v="44"/>
    <n v="7.56"/>
    <n v="7.56"/>
  </r>
  <r>
    <x v="15"/>
    <x v="2"/>
    <x v="7"/>
    <x v="14"/>
    <n v="574"/>
    <x v="2159"/>
    <n v="67.384615384615387"/>
    <n v="44"/>
    <n v="6.16"/>
    <n v="6.16"/>
  </r>
  <r>
    <x v="16"/>
    <x v="2"/>
    <x v="7"/>
    <x v="14"/>
    <n v="574"/>
    <x v="5099"/>
    <n v="43.739076923076922"/>
    <n v="44"/>
    <n v="6.96"/>
    <n v="6.96"/>
  </r>
  <r>
    <x v="17"/>
    <x v="2"/>
    <x v="7"/>
    <x v="14"/>
    <n v="574"/>
    <x v="588"/>
    <n v="23.342769230769232"/>
    <n v="44"/>
    <n v="7.24"/>
    <n v="7.24"/>
  </r>
  <r>
    <x v="18"/>
    <x v="2"/>
    <x v="7"/>
    <x v="14"/>
    <n v="574"/>
    <x v="602"/>
    <n v="5.2061538461538461"/>
    <n v="44"/>
    <n v="5.83"/>
    <n v="5.83"/>
  </r>
  <r>
    <x v="19"/>
    <x v="2"/>
    <x v="7"/>
    <x v="14"/>
    <n v="574"/>
    <x v="267"/>
    <n v="0.10338461538461539"/>
    <n v="44"/>
    <n v="5.61"/>
    <n v="5.61"/>
  </r>
  <r>
    <x v="20"/>
    <x v="2"/>
    <x v="7"/>
    <x v="14"/>
    <n v="574"/>
    <x v="42"/>
    <n v="0"/>
    <n v="44"/>
    <n v="6.17"/>
    <n v="6.17"/>
  </r>
  <r>
    <x v="21"/>
    <x v="2"/>
    <x v="7"/>
    <x v="14"/>
    <n v="574"/>
    <x v="42"/>
    <n v="0"/>
    <n v="44"/>
    <n v="4.9400000000000004"/>
    <n v="4.9400000000000004"/>
  </r>
  <r>
    <x v="22"/>
    <x v="2"/>
    <x v="7"/>
    <x v="14"/>
    <n v="574"/>
    <x v="42"/>
    <n v="0"/>
    <n v="44"/>
    <n v="4.13"/>
    <n v="4.13"/>
  </r>
  <r>
    <x v="23"/>
    <x v="2"/>
    <x v="7"/>
    <x v="14"/>
    <n v="574"/>
    <x v="42"/>
    <n v="0"/>
    <n v="44"/>
    <n v="3.44"/>
    <n v="3.44"/>
  </r>
  <r>
    <x v="0"/>
    <x v="2"/>
    <x v="7"/>
    <x v="14"/>
    <n v="574"/>
    <x v="42"/>
    <n v="0"/>
    <n v="44"/>
    <n v="3.84"/>
    <n v="3.84"/>
  </r>
  <r>
    <x v="1"/>
    <x v="2"/>
    <x v="7"/>
    <x v="15"/>
    <n v="574"/>
    <x v="113"/>
    <n v="1.4769230769230771E-2"/>
    <n v="44"/>
    <n v="3.13"/>
    <n v="3.13"/>
  </r>
  <r>
    <x v="2"/>
    <x v="2"/>
    <x v="7"/>
    <x v="15"/>
    <n v="574"/>
    <x v="13"/>
    <n v="2.9538461538461541E-2"/>
    <n v="44"/>
    <n v="2.08"/>
    <n v="2.08"/>
  </r>
  <r>
    <x v="3"/>
    <x v="2"/>
    <x v="7"/>
    <x v="15"/>
    <n v="574"/>
    <x v="1"/>
    <n v="3.6923076923076927E-2"/>
    <n v="44"/>
    <n v="1.86"/>
    <n v="1.86"/>
  </r>
  <r>
    <x v="4"/>
    <x v="2"/>
    <x v="7"/>
    <x v="15"/>
    <n v="574"/>
    <x v="770"/>
    <n v="3.0646153846153852"/>
    <n v="44"/>
    <n v="1.59"/>
    <n v="1.59"/>
  </r>
  <r>
    <x v="5"/>
    <x v="2"/>
    <x v="7"/>
    <x v="15"/>
    <n v="574"/>
    <x v="5100"/>
    <n v="15.352615384615385"/>
    <n v="44"/>
    <n v="1.65"/>
    <n v="1.65"/>
  </r>
  <r>
    <x v="6"/>
    <x v="2"/>
    <x v="7"/>
    <x v="15"/>
    <n v="574"/>
    <x v="5101"/>
    <n v="36.539076923076919"/>
    <n v="44"/>
    <n v="2.34"/>
    <n v="2.34"/>
  </r>
  <r>
    <x v="7"/>
    <x v="2"/>
    <x v="7"/>
    <x v="15"/>
    <n v="574"/>
    <x v="5102"/>
    <n v="71.113846153846154"/>
    <n v="44"/>
    <n v="3.1"/>
    <n v="3.1"/>
  </r>
  <r>
    <x v="8"/>
    <x v="2"/>
    <x v="7"/>
    <x v="15"/>
    <n v="574"/>
    <x v="5103"/>
    <n v="93.075692307692321"/>
    <n v="44"/>
    <n v="4.3"/>
    <n v="4.3"/>
  </r>
  <r>
    <x v="9"/>
    <x v="2"/>
    <x v="7"/>
    <x v="15"/>
    <n v="574"/>
    <x v="4471"/>
    <n v="104.21169230769232"/>
    <n v="44"/>
    <n v="5.1100000000000003"/>
    <n v="5.1100000000000003"/>
  </r>
  <r>
    <x v="10"/>
    <x v="2"/>
    <x v="7"/>
    <x v="15"/>
    <n v="574"/>
    <x v="5104"/>
    <n v="106.71507692307692"/>
    <n v="44"/>
    <n v="4.13"/>
    <n v="4.13"/>
  </r>
  <r>
    <x v="11"/>
    <x v="2"/>
    <x v="7"/>
    <x v="15"/>
    <n v="574"/>
    <x v="5105"/>
    <n v="111.03507692307694"/>
    <n v="44"/>
    <n v="5.5"/>
    <n v="5.5"/>
  </r>
  <r>
    <x v="12"/>
    <x v="2"/>
    <x v="7"/>
    <x v="15"/>
    <n v="574"/>
    <x v="5106"/>
    <n v="99.337846153846172"/>
    <n v="44"/>
    <n v="6.51"/>
    <n v="6.51"/>
  </r>
  <r>
    <x v="13"/>
    <x v="2"/>
    <x v="7"/>
    <x v="15"/>
    <n v="574"/>
    <x v="5107"/>
    <n v="85.292307692307702"/>
    <n v="44"/>
    <n v="4.66"/>
    <n v="4.66"/>
  </r>
  <r>
    <x v="14"/>
    <x v="2"/>
    <x v="7"/>
    <x v="15"/>
    <n v="574"/>
    <x v="5108"/>
    <n v="78.88984615384615"/>
    <n v="44"/>
    <n v="5.13"/>
    <n v="5.13"/>
  </r>
  <r>
    <x v="15"/>
    <x v="2"/>
    <x v="7"/>
    <x v="15"/>
    <n v="574"/>
    <x v="843"/>
    <n v="66.343384615384622"/>
    <n v="44"/>
    <n v="6.25"/>
    <n v="6.25"/>
  </r>
  <r>
    <x v="16"/>
    <x v="2"/>
    <x v="7"/>
    <x v="15"/>
    <n v="574"/>
    <x v="5109"/>
    <n v="43.665230769230774"/>
    <n v="44"/>
    <n v="7.58"/>
    <n v="7.58"/>
  </r>
  <r>
    <x v="17"/>
    <x v="2"/>
    <x v="7"/>
    <x v="15"/>
    <n v="574"/>
    <x v="4056"/>
    <n v="22.116923076923079"/>
    <n v="44"/>
    <n v="7.27"/>
    <n v="7.27"/>
  </r>
  <r>
    <x v="18"/>
    <x v="2"/>
    <x v="7"/>
    <x v="15"/>
    <n v="574"/>
    <x v="241"/>
    <n v="6.0775384615384622"/>
    <n v="44"/>
    <n v="5.6"/>
    <n v="5.6"/>
  </r>
  <r>
    <x v="19"/>
    <x v="2"/>
    <x v="7"/>
    <x v="15"/>
    <n v="574"/>
    <x v="354"/>
    <n v="0.14769230769230771"/>
    <n v="44"/>
    <n v="7.01"/>
    <n v="7.01"/>
  </r>
  <r>
    <x v="20"/>
    <x v="2"/>
    <x v="7"/>
    <x v="15"/>
    <n v="574"/>
    <x v="42"/>
    <n v="0"/>
    <n v="44"/>
    <n v="7.6"/>
    <n v="7.6"/>
  </r>
  <r>
    <x v="21"/>
    <x v="2"/>
    <x v="7"/>
    <x v="15"/>
    <n v="574"/>
    <x v="42"/>
    <n v="0"/>
    <n v="44"/>
    <n v="6.03"/>
    <n v="6.03"/>
  </r>
  <r>
    <x v="22"/>
    <x v="2"/>
    <x v="7"/>
    <x v="15"/>
    <n v="574"/>
    <x v="42"/>
    <n v="0"/>
    <n v="44"/>
    <n v="6.66"/>
    <n v="6.66"/>
  </r>
  <r>
    <x v="23"/>
    <x v="2"/>
    <x v="7"/>
    <x v="15"/>
    <n v="574"/>
    <x v="42"/>
    <n v="0"/>
    <n v="44"/>
    <n v="8.19"/>
    <n v="8.19"/>
  </r>
  <r>
    <x v="0"/>
    <x v="2"/>
    <x v="7"/>
    <x v="15"/>
    <n v="574"/>
    <x v="42"/>
    <n v="0"/>
    <n v="44"/>
    <n v="6.31"/>
    <n v="6.31"/>
  </r>
  <r>
    <x v="1"/>
    <x v="2"/>
    <x v="7"/>
    <x v="16"/>
    <n v="574"/>
    <x v="42"/>
    <n v="0"/>
    <n v="44"/>
    <n v="4.76"/>
    <n v="4.76"/>
  </r>
  <r>
    <x v="2"/>
    <x v="2"/>
    <x v="7"/>
    <x v="16"/>
    <n v="574"/>
    <x v="13"/>
    <n v="2.9538461538461541E-2"/>
    <n v="44"/>
    <n v="5.34"/>
    <n v="5.34"/>
  </r>
  <r>
    <x v="3"/>
    <x v="2"/>
    <x v="7"/>
    <x v="16"/>
    <n v="574"/>
    <x v="519"/>
    <n v="7.3846153846153853E-2"/>
    <n v="44"/>
    <n v="6.39"/>
    <n v="6.39"/>
  </r>
  <r>
    <x v="4"/>
    <x v="2"/>
    <x v="7"/>
    <x v="16"/>
    <n v="574"/>
    <x v="5110"/>
    <n v="5.5236923076923086"/>
    <n v="44"/>
    <n v="9.2100000000000009"/>
    <n v="9.2100000000000009"/>
  </r>
  <r>
    <x v="5"/>
    <x v="2"/>
    <x v="7"/>
    <x v="16"/>
    <n v="574"/>
    <x v="4973"/>
    <n v="27.094153846153844"/>
    <n v="44"/>
    <n v="8.0299999999999994"/>
    <n v="8.0299999999999994"/>
  </r>
  <r>
    <x v="6"/>
    <x v="2"/>
    <x v="7"/>
    <x v="16"/>
    <n v="574"/>
    <x v="4089"/>
    <n v="64.061538461538461"/>
    <n v="44"/>
    <n v="5.29"/>
    <n v="5.29"/>
  </r>
  <r>
    <x v="7"/>
    <x v="2"/>
    <x v="7"/>
    <x v="16"/>
    <n v="574"/>
    <x v="5111"/>
    <n v="103.23692307692309"/>
    <n v="44"/>
    <n v="4.17"/>
    <n v="4.17"/>
  </r>
  <r>
    <x v="8"/>
    <x v="2"/>
    <x v="7"/>
    <x v="16"/>
    <n v="574"/>
    <x v="5112"/>
    <n v="133.46953846153846"/>
    <n v="44"/>
    <n v="3.68"/>
    <n v="3.68"/>
  </r>
  <r>
    <x v="9"/>
    <x v="2"/>
    <x v="7"/>
    <x v="16"/>
    <n v="574"/>
    <x v="5113"/>
    <n v="153.71076923076924"/>
    <n v="44"/>
    <n v="6.22"/>
    <n v="6.22"/>
  </r>
  <r>
    <x v="10"/>
    <x v="2"/>
    <x v="7"/>
    <x v="16"/>
    <n v="574"/>
    <x v="5114"/>
    <n v="162.09230769230771"/>
    <n v="44"/>
    <n v="9.93"/>
    <n v="9.93"/>
  </r>
  <r>
    <x v="11"/>
    <x v="2"/>
    <x v="7"/>
    <x v="16"/>
    <n v="574"/>
    <x v="5115"/>
    <n v="165.65169230769231"/>
    <n v="44"/>
    <n v="9.1300000000000008"/>
    <n v="9.1300000000000008"/>
  </r>
  <r>
    <x v="12"/>
    <x v="2"/>
    <x v="7"/>
    <x v="16"/>
    <n v="574"/>
    <x v="5116"/>
    <n v="162.86769230769232"/>
    <n v="44"/>
    <n v="7.79"/>
    <n v="7.79"/>
  </r>
  <r>
    <x v="13"/>
    <x v="2"/>
    <x v="7"/>
    <x v="16"/>
    <n v="574"/>
    <x v="5117"/>
    <n v="152.28553846153847"/>
    <n v="44"/>
    <n v="7.33"/>
    <n v="7.33"/>
  </r>
  <r>
    <x v="14"/>
    <x v="2"/>
    <x v="7"/>
    <x v="16"/>
    <n v="574"/>
    <x v="5118"/>
    <n v="130.2793846153846"/>
    <n v="44"/>
    <n v="6.72"/>
    <n v="6.72"/>
  </r>
  <r>
    <x v="15"/>
    <x v="2"/>
    <x v="7"/>
    <x v="16"/>
    <n v="574"/>
    <x v="3930"/>
    <n v="100.43076923076924"/>
    <n v="44"/>
    <n v="6.47"/>
    <n v="6.47"/>
  </r>
  <r>
    <x v="16"/>
    <x v="2"/>
    <x v="7"/>
    <x v="16"/>
    <n v="574"/>
    <x v="5119"/>
    <n v="64.947692307692307"/>
    <n v="44"/>
    <n v="6.07"/>
    <n v="6.07"/>
  </r>
  <r>
    <x v="17"/>
    <x v="2"/>
    <x v="7"/>
    <x v="16"/>
    <n v="574"/>
    <x v="4555"/>
    <n v="29.132307692307695"/>
    <n v="44"/>
    <n v="6.29"/>
    <n v="6.29"/>
  </r>
  <r>
    <x v="18"/>
    <x v="2"/>
    <x v="7"/>
    <x v="16"/>
    <n v="574"/>
    <x v="1781"/>
    <n v="6.9046153846153846"/>
    <n v="44"/>
    <n v="5.8"/>
    <n v="5.8"/>
  </r>
  <r>
    <x v="19"/>
    <x v="2"/>
    <x v="7"/>
    <x v="16"/>
    <n v="574"/>
    <x v="254"/>
    <n v="0.14030769230769233"/>
    <n v="44"/>
    <n v="5.45"/>
    <n v="5.45"/>
  </r>
  <r>
    <x v="20"/>
    <x v="2"/>
    <x v="7"/>
    <x v="16"/>
    <n v="574"/>
    <x v="42"/>
    <n v="0"/>
    <n v="44"/>
    <n v="4.8899999999999997"/>
    <n v="4.8899999999999997"/>
  </r>
  <r>
    <x v="21"/>
    <x v="2"/>
    <x v="7"/>
    <x v="16"/>
    <n v="574"/>
    <x v="42"/>
    <n v="0"/>
    <n v="44"/>
    <n v="3.87"/>
    <n v="3.87"/>
  </r>
  <r>
    <x v="22"/>
    <x v="2"/>
    <x v="7"/>
    <x v="16"/>
    <n v="574"/>
    <x v="42"/>
    <n v="0"/>
    <n v="44"/>
    <n v="4.67"/>
    <n v="4.67"/>
  </r>
  <r>
    <x v="23"/>
    <x v="2"/>
    <x v="7"/>
    <x v="16"/>
    <n v="574"/>
    <x v="42"/>
    <n v="0"/>
    <n v="44"/>
    <n v="6.2"/>
    <n v="6.2"/>
  </r>
  <r>
    <x v="0"/>
    <x v="2"/>
    <x v="7"/>
    <x v="16"/>
    <n v="574"/>
    <x v="42"/>
    <n v="0"/>
    <n v="44"/>
    <n v="7.98"/>
    <n v="7.98"/>
  </r>
  <r>
    <x v="1"/>
    <x v="2"/>
    <x v="7"/>
    <x v="17"/>
    <n v="574"/>
    <x v="14"/>
    <n v="2.2153846153846156E-2"/>
    <n v="44"/>
    <n v="10.57"/>
    <n v="10.57"/>
  </r>
  <r>
    <x v="2"/>
    <x v="2"/>
    <x v="7"/>
    <x v="17"/>
    <n v="574"/>
    <x v="13"/>
    <n v="2.9538461538461541E-2"/>
    <n v="44"/>
    <n v="12.5"/>
    <n v="12.5"/>
  </r>
  <r>
    <x v="3"/>
    <x v="2"/>
    <x v="7"/>
    <x v="17"/>
    <n v="574"/>
    <x v="519"/>
    <n v="7.3846153846153853E-2"/>
    <n v="44"/>
    <n v="14.03"/>
    <n v="14.03"/>
  </r>
  <r>
    <x v="4"/>
    <x v="2"/>
    <x v="7"/>
    <x v="17"/>
    <n v="574"/>
    <x v="4779"/>
    <n v="5.7747692307692313"/>
    <n v="44"/>
    <n v="15.44"/>
    <n v="15.44"/>
  </r>
  <r>
    <x v="5"/>
    <x v="2"/>
    <x v="7"/>
    <x v="17"/>
    <n v="574"/>
    <x v="766"/>
    <n v="29.339076923076924"/>
    <n v="44"/>
    <n v="12.44"/>
    <n v="12.44"/>
  </r>
  <r>
    <x v="6"/>
    <x v="2"/>
    <x v="7"/>
    <x v="17"/>
    <n v="574"/>
    <x v="5120"/>
    <n v="66.461538461538467"/>
    <n v="44"/>
    <n v="8.67"/>
    <n v="8.67"/>
  </r>
  <r>
    <x v="7"/>
    <x v="2"/>
    <x v="7"/>
    <x v="17"/>
    <n v="574"/>
    <x v="5121"/>
    <n v="105.03876923076925"/>
    <n v="44"/>
    <n v="7.91"/>
    <n v="7.91"/>
  </r>
  <r>
    <x v="8"/>
    <x v="2"/>
    <x v="7"/>
    <x v="17"/>
    <n v="574"/>
    <x v="5122"/>
    <n v="135.96553846153847"/>
    <n v="44"/>
    <n v="2.84"/>
    <n v="2.84"/>
  </r>
  <r>
    <x v="9"/>
    <x v="2"/>
    <x v="7"/>
    <x v="17"/>
    <n v="574"/>
    <x v="5123"/>
    <n v="157.02646153846155"/>
    <n v="44"/>
    <n v="1.06"/>
    <n v="1.06"/>
  </r>
  <r>
    <x v="10"/>
    <x v="2"/>
    <x v="7"/>
    <x v="17"/>
    <n v="574"/>
    <x v="5124"/>
    <n v="168.59815384615385"/>
    <n v="44"/>
    <n v="0.9"/>
    <n v="0.9"/>
  </r>
  <r>
    <x v="11"/>
    <x v="2"/>
    <x v="7"/>
    <x v="17"/>
    <n v="574"/>
    <x v="5125"/>
    <n v="171.92123076923079"/>
    <n v="44"/>
    <n v="2.78"/>
    <n v="2.78"/>
  </r>
  <r>
    <x v="12"/>
    <x v="2"/>
    <x v="7"/>
    <x v="17"/>
    <n v="574"/>
    <x v="5126"/>
    <n v="167.09169230769231"/>
    <n v="44"/>
    <n v="4.26"/>
    <n v="4.26"/>
  </r>
  <r>
    <x v="13"/>
    <x v="2"/>
    <x v="7"/>
    <x v="17"/>
    <n v="574"/>
    <x v="5127"/>
    <n v="153.87323076923079"/>
    <n v="44"/>
    <n v="5.12"/>
    <n v="5.12"/>
  </r>
  <r>
    <x v="14"/>
    <x v="2"/>
    <x v="7"/>
    <x v="17"/>
    <n v="574"/>
    <x v="5128"/>
    <n v="132"/>
    <n v="44"/>
    <n v="5.14"/>
    <n v="5.14"/>
  </r>
  <r>
    <x v="15"/>
    <x v="2"/>
    <x v="7"/>
    <x v="17"/>
    <n v="574"/>
    <x v="5129"/>
    <n v="101.98892307692309"/>
    <n v="44"/>
    <n v="4.97"/>
    <n v="4.97"/>
  </r>
  <r>
    <x v="16"/>
    <x v="2"/>
    <x v="7"/>
    <x v="17"/>
    <n v="574"/>
    <x v="5130"/>
    <n v="64.896000000000001"/>
    <n v="44"/>
    <n v="4.76"/>
    <n v="4.76"/>
  </r>
  <r>
    <x v="17"/>
    <x v="2"/>
    <x v="7"/>
    <x v="17"/>
    <n v="574"/>
    <x v="5131"/>
    <n v="28.859076923076923"/>
    <n v="44"/>
    <n v="3.8"/>
    <n v="3.8"/>
  </r>
  <r>
    <x v="18"/>
    <x v="2"/>
    <x v="7"/>
    <x v="17"/>
    <n v="574"/>
    <x v="5132"/>
    <n v="6.4615384615384617"/>
    <n v="44"/>
    <n v="3.11"/>
    <n v="3.11"/>
  </r>
  <r>
    <x v="19"/>
    <x v="2"/>
    <x v="7"/>
    <x v="17"/>
    <n v="574"/>
    <x v="296"/>
    <n v="0.13292307692307692"/>
    <n v="44"/>
    <n v="2.23"/>
    <n v="2.23"/>
  </r>
  <r>
    <x v="20"/>
    <x v="2"/>
    <x v="7"/>
    <x v="17"/>
    <n v="574"/>
    <x v="42"/>
    <n v="0"/>
    <n v="44"/>
    <n v="1.63"/>
    <n v="1.63"/>
  </r>
  <r>
    <x v="21"/>
    <x v="2"/>
    <x v="7"/>
    <x v="17"/>
    <n v="574"/>
    <x v="42"/>
    <n v="0"/>
    <n v="44"/>
    <n v="0.93"/>
    <n v="0.93"/>
  </r>
  <r>
    <x v="22"/>
    <x v="2"/>
    <x v="7"/>
    <x v="17"/>
    <n v="574"/>
    <x v="42"/>
    <n v="0"/>
    <n v="44"/>
    <n v="0.35"/>
    <n v="0.35"/>
  </r>
  <r>
    <x v="23"/>
    <x v="2"/>
    <x v="7"/>
    <x v="17"/>
    <n v="574"/>
    <x v="42"/>
    <n v="0"/>
    <n v="44"/>
    <n v="0.52"/>
    <n v="0.52"/>
  </r>
  <r>
    <x v="0"/>
    <x v="2"/>
    <x v="7"/>
    <x v="17"/>
    <n v="574"/>
    <x v="42"/>
    <n v="0"/>
    <n v="44"/>
    <n v="0.45"/>
    <n v="0.45"/>
  </r>
  <r>
    <x v="1"/>
    <x v="2"/>
    <x v="7"/>
    <x v="18"/>
    <n v="574"/>
    <x v="14"/>
    <n v="2.2153846153846156E-2"/>
    <n v="44"/>
    <n v="0.53"/>
    <n v="0.53"/>
  </r>
  <r>
    <x v="2"/>
    <x v="2"/>
    <x v="7"/>
    <x v="18"/>
    <n v="574"/>
    <x v="13"/>
    <n v="2.9538461538461541E-2"/>
    <n v="44"/>
    <n v="0.49"/>
    <n v="0.49"/>
  </r>
  <r>
    <x v="3"/>
    <x v="2"/>
    <x v="7"/>
    <x v="18"/>
    <n v="574"/>
    <x v="281"/>
    <n v="6.6461538461538461E-2"/>
    <n v="44"/>
    <n v="0.35"/>
    <n v="0.35"/>
  </r>
  <r>
    <x v="4"/>
    <x v="2"/>
    <x v="7"/>
    <x v="18"/>
    <n v="574"/>
    <x v="5110"/>
    <n v="5.5236923076923086"/>
    <n v="44"/>
    <n v="0.41"/>
    <n v="0.41"/>
  </r>
  <r>
    <x v="5"/>
    <x v="2"/>
    <x v="7"/>
    <x v="18"/>
    <n v="574"/>
    <x v="5133"/>
    <n v="28.42338461538462"/>
    <n v="44"/>
    <n v="0.43"/>
    <n v="0.43"/>
  </r>
  <r>
    <x v="6"/>
    <x v="2"/>
    <x v="7"/>
    <x v="18"/>
    <n v="574"/>
    <x v="5134"/>
    <n v="65.191384615384621"/>
    <n v="44"/>
    <n v="0.41"/>
    <n v="0.41"/>
  </r>
  <r>
    <x v="7"/>
    <x v="2"/>
    <x v="7"/>
    <x v="18"/>
    <n v="574"/>
    <x v="5135"/>
    <n v="102.96369230769231"/>
    <n v="44"/>
    <n v="0.28000000000000003"/>
    <n v="0.28000000000000003"/>
  </r>
  <r>
    <x v="8"/>
    <x v="2"/>
    <x v="7"/>
    <x v="18"/>
    <n v="574"/>
    <x v="5136"/>
    <n v="132.89353846153847"/>
    <n v="44"/>
    <n v="0.1"/>
    <n v="0.1"/>
  </r>
  <r>
    <x v="9"/>
    <x v="2"/>
    <x v="7"/>
    <x v="18"/>
    <n v="574"/>
    <x v="5137"/>
    <n v="153.48923076923077"/>
    <n v="44"/>
    <n v="0.15"/>
    <n v="0.15"/>
  </r>
  <r>
    <x v="10"/>
    <x v="2"/>
    <x v="7"/>
    <x v="18"/>
    <n v="574"/>
    <x v="5138"/>
    <n v="165.00923076923078"/>
    <n v="44"/>
    <n v="0.74"/>
    <n v="0.74"/>
  </r>
  <r>
    <x v="11"/>
    <x v="2"/>
    <x v="7"/>
    <x v="18"/>
    <n v="574"/>
    <x v="5139"/>
    <n v="168.38400000000001"/>
    <n v="44"/>
    <n v="2.56"/>
    <n v="2.56"/>
  </r>
  <r>
    <x v="12"/>
    <x v="2"/>
    <x v="7"/>
    <x v="18"/>
    <n v="574"/>
    <x v="5140"/>
    <n v="163.36246153846156"/>
    <n v="44"/>
    <n v="4.33"/>
    <n v="4.33"/>
  </r>
  <r>
    <x v="13"/>
    <x v="2"/>
    <x v="7"/>
    <x v="18"/>
    <n v="574"/>
    <x v="5141"/>
    <n v="149.82646153846153"/>
    <n v="44"/>
    <n v="4.18"/>
    <n v="4.18"/>
  </r>
  <r>
    <x v="14"/>
    <x v="2"/>
    <x v="7"/>
    <x v="18"/>
    <n v="574"/>
    <x v="5142"/>
    <n v="126.32861538461539"/>
    <n v="44"/>
    <n v="4.09"/>
    <n v="4.09"/>
  </r>
  <r>
    <x v="15"/>
    <x v="2"/>
    <x v="7"/>
    <x v="18"/>
    <n v="574"/>
    <x v="5143"/>
    <n v="95.756307692307686"/>
    <n v="44"/>
    <n v="4.97"/>
    <n v="4.97"/>
  </r>
  <r>
    <x v="16"/>
    <x v="2"/>
    <x v="7"/>
    <x v="18"/>
    <n v="574"/>
    <x v="5144"/>
    <n v="60.036923076923081"/>
    <n v="44"/>
    <n v="4.78"/>
    <n v="4.78"/>
  </r>
  <r>
    <x v="17"/>
    <x v="2"/>
    <x v="7"/>
    <x v="18"/>
    <n v="574"/>
    <x v="5145"/>
    <n v="27.241846153846154"/>
    <n v="44"/>
    <n v="4.5599999999999996"/>
    <n v="4.5599999999999996"/>
  </r>
  <r>
    <x v="18"/>
    <x v="2"/>
    <x v="7"/>
    <x v="18"/>
    <n v="574"/>
    <x v="2395"/>
    <n v="6.0332307692307694"/>
    <n v="44"/>
    <n v="2.99"/>
    <n v="2.99"/>
  </r>
  <r>
    <x v="19"/>
    <x v="2"/>
    <x v="7"/>
    <x v="18"/>
    <n v="574"/>
    <x v="230"/>
    <n v="0.11076923076923077"/>
    <n v="44"/>
    <n v="2.33"/>
    <n v="2.33"/>
  </r>
  <r>
    <x v="20"/>
    <x v="2"/>
    <x v="7"/>
    <x v="18"/>
    <n v="574"/>
    <x v="42"/>
    <n v="0"/>
    <n v="44"/>
    <n v="1.06"/>
    <n v="1.06"/>
  </r>
  <r>
    <x v="21"/>
    <x v="2"/>
    <x v="7"/>
    <x v="18"/>
    <n v="574"/>
    <x v="42"/>
    <n v="0"/>
    <n v="44"/>
    <n v="0.41"/>
    <n v="0.41"/>
  </r>
  <r>
    <x v="22"/>
    <x v="2"/>
    <x v="7"/>
    <x v="18"/>
    <n v="574"/>
    <x v="42"/>
    <n v="0"/>
    <n v="44"/>
    <n v="0.21"/>
    <n v="0.21"/>
  </r>
  <r>
    <x v="23"/>
    <x v="2"/>
    <x v="7"/>
    <x v="18"/>
    <n v="574"/>
    <x v="42"/>
    <n v="0"/>
    <n v="44"/>
    <n v="0.16"/>
    <n v="0.16"/>
  </r>
  <r>
    <x v="0"/>
    <x v="2"/>
    <x v="7"/>
    <x v="18"/>
    <n v="574"/>
    <x v="113"/>
    <n v="1.4769230769230771E-2"/>
    <n v="44"/>
    <n v="0.39"/>
    <n v="0.39"/>
  </r>
  <r>
    <x v="1"/>
    <x v="2"/>
    <x v="7"/>
    <x v="19"/>
    <n v="574"/>
    <x v="13"/>
    <n v="2.9538461538461541E-2"/>
    <n v="44"/>
    <n v="0.56999999999999995"/>
    <n v="0.56999999999999995"/>
  </r>
  <r>
    <x v="2"/>
    <x v="2"/>
    <x v="7"/>
    <x v="19"/>
    <n v="574"/>
    <x v="13"/>
    <n v="2.9538461538461541E-2"/>
    <n v="44"/>
    <n v="0.97"/>
    <n v="0.97"/>
  </r>
  <r>
    <x v="3"/>
    <x v="2"/>
    <x v="7"/>
    <x v="19"/>
    <n v="574"/>
    <x v="214"/>
    <n v="5.9076923076923082E-2"/>
    <n v="44"/>
    <n v="0.87"/>
    <n v="0.87"/>
  </r>
  <r>
    <x v="4"/>
    <x v="2"/>
    <x v="7"/>
    <x v="19"/>
    <n v="574"/>
    <x v="5146"/>
    <n v="5.3095384615384624"/>
    <n v="44"/>
    <n v="0.87"/>
    <n v="0.87"/>
  </r>
  <r>
    <x v="5"/>
    <x v="2"/>
    <x v="7"/>
    <x v="19"/>
    <n v="574"/>
    <x v="5147"/>
    <n v="27.618461538461538"/>
    <n v="44"/>
    <n v="1.03"/>
    <n v="1.03"/>
  </r>
  <r>
    <x v="6"/>
    <x v="2"/>
    <x v="7"/>
    <x v="19"/>
    <n v="574"/>
    <x v="5148"/>
    <n v="63.832615384615387"/>
    <n v="44"/>
    <n v="0.92"/>
    <n v="0.92"/>
  </r>
  <r>
    <x v="7"/>
    <x v="2"/>
    <x v="7"/>
    <x v="19"/>
    <n v="574"/>
    <x v="5149"/>
    <n v="101.39076923076925"/>
    <n v="44"/>
    <n v="0.67"/>
    <n v="0.67"/>
  </r>
  <r>
    <x v="8"/>
    <x v="2"/>
    <x v="7"/>
    <x v="19"/>
    <n v="574"/>
    <x v="5150"/>
    <n v="131.48307692307694"/>
    <n v="44"/>
    <n v="0.46"/>
    <n v="0.46"/>
  </r>
  <r>
    <x v="9"/>
    <x v="2"/>
    <x v="7"/>
    <x v="19"/>
    <n v="574"/>
    <x v="5151"/>
    <n v="151.90892307692309"/>
    <n v="44"/>
    <n v="0.15"/>
    <n v="0.15"/>
  </r>
  <r>
    <x v="10"/>
    <x v="2"/>
    <x v="7"/>
    <x v="19"/>
    <n v="574"/>
    <x v="5152"/>
    <n v="163.45846153846153"/>
    <n v="44"/>
    <n v="0.1"/>
    <n v="0.1"/>
  </r>
  <r>
    <x v="11"/>
    <x v="2"/>
    <x v="7"/>
    <x v="19"/>
    <n v="574"/>
    <x v="5153"/>
    <n v="166.9883076923077"/>
    <n v="44"/>
    <n v="1.68"/>
    <n v="1.68"/>
  </r>
  <r>
    <x v="12"/>
    <x v="2"/>
    <x v="7"/>
    <x v="19"/>
    <n v="574"/>
    <x v="5154"/>
    <n v="162.31384615384619"/>
    <n v="44"/>
    <n v="4.16"/>
    <n v="4.16"/>
  </r>
  <r>
    <x v="13"/>
    <x v="2"/>
    <x v="7"/>
    <x v="19"/>
    <n v="574"/>
    <x v="5155"/>
    <n v="149.57538461538462"/>
    <n v="44"/>
    <n v="4.74"/>
    <n v="4.74"/>
  </r>
  <r>
    <x v="14"/>
    <x v="2"/>
    <x v="7"/>
    <x v="19"/>
    <n v="574"/>
    <x v="5156"/>
    <n v="128.27076923076922"/>
    <n v="44"/>
    <n v="4.7699999999999996"/>
    <n v="4.7699999999999996"/>
  </r>
  <r>
    <x v="15"/>
    <x v="2"/>
    <x v="7"/>
    <x v="19"/>
    <n v="574"/>
    <x v="5157"/>
    <n v="98.754461538461541"/>
    <n v="44"/>
    <n v="4.97"/>
    <n v="4.97"/>
  </r>
  <r>
    <x v="16"/>
    <x v="2"/>
    <x v="7"/>
    <x v="19"/>
    <n v="574"/>
    <x v="5158"/>
    <n v="62.86523076923077"/>
    <n v="44"/>
    <n v="4.42"/>
    <n v="4.42"/>
  </r>
  <r>
    <x v="17"/>
    <x v="2"/>
    <x v="7"/>
    <x v="19"/>
    <n v="574"/>
    <x v="5159"/>
    <n v="27.854769230769232"/>
    <n v="44"/>
    <n v="3"/>
    <n v="3"/>
  </r>
  <r>
    <x v="18"/>
    <x v="2"/>
    <x v="7"/>
    <x v="19"/>
    <n v="574"/>
    <x v="444"/>
    <n v="6.1292307692307704"/>
    <n v="44"/>
    <n v="2.76"/>
    <n v="2.76"/>
  </r>
  <r>
    <x v="19"/>
    <x v="2"/>
    <x v="7"/>
    <x v="19"/>
    <n v="574"/>
    <x v="32"/>
    <n v="9.6000000000000002E-2"/>
    <n v="44"/>
    <n v="3.48"/>
    <n v="3.48"/>
  </r>
  <r>
    <x v="20"/>
    <x v="2"/>
    <x v="7"/>
    <x v="19"/>
    <n v="574"/>
    <x v="42"/>
    <n v="0"/>
    <n v="44"/>
    <n v="3.79"/>
    <n v="3.79"/>
  </r>
  <r>
    <x v="21"/>
    <x v="2"/>
    <x v="7"/>
    <x v="19"/>
    <n v="574"/>
    <x v="42"/>
    <n v="0"/>
    <n v="44"/>
    <n v="2.56"/>
    <n v="2.56"/>
  </r>
  <r>
    <x v="22"/>
    <x v="2"/>
    <x v="7"/>
    <x v="19"/>
    <n v="574"/>
    <x v="261"/>
    <n v="8.8615384615384624E-2"/>
    <n v="44"/>
    <n v="1.0900000000000001"/>
    <n v="1.0900000000000001"/>
  </r>
  <r>
    <x v="23"/>
    <x v="2"/>
    <x v="7"/>
    <x v="19"/>
    <n v="574"/>
    <x v="230"/>
    <n v="0.11076923076923077"/>
    <n v="44"/>
    <n v="0.85"/>
    <n v="0.85"/>
  </r>
  <r>
    <x v="0"/>
    <x v="2"/>
    <x v="7"/>
    <x v="19"/>
    <n v="574"/>
    <x v="230"/>
    <n v="0.11076923076923077"/>
    <n v="44"/>
    <n v="0.98"/>
    <n v="0.98"/>
  </r>
  <r>
    <x v="1"/>
    <x v="2"/>
    <x v="7"/>
    <x v="20"/>
    <n v="574"/>
    <x v="230"/>
    <n v="0.11076923076923077"/>
    <n v="44"/>
    <n v="1.76"/>
    <n v="1.76"/>
  </r>
  <r>
    <x v="2"/>
    <x v="2"/>
    <x v="7"/>
    <x v="20"/>
    <n v="574"/>
    <x v="230"/>
    <n v="0.11076923076923077"/>
    <n v="44"/>
    <n v="2.42"/>
    <n v="2.42"/>
  </r>
  <r>
    <x v="3"/>
    <x v="2"/>
    <x v="7"/>
    <x v="20"/>
    <n v="574"/>
    <x v="246"/>
    <n v="0.12553846153846154"/>
    <n v="44"/>
    <n v="2.69"/>
    <n v="2.69"/>
  </r>
  <r>
    <x v="4"/>
    <x v="2"/>
    <x v="7"/>
    <x v="20"/>
    <n v="574"/>
    <x v="316"/>
    <n v="5.6123076923076924"/>
    <n v="44"/>
    <n v="3.15"/>
    <n v="3.15"/>
  </r>
  <r>
    <x v="5"/>
    <x v="2"/>
    <x v="7"/>
    <x v="20"/>
    <n v="574"/>
    <x v="5160"/>
    <n v="29.774769230769234"/>
    <n v="44"/>
    <n v="3.86"/>
    <n v="3.86"/>
  </r>
  <r>
    <x v="6"/>
    <x v="2"/>
    <x v="7"/>
    <x v="20"/>
    <n v="574"/>
    <x v="5161"/>
    <n v="69.32676923076923"/>
    <n v="44"/>
    <n v="4.28"/>
    <n v="4.28"/>
  </r>
  <r>
    <x v="7"/>
    <x v="2"/>
    <x v="7"/>
    <x v="20"/>
    <n v="574"/>
    <x v="5162"/>
    <n v="110.37046153846156"/>
    <n v="44"/>
    <n v="3.79"/>
    <n v="3.79"/>
  </r>
  <r>
    <x v="8"/>
    <x v="2"/>
    <x v="7"/>
    <x v="20"/>
    <n v="574"/>
    <x v="5163"/>
    <n v="143.04738461538463"/>
    <n v="44"/>
    <n v="2.85"/>
    <n v="2.85"/>
  </r>
  <r>
    <x v="9"/>
    <x v="2"/>
    <x v="7"/>
    <x v="20"/>
    <n v="574"/>
    <x v="5164"/>
    <n v="165.34892307692309"/>
    <n v="44"/>
    <n v="2.12"/>
    <n v="2.12"/>
  </r>
  <r>
    <x v="10"/>
    <x v="2"/>
    <x v="7"/>
    <x v="20"/>
    <n v="574"/>
    <x v="5165"/>
    <n v="177.85846153846154"/>
    <n v="44"/>
    <n v="1.07"/>
    <n v="1.07"/>
  </r>
  <r>
    <x v="11"/>
    <x v="2"/>
    <x v="7"/>
    <x v="20"/>
    <n v="574"/>
    <x v="5166"/>
    <n v="181.42523076923078"/>
    <n v="44"/>
    <n v="2.0299999999999998"/>
    <n v="2.0299999999999998"/>
  </r>
  <r>
    <x v="12"/>
    <x v="2"/>
    <x v="7"/>
    <x v="20"/>
    <n v="574"/>
    <x v="5167"/>
    <n v="176.46276923076925"/>
    <n v="44"/>
    <n v="3.79"/>
    <n v="3.79"/>
  </r>
  <r>
    <x v="13"/>
    <x v="2"/>
    <x v="7"/>
    <x v="20"/>
    <n v="574"/>
    <x v="5168"/>
    <n v="162.25476923076923"/>
    <n v="44"/>
    <n v="4.82"/>
    <n v="4.82"/>
  </r>
  <r>
    <x v="14"/>
    <x v="2"/>
    <x v="7"/>
    <x v="20"/>
    <n v="574"/>
    <x v="5169"/>
    <n v="138.52061538461541"/>
    <n v="44"/>
    <n v="4.53"/>
    <n v="4.53"/>
  </r>
  <r>
    <x v="15"/>
    <x v="2"/>
    <x v="7"/>
    <x v="20"/>
    <n v="574"/>
    <x v="2325"/>
    <n v="104.36676923076925"/>
    <n v="44"/>
    <n v="1.97"/>
    <n v="1.97"/>
  </r>
  <r>
    <x v="16"/>
    <x v="2"/>
    <x v="7"/>
    <x v="20"/>
    <n v="574"/>
    <x v="5170"/>
    <n v="58.78153846153846"/>
    <n v="44"/>
    <n v="2.71"/>
    <n v="2.71"/>
  </r>
  <r>
    <x v="17"/>
    <x v="2"/>
    <x v="7"/>
    <x v="20"/>
    <n v="574"/>
    <x v="5171"/>
    <n v="21.792000000000002"/>
    <n v="44"/>
    <n v="3.65"/>
    <n v="3.65"/>
  </r>
  <r>
    <x v="18"/>
    <x v="2"/>
    <x v="7"/>
    <x v="20"/>
    <n v="574"/>
    <x v="5172"/>
    <n v="4.3716923076923075"/>
    <n v="44"/>
    <n v="1.98"/>
    <n v="1.98"/>
  </r>
  <r>
    <x v="19"/>
    <x v="2"/>
    <x v="7"/>
    <x v="20"/>
    <n v="574"/>
    <x v="32"/>
    <n v="9.6000000000000002E-2"/>
    <n v="44"/>
    <n v="0.97"/>
    <n v="0.97"/>
  </r>
  <r>
    <x v="20"/>
    <x v="2"/>
    <x v="7"/>
    <x v="20"/>
    <n v="574"/>
    <x v="23"/>
    <n v="8.1230769230769231E-2"/>
    <n v="44"/>
    <n v="1.73"/>
    <n v="1.73"/>
  </r>
  <r>
    <x v="21"/>
    <x v="2"/>
    <x v="7"/>
    <x v="20"/>
    <n v="574"/>
    <x v="267"/>
    <n v="0.10338461538461539"/>
    <n v="44"/>
    <n v="3.68"/>
    <n v="3.68"/>
  </r>
  <r>
    <x v="22"/>
    <x v="2"/>
    <x v="7"/>
    <x v="20"/>
    <n v="574"/>
    <x v="230"/>
    <n v="0.11076923076923077"/>
    <n v="44"/>
    <n v="4.82"/>
    <n v="4.82"/>
  </r>
  <r>
    <x v="23"/>
    <x v="2"/>
    <x v="7"/>
    <x v="20"/>
    <n v="574"/>
    <x v="230"/>
    <n v="0.11076923076923077"/>
    <n v="44"/>
    <n v="16.3"/>
    <n v="16.3"/>
  </r>
  <r>
    <x v="0"/>
    <x v="2"/>
    <x v="7"/>
    <x v="20"/>
    <n v="574"/>
    <x v="32"/>
    <n v="9.6000000000000002E-2"/>
    <n v="44"/>
    <n v="24.83"/>
    <n v="24.83"/>
  </r>
  <r>
    <x v="1"/>
    <x v="2"/>
    <x v="7"/>
    <x v="21"/>
    <n v="574"/>
    <x v="32"/>
    <n v="9.6000000000000002E-2"/>
    <n v="44"/>
    <n v="18.21"/>
    <n v="18.21"/>
  </r>
  <r>
    <x v="2"/>
    <x v="2"/>
    <x v="7"/>
    <x v="21"/>
    <n v="574"/>
    <x v="519"/>
    <n v="7.3846153846153853E-2"/>
    <n v="44"/>
    <n v="17.78"/>
    <n v="17.78"/>
  </r>
  <r>
    <x v="3"/>
    <x v="2"/>
    <x v="7"/>
    <x v="21"/>
    <n v="574"/>
    <x v="23"/>
    <n v="8.1230769230769231E-2"/>
    <n v="44"/>
    <n v="13.08"/>
    <n v="13.08"/>
  </r>
  <r>
    <x v="4"/>
    <x v="2"/>
    <x v="7"/>
    <x v="21"/>
    <n v="574"/>
    <x v="1678"/>
    <n v="2.1341538461538465"/>
    <n v="44"/>
    <n v="8.36"/>
    <n v="8.36"/>
  </r>
  <r>
    <x v="5"/>
    <x v="2"/>
    <x v="7"/>
    <x v="21"/>
    <n v="574"/>
    <x v="5173"/>
    <n v="16.312615384615384"/>
    <n v="44"/>
    <n v="4.83"/>
    <n v="4.83"/>
  </r>
  <r>
    <x v="6"/>
    <x v="2"/>
    <x v="7"/>
    <x v="21"/>
    <n v="574"/>
    <x v="1638"/>
    <n v="36.775384615384617"/>
    <n v="44"/>
    <n v="4.03"/>
    <n v="4.03"/>
  </r>
  <r>
    <x v="7"/>
    <x v="2"/>
    <x v="7"/>
    <x v="21"/>
    <n v="574"/>
    <x v="5174"/>
    <n v="64.992000000000004"/>
    <n v="44"/>
    <n v="1.83"/>
    <n v="1.83"/>
  </r>
  <r>
    <x v="8"/>
    <x v="2"/>
    <x v="7"/>
    <x v="21"/>
    <n v="574"/>
    <x v="5175"/>
    <n v="96.73846153846155"/>
    <n v="44"/>
    <n v="0.71"/>
    <n v="0.71"/>
  </r>
  <r>
    <x v="9"/>
    <x v="2"/>
    <x v="7"/>
    <x v="21"/>
    <n v="574"/>
    <x v="5176"/>
    <n v="114.20307692307694"/>
    <n v="44"/>
    <n v="0.75"/>
    <n v="0.75"/>
  </r>
  <r>
    <x v="10"/>
    <x v="2"/>
    <x v="7"/>
    <x v="21"/>
    <n v="574"/>
    <x v="5177"/>
    <n v="130.51569230769232"/>
    <n v="44"/>
    <n v="0.8"/>
    <n v="0.8"/>
  </r>
  <r>
    <x v="11"/>
    <x v="2"/>
    <x v="7"/>
    <x v="21"/>
    <n v="574"/>
    <x v="5178"/>
    <n v="141.47446153846155"/>
    <n v="44"/>
    <n v="3.75"/>
    <n v="3.75"/>
  </r>
  <r>
    <x v="12"/>
    <x v="2"/>
    <x v="7"/>
    <x v="21"/>
    <n v="574"/>
    <x v="5179"/>
    <n v="133.12984615384616"/>
    <n v="44"/>
    <n v="5.2"/>
    <n v="5.2"/>
  </r>
  <r>
    <x v="13"/>
    <x v="2"/>
    <x v="7"/>
    <x v="21"/>
    <n v="574"/>
    <x v="1903"/>
    <n v="110.72492307692308"/>
    <n v="44"/>
    <n v="2.82"/>
    <n v="2.82"/>
  </r>
  <r>
    <x v="14"/>
    <x v="2"/>
    <x v="7"/>
    <x v="21"/>
    <n v="574"/>
    <x v="5180"/>
    <n v="81.038769230769233"/>
    <n v="44"/>
    <n v="4.3"/>
    <n v="4.3"/>
  </r>
  <r>
    <x v="15"/>
    <x v="2"/>
    <x v="7"/>
    <x v="21"/>
    <n v="574"/>
    <x v="5181"/>
    <n v="51.965538461538465"/>
    <n v="44"/>
    <n v="4.1399999999999997"/>
    <n v="4.1399999999999997"/>
  </r>
  <r>
    <x v="16"/>
    <x v="2"/>
    <x v="7"/>
    <x v="21"/>
    <n v="574"/>
    <x v="5182"/>
    <n v="29.959384615384618"/>
    <n v="44"/>
    <n v="4.6500000000000004"/>
    <n v="4.6500000000000004"/>
  </r>
  <r>
    <x v="17"/>
    <x v="2"/>
    <x v="7"/>
    <x v="21"/>
    <n v="574"/>
    <x v="1834"/>
    <n v="16.460307692307694"/>
    <n v="44"/>
    <n v="3.11"/>
    <n v="3.11"/>
  </r>
  <r>
    <x v="18"/>
    <x v="2"/>
    <x v="7"/>
    <x v="21"/>
    <n v="574"/>
    <x v="428"/>
    <n v="5.3760000000000003"/>
    <n v="44"/>
    <n v="1.32"/>
    <n v="1.32"/>
  </r>
  <r>
    <x v="19"/>
    <x v="2"/>
    <x v="7"/>
    <x v="21"/>
    <n v="574"/>
    <x v="266"/>
    <n v="0.22892307692307692"/>
    <n v="44"/>
    <n v="1.37"/>
    <n v="1.37"/>
  </r>
  <r>
    <x v="20"/>
    <x v="2"/>
    <x v="7"/>
    <x v="21"/>
    <n v="574"/>
    <x v="354"/>
    <n v="0.14769230769230771"/>
    <n v="44"/>
    <n v="3.41"/>
    <n v="3.41"/>
  </r>
  <r>
    <x v="21"/>
    <x v="2"/>
    <x v="7"/>
    <x v="21"/>
    <n v="574"/>
    <x v="3"/>
    <n v="0.16984615384615387"/>
    <n v="44"/>
    <n v="2.2799999999999998"/>
    <n v="2.2799999999999998"/>
  </r>
  <r>
    <x v="22"/>
    <x v="2"/>
    <x v="7"/>
    <x v="21"/>
    <n v="574"/>
    <x v="230"/>
    <n v="0.11076923076923077"/>
    <n v="44"/>
    <n v="1.78"/>
    <n v="1.78"/>
  </r>
  <r>
    <x v="23"/>
    <x v="2"/>
    <x v="7"/>
    <x v="21"/>
    <n v="574"/>
    <x v="32"/>
    <n v="9.6000000000000002E-2"/>
    <n v="44"/>
    <n v="1.03"/>
    <n v="1.03"/>
  </r>
  <r>
    <x v="0"/>
    <x v="2"/>
    <x v="7"/>
    <x v="21"/>
    <n v="574"/>
    <x v="32"/>
    <n v="9.6000000000000002E-2"/>
    <n v="44"/>
    <n v="1.99"/>
    <n v="1.99"/>
  </r>
  <r>
    <x v="1"/>
    <x v="2"/>
    <x v="7"/>
    <x v="22"/>
    <n v="574"/>
    <x v="519"/>
    <n v="7.3846153846153853E-2"/>
    <n v="44"/>
    <n v="2.8"/>
    <n v="2.8"/>
  </r>
  <r>
    <x v="2"/>
    <x v="2"/>
    <x v="7"/>
    <x v="22"/>
    <n v="574"/>
    <x v="519"/>
    <n v="7.3846153846153853E-2"/>
    <n v="44"/>
    <n v="1.82"/>
    <n v="1.82"/>
  </r>
  <r>
    <x v="3"/>
    <x v="2"/>
    <x v="7"/>
    <x v="22"/>
    <n v="574"/>
    <x v="32"/>
    <n v="9.6000000000000002E-2"/>
    <n v="44"/>
    <n v="1.24"/>
    <n v="1.24"/>
  </r>
  <r>
    <x v="4"/>
    <x v="2"/>
    <x v="7"/>
    <x v="22"/>
    <n v="574"/>
    <x v="1471"/>
    <n v="3.6923076923076925"/>
    <n v="44"/>
    <n v="1.01"/>
    <n v="1.01"/>
  </r>
  <r>
    <x v="5"/>
    <x v="2"/>
    <x v="7"/>
    <x v="22"/>
    <n v="574"/>
    <x v="5183"/>
    <n v="19.584"/>
    <n v="44"/>
    <n v="0.56000000000000005"/>
    <n v="0.56000000000000005"/>
  </r>
  <r>
    <x v="6"/>
    <x v="2"/>
    <x v="7"/>
    <x v="22"/>
    <n v="574"/>
    <x v="5184"/>
    <n v="39.072000000000003"/>
    <n v="44"/>
    <n v="0.25"/>
    <n v="0.25"/>
  </r>
  <r>
    <x v="7"/>
    <x v="2"/>
    <x v="7"/>
    <x v="22"/>
    <n v="574"/>
    <x v="5185"/>
    <n v="53.161846153846156"/>
    <n v="44"/>
    <n v="0.19"/>
    <n v="0.19"/>
  </r>
  <r>
    <x v="8"/>
    <x v="2"/>
    <x v="7"/>
    <x v="22"/>
    <n v="574"/>
    <x v="5186"/>
    <n v="63.36"/>
    <n v="44"/>
    <n v="0.25"/>
    <n v="0.25"/>
  </r>
  <r>
    <x v="9"/>
    <x v="2"/>
    <x v="7"/>
    <x v="22"/>
    <n v="574"/>
    <x v="5187"/>
    <n v="67.502769230769232"/>
    <n v="44"/>
    <n v="0.85"/>
    <n v="0.85"/>
  </r>
  <r>
    <x v="10"/>
    <x v="2"/>
    <x v="7"/>
    <x v="22"/>
    <n v="574"/>
    <x v="5188"/>
    <n v="64.460307692307694"/>
    <n v="44"/>
    <n v="3.48"/>
    <n v="3.48"/>
  </r>
  <r>
    <x v="11"/>
    <x v="2"/>
    <x v="7"/>
    <x v="22"/>
    <n v="574"/>
    <x v="5189"/>
    <n v="53.213538461538469"/>
    <n v="44"/>
    <n v="3.74"/>
    <n v="3.74"/>
  </r>
  <r>
    <x v="12"/>
    <x v="2"/>
    <x v="7"/>
    <x v="22"/>
    <n v="574"/>
    <x v="5190"/>
    <n v="56.477538461538465"/>
    <n v="44"/>
    <n v="4.43"/>
    <n v="4.43"/>
  </r>
  <r>
    <x v="13"/>
    <x v="2"/>
    <x v="7"/>
    <x v="22"/>
    <n v="574"/>
    <x v="5191"/>
    <n v="64.371692307692314"/>
    <n v="44"/>
    <n v="1.45"/>
    <n v="1.45"/>
  </r>
  <r>
    <x v="14"/>
    <x v="2"/>
    <x v="7"/>
    <x v="22"/>
    <n v="574"/>
    <x v="5192"/>
    <n v="68.617846153846159"/>
    <n v="44"/>
    <n v="1.28"/>
    <n v="1.28"/>
  </r>
  <r>
    <x v="15"/>
    <x v="2"/>
    <x v="7"/>
    <x v="22"/>
    <n v="574"/>
    <x v="5193"/>
    <n v="73.292307692307702"/>
    <n v="44"/>
    <n v="0.81"/>
    <n v="0.81"/>
  </r>
  <r>
    <x v="16"/>
    <x v="2"/>
    <x v="7"/>
    <x v="22"/>
    <n v="574"/>
    <x v="5194"/>
    <n v="50.230153846153847"/>
    <n v="44"/>
    <n v="0.51"/>
    <n v="0.51"/>
  </r>
  <r>
    <x v="17"/>
    <x v="2"/>
    <x v="7"/>
    <x v="22"/>
    <n v="574"/>
    <x v="5195"/>
    <n v="23.06953846153846"/>
    <n v="44"/>
    <n v="0.43"/>
    <n v="0.43"/>
  </r>
  <r>
    <x v="18"/>
    <x v="2"/>
    <x v="7"/>
    <x v="22"/>
    <n v="574"/>
    <x v="5196"/>
    <n v="5.6640000000000006"/>
    <n v="44"/>
    <n v="0.45"/>
    <n v="0.45"/>
  </r>
  <r>
    <x v="19"/>
    <x v="2"/>
    <x v="7"/>
    <x v="22"/>
    <n v="574"/>
    <x v="354"/>
    <n v="0.14769230769230771"/>
    <n v="44"/>
    <n v="0.35"/>
    <n v="0.35"/>
  </r>
  <r>
    <x v="20"/>
    <x v="2"/>
    <x v="7"/>
    <x v="22"/>
    <n v="574"/>
    <x v="267"/>
    <n v="0.10338461538461539"/>
    <n v="44"/>
    <n v="0.28000000000000003"/>
    <n v="0.28000000000000003"/>
  </r>
  <r>
    <x v="21"/>
    <x v="2"/>
    <x v="7"/>
    <x v="22"/>
    <n v="574"/>
    <x v="230"/>
    <n v="0.11076923076923077"/>
    <n v="44"/>
    <n v="0.11"/>
    <n v="0.11"/>
  </r>
  <r>
    <x v="22"/>
    <x v="2"/>
    <x v="7"/>
    <x v="22"/>
    <n v="574"/>
    <x v="230"/>
    <n v="0.11076923076923077"/>
    <n v="44"/>
    <n v="0.39"/>
    <n v="0.39"/>
  </r>
  <r>
    <x v="23"/>
    <x v="2"/>
    <x v="7"/>
    <x v="22"/>
    <n v="574"/>
    <x v="230"/>
    <n v="0.11076923076923077"/>
    <n v="44"/>
    <n v="0.77"/>
    <n v="0.77"/>
  </r>
  <r>
    <x v="0"/>
    <x v="2"/>
    <x v="7"/>
    <x v="22"/>
    <n v="574"/>
    <x v="230"/>
    <n v="0.11076923076923077"/>
    <n v="44"/>
    <n v="0.38"/>
    <n v="0.38"/>
  </r>
  <r>
    <x v="1"/>
    <x v="2"/>
    <x v="7"/>
    <x v="23"/>
    <n v="574"/>
    <x v="32"/>
    <n v="9.6000000000000002E-2"/>
    <n v="44"/>
    <n v="0.16"/>
    <n v="0.16"/>
  </r>
  <r>
    <x v="2"/>
    <x v="2"/>
    <x v="7"/>
    <x v="23"/>
    <n v="574"/>
    <x v="23"/>
    <n v="8.1230769230769231E-2"/>
    <n v="44"/>
    <n v="0.25"/>
    <n v="0.25"/>
  </r>
  <r>
    <x v="3"/>
    <x v="2"/>
    <x v="7"/>
    <x v="23"/>
    <n v="574"/>
    <x v="261"/>
    <n v="8.8615384615384624E-2"/>
    <n v="44"/>
    <n v="0.31"/>
    <n v="0.31"/>
  </r>
  <r>
    <x v="4"/>
    <x v="2"/>
    <x v="7"/>
    <x v="23"/>
    <n v="574"/>
    <x v="405"/>
    <n v="3.3673846153846152"/>
    <n v="44"/>
    <n v="0.64"/>
    <n v="0.64"/>
  </r>
  <r>
    <x v="5"/>
    <x v="2"/>
    <x v="7"/>
    <x v="23"/>
    <n v="574"/>
    <x v="2493"/>
    <n v="18.173538461538463"/>
    <n v="44"/>
    <n v="0.6"/>
    <n v="0.6"/>
  </r>
  <r>
    <x v="6"/>
    <x v="2"/>
    <x v="7"/>
    <x v="23"/>
    <n v="574"/>
    <x v="5197"/>
    <n v="38.555076923076925"/>
    <n v="44"/>
    <n v="0.34"/>
    <n v="0.34"/>
  </r>
  <r>
    <x v="7"/>
    <x v="2"/>
    <x v="7"/>
    <x v="23"/>
    <n v="574"/>
    <x v="1288"/>
    <n v="56.809846153846159"/>
    <n v="44"/>
    <n v="0.27"/>
    <n v="0.27"/>
  </r>
  <r>
    <x v="8"/>
    <x v="2"/>
    <x v="7"/>
    <x v="23"/>
    <n v="574"/>
    <x v="5198"/>
    <n v="78.114461538461541"/>
    <n v="44"/>
    <n v="0.44"/>
    <n v="0.44"/>
  </r>
  <r>
    <x v="9"/>
    <x v="2"/>
    <x v="7"/>
    <x v="23"/>
    <n v="574"/>
    <x v="5199"/>
    <n v="88.475076923076927"/>
    <n v="44"/>
    <n v="0.59"/>
    <n v="0.59"/>
  </r>
  <r>
    <x v="10"/>
    <x v="2"/>
    <x v="7"/>
    <x v="23"/>
    <n v="574"/>
    <x v="5200"/>
    <n v="88.785230769230779"/>
    <n v="44"/>
    <n v="1.1499999999999999"/>
    <n v="1.1499999999999999"/>
  </r>
  <r>
    <x v="11"/>
    <x v="2"/>
    <x v="7"/>
    <x v="23"/>
    <n v="574"/>
    <x v="5201"/>
    <n v="99.751384615384623"/>
    <n v="44"/>
    <n v="1.82"/>
    <n v="1.82"/>
  </r>
  <r>
    <x v="12"/>
    <x v="2"/>
    <x v="7"/>
    <x v="23"/>
    <n v="574"/>
    <x v="5202"/>
    <n v="98.747076923076932"/>
    <n v="44"/>
    <n v="2.54"/>
    <n v="2.54"/>
  </r>
  <r>
    <x v="13"/>
    <x v="2"/>
    <x v="7"/>
    <x v="23"/>
    <n v="574"/>
    <x v="5203"/>
    <n v="80.905846153846156"/>
    <n v="44"/>
    <n v="3.15"/>
    <n v="3.15"/>
  </r>
  <r>
    <x v="14"/>
    <x v="2"/>
    <x v="7"/>
    <x v="23"/>
    <n v="574"/>
    <x v="5204"/>
    <n v="66.011076923076928"/>
    <n v="44"/>
    <n v="1.97"/>
    <n v="1.97"/>
  </r>
  <r>
    <x v="15"/>
    <x v="2"/>
    <x v="7"/>
    <x v="23"/>
    <n v="574"/>
    <x v="5205"/>
    <n v="51.89169230769231"/>
    <n v="44"/>
    <n v="1.36"/>
    <n v="1.36"/>
  </r>
  <r>
    <x v="16"/>
    <x v="2"/>
    <x v="7"/>
    <x v="23"/>
    <n v="574"/>
    <x v="945"/>
    <n v="38.377846153846157"/>
    <n v="44"/>
    <n v="1.7"/>
    <n v="1.7"/>
  </r>
  <r>
    <x v="17"/>
    <x v="2"/>
    <x v="7"/>
    <x v="23"/>
    <n v="574"/>
    <x v="958"/>
    <n v="19.968"/>
    <n v="44"/>
    <n v="1.42"/>
    <n v="1.42"/>
  </r>
  <r>
    <x v="18"/>
    <x v="2"/>
    <x v="7"/>
    <x v="23"/>
    <n v="574"/>
    <x v="5206"/>
    <n v="5.9815384615384612"/>
    <n v="44"/>
    <n v="2.98"/>
    <n v="2.98"/>
  </r>
  <r>
    <x v="19"/>
    <x v="2"/>
    <x v="7"/>
    <x v="23"/>
    <n v="574"/>
    <x v="2429"/>
    <n v="0.39138461538461544"/>
    <n v="44"/>
    <n v="1.86"/>
    <n v="1.86"/>
  </r>
  <r>
    <x v="20"/>
    <x v="2"/>
    <x v="7"/>
    <x v="23"/>
    <n v="574"/>
    <x v="354"/>
    <n v="0.14769230769230771"/>
    <n v="44"/>
    <n v="1.02"/>
    <n v="1.02"/>
  </r>
  <r>
    <x v="21"/>
    <x v="2"/>
    <x v="7"/>
    <x v="23"/>
    <n v="574"/>
    <x v="267"/>
    <n v="0.10338461538461539"/>
    <n v="44"/>
    <n v="0.33"/>
    <n v="0.33"/>
  </r>
  <r>
    <x v="22"/>
    <x v="2"/>
    <x v="7"/>
    <x v="23"/>
    <n v="574"/>
    <x v="267"/>
    <n v="0.10338461538461539"/>
    <n v="44"/>
    <n v="0.22"/>
    <n v="0.22"/>
  </r>
  <r>
    <x v="23"/>
    <x v="2"/>
    <x v="7"/>
    <x v="23"/>
    <n v="574"/>
    <x v="267"/>
    <n v="0.10338461538461539"/>
    <n v="44"/>
    <n v="0.03"/>
    <n v="0.03"/>
  </r>
  <r>
    <x v="0"/>
    <x v="2"/>
    <x v="7"/>
    <x v="23"/>
    <n v="574"/>
    <x v="267"/>
    <n v="0.10338461538461539"/>
    <n v="44"/>
    <n v="0.2"/>
    <n v="0.2"/>
  </r>
  <r>
    <x v="1"/>
    <x v="2"/>
    <x v="7"/>
    <x v="24"/>
    <n v="574"/>
    <x v="261"/>
    <n v="8.8615384615384624E-2"/>
    <n v="44"/>
    <n v="0.56000000000000005"/>
    <n v="0.56000000000000005"/>
  </r>
  <r>
    <x v="2"/>
    <x v="2"/>
    <x v="7"/>
    <x v="24"/>
    <n v="574"/>
    <x v="23"/>
    <n v="8.1230769230769231E-2"/>
    <n v="44"/>
    <n v="0.17"/>
    <n v="0.17"/>
  </r>
  <r>
    <x v="3"/>
    <x v="2"/>
    <x v="7"/>
    <x v="24"/>
    <n v="574"/>
    <x v="261"/>
    <n v="8.8615384615384624E-2"/>
    <n v="44"/>
    <n v="0.37"/>
    <n v="0.37"/>
  </r>
  <r>
    <x v="4"/>
    <x v="2"/>
    <x v="7"/>
    <x v="24"/>
    <n v="574"/>
    <x v="344"/>
    <n v="3.7366153846153844"/>
    <n v="44"/>
    <n v="0.45"/>
    <n v="0.45"/>
  </r>
  <r>
    <x v="5"/>
    <x v="2"/>
    <x v="7"/>
    <x v="24"/>
    <n v="574"/>
    <x v="5207"/>
    <n v="19.495384615384616"/>
    <n v="44"/>
    <n v="0.39"/>
    <n v="0.39"/>
  </r>
  <r>
    <x v="6"/>
    <x v="2"/>
    <x v="7"/>
    <x v="24"/>
    <n v="574"/>
    <x v="5208"/>
    <n v="45.703384615384621"/>
    <n v="44"/>
    <n v="0.42"/>
    <n v="0.42"/>
  </r>
  <r>
    <x v="7"/>
    <x v="2"/>
    <x v="7"/>
    <x v="24"/>
    <n v="574"/>
    <x v="5209"/>
    <n v="80.492307692307691"/>
    <n v="44"/>
    <n v="0.38"/>
    <n v="0.38"/>
  </r>
  <r>
    <x v="8"/>
    <x v="2"/>
    <x v="7"/>
    <x v="24"/>
    <n v="574"/>
    <x v="5210"/>
    <n v="112.82953846153846"/>
    <n v="44"/>
    <n v="0.1"/>
    <n v="0.1"/>
  </r>
  <r>
    <x v="9"/>
    <x v="2"/>
    <x v="7"/>
    <x v="24"/>
    <n v="574"/>
    <x v="5211"/>
    <n v="129.82153846153847"/>
    <n v="44"/>
    <n v="0.38"/>
    <n v="0.38"/>
  </r>
  <r>
    <x v="10"/>
    <x v="2"/>
    <x v="7"/>
    <x v="24"/>
    <n v="574"/>
    <x v="5212"/>
    <n v="143.29846153846157"/>
    <n v="44"/>
    <n v="1.86"/>
    <n v="1.86"/>
  </r>
  <r>
    <x v="11"/>
    <x v="2"/>
    <x v="7"/>
    <x v="24"/>
    <n v="574"/>
    <x v="5213"/>
    <n v="151.35507692307695"/>
    <n v="44"/>
    <n v="3.92"/>
    <n v="3.92"/>
  </r>
  <r>
    <x v="12"/>
    <x v="2"/>
    <x v="7"/>
    <x v="24"/>
    <n v="574"/>
    <x v="5214"/>
    <n v="150.2326153846154"/>
    <n v="44"/>
    <n v="5.54"/>
    <n v="5.54"/>
  </r>
  <r>
    <x v="13"/>
    <x v="2"/>
    <x v="7"/>
    <x v="24"/>
    <n v="574"/>
    <x v="5215"/>
    <n v="134.91692307692307"/>
    <n v="44"/>
    <n v="6.54"/>
    <n v="6.54"/>
  </r>
  <r>
    <x v="14"/>
    <x v="2"/>
    <x v="7"/>
    <x v="24"/>
    <n v="574"/>
    <x v="5216"/>
    <n v="116.07138461538463"/>
    <n v="44"/>
    <n v="5.54"/>
    <n v="5.54"/>
  </r>
  <r>
    <x v="15"/>
    <x v="2"/>
    <x v="7"/>
    <x v="24"/>
    <n v="574"/>
    <x v="5217"/>
    <n v="86.363076923076932"/>
    <n v="44"/>
    <n v="3.29"/>
    <n v="3.29"/>
  </r>
  <r>
    <x v="16"/>
    <x v="2"/>
    <x v="7"/>
    <x v="24"/>
    <n v="574"/>
    <x v="5218"/>
    <n v="56.322461538461539"/>
    <n v="44"/>
    <n v="3.56"/>
    <n v="3.56"/>
  </r>
  <r>
    <x v="17"/>
    <x v="2"/>
    <x v="7"/>
    <x v="24"/>
    <n v="574"/>
    <x v="3230"/>
    <n v="27.596307692307693"/>
    <n v="44"/>
    <n v="2.75"/>
    <n v="2.75"/>
  </r>
  <r>
    <x v="18"/>
    <x v="2"/>
    <x v="7"/>
    <x v="24"/>
    <n v="574"/>
    <x v="2191"/>
    <n v="7.8793846153846161"/>
    <n v="44"/>
    <n v="3.1"/>
    <n v="3.1"/>
  </r>
  <r>
    <x v="19"/>
    <x v="2"/>
    <x v="7"/>
    <x v="24"/>
    <n v="574"/>
    <x v="124"/>
    <n v="0.28061538461538466"/>
    <n v="44"/>
    <n v="1.99"/>
    <n v="1.99"/>
  </r>
  <r>
    <x v="20"/>
    <x v="2"/>
    <x v="7"/>
    <x v="24"/>
    <n v="574"/>
    <x v="13"/>
    <n v="2.9538461538461541E-2"/>
    <n v="44"/>
    <n v="1.28"/>
    <n v="1.28"/>
  </r>
  <r>
    <x v="21"/>
    <x v="2"/>
    <x v="7"/>
    <x v="24"/>
    <n v="574"/>
    <x v="13"/>
    <n v="2.9538461538461541E-2"/>
    <n v="44"/>
    <n v="1.0900000000000001"/>
    <n v="1.0900000000000001"/>
  </r>
  <r>
    <x v="22"/>
    <x v="2"/>
    <x v="7"/>
    <x v="24"/>
    <n v="574"/>
    <x v="13"/>
    <n v="2.9538461538461541E-2"/>
    <n v="44"/>
    <n v="0.32"/>
    <n v="0.32"/>
  </r>
  <r>
    <x v="23"/>
    <x v="2"/>
    <x v="7"/>
    <x v="24"/>
    <n v="574"/>
    <x v="13"/>
    <n v="2.9538461538461541E-2"/>
    <n v="44"/>
    <n v="0.01"/>
    <n v="0.01"/>
  </r>
  <r>
    <x v="0"/>
    <x v="2"/>
    <x v="7"/>
    <x v="24"/>
    <n v="574"/>
    <x v="13"/>
    <n v="2.9538461538461541E-2"/>
    <n v="44"/>
    <n v="0"/>
    <n v="0"/>
  </r>
  <r>
    <x v="1"/>
    <x v="2"/>
    <x v="7"/>
    <x v="25"/>
    <n v="574"/>
    <x v="42"/>
    <n v="0"/>
    <n v="44"/>
    <n v="0.01"/>
    <n v="0.01"/>
  </r>
  <r>
    <x v="2"/>
    <x v="2"/>
    <x v="7"/>
    <x v="25"/>
    <n v="574"/>
    <x v="42"/>
    <n v="0"/>
    <n v="44"/>
    <n v="0.02"/>
    <n v="0.02"/>
  </r>
  <r>
    <x v="3"/>
    <x v="2"/>
    <x v="7"/>
    <x v="25"/>
    <n v="574"/>
    <x v="123"/>
    <n v="7.3846153846153853E-3"/>
    <n v="44"/>
    <n v="0.17"/>
    <n v="0.17"/>
  </r>
  <r>
    <x v="4"/>
    <x v="2"/>
    <x v="7"/>
    <x v="25"/>
    <n v="574"/>
    <x v="256"/>
    <n v="3.0055384615384617"/>
    <n v="44"/>
    <n v="0.23"/>
    <n v="0.23"/>
  </r>
  <r>
    <x v="5"/>
    <x v="2"/>
    <x v="7"/>
    <x v="25"/>
    <n v="574"/>
    <x v="2612"/>
    <n v="16.763076923076923"/>
    <n v="44"/>
    <n v="0.05"/>
    <n v="0.05"/>
  </r>
  <r>
    <x v="6"/>
    <x v="2"/>
    <x v="7"/>
    <x v="25"/>
    <n v="574"/>
    <x v="5219"/>
    <n v="41.77476923076923"/>
    <n v="44"/>
    <n v="0.06"/>
    <n v="0.06"/>
  </r>
  <r>
    <x v="7"/>
    <x v="2"/>
    <x v="7"/>
    <x v="25"/>
    <n v="574"/>
    <x v="5220"/>
    <n v="78.749538461538464"/>
    <n v="44"/>
    <n v="0.02"/>
    <n v="0.02"/>
  </r>
  <r>
    <x v="8"/>
    <x v="2"/>
    <x v="7"/>
    <x v="25"/>
    <n v="574"/>
    <x v="5221"/>
    <n v="109.44738461538462"/>
    <n v="44"/>
    <n v="7.0000000000000007E-2"/>
    <n v="7.0000000000000007E-2"/>
  </r>
  <r>
    <x v="9"/>
    <x v="2"/>
    <x v="7"/>
    <x v="25"/>
    <n v="574"/>
    <x v="1020"/>
    <n v="123.51507692307692"/>
    <n v="44"/>
    <n v="0.76"/>
    <n v="0.76"/>
  </r>
  <r>
    <x v="10"/>
    <x v="2"/>
    <x v="7"/>
    <x v="25"/>
    <n v="574"/>
    <x v="5222"/>
    <n v="132.31753846153848"/>
    <n v="44"/>
    <n v="2.33"/>
    <n v="2.33"/>
  </r>
  <r>
    <x v="11"/>
    <x v="2"/>
    <x v="7"/>
    <x v="25"/>
    <n v="574"/>
    <x v="5223"/>
    <n v="128.64738461538462"/>
    <n v="44"/>
    <n v="4.07"/>
    <n v="4.07"/>
  </r>
  <r>
    <x v="12"/>
    <x v="2"/>
    <x v="7"/>
    <x v="25"/>
    <n v="574"/>
    <x v="5224"/>
    <n v="111.64800000000001"/>
    <n v="44"/>
    <n v="4.6399999999999997"/>
    <n v="4.6399999999999997"/>
  </r>
  <r>
    <x v="13"/>
    <x v="2"/>
    <x v="7"/>
    <x v="25"/>
    <n v="574"/>
    <x v="5225"/>
    <n v="102.11446153846154"/>
    <n v="44"/>
    <n v="5.42"/>
    <n v="5.42"/>
  </r>
  <r>
    <x v="14"/>
    <x v="2"/>
    <x v="7"/>
    <x v="25"/>
    <n v="574"/>
    <x v="5226"/>
    <n v="88.674461538461543"/>
    <n v="44"/>
    <n v="7.39"/>
    <n v="7.39"/>
  </r>
  <r>
    <x v="15"/>
    <x v="2"/>
    <x v="7"/>
    <x v="25"/>
    <n v="574"/>
    <x v="5227"/>
    <n v="66.823384615384612"/>
    <n v="44"/>
    <n v="9.19"/>
    <n v="9.19"/>
  </r>
  <r>
    <x v="16"/>
    <x v="2"/>
    <x v="7"/>
    <x v="25"/>
    <n v="574"/>
    <x v="4663"/>
    <n v="45.902769230769231"/>
    <n v="44"/>
    <n v="8.48"/>
    <n v="8.48"/>
  </r>
  <r>
    <x v="17"/>
    <x v="2"/>
    <x v="7"/>
    <x v="25"/>
    <n v="574"/>
    <x v="5228"/>
    <n v="22.057846153846157"/>
    <n v="44"/>
    <n v="7.73"/>
    <n v="7.73"/>
  </r>
  <r>
    <x v="18"/>
    <x v="2"/>
    <x v="7"/>
    <x v="25"/>
    <n v="574"/>
    <x v="2867"/>
    <n v="4.9550769230769234"/>
    <n v="44"/>
    <n v="5.95"/>
    <n v="5.95"/>
  </r>
  <r>
    <x v="19"/>
    <x v="2"/>
    <x v="7"/>
    <x v="25"/>
    <n v="574"/>
    <x v="1"/>
    <n v="3.6923076923076927E-2"/>
    <n v="44"/>
    <n v="4.49"/>
    <n v="4.49"/>
  </r>
  <r>
    <x v="20"/>
    <x v="2"/>
    <x v="7"/>
    <x v="25"/>
    <n v="574"/>
    <x v="13"/>
    <n v="2.9538461538461541E-2"/>
    <n v="44"/>
    <n v="2.87"/>
    <n v="2.87"/>
  </r>
  <r>
    <x v="21"/>
    <x v="2"/>
    <x v="7"/>
    <x v="25"/>
    <n v="574"/>
    <x v="13"/>
    <n v="2.9538461538461541E-2"/>
    <n v="44"/>
    <n v="1.92"/>
    <n v="1.92"/>
  </r>
  <r>
    <x v="22"/>
    <x v="2"/>
    <x v="7"/>
    <x v="25"/>
    <n v="574"/>
    <x v="13"/>
    <n v="2.9538461538461541E-2"/>
    <n v="44"/>
    <n v="1.88"/>
    <n v="1.88"/>
  </r>
  <r>
    <x v="23"/>
    <x v="2"/>
    <x v="7"/>
    <x v="25"/>
    <n v="574"/>
    <x v="13"/>
    <n v="2.9538461538461541E-2"/>
    <n v="44"/>
    <n v="2.12"/>
    <n v="2.12"/>
  </r>
  <r>
    <x v="0"/>
    <x v="2"/>
    <x v="7"/>
    <x v="25"/>
    <n v="574"/>
    <x v="13"/>
    <n v="2.9538461538461541E-2"/>
    <n v="44"/>
    <n v="1.54"/>
    <n v="1.54"/>
  </r>
  <r>
    <x v="1"/>
    <x v="2"/>
    <x v="7"/>
    <x v="26"/>
    <n v="574"/>
    <x v="113"/>
    <n v="1.4769230769230771E-2"/>
    <n v="44"/>
    <n v="1.63"/>
    <n v="1.63"/>
  </r>
  <r>
    <x v="2"/>
    <x v="2"/>
    <x v="7"/>
    <x v="26"/>
    <n v="574"/>
    <x v="42"/>
    <n v="0"/>
    <n v="44"/>
    <n v="1.57"/>
    <n v="1.57"/>
  </r>
  <r>
    <x v="3"/>
    <x v="2"/>
    <x v="7"/>
    <x v="26"/>
    <n v="574"/>
    <x v="123"/>
    <n v="7.3846153846153853E-3"/>
    <n v="44"/>
    <n v="1.54"/>
    <n v="1.54"/>
  </r>
  <r>
    <x v="4"/>
    <x v="2"/>
    <x v="7"/>
    <x v="26"/>
    <n v="574"/>
    <x v="405"/>
    <n v="3.3673846153846152"/>
    <n v="44"/>
    <n v="1.04"/>
    <n v="1.04"/>
  </r>
  <r>
    <x v="5"/>
    <x v="2"/>
    <x v="7"/>
    <x v="26"/>
    <n v="574"/>
    <x v="2626"/>
    <n v="21.312000000000001"/>
    <n v="44"/>
    <n v="0.43"/>
    <n v="0.43"/>
  </r>
  <r>
    <x v="6"/>
    <x v="2"/>
    <x v="7"/>
    <x v="26"/>
    <n v="574"/>
    <x v="5185"/>
    <n v="53.161846153846156"/>
    <n v="44"/>
    <n v="0.14000000000000001"/>
    <n v="0.14000000000000001"/>
  </r>
  <r>
    <x v="7"/>
    <x v="2"/>
    <x v="7"/>
    <x v="26"/>
    <n v="574"/>
    <x v="5229"/>
    <n v="88.999384615384614"/>
    <n v="44"/>
    <n v="0.13"/>
    <n v="0.13"/>
  </r>
  <r>
    <x v="8"/>
    <x v="2"/>
    <x v="7"/>
    <x v="26"/>
    <n v="574"/>
    <x v="1259"/>
    <n v="116.30769230769232"/>
    <n v="44"/>
    <n v="1.38"/>
    <n v="1.38"/>
  </r>
  <r>
    <x v="9"/>
    <x v="2"/>
    <x v="7"/>
    <x v="26"/>
    <n v="574"/>
    <x v="1930"/>
    <n v="139.53230769230768"/>
    <n v="44"/>
    <n v="5.3"/>
    <n v="5.3"/>
  </r>
  <r>
    <x v="10"/>
    <x v="2"/>
    <x v="7"/>
    <x v="26"/>
    <n v="574"/>
    <x v="5230"/>
    <n v="154.19815384615384"/>
    <n v="44"/>
    <n v="6.21"/>
    <n v="6.21"/>
  </r>
  <r>
    <x v="11"/>
    <x v="2"/>
    <x v="7"/>
    <x v="26"/>
    <n v="574"/>
    <x v="5231"/>
    <n v="156.42092307692309"/>
    <n v="44"/>
    <n v="6.62"/>
    <n v="6.62"/>
  </r>
  <r>
    <x v="12"/>
    <x v="2"/>
    <x v="7"/>
    <x v="26"/>
    <n v="574"/>
    <x v="5232"/>
    <n v="145.34399999999999"/>
    <n v="44"/>
    <n v="7.58"/>
    <n v="7.58"/>
  </r>
  <r>
    <x v="13"/>
    <x v="2"/>
    <x v="7"/>
    <x v="26"/>
    <n v="574"/>
    <x v="5233"/>
    <n v="124.03938461538462"/>
    <n v="44"/>
    <n v="9.44"/>
    <n v="9.44"/>
  </r>
  <r>
    <x v="14"/>
    <x v="2"/>
    <x v="7"/>
    <x v="26"/>
    <n v="574"/>
    <x v="5234"/>
    <n v="103.03015384615387"/>
    <n v="44"/>
    <n v="8.68"/>
    <n v="8.68"/>
  </r>
  <r>
    <x v="15"/>
    <x v="2"/>
    <x v="7"/>
    <x v="26"/>
    <n v="574"/>
    <x v="5235"/>
    <n v="75.419076923076929"/>
    <n v="44"/>
    <n v="6.91"/>
    <n v="6.91"/>
  </r>
  <r>
    <x v="16"/>
    <x v="2"/>
    <x v="7"/>
    <x v="26"/>
    <n v="574"/>
    <x v="5236"/>
    <n v="49.373538461538466"/>
    <n v="44"/>
    <n v="6.28"/>
    <n v="6.28"/>
  </r>
  <r>
    <x v="17"/>
    <x v="2"/>
    <x v="7"/>
    <x v="26"/>
    <n v="574"/>
    <x v="3648"/>
    <n v="21.696000000000002"/>
    <n v="44"/>
    <n v="6.82"/>
    <n v="6.82"/>
  </r>
  <r>
    <x v="18"/>
    <x v="2"/>
    <x v="7"/>
    <x v="26"/>
    <n v="574"/>
    <x v="3498"/>
    <n v="4.5563076923076924"/>
    <n v="44"/>
    <n v="6.32"/>
    <n v="6.32"/>
  </r>
  <r>
    <x v="19"/>
    <x v="2"/>
    <x v="7"/>
    <x v="26"/>
    <n v="574"/>
    <x v="1"/>
    <n v="3.6923076923076927E-2"/>
    <n v="44"/>
    <n v="5.35"/>
    <n v="5.35"/>
  </r>
  <r>
    <x v="20"/>
    <x v="2"/>
    <x v="7"/>
    <x v="26"/>
    <n v="574"/>
    <x v="13"/>
    <n v="2.9538461538461541E-2"/>
    <n v="44"/>
    <n v="4.84"/>
    <n v="4.84"/>
  </r>
  <r>
    <x v="21"/>
    <x v="2"/>
    <x v="7"/>
    <x v="26"/>
    <n v="574"/>
    <x v="13"/>
    <n v="2.9538461538461541E-2"/>
    <n v="44"/>
    <n v="2.99"/>
    <n v="2.99"/>
  </r>
  <r>
    <x v="22"/>
    <x v="2"/>
    <x v="7"/>
    <x v="26"/>
    <n v="574"/>
    <x v="13"/>
    <n v="2.9538461538461541E-2"/>
    <n v="44"/>
    <n v="1.95"/>
    <n v="1.95"/>
  </r>
  <r>
    <x v="23"/>
    <x v="2"/>
    <x v="7"/>
    <x v="26"/>
    <n v="574"/>
    <x v="14"/>
    <n v="2.2153846153846156E-2"/>
    <n v="44"/>
    <n v="1.24"/>
    <n v="1.24"/>
  </r>
  <r>
    <x v="0"/>
    <x v="2"/>
    <x v="7"/>
    <x v="26"/>
    <n v="574"/>
    <x v="42"/>
    <n v="0"/>
    <n v="44"/>
    <n v="0.64"/>
    <n v="0.64"/>
  </r>
  <r>
    <x v="1"/>
    <x v="2"/>
    <x v="7"/>
    <x v="27"/>
    <n v="574"/>
    <x v="42"/>
    <n v="0"/>
    <n v="44"/>
    <n v="0.18"/>
    <n v="0.18"/>
  </r>
  <r>
    <x v="2"/>
    <x v="2"/>
    <x v="7"/>
    <x v="27"/>
    <n v="574"/>
    <x v="42"/>
    <n v="0"/>
    <n v="44"/>
    <n v="0.04"/>
    <n v="0.04"/>
  </r>
  <r>
    <x v="3"/>
    <x v="2"/>
    <x v="7"/>
    <x v="27"/>
    <n v="574"/>
    <x v="123"/>
    <n v="7.3846153846153853E-3"/>
    <n v="44"/>
    <n v="0.17"/>
    <n v="0.17"/>
  </r>
  <r>
    <x v="4"/>
    <x v="2"/>
    <x v="7"/>
    <x v="27"/>
    <n v="574"/>
    <x v="637"/>
    <n v="3.2344615384615385"/>
    <n v="44"/>
    <n v="0.49"/>
    <n v="0.49"/>
  </r>
  <r>
    <x v="5"/>
    <x v="2"/>
    <x v="7"/>
    <x v="27"/>
    <n v="574"/>
    <x v="5237"/>
    <n v="18.240000000000002"/>
    <n v="44"/>
    <n v="0.26"/>
    <n v="0.26"/>
  </r>
  <r>
    <x v="6"/>
    <x v="2"/>
    <x v="7"/>
    <x v="27"/>
    <n v="574"/>
    <x v="5238"/>
    <n v="42.572307692307696"/>
    <n v="44"/>
    <n v="0.24"/>
    <n v="0.24"/>
  </r>
  <r>
    <x v="7"/>
    <x v="2"/>
    <x v="7"/>
    <x v="27"/>
    <n v="574"/>
    <x v="5239"/>
    <n v="66.32123076923078"/>
    <n v="44"/>
    <n v="0.1"/>
    <n v="0.1"/>
  </r>
  <r>
    <x v="8"/>
    <x v="2"/>
    <x v="7"/>
    <x v="27"/>
    <n v="574"/>
    <x v="5240"/>
    <n v="88.859076923076927"/>
    <n v="44"/>
    <n v="2.2599999999999998"/>
    <n v="2.2599999999999998"/>
  </r>
  <r>
    <x v="9"/>
    <x v="2"/>
    <x v="7"/>
    <x v="27"/>
    <n v="574"/>
    <x v="5241"/>
    <n v="111.82523076923079"/>
    <n v="44"/>
    <n v="5.38"/>
    <n v="5.38"/>
  </r>
  <r>
    <x v="10"/>
    <x v="2"/>
    <x v="7"/>
    <x v="27"/>
    <n v="574"/>
    <x v="5242"/>
    <n v="130.73723076923076"/>
    <n v="44"/>
    <n v="7.14"/>
    <n v="7.14"/>
  </r>
  <r>
    <x v="11"/>
    <x v="2"/>
    <x v="7"/>
    <x v="27"/>
    <n v="574"/>
    <x v="5243"/>
    <n v="135.60369230769231"/>
    <n v="44"/>
    <n v="8.27"/>
    <n v="8.27"/>
  </r>
  <r>
    <x v="12"/>
    <x v="2"/>
    <x v="7"/>
    <x v="27"/>
    <n v="574"/>
    <x v="3925"/>
    <n v="129.31200000000001"/>
    <n v="44"/>
    <n v="8.56"/>
    <n v="8.56"/>
  </r>
  <r>
    <x v="13"/>
    <x v="2"/>
    <x v="7"/>
    <x v="27"/>
    <n v="574"/>
    <x v="5244"/>
    <n v="118.73723076923076"/>
    <n v="44"/>
    <n v="8.67"/>
    <n v="8.67"/>
  </r>
  <r>
    <x v="14"/>
    <x v="2"/>
    <x v="7"/>
    <x v="27"/>
    <n v="574"/>
    <x v="5245"/>
    <n v="103.36246153846155"/>
    <n v="44"/>
    <n v="8.82"/>
    <n v="8.82"/>
  </r>
  <r>
    <x v="15"/>
    <x v="2"/>
    <x v="7"/>
    <x v="27"/>
    <n v="574"/>
    <x v="5246"/>
    <n v="79.561846153846147"/>
    <n v="44"/>
    <n v="10.06"/>
    <n v="10.06"/>
  </r>
  <r>
    <x v="16"/>
    <x v="2"/>
    <x v="7"/>
    <x v="27"/>
    <n v="574"/>
    <x v="4398"/>
    <n v="50.119384615384618"/>
    <n v="44"/>
    <n v="7.22"/>
    <n v="7.22"/>
  </r>
  <r>
    <x v="17"/>
    <x v="2"/>
    <x v="7"/>
    <x v="27"/>
    <n v="574"/>
    <x v="5247"/>
    <n v="24.036923076923078"/>
    <n v="44"/>
    <n v="6.09"/>
    <n v="6.09"/>
  </r>
  <r>
    <x v="18"/>
    <x v="2"/>
    <x v="7"/>
    <x v="27"/>
    <n v="574"/>
    <x v="3613"/>
    <n v="7.1556923076923074"/>
    <n v="44"/>
    <n v="2.84"/>
    <n v="2.84"/>
  </r>
  <r>
    <x v="19"/>
    <x v="2"/>
    <x v="7"/>
    <x v="27"/>
    <n v="574"/>
    <x v="274"/>
    <n v="0.26584615384615384"/>
    <n v="44"/>
    <n v="1.35"/>
    <n v="1.35"/>
  </r>
  <r>
    <x v="20"/>
    <x v="2"/>
    <x v="7"/>
    <x v="27"/>
    <n v="574"/>
    <x v="519"/>
    <n v="7.3846153846153853E-2"/>
    <n v="44"/>
    <n v="0.04"/>
    <n v="0.04"/>
  </r>
  <r>
    <x v="21"/>
    <x v="2"/>
    <x v="7"/>
    <x v="27"/>
    <n v="574"/>
    <x v="519"/>
    <n v="7.3846153846153853E-2"/>
    <n v="44"/>
    <n v="0.04"/>
    <n v="0.04"/>
  </r>
  <r>
    <x v="22"/>
    <x v="2"/>
    <x v="7"/>
    <x v="27"/>
    <n v="574"/>
    <x v="519"/>
    <n v="7.3846153846153853E-2"/>
    <n v="44"/>
    <n v="0.08"/>
    <n v="0.08"/>
  </r>
  <r>
    <x v="23"/>
    <x v="2"/>
    <x v="7"/>
    <x v="27"/>
    <n v="574"/>
    <x v="23"/>
    <n v="8.1230769230769231E-2"/>
    <n v="44"/>
    <n v="7.0000000000000007E-2"/>
    <n v="7.0000000000000007E-2"/>
  </r>
  <r>
    <x v="0"/>
    <x v="2"/>
    <x v="7"/>
    <x v="27"/>
    <n v="574"/>
    <x v="267"/>
    <n v="0.10338461538461539"/>
    <n v="44"/>
    <n v="0.06"/>
    <n v="0.06"/>
  </r>
  <r>
    <x v="1"/>
    <x v="2"/>
    <x v="7"/>
    <x v="28"/>
    <n v="574"/>
    <x v="267"/>
    <n v="0.10338461538461539"/>
    <n v="44"/>
    <n v="0.05"/>
    <n v="0.05"/>
  </r>
  <r>
    <x v="2"/>
    <x v="2"/>
    <x v="7"/>
    <x v="28"/>
    <n v="574"/>
    <x v="267"/>
    <n v="0.10338461538461539"/>
    <n v="44"/>
    <n v="0.02"/>
    <n v="0.02"/>
  </r>
  <r>
    <x v="3"/>
    <x v="2"/>
    <x v="7"/>
    <x v="28"/>
    <n v="574"/>
    <x v="23"/>
    <n v="8.1230769230769231E-2"/>
    <n v="44"/>
    <n v="0.22"/>
    <n v="0.22"/>
  </r>
  <r>
    <x v="4"/>
    <x v="2"/>
    <x v="7"/>
    <x v="28"/>
    <n v="574"/>
    <x v="1293"/>
    <n v="5.1692307692307695"/>
    <n v="44"/>
    <n v="0.52"/>
    <n v="0.52"/>
  </r>
  <r>
    <x v="5"/>
    <x v="2"/>
    <x v="7"/>
    <x v="28"/>
    <n v="574"/>
    <x v="5248"/>
    <n v="25.964307692307692"/>
    <n v="44"/>
    <n v="0.75"/>
    <n v="0.75"/>
  </r>
  <r>
    <x v="6"/>
    <x v="2"/>
    <x v="7"/>
    <x v="28"/>
    <n v="574"/>
    <x v="5249"/>
    <n v="57.186461538461543"/>
    <n v="44"/>
    <n v="0.53"/>
    <n v="0.53"/>
  </r>
  <r>
    <x v="7"/>
    <x v="2"/>
    <x v="7"/>
    <x v="28"/>
    <n v="574"/>
    <x v="5250"/>
    <n v="96.834461538461539"/>
    <n v="44"/>
    <n v="1.1000000000000001"/>
    <n v="1.1000000000000001"/>
  </r>
  <r>
    <x v="8"/>
    <x v="2"/>
    <x v="7"/>
    <x v="28"/>
    <n v="574"/>
    <x v="5251"/>
    <n v="130.65600000000001"/>
    <n v="44"/>
    <n v="1"/>
    <n v="1"/>
  </r>
  <r>
    <x v="9"/>
    <x v="2"/>
    <x v="7"/>
    <x v="28"/>
    <n v="574"/>
    <x v="5252"/>
    <n v="152.80246153846153"/>
    <n v="44"/>
    <n v="1.76"/>
    <n v="1.76"/>
  </r>
  <r>
    <x v="10"/>
    <x v="2"/>
    <x v="7"/>
    <x v="28"/>
    <n v="574"/>
    <x v="5253"/>
    <n v="157.32184615384617"/>
    <n v="44"/>
    <n v="5.61"/>
    <n v="5.61"/>
  </r>
  <r>
    <x v="11"/>
    <x v="2"/>
    <x v="7"/>
    <x v="28"/>
    <n v="574"/>
    <x v="5254"/>
    <n v="159.82523076923079"/>
    <n v="44"/>
    <n v="7.77"/>
    <n v="7.77"/>
  </r>
  <r>
    <x v="12"/>
    <x v="2"/>
    <x v="7"/>
    <x v="28"/>
    <n v="574"/>
    <x v="5255"/>
    <n v="146.74707692307692"/>
    <n v="44"/>
    <n v="10.08"/>
    <n v="10.08"/>
  </r>
  <r>
    <x v="13"/>
    <x v="2"/>
    <x v="7"/>
    <x v="28"/>
    <n v="574"/>
    <x v="5256"/>
    <n v="127.51015384615384"/>
    <n v="44"/>
    <n v="10.220000000000001"/>
    <n v="10.220000000000001"/>
  </r>
  <r>
    <x v="14"/>
    <x v="2"/>
    <x v="7"/>
    <x v="28"/>
    <n v="574"/>
    <x v="4035"/>
    <n v="107.26892307692307"/>
    <n v="44"/>
    <n v="8.94"/>
    <n v="8.94"/>
  </r>
  <r>
    <x v="15"/>
    <x v="2"/>
    <x v="7"/>
    <x v="28"/>
    <n v="574"/>
    <x v="5257"/>
    <n v="81.784615384615392"/>
    <n v="44"/>
    <n v="8.3699999999999992"/>
    <n v="8.3699999999999992"/>
  </r>
  <r>
    <x v="16"/>
    <x v="2"/>
    <x v="7"/>
    <x v="28"/>
    <n v="574"/>
    <x v="5258"/>
    <n v="53.280000000000008"/>
    <n v="44"/>
    <n v="7.73"/>
    <n v="7.73"/>
  </r>
  <r>
    <x v="17"/>
    <x v="2"/>
    <x v="7"/>
    <x v="28"/>
    <n v="574"/>
    <x v="2659"/>
    <n v="24.384000000000004"/>
    <n v="44"/>
    <n v="7.01"/>
    <n v="7.01"/>
  </r>
  <r>
    <x v="18"/>
    <x v="2"/>
    <x v="7"/>
    <x v="28"/>
    <n v="574"/>
    <x v="5259"/>
    <n v="5.7156923076923078"/>
    <n v="44"/>
    <n v="7.24"/>
    <n v="7.24"/>
  </r>
  <r>
    <x v="19"/>
    <x v="2"/>
    <x v="7"/>
    <x v="28"/>
    <n v="574"/>
    <x v="261"/>
    <n v="8.8615384615384624E-2"/>
    <n v="44"/>
    <n v="8.34"/>
    <n v="8.34"/>
  </r>
  <r>
    <x v="20"/>
    <x v="2"/>
    <x v="7"/>
    <x v="28"/>
    <n v="574"/>
    <x v="519"/>
    <n v="7.3846153846153853E-2"/>
    <n v="44"/>
    <n v="6.91"/>
    <n v="6.91"/>
  </r>
  <r>
    <x v="21"/>
    <x v="2"/>
    <x v="7"/>
    <x v="28"/>
    <n v="574"/>
    <x v="519"/>
    <n v="7.3846153846153853E-2"/>
    <n v="44"/>
    <n v="7.28"/>
    <n v="7.28"/>
  </r>
  <r>
    <x v="22"/>
    <x v="2"/>
    <x v="7"/>
    <x v="28"/>
    <n v="574"/>
    <x v="519"/>
    <n v="7.3846153846153853E-2"/>
    <n v="44"/>
    <n v="9.91"/>
    <n v="9.91"/>
  </r>
  <r>
    <x v="23"/>
    <x v="2"/>
    <x v="7"/>
    <x v="28"/>
    <n v="574"/>
    <x v="519"/>
    <n v="7.3846153846153853E-2"/>
    <n v="44"/>
    <n v="7.41"/>
    <n v="7.41"/>
  </r>
  <r>
    <x v="0"/>
    <x v="2"/>
    <x v="7"/>
    <x v="28"/>
    <n v="574"/>
    <x v="261"/>
    <n v="8.8615384615384624E-2"/>
    <n v="44"/>
    <n v="5.1100000000000003"/>
    <n v="5.1100000000000003"/>
  </r>
  <r>
    <x v="1"/>
    <x v="2"/>
    <x v="7"/>
    <x v="29"/>
    <n v="574"/>
    <x v="267"/>
    <n v="0.10338461538461539"/>
    <n v="44"/>
    <n v="4.24"/>
    <n v="4.24"/>
  </r>
  <r>
    <x v="2"/>
    <x v="2"/>
    <x v="7"/>
    <x v="29"/>
    <n v="574"/>
    <x v="267"/>
    <n v="0.10338461538461539"/>
    <n v="44"/>
    <n v="4.3099999999999996"/>
    <n v="4.3099999999999996"/>
  </r>
  <r>
    <x v="3"/>
    <x v="2"/>
    <x v="7"/>
    <x v="29"/>
    <n v="574"/>
    <x v="230"/>
    <n v="0.11076923076923077"/>
    <n v="44"/>
    <n v="3.84"/>
    <n v="3.84"/>
  </r>
  <r>
    <x v="4"/>
    <x v="2"/>
    <x v="7"/>
    <x v="29"/>
    <n v="574"/>
    <x v="239"/>
    <n v="2.6806153846153848"/>
    <n v="44"/>
    <n v="5.37"/>
    <n v="5.37"/>
  </r>
  <r>
    <x v="5"/>
    <x v="2"/>
    <x v="7"/>
    <x v="29"/>
    <n v="574"/>
    <x v="5260"/>
    <n v="20.086153846153845"/>
    <n v="44"/>
    <n v="3.02"/>
    <n v="3.02"/>
  </r>
  <r>
    <x v="6"/>
    <x v="2"/>
    <x v="7"/>
    <x v="29"/>
    <n v="574"/>
    <x v="5261"/>
    <n v="55.281230769230774"/>
    <n v="44"/>
    <n v="1.83"/>
    <n v="1.83"/>
  </r>
  <r>
    <x v="7"/>
    <x v="2"/>
    <x v="7"/>
    <x v="29"/>
    <n v="574"/>
    <x v="5262"/>
    <n v="97.45476923076923"/>
    <n v="44"/>
    <n v="2.16"/>
    <n v="2.16"/>
  </r>
  <r>
    <x v="8"/>
    <x v="2"/>
    <x v="7"/>
    <x v="29"/>
    <n v="574"/>
    <x v="5263"/>
    <n v="126.17353846153848"/>
    <n v="44"/>
    <n v="1.8"/>
    <n v="1.8"/>
  </r>
  <r>
    <x v="9"/>
    <x v="2"/>
    <x v="7"/>
    <x v="29"/>
    <n v="574"/>
    <x v="5264"/>
    <n v="148.77784615384616"/>
    <n v="44"/>
    <n v="2.39"/>
    <n v="2.39"/>
  </r>
  <r>
    <x v="10"/>
    <x v="2"/>
    <x v="7"/>
    <x v="29"/>
    <n v="574"/>
    <x v="5265"/>
    <n v="162.28430769230769"/>
    <n v="44"/>
    <n v="4.0599999999999996"/>
    <n v="4.0599999999999996"/>
  </r>
  <r>
    <x v="11"/>
    <x v="2"/>
    <x v="7"/>
    <x v="29"/>
    <n v="574"/>
    <x v="5266"/>
    <n v="166.29415384615385"/>
    <n v="44"/>
    <n v="7.55"/>
    <n v="7.55"/>
  </r>
  <r>
    <x v="12"/>
    <x v="2"/>
    <x v="7"/>
    <x v="29"/>
    <n v="574"/>
    <x v="5267"/>
    <n v="161.50892307692308"/>
    <n v="44"/>
    <n v="9.4600000000000009"/>
    <n v="9.4600000000000009"/>
  </r>
  <r>
    <x v="13"/>
    <x v="2"/>
    <x v="7"/>
    <x v="29"/>
    <n v="574"/>
    <x v="5268"/>
    <n v="147.16800000000001"/>
    <n v="44"/>
    <n v="9.3000000000000007"/>
    <n v="9.3000000000000007"/>
  </r>
  <r>
    <x v="14"/>
    <x v="2"/>
    <x v="7"/>
    <x v="29"/>
    <n v="574"/>
    <x v="5269"/>
    <n v="126.15876923076924"/>
    <n v="44"/>
    <n v="9.17"/>
    <n v="9.17"/>
  </r>
  <r>
    <x v="15"/>
    <x v="2"/>
    <x v="7"/>
    <x v="29"/>
    <n v="574"/>
    <x v="5270"/>
    <n v="95.66769230769232"/>
    <n v="44"/>
    <n v="10.26"/>
    <n v="10.26"/>
  </r>
  <r>
    <x v="16"/>
    <x v="2"/>
    <x v="7"/>
    <x v="29"/>
    <n v="574"/>
    <x v="5271"/>
    <n v="59.948307692307701"/>
    <n v="44"/>
    <n v="9.43"/>
    <n v="9.43"/>
  </r>
  <r>
    <x v="17"/>
    <x v="2"/>
    <x v="7"/>
    <x v="29"/>
    <n v="574"/>
    <x v="5272"/>
    <n v="25.809230769230773"/>
    <n v="44"/>
    <n v="7.12"/>
    <n v="7.12"/>
  </r>
  <r>
    <x v="18"/>
    <x v="2"/>
    <x v="7"/>
    <x v="29"/>
    <n v="574"/>
    <x v="1537"/>
    <n v="5.0732307692307694"/>
    <n v="44"/>
    <n v="5.61"/>
    <n v="5.61"/>
  </r>
  <r>
    <x v="19"/>
    <x v="2"/>
    <x v="7"/>
    <x v="29"/>
    <n v="574"/>
    <x v="23"/>
    <n v="8.1230769230769231E-2"/>
    <n v="44"/>
    <n v="3.85"/>
    <n v="3.85"/>
  </r>
  <r>
    <x v="20"/>
    <x v="2"/>
    <x v="7"/>
    <x v="29"/>
    <n v="574"/>
    <x v="281"/>
    <n v="6.6461538461538461E-2"/>
    <n v="44"/>
    <n v="2.16"/>
    <n v="2.16"/>
  </r>
  <r>
    <x v="21"/>
    <x v="2"/>
    <x v="7"/>
    <x v="29"/>
    <n v="574"/>
    <x v="281"/>
    <n v="6.6461538461538461E-2"/>
    <n v="44"/>
    <n v="3.9"/>
    <n v="3.9"/>
  </r>
  <r>
    <x v="22"/>
    <x v="2"/>
    <x v="7"/>
    <x v="29"/>
    <n v="574"/>
    <x v="123"/>
    <n v="7.3846153846153853E-3"/>
    <n v="44"/>
    <n v="5.62"/>
    <n v="5.62"/>
  </r>
  <r>
    <x v="23"/>
    <x v="2"/>
    <x v="7"/>
    <x v="29"/>
    <n v="574"/>
    <x v="42"/>
    <n v="0"/>
    <n v="44"/>
    <n v="3.11"/>
    <n v="3.11"/>
  </r>
  <r>
    <x v="0"/>
    <x v="2"/>
    <x v="7"/>
    <x v="29"/>
    <n v="574"/>
    <x v="13"/>
    <n v="2.9538461538461541E-2"/>
    <n v="44"/>
    <n v="2.5"/>
    <n v="2.5"/>
  </r>
  <r>
    <x v="1"/>
    <x v="2"/>
    <x v="7"/>
    <x v="30"/>
    <n v="574"/>
    <x v="13"/>
    <n v="2.9538461538461541E-2"/>
    <n v="44"/>
    <n v="5.55"/>
    <n v="5.55"/>
  </r>
  <r>
    <x v="2"/>
    <x v="2"/>
    <x v="7"/>
    <x v="30"/>
    <n v="574"/>
    <x v="13"/>
    <n v="2.9538461538461541E-2"/>
    <n v="44"/>
    <n v="6.19"/>
    <n v="6.19"/>
  </r>
  <r>
    <x v="3"/>
    <x v="2"/>
    <x v="7"/>
    <x v="30"/>
    <n v="574"/>
    <x v="13"/>
    <n v="2.9538461538461541E-2"/>
    <n v="44"/>
    <n v="4.43"/>
    <n v="4.43"/>
  </r>
  <r>
    <x v="4"/>
    <x v="2"/>
    <x v="7"/>
    <x v="30"/>
    <n v="574"/>
    <x v="2304"/>
    <n v="3.552"/>
    <n v="44"/>
    <n v="5.43"/>
    <n v="5.43"/>
  </r>
  <r>
    <x v="5"/>
    <x v="2"/>
    <x v="7"/>
    <x v="30"/>
    <n v="574"/>
    <x v="5273"/>
    <n v="23.645538461538465"/>
    <n v="44"/>
    <n v="6.63"/>
    <n v="6.63"/>
  </r>
  <r>
    <x v="6"/>
    <x v="2"/>
    <x v="7"/>
    <x v="30"/>
    <n v="574"/>
    <x v="2552"/>
    <n v="58.884923076923073"/>
    <n v="44"/>
    <n v="5.56"/>
    <n v="5.56"/>
  </r>
  <r>
    <x v="7"/>
    <x v="2"/>
    <x v="7"/>
    <x v="30"/>
    <n v="574"/>
    <x v="5274"/>
    <n v="98.547692307692301"/>
    <n v="44"/>
    <n v="5.5"/>
    <n v="5.5"/>
  </r>
  <r>
    <x v="8"/>
    <x v="2"/>
    <x v="7"/>
    <x v="30"/>
    <n v="574"/>
    <x v="5275"/>
    <n v="133.24061538461541"/>
    <n v="44"/>
    <n v="7.27"/>
    <n v="7.27"/>
  </r>
  <r>
    <x v="9"/>
    <x v="2"/>
    <x v="7"/>
    <x v="30"/>
    <n v="574"/>
    <x v="5276"/>
    <n v="157.26276923076924"/>
    <n v="44"/>
    <n v="4.37"/>
    <n v="4.37"/>
  </r>
  <r>
    <x v="10"/>
    <x v="2"/>
    <x v="7"/>
    <x v="30"/>
    <n v="574"/>
    <x v="5277"/>
    <n v="167.33538461538461"/>
    <n v="44"/>
    <n v="5.5"/>
    <n v="5.5"/>
  </r>
  <r>
    <x v="11"/>
    <x v="2"/>
    <x v="7"/>
    <x v="30"/>
    <n v="574"/>
    <x v="5278"/>
    <n v="162.33600000000001"/>
    <n v="44"/>
    <n v="7.24"/>
    <n v="7.24"/>
  </r>
  <r>
    <x v="12"/>
    <x v="2"/>
    <x v="7"/>
    <x v="30"/>
    <n v="574"/>
    <x v="5279"/>
    <n v="141.23815384615384"/>
    <n v="44"/>
    <n v="11.89"/>
    <n v="11.89"/>
  </r>
  <r>
    <x v="13"/>
    <x v="2"/>
    <x v="7"/>
    <x v="30"/>
    <n v="574"/>
    <x v="5280"/>
    <n v="98.61415384615384"/>
    <n v="44"/>
    <n v="12.37"/>
    <n v="12.37"/>
  </r>
  <r>
    <x v="14"/>
    <x v="2"/>
    <x v="7"/>
    <x v="30"/>
    <n v="574"/>
    <x v="5281"/>
    <n v="67.716923076923081"/>
    <n v="44"/>
    <n v="11.32"/>
    <n v="11.32"/>
  </r>
  <r>
    <x v="15"/>
    <x v="2"/>
    <x v="7"/>
    <x v="30"/>
    <n v="574"/>
    <x v="5282"/>
    <n v="55.554461538461545"/>
    <n v="44"/>
    <n v="13.89"/>
    <n v="13.89"/>
  </r>
  <r>
    <x v="16"/>
    <x v="2"/>
    <x v="7"/>
    <x v="30"/>
    <n v="574"/>
    <x v="5283"/>
    <n v="42.786461538461538"/>
    <n v="44"/>
    <n v="10.52"/>
    <n v="10.52"/>
  </r>
  <r>
    <x v="17"/>
    <x v="2"/>
    <x v="7"/>
    <x v="30"/>
    <n v="574"/>
    <x v="5284"/>
    <n v="22.153846153846153"/>
    <n v="44"/>
    <n v="5.4"/>
    <n v="5.4"/>
  </r>
  <r>
    <x v="18"/>
    <x v="2"/>
    <x v="7"/>
    <x v="30"/>
    <n v="574"/>
    <x v="2867"/>
    <n v="4.9550769230769234"/>
    <n v="44"/>
    <n v="3.19"/>
    <n v="3.19"/>
  </r>
  <r>
    <x v="19"/>
    <x v="2"/>
    <x v="7"/>
    <x v="30"/>
    <n v="574"/>
    <x v="261"/>
    <n v="8.8615384615384624E-2"/>
    <n v="44"/>
    <n v="2.4300000000000002"/>
    <n v="2.4300000000000002"/>
  </r>
  <r>
    <x v="20"/>
    <x v="2"/>
    <x v="7"/>
    <x v="30"/>
    <n v="574"/>
    <x v="23"/>
    <n v="8.1230769230769231E-2"/>
    <n v="44"/>
    <n v="2.3199999999999998"/>
    <n v="2.3199999999999998"/>
  </r>
  <r>
    <x v="21"/>
    <x v="2"/>
    <x v="7"/>
    <x v="30"/>
    <n v="574"/>
    <x v="261"/>
    <n v="8.8615384615384624E-2"/>
    <n v="44"/>
    <n v="5.05"/>
    <n v="5.05"/>
  </r>
  <r>
    <x v="22"/>
    <x v="2"/>
    <x v="7"/>
    <x v="30"/>
    <n v="574"/>
    <x v="261"/>
    <n v="8.8615384615384624E-2"/>
    <n v="44"/>
    <n v="8.41"/>
    <n v="8.41"/>
  </r>
  <r>
    <x v="23"/>
    <x v="2"/>
    <x v="7"/>
    <x v="30"/>
    <n v="574"/>
    <x v="230"/>
    <n v="0.11076923076923077"/>
    <n v="44"/>
    <n v="21.79"/>
    <n v="21.79"/>
  </r>
  <r>
    <x v="0"/>
    <x v="2"/>
    <x v="7"/>
    <x v="30"/>
    <n v="574"/>
    <x v="230"/>
    <n v="0.11076923076923077"/>
    <n v="44"/>
    <n v="23.62"/>
    <n v="23.62"/>
  </r>
  <r>
    <x v="1"/>
    <x v="2"/>
    <x v="7"/>
    <x v="0"/>
    <n v="574"/>
    <x v="230"/>
    <n v="0.11076923076923077"/>
    <n v="44"/>
    <n v="20.010000000000002"/>
    <n v="20.010000000000002"/>
  </r>
  <r>
    <x v="2"/>
    <x v="2"/>
    <x v="7"/>
    <x v="0"/>
    <n v="574"/>
    <x v="519"/>
    <n v="7.3846153846153853E-2"/>
    <n v="44"/>
    <n v="24.74"/>
    <n v="24.74"/>
  </r>
  <r>
    <x v="3"/>
    <x v="2"/>
    <x v="7"/>
    <x v="0"/>
    <n v="574"/>
    <x v="32"/>
    <n v="9.6000000000000002E-2"/>
    <n v="44"/>
    <n v="20.63"/>
    <n v="20.63"/>
  </r>
  <r>
    <x v="4"/>
    <x v="2"/>
    <x v="7"/>
    <x v="0"/>
    <n v="574"/>
    <x v="1212"/>
    <n v="1.7206153846153847"/>
    <n v="44"/>
    <n v="17.77"/>
    <n v="17.77"/>
  </r>
  <r>
    <x v="5"/>
    <x v="2"/>
    <x v="7"/>
    <x v="0"/>
    <n v="574"/>
    <x v="3252"/>
    <n v="8.9870769230769234"/>
    <n v="44"/>
    <n v="17.96"/>
    <n v="17.96"/>
  </r>
  <r>
    <x v="6"/>
    <x v="2"/>
    <x v="7"/>
    <x v="0"/>
    <n v="574"/>
    <x v="1741"/>
    <n v="19.214769230769232"/>
    <n v="44"/>
    <n v="10.44"/>
    <n v="10.44"/>
  </r>
  <r>
    <x v="7"/>
    <x v="2"/>
    <x v="7"/>
    <x v="0"/>
    <n v="574"/>
    <x v="5285"/>
    <n v="28.061538461538461"/>
    <n v="44"/>
    <n v="6.59"/>
    <n v="6.59"/>
  </r>
  <r>
    <x v="8"/>
    <x v="2"/>
    <x v="7"/>
    <x v="0"/>
    <n v="574"/>
    <x v="5286"/>
    <n v="47.918769230769236"/>
    <n v="44"/>
    <n v="5.25"/>
    <n v="5.25"/>
  </r>
  <r>
    <x v="9"/>
    <x v="2"/>
    <x v="7"/>
    <x v="0"/>
    <n v="574"/>
    <x v="5287"/>
    <n v="69.083076923076931"/>
    <n v="44"/>
    <n v="5.65"/>
    <n v="5.65"/>
  </r>
  <r>
    <x v="10"/>
    <x v="2"/>
    <x v="7"/>
    <x v="0"/>
    <n v="574"/>
    <x v="5288"/>
    <n v="93.592615384615385"/>
    <n v="44"/>
    <n v="4.6399999999999997"/>
    <n v="4.6399999999999997"/>
  </r>
  <r>
    <x v="11"/>
    <x v="2"/>
    <x v="7"/>
    <x v="0"/>
    <n v="574"/>
    <x v="5289"/>
    <n v="93.481846153846163"/>
    <n v="44"/>
    <n v="4.4400000000000004"/>
    <n v="4.4400000000000004"/>
  </r>
  <r>
    <x v="12"/>
    <x v="2"/>
    <x v="7"/>
    <x v="0"/>
    <n v="574"/>
    <x v="5290"/>
    <n v="81.297230769230779"/>
    <n v="44"/>
    <n v="4.9000000000000004"/>
    <n v="4.9000000000000004"/>
  </r>
  <r>
    <x v="13"/>
    <x v="2"/>
    <x v="7"/>
    <x v="0"/>
    <n v="574"/>
    <x v="5291"/>
    <n v="50.931692307692309"/>
    <n v="44"/>
    <n v="8.5299999999999994"/>
    <n v="8.5299999999999994"/>
  </r>
  <r>
    <x v="14"/>
    <x v="2"/>
    <x v="7"/>
    <x v="0"/>
    <n v="574"/>
    <x v="5292"/>
    <n v="25.188923076923079"/>
    <n v="44"/>
    <n v="7.81"/>
    <n v="7.81"/>
  </r>
  <r>
    <x v="15"/>
    <x v="2"/>
    <x v="7"/>
    <x v="0"/>
    <n v="574"/>
    <x v="5293"/>
    <n v="18.720000000000002"/>
    <n v="44"/>
    <n v="9.27"/>
    <n v="9.27"/>
  </r>
  <r>
    <x v="16"/>
    <x v="2"/>
    <x v="7"/>
    <x v="0"/>
    <n v="574"/>
    <x v="804"/>
    <n v="14.614153846153846"/>
    <n v="44"/>
    <n v="10.119999999999999"/>
    <n v="10.119999999999999"/>
  </r>
  <r>
    <x v="17"/>
    <x v="2"/>
    <x v="7"/>
    <x v="0"/>
    <n v="574"/>
    <x v="1302"/>
    <n v="7.6800000000000006"/>
    <n v="44"/>
    <n v="6.81"/>
    <n v="6.81"/>
  </r>
  <r>
    <x v="18"/>
    <x v="2"/>
    <x v="7"/>
    <x v="0"/>
    <n v="574"/>
    <x v="2922"/>
    <n v="1.6320000000000001"/>
    <n v="44"/>
    <n v="6.74"/>
    <n v="6.74"/>
  </r>
  <r>
    <x v="19"/>
    <x v="2"/>
    <x v="7"/>
    <x v="0"/>
    <n v="574"/>
    <x v="261"/>
    <n v="8.8615384615384624E-2"/>
    <n v="44"/>
    <n v="4.57"/>
    <n v="4.57"/>
  </r>
  <r>
    <x v="20"/>
    <x v="2"/>
    <x v="7"/>
    <x v="0"/>
    <n v="574"/>
    <x v="261"/>
    <n v="8.8615384615384624E-2"/>
    <n v="44"/>
    <n v="3.22"/>
    <n v="3.22"/>
  </r>
  <r>
    <x v="21"/>
    <x v="2"/>
    <x v="7"/>
    <x v="0"/>
    <n v="574"/>
    <x v="261"/>
    <n v="8.8615384615384624E-2"/>
    <n v="44"/>
    <n v="2.36"/>
    <n v="2.36"/>
  </r>
  <r>
    <x v="22"/>
    <x v="2"/>
    <x v="7"/>
    <x v="0"/>
    <n v="574"/>
    <x v="149"/>
    <n v="0.11815384615384616"/>
    <n v="44"/>
    <n v="3.53"/>
    <n v="3.53"/>
  </r>
  <r>
    <x v="23"/>
    <x v="2"/>
    <x v="7"/>
    <x v="0"/>
    <n v="574"/>
    <x v="149"/>
    <n v="0.11815384615384616"/>
    <n v="44"/>
    <n v="5.35"/>
    <n v="5.35"/>
  </r>
  <r>
    <x v="0"/>
    <x v="2"/>
    <x v="7"/>
    <x v="0"/>
    <n v="574"/>
    <x v="2"/>
    <n v="5.1692307692307697E-2"/>
    <n v="44"/>
    <n v="4.5"/>
    <n v="4.5"/>
  </r>
  <r>
    <x v="1"/>
    <x v="2"/>
    <x v="8"/>
    <x v="1"/>
    <n v="574"/>
    <x v="12"/>
    <n v="4.4307692307692312E-2"/>
    <n v="44"/>
    <n v="3.36"/>
    <n v="3.36"/>
  </r>
  <r>
    <x v="2"/>
    <x v="2"/>
    <x v="8"/>
    <x v="1"/>
    <n v="574"/>
    <x v="1"/>
    <n v="3.6923076923076927E-2"/>
    <n v="44"/>
    <n v="3.52"/>
    <n v="3.52"/>
  </r>
  <r>
    <x v="3"/>
    <x v="2"/>
    <x v="8"/>
    <x v="1"/>
    <n v="574"/>
    <x v="12"/>
    <n v="4.4307692307692312E-2"/>
    <n v="44"/>
    <n v="3.75"/>
    <n v="3.75"/>
  </r>
  <r>
    <x v="4"/>
    <x v="2"/>
    <x v="8"/>
    <x v="1"/>
    <n v="574"/>
    <x v="1215"/>
    <n v="2.038153846153846"/>
    <n v="44"/>
    <n v="4.0999999999999996"/>
    <n v="4.0999999999999996"/>
  </r>
  <r>
    <x v="5"/>
    <x v="2"/>
    <x v="8"/>
    <x v="1"/>
    <n v="574"/>
    <x v="5294"/>
    <n v="17.870769230769231"/>
    <n v="44"/>
    <n v="4.1399999999999997"/>
    <n v="4.1399999999999997"/>
  </r>
  <r>
    <x v="6"/>
    <x v="2"/>
    <x v="8"/>
    <x v="1"/>
    <n v="574"/>
    <x v="4571"/>
    <n v="54.587076923076928"/>
    <n v="44"/>
    <n v="3.99"/>
    <n v="3.99"/>
  </r>
  <r>
    <x v="7"/>
    <x v="2"/>
    <x v="8"/>
    <x v="1"/>
    <n v="574"/>
    <x v="5295"/>
    <n v="100.51200000000001"/>
    <n v="44"/>
    <n v="3.94"/>
    <n v="3.94"/>
  </r>
  <r>
    <x v="8"/>
    <x v="2"/>
    <x v="8"/>
    <x v="1"/>
    <n v="574"/>
    <x v="5296"/>
    <n v="135.28615384615384"/>
    <n v="44"/>
    <n v="4.55"/>
    <n v="4.55"/>
  </r>
  <r>
    <x v="9"/>
    <x v="2"/>
    <x v="8"/>
    <x v="1"/>
    <n v="574"/>
    <x v="5297"/>
    <n v="138.94153846153847"/>
    <n v="44"/>
    <n v="6.21"/>
    <n v="6.21"/>
  </r>
  <r>
    <x v="10"/>
    <x v="2"/>
    <x v="8"/>
    <x v="1"/>
    <n v="574"/>
    <x v="5298"/>
    <n v="145.55815384615386"/>
    <n v="44"/>
    <n v="6.42"/>
    <n v="6.42"/>
  </r>
  <r>
    <x v="11"/>
    <x v="2"/>
    <x v="8"/>
    <x v="1"/>
    <n v="574"/>
    <x v="5299"/>
    <n v="162.10707692307693"/>
    <n v="44"/>
    <n v="7.22"/>
    <n v="7.22"/>
  </r>
  <r>
    <x v="12"/>
    <x v="2"/>
    <x v="8"/>
    <x v="1"/>
    <n v="574"/>
    <x v="5300"/>
    <n v="168.40615384615387"/>
    <n v="44"/>
    <n v="7.39"/>
    <n v="7.39"/>
  </r>
  <r>
    <x v="13"/>
    <x v="2"/>
    <x v="8"/>
    <x v="1"/>
    <n v="574"/>
    <x v="5301"/>
    <n v="157.80923076923077"/>
    <n v="44"/>
    <n v="6.58"/>
    <n v="6.58"/>
  </r>
  <r>
    <x v="14"/>
    <x v="2"/>
    <x v="8"/>
    <x v="1"/>
    <n v="574"/>
    <x v="5302"/>
    <n v="132.68676923076924"/>
    <n v="44"/>
    <n v="6.04"/>
    <n v="6.04"/>
  </r>
  <r>
    <x v="15"/>
    <x v="2"/>
    <x v="8"/>
    <x v="1"/>
    <n v="574"/>
    <x v="5303"/>
    <n v="102.83815384615384"/>
    <n v="44"/>
    <n v="5.13"/>
    <n v="5.13"/>
  </r>
  <r>
    <x v="16"/>
    <x v="2"/>
    <x v="8"/>
    <x v="1"/>
    <n v="574"/>
    <x v="5304"/>
    <n v="62.636307692307689"/>
    <n v="44"/>
    <n v="4.91"/>
    <n v="4.91"/>
  </r>
  <r>
    <x v="17"/>
    <x v="2"/>
    <x v="8"/>
    <x v="1"/>
    <n v="574"/>
    <x v="2246"/>
    <n v="26.636307692307692"/>
    <n v="44"/>
    <n v="4.13"/>
    <n v="4.13"/>
  </r>
  <r>
    <x v="18"/>
    <x v="2"/>
    <x v="8"/>
    <x v="1"/>
    <n v="574"/>
    <x v="2658"/>
    <n v="4.6670769230769231"/>
    <n v="44"/>
    <n v="3.38"/>
    <n v="3.38"/>
  </r>
  <r>
    <x v="19"/>
    <x v="2"/>
    <x v="8"/>
    <x v="1"/>
    <n v="574"/>
    <x v="113"/>
    <n v="1.4769230769230771E-2"/>
    <n v="44"/>
    <n v="2.73"/>
    <n v="2.73"/>
  </r>
  <r>
    <x v="20"/>
    <x v="2"/>
    <x v="8"/>
    <x v="1"/>
    <n v="574"/>
    <x v="113"/>
    <n v="1.4769230769230771E-2"/>
    <n v="44"/>
    <n v="2.1"/>
    <n v="2.1"/>
  </r>
  <r>
    <x v="21"/>
    <x v="2"/>
    <x v="8"/>
    <x v="1"/>
    <n v="574"/>
    <x v="113"/>
    <n v="1.4769230769230771E-2"/>
    <n v="44"/>
    <n v="1.48"/>
    <n v="1.48"/>
  </r>
  <r>
    <x v="22"/>
    <x v="2"/>
    <x v="8"/>
    <x v="1"/>
    <n v="574"/>
    <x v="13"/>
    <n v="2.9538461538461541E-2"/>
    <n v="44"/>
    <n v="1.3"/>
    <n v="1.3"/>
  </r>
  <r>
    <x v="23"/>
    <x v="2"/>
    <x v="8"/>
    <x v="1"/>
    <n v="574"/>
    <x v="13"/>
    <n v="2.9538461538461541E-2"/>
    <n v="44"/>
    <n v="1.1000000000000001"/>
    <n v="1.1000000000000001"/>
  </r>
  <r>
    <x v="0"/>
    <x v="2"/>
    <x v="8"/>
    <x v="1"/>
    <n v="574"/>
    <x v="13"/>
    <n v="2.9538461538461541E-2"/>
    <n v="44"/>
    <n v="0.67"/>
    <n v="0.67"/>
  </r>
  <r>
    <x v="1"/>
    <x v="2"/>
    <x v="8"/>
    <x v="2"/>
    <n v="574"/>
    <x v="1"/>
    <n v="3.6923076923076927E-2"/>
    <n v="44"/>
    <n v="2.58"/>
    <n v="2.58"/>
  </r>
  <r>
    <x v="2"/>
    <x v="2"/>
    <x v="8"/>
    <x v="2"/>
    <n v="574"/>
    <x v="1"/>
    <n v="3.6923076923076927E-2"/>
    <n v="44"/>
    <n v="6.2"/>
    <n v="6.2"/>
  </r>
  <r>
    <x v="3"/>
    <x v="2"/>
    <x v="8"/>
    <x v="2"/>
    <n v="574"/>
    <x v="13"/>
    <n v="2.9538461538461541E-2"/>
    <n v="44"/>
    <n v="4.47"/>
    <n v="4.47"/>
  </r>
  <r>
    <x v="4"/>
    <x v="2"/>
    <x v="8"/>
    <x v="2"/>
    <n v="574"/>
    <x v="5305"/>
    <n v="1.5803076923076924"/>
    <n v="44"/>
    <n v="3.73"/>
    <n v="3.73"/>
  </r>
  <r>
    <x v="5"/>
    <x v="2"/>
    <x v="8"/>
    <x v="2"/>
    <n v="574"/>
    <x v="5306"/>
    <n v="11.830153846153847"/>
    <n v="44"/>
    <n v="3.8"/>
    <n v="3.8"/>
  </r>
  <r>
    <x v="6"/>
    <x v="2"/>
    <x v="8"/>
    <x v="2"/>
    <n v="574"/>
    <x v="5307"/>
    <n v="36.782769230769233"/>
    <n v="44"/>
    <n v="3.26"/>
    <n v="3.26"/>
  </r>
  <r>
    <x v="7"/>
    <x v="2"/>
    <x v="8"/>
    <x v="2"/>
    <n v="574"/>
    <x v="5308"/>
    <n v="73.203692307692307"/>
    <n v="44"/>
    <n v="3.24"/>
    <n v="3.24"/>
  </r>
  <r>
    <x v="8"/>
    <x v="2"/>
    <x v="8"/>
    <x v="2"/>
    <n v="574"/>
    <x v="5309"/>
    <n v="103.92369230769231"/>
    <n v="44"/>
    <n v="4.2300000000000004"/>
    <n v="4.2300000000000004"/>
  </r>
  <r>
    <x v="9"/>
    <x v="2"/>
    <x v="8"/>
    <x v="2"/>
    <n v="574"/>
    <x v="5310"/>
    <n v="142.33107692307695"/>
    <n v="44"/>
    <n v="3.78"/>
    <n v="3.78"/>
  </r>
  <r>
    <x v="10"/>
    <x v="2"/>
    <x v="8"/>
    <x v="2"/>
    <n v="574"/>
    <x v="5311"/>
    <n v="151.25907692307695"/>
    <n v="44"/>
    <n v="5.18"/>
    <n v="5.18"/>
  </r>
  <r>
    <x v="11"/>
    <x v="2"/>
    <x v="8"/>
    <x v="2"/>
    <n v="574"/>
    <x v="5312"/>
    <n v="143.23938461538461"/>
    <n v="44"/>
    <n v="6.59"/>
    <n v="6.59"/>
  </r>
  <r>
    <x v="12"/>
    <x v="2"/>
    <x v="8"/>
    <x v="2"/>
    <n v="574"/>
    <x v="5313"/>
    <n v="121.57292307692308"/>
    <n v="44"/>
    <n v="8.5"/>
    <n v="8.5"/>
  </r>
  <r>
    <x v="13"/>
    <x v="2"/>
    <x v="8"/>
    <x v="2"/>
    <n v="574"/>
    <x v="5314"/>
    <n v="81.38584615384616"/>
    <n v="44"/>
    <n v="9.14"/>
    <n v="9.14"/>
  </r>
  <r>
    <x v="14"/>
    <x v="2"/>
    <x v="8"/>
    <x v="2"/>
    <n v="574"/>
    <x v="5315"/>
    <n v="56.182153846153845"/>
    <n v="44"/>
    <n v="6.96"/>
    <n v="6.96"/>
  </r>
  <r>
    <x v="15"/>
    <x v="2"/>
    <x v="8"/>
    <x v="2"/>
    <n v="574"/>
    <x v="1459"/>
    <n v="36.708923076923078"/>
    <n v="44"/>
    <n v="6.64"/>
    <n v="6.64"/>
  </r>
  <r>
    <x v="16"/>
    <x v="2"/>
    <x v="8"/>
    <x v="2"/>
    <n v="574"/>
    <x v="2052"/>
    <n v="20.750769230769233"/>
    <n v="44"/>
    <n v="4.99"/>
    <n v="4.99"/>
  </r>
  <r>
    <x v="17"/>
    <x v="2"/>
    <x v="8"/>
    <x v="2"/>
    <n v="574"/>
    <x v="5316"/>
    <n v="8.0123076923076919"/>
    <n v="44"/>
    <n v="1.9"/>
    <n v="1.9"/>
  </r>
  <r>
    <x v="18"/>
    <x v="2"/>
    <x v="8"/>
    <x v="2"/>
    <n v="574"/>
    <x v="175"/>
    <n v="1.0781538461538462"/>
    <n v="44"/>
    <n v="2.04"/>
    <n v="2.04"/>
  </r>
  <r>
    <x v="19"/>
    <x v="2"/>
    <x v="8"/>
    <x v="2"/>
    <n v="574"/>
    <x v="123"/>
    <n v="7.3846153846153853E-3"/>
    <n v="44"/>
    <n v="1.96"/>
    <n v="1.96"/>
  </r>
  <r>
    <x v="20"/>
    <x v="2"/>
    <x v="8"/>
    <x v="2"/>
    <n v="574"/>
    <x v="123"/>
    <n v="7.3846153846153853E-3"/>
    <n v="44"/>
    <n v="3.1"/>
    <n v="3.1"/>
  </r>
  <r>
    <x v="21"/>
    <x v="2"/>
    <x v="8"/>
    <x v="2"/>
    <n v="574"/>
    <x v="113"/>
    <n v="1.4769230769230771E-2"/>
    <n v="44"/>
    <n v="4.2"/>
    <n v="4.2"/>
  </r>
  <r>
    <x v="22"/>
    <x v="2"/>
    <x v="8"/>
    <x v="2"/>
    <n v="574"/>
    <x v="113"/>
    <n v="1.4769230769230771E-2"/>
    <n v="44"/>
    <n v="5.35"/>
    <n v="5.35"/>
  </r>
  <r>
    <x v="23"/>
    <x v="2"/>
    <x v="8"/>
    <x v="2"/>
    <n v="574"/>
    <x v="113"/>
    <n v="1.4769230769230771E-2"/>
    <n v="44"/>
    <n v="5.6"/>
    <n v="5.6"/>
  </r>
  <r>
    <x v="0"/>
    <x v="2"/>
    <x v="8"/>
    <x v="2"/>
    <n v="574"/>
    <x v="13"/>
    <n v="2.9538461538461541E-2"/>
    <n v="44"/>
    <n v="6.59"/>
    <n v="6.59"/>
  </r>
  <r>
    <x v="1"/>
    <x v="2"/>
    <x v="8"/>
    <x v="3"/>
    <n v="574"/>
    <x v="13"/>
    <n v="2.9538461538461541E-2"/>
    <n v="44"/>
    <n v="4.37"/>
    <n v="4.37"/>
  </r>
  <r>
    <x v="2"/>
    <x v="2"/>
    <x v="8"/>
    <x v="3"/>
    <n v="574"/>
    <x v="1"/>
    <n v="3.6923076923076927E-2"/>
    <n v="44"/>
    <n v="3.99"/>
    <n v="3.99"/>
  </r>
  <r>
    <x v="3"/>
    <x v="2"/>
    <x v="8"/>
    <x v="3"/>
    <n v="574"/>
    <x v="12"/>
    <n v="4.4307692307692312E-2"/>
    <n v="44"/>
    <n v="5.16"/>
    <n v="5.16"/>
  </r>
  <r>
    <x v="4"/>
    <x v="2"/>
    <x v="8"/>
    <x v="3"/>
    <n v="574"/>
    <x v="2269"/>
    <n v="3.1606153846153848"/>
    <n v="44"/>
    <n v="4.6500000000000004"/>
    <n v="4.6500000000000004"/>
  </r>
  <r>
    <x v="5"/>
    <x v="2"/>
    <x v="8"/>
    <x v="3"/>
    <n v="574"/>
    <x v="942"/>
    <n v="24.376615384615384"/>
    <n v="44"/>
    <n v="6.05"/>
    <n v="6.05"/>
  </r>
  <r>
    <x v="6"/>
    <x v="2"/>
    <x v="8"/>
    <x v="3"/>
    <n v="574"/>
    <x v="4463"/>
    <n v="62.340923076923083"/>
    <n v="44"/>
    <n v="5.85"/>
    <n v="5.85"/>
  </r>
  <r>
    <x v="7"/>
    <x v="2"/>
    <x v="8"/>
    <x v="3"/>
    <n v="574"/>
    <x v="5317"/>
    <n v="103.70215384615386"/>
    <n v="44"/>
    <n v="3.92"/>
    <n v="3.92"/>
  </r>
  <r>
    <x v="8"/>
    <x v="2"/>
    <x v="8"/>
    <x v="3"/>
    <n v="574"/>
    <x v="5318"/>
    <n v="143.96307692307693"/>
    <n v="44"/>
    <n v="3.07"/>
    <n v="3.07"/>
  </r>
  <r>
    <x v="9"/>
    <x v="2"/>
    <x v="8"/>
    <x v="3"/>
    <n v="574"/>
    <x v="5319"/>
    <n v="171.95815384615386"/>
    <n v="44"/>
    <n v="2.98"/>
    <n v="2.98"/>
  </r>
  <r>
    <x v="10"/>
    <x v="2"/>
    <x v="8"/>
    <x v="3"/>
    <n v="574"/>
    <x v="5320"/>
    <n v="181.37353846153849"/>
    <n v="44"/>
    <n v="2.78"/>
    <n v="2.78"/>
  </r>
  <r>
    <x v="11"/>
    <x v="2"/>
    <x v="8"/>
    <x v="3"/>
    <n v="574"/>
    <x v="5321"/>
    <n v="178.83323076923077"/>
    <n v="44"/>
    <n v="3.7"/>
    <n v="3.7"/>
  </r>
  <r>
    <x v="12"/>
    <x v="2"/>
    <x v="8"/>
    <x v="3"/>
    <n v="574"/>
    <x v="5322"/>
    <n v="171.35261538461538"/>
    <n v="44"/>
    <n v="6.01"/>
    <n v="6.01"/>
  </r>
  <r>
    <x v="13"/>
    <x v="2"/>
    <x v="8"/>
    <x v="3"/>
    <n v="574"/>
    <x v="5323"/>
    <n v="167.42400000000001"/>
    <n v="44"/>
    <n v="7.66"/>
    <n v="7.66"/>
  </r>
  <r>
    <x v="14"/>
    <x v="2"/>
    <x v="8"/>
    <x v="3"/>
    <n v="574"/>
    <x v="5324"/>
    <n v="146.17846153846153"/>
    <n v="44"/>
    <n v="7.45"/>
    <n v="7.45"/>
  </r>
  <r>
    <x v="15"/>
    <x v="2"/>
    <x v="8"/>
    <x v="3"/>
    <n v="574"/>
    <x v="5325"/>
    <n v="110.73969230769232"/>
    <n v="44"/>
    <n v="7.63"/>
    <n v="7.63"/>
  </r>
  <r>
    <x v="16"/>
    <x v="2"/>
    <x v="8"/>
    <x v="3"/>
    <n v="574"/>
    <x v="5326"/>
    <n v="67.318153846153848"/>
    <n v="44"/>
    <n v="6.95"/>
    <n v="6.95"/>
  </r>
  <r>
    <x v="17"/>
    <x v="2"/>
    <x v="8"/>
    <x v="3"/>
    <n v="574"/>
    <x v="5327"/>
    <n v="26.303999999999998"/>
    <n v="44"/>
    <n v="5.73"/>
    <n v="5.73"/>
  </r>
  <r>
    <x v="18"/>
    <x v="2"/>
    <x v="8"/>
    <x v="3"/>
    <n v="574"/>
    <x v="5328"/>
    <n v="3.8769230769230774"/>
    <n v="44"/>
    <n v="4.7300000000000004"/>
    <n v="4.7300000000000004"/>
  </r>
  <r>
    <x v="19"/>
    <x v="2"/>
    <x v="8"/>
    <x v="3"/>
    <n v="574"/>
    <x v="123"/>
    <n v="7.3846153846153853E-3"/>
    <n v="44"/>
    <n v="5"/>
    <n v="5"/>
  </r>
  <r>
    <x v="20"/>
    <x v="2"/>
    <x v="8"/>
    <x v="3"/>
    <n v="574"/>
    <x v="113"/>
    <n v="1.4769230769230771E-2"/>
    <n v="44"/>
    <n v="5.6"/>
    <n v="5.6"/>
  </r>
  <r>
    <x v="21"/>
    <x v="2"/>
    <x v="8"/>
    <x v="3"/>
    <n v="574"/>
    <x v="113"/>
    <n v="1.4769230769230771E-2"/>
    <n v="44"/>
    <n v="8.15"/>
    <n v="8.15"/>
  </r>
  <r>
    <x v="22"/>
    <x v="2"/>
    <x v="8"/>
    <x v="3"/>
    <n v="574"/>
    <x v="123"/>
    <n v="7.3846153846153853E-3"/>
    <n v="44"/>
    <n v="6.56"/>
    <n v="6.56"/>
  </r>
  <r>
    <x v="23"/>
    <x v="2"/>
    <x v="8"/>
    <x v="3"/>
    <n v="574"/>
    <x v="1"/>
    <n v="3.6923076923076927E-2"/>
    <n v="44"/>
    <n v="3.6"/>
    <n v="3.6"/>
  </r>
  <r>
    <x v="0"/>
    <x v="2"/>
    <x v="8"/>
    <x v="3"/>
    <n v="574"/>
    <x v="12"/>
    <n v="4.4307692307692312E-2"/>
    <n v="44"/>
    <n v="1.34"/>
    <n v="1.34"/>
  </r>
  <r>
    <x v="1"/>
    <x v="2"/>
    <x v="8"/>
    <x v="4"/>
    <n v="574"/>
    <x v="13"/>
    <n v="2.9538461538461541E-2"/>
    <n v="44"/>
    <n v="1.54"/>
    <n v="1.54"/>
  </r>
  <r>
    <x v="2"/>
    <x v="2"/>
    <x v="8"/>
    <x v="4"/>
    <n v="574"/>
    <x v="1"/>
    <n v="3.6923076923076927E-2"/>
    <n v="44"/>
    <n v="2.4900000000000002"/>
    <n v="2.4900000000000002"/>
  </r>
  <r>
    <x v="3"/>
    <x v="2"/>
    <x v="8"/>
    <x v="4"/>
    <n v="574"/>
    <x v="12"/>
    <n v="4.4307692307692312E-2"/>
    <n v="44"/>
    <n v="2.72"/>
    <n v="2.72"/>
  </r>
  <r>
    <x v="4"/>
    <x v="2"/>
    <x v="8"/>
    <x v="4"/>
    <n v="574"/>
    <x v="637"/>
    <n v="3.2344615384615385"/>
    <n v="44"/>
    <n v="2.0299999999999998"/>
    <n v="2.0299999999999998"/>
  </r>
  <r>
    <x v="5"/>
    <x v="2"/>
    <x v="8"/>
    <x v="4"/>
    <n v="574"/>
    <x v="4453"/>
    <n v="25.89046153846154"/>
    <n v="44"/>
    <n v="1.65"/>
    <n v="1.65"/>
  </r>
  <r>
    <x v="6"/>
    <x v="2"/>
    <x v="8"/>
    <x v="4"/>
    <n v="574"/>
    <x v="5329"/>
    <n v="67.960615384615394"/>
    <n v="44"/>
    <n v="1.41"/>
    <n v="1.41"/>
  </r>
  <r>
    <x v="7"/>
    <x v="2"/>
    <x v="8"/>
    <x v="4"/>
    <n v="574"/>
    <x v="1879"/>
    <n v="113.12492307692308"/>
    <n v="44"/>
    <n v="1.34"/>
    <n v="1.34"/>
  </r>
  <r>
    <x v="8"/>
    <x v="2"/>
    <x v="8"/>
    <x v="4"/>
    <n v="574"/>
    <x v="5330"/>
    <n v="148.07630769230772"/>
    <n v="44"/>
    <n v="1.22"/>
    <n v="1.22"/>
  </r>
  <r>
    <x v="9"/>
    <x v="2"/>
    <x v="8"/>
    <x v="4"/>
    <n v="574"/>
    <x v="5331"/>
    <n v="173.73046153846155"/>
    <n v="44"/>
    <n v="1.01"/>
    <n v="1.01"/>
  </r>
  <r>
    <x v="10"/>
    <x v="2"/>
    <x v="8"/>
    <x v="4"/>
    <n v="574"/>
    <x v="5332"/>
    <n v="187.2812307692308"/>
    <n v="44"/>
    <n v="0.63"/>
    <n v="0.63"/>
  </r>
  <r>
    <x v="11"/>
    <x v="2"/>
    <x v="8"/>
    <x v="4"/>
    <n v="574"/>
    <x v="5333"/>
    <n v="178.17600000000002"/>
    <n v="44"/>
    <n v="1.28"/>
    <n v="1.28"/>
  </r>
  <r>
    <x v="12"/>
    <x v="2"/>
    <x v="8"/>
    <x v="4"/>
    <n v="574"/>
    <x v="5334"/>
    <n v="143.65292307692309"/>
    <n v="44"/>
    <n v="4.0999999999999996"/>
    <n v="4.0999999999999996"/>
  </r>
  <r>
    <x v="13"/>
    <x v="2"/>
    <x v="8"/>
    <x v="4"/>
    <n v="574"/>
    <x v="938"/>
    <n v="101.63446153846154"/>
    <n v="44"/>
    <n v="3.78"/>
    <n v="3.78"/>
  </r>
  <r>
    <x v="14"/>
    <x v="2"/>
    <x v="8"/>
    <x v="4"/>
    <n v="574"/>
    <x v="5335"/>
    <n v="62.414769230769231"/>
    <n v="44"/>
    <n v="8.14"/>
    <n v="8.14"/>
  </r>
  <r>
    <x v="15"/>
    <x v="2"/>
    <x v="8"/>
    <x v="4"/>
    <n v="574"/>
    <x v="5336"/>
    <n v="36.576000000000001"/>
    <n v="44"/>
    <n v="9.66"/>
    <n v="9.66"/>
  </r>
  <r>
    <x v="16"/>
    <x v="2"/>
    <x v="8"/>
    <x v="4"/>
    <n v="574"/>
    <x v="5337"/>
    <n v="13.927384615384616"/>
    <n v="44"/>
    <n v="9.7200000000000006"/>
    <n v="9.7200000000000006"/>
  </r>
  <r>
    <x v="17"/>
    <x v="2"/>
    <x v="8"/>
    <x v="4"/>
    <n v="574"/>
    <x v="324"/>
    <n v="3.2492307692307696"/>
    <n v="44"/>
    <n v="10.64"/>
    <n v="10.64"/>
  </r>
  <r>
    <x v="18"/>
    <x v="2"/>
    <x v="8"/>
    <x v="4"/>
    <n v="574"/>
    <x v="24"/>
    <n v="0.16246153846153846"/>
    <n v="44"/>
    <n v="14.85"/>
    <n v="14.85"/>
  </r>
  <r>
    <x v="19"/>
    <x v="2"/>
    <x v="8"/>
    <x v="4"/>
    <n v="574"/>
    <x v="519"/>
    <n v="7.3846153846153853E-2"/>
    <n v="44"/>
    <n v="22.43"/>
    <n v="22.43"/>
  </r>
  <r>
    <x v="20"/>
    <x v="2"/>
    <x v="8"/>
    <x v="4"/>
    <n v="574"/>
    <x v="14"/>
    <n v="2.2153846153846156E-2"/>
    <n v="44"/>
    <n v="15.96"/>
    <n v="15.96"/>
  </r>
  <r>
    <x v="21"/>
    <x v="2"/>
    <x v="8"/>
    <x v="4"/>
    <n v="574"/>
    <x v="14"/>
    <n v="2.2153846153846156E-2"/>
    <n v="44"/>
    <n v="7.17"/>
    <n v="7.17"/>
  </r>
  <r>
    <x v="22"/>
    <x v="2"/>
    <x v="8"/>
    <x v="4"/>
    <n v="574"/>
    <x v="14"/>
    <n v="2.2153846153846156E-2"/>
    <n v="44"/>
    <n v="9.44"/>
    <n v="9.44"/>
  </r>
  <r>
    <x v="23"/>
    <x v="2"/>
    <x v="8"/>
    <x v="4"/>
    <n v="574"/>
    <x v="12"/>
    <n v="4.4307692307692312E-2"/>
    <n v="44"/>
    <n v="13.07"/>
    <n v="13.07"/>
  </r>
  <r>
    <x v="0"/>
    <x v="2"/>
    <x v="8"/>
    <x v="4"/>
    <n v="574"/>
    <x v="1"/>
    <n v="3.6923076923076927E-2"/>
    <n v="44"/>
    <n v="12.47"/>
    <n v="12.47"/>
  </r>
  <r>
    <x v="1"/>
    <x v="2"/>
    <x v="8"/>
    <x v="5"/>
    <n v="574"/>
    <x v="1"/>
    <n v="3.6923076923076927E-2"/>
    <n v="44"/>
    <n v="12.49"/>
    <n v="12.49"/>
  </r>
  <r>
    <x v="2"/>
    <x v="2"/>
    <x v="8"/>
    <x v="5"/>
    <n v="574"/>
    <x v="12"/>
    <n v="4.4307692307692312E-2"/>
    <n v="44"/>
    <n v="12.2"/>
    <n v="12.2"/>
  </r>
  <r>
    <x v="3"/>
    <x v="2"/>
    <x v="8"/>
    <x v="5"/>
    <n v="574"/>
    <x v="1"/>
    <n v="3.6923076923076927E-2"/>
    <n v="44"/>
    <n v="8.2899999999999991"/>
    <n v="8.2899999999999991"/>
  </r>
  <r>
    <x v="4"/>
    <x v="2"/>
    <x v="8"/>
    <x v="5"/>
    <n v="574"/>
    <x v="297"/>
    <n v="0.39876923076923082"/>
    <n v="44"/>
    <n v="8.15"/>
    <n v="8.15"/>
  </r>
  <r>
    <x v="5"/>
    <x v="2"/>
    <x v="8"/>
    <x v="5"/>
    <n v="574"/>
    <x v="4201"/>
    <n v="6.468923076923077"/>
    <n v="44"/>
    <n v="11.61"/>
    <n v="11.61"/>
  </r>
  <r>
    <x v="6"/>
    <x v="2"/>
    <x v="8"/>
    <x v="5"/>
    <n v="574"/>
    <x v="5338"/>
    <n v="19.620923076923077"/>
    <n v="44"/>
    <n v="9.1"/>
    <n v="9.1"/>
  </r>
  <r>
    <x v="7"/>
    <x v="2"/>
    <x v="8"/>
    <x v="5"/>
    <n v="574"/>
    <x v="5339"/>
    <n v="42.040615384615386"/>
    <n v="44"/>
    <n v="9.43"/>
    <n v="9.43"/>
  </r>
  <r>
    <x v="8"/>
    <x v="2"/>
    <x v="8"/>
    <x v="5"/>
    <n v="574"/>
    <x v="5340"/>
    <n v="57.289846153846156"/>
    <n v="44"/>
    <n v="9.5500000000000007"/>
    <n v="9.5500000000000007"/>
  </r>
  <r>
    <x v="9"/>
    <x v="2"/>
    <x v="8"/>
    <x v="5"/>
    <n v="574"/>
    <x v="5341"/>
    <n v="50.636307692307689"/>
    <n v="44"/>
    <n v="8.48"/>
    <n v="8.48"/>
  </r>
  <r>
    <x v="10"/>
    <x v="2"/>
    <x v="8"/>
    <x v="5"/>
    <n v="574"/>
    <x v="5342"/>
    <n v="66.74215384615384"/>
    <n v="44"/>
    <n v="5.9"/>
    <n v="5.9"/>
  </r>
  <r>
    <x v="11"/>
    <x v="2"/>
    <x v="8"/>
    <x v="5"/>
    <n v="574"/>
    <x v="5343"/>
    <n v="80.507076923076923"/>
    <n v="44"/>
    <n v="7.16"/>
    <n v="7.16"/>
  </r>
  <r>
    <x v="12"/>
    <x v="2"/>
    <x v="8"/>
    <x v="5"/>
    <n v="574"/>
    <x v="5344"/>
    <n v="75.714461538461549"/>
    <n v="44"/>
    <n v="8.41"/>
    <n v="8.41"/>
  </r>
  <r>
    <x v="13"/>
    <x v="2"/>
    <x v="8"/>
    <x v="5"/>
    <n v="574"/>
    <x v="5345"/>
    <n v="73.949538461538467"/>
    <n v="44"/>
    <n v="8.75"/>
    <n v="8.75"/>
  </r>
  <r>
    <x v="14"/>
    <x v="2"/>
    <x v="8"/>
    <x v="5"/>
    <n v="574"/>
    <x v="5346"/>
    <n v="66.084923076923076"/>
    <n v="44"/>
    <n v="8.42"/>
    <n v="8.42"/>
  </r>
  <r>
    <x v="15"/>
    <x v="2"/>
    <x v="8"/>
    <x v="5"/>
    <n v="574"/>
    <x v="702"/>
    <n v="56.647384615384617"/>
    <n v="44"/>
    <n v="8.2899999999999991"/>
    <n v="8.2899999999999991"/>
  </r>
  <r>
    <x v="16"/>
    <x v="2"/>
    <x v="8"/>
    <x v="5"/>
    <n v="574"/>
    <x v="5347"/>
    <n v="37.55815384615385"/>
    <n v="44"/>
    <n v="7.7"/>
    <n v="7.7"/>
  </r>
  <r>
    <x v="17"/>
    <x v="2"/>
    <x v="8"/>
    <x v="5"/>
    <n v="574"/>
    <x v="3557"/>
    <n v="15.707076923076924"/>
    <n v="44"/>
    <n v="8.82"/>
    <n v="8.82"/>
  </r>
  <r>
    <x v="18"/>
    <x v="2"/>
    <x v="8"/>
    <x v="5"/>
    <n v="574"/>
    <x v="730"/>
    <n v="2.6067692307692307"/>
    <n v="44"/>
    <n v="8.44"/>
    <n v="8.44"/>
  </r>
  <r>
    <x v="19"/>
    <x v="2"/>
    <x v="8"/>
    <x v="5"/>
    <n v="574"/>
    <x v="404"/>
    <n v="0.17723076923076925"/>
    <n v="44"/>
    <n v="8.02"/>
    <n v="8.02"/>
  </r>
  <r>
    <x v="20"/>
    <x v="2"/>
    <x v="8"/>
    <x v="5"/>
    <n v="574"/>
    <x v="24"/>
    <n v="0.16246153846153846"/>
    <n v="44"/>
    <n v="7.07"/>
    <n v="7.07"/>
  </r>
  <r>
    <x v="21"/>
    <x v="2"/>
    <x v="8"/>
    <x v="5"/>
    <n v="574"/>
    <x v="230"/>
    <n v="0.11076923076923077"/>
    <n v="44"/>
    <n v="8.1300000000000008"/>
    <n v="8.1300000000000008"/>
  </r>
  <r>
    <x v="22"/>
    <x v="2"/>
    <x v="8"/>
    <x v="5"/>
    <n v="574"/>
    <x v="282"/>
    <n v="0.192"/>
    <n v="44"/>
    <n v="6.69"/>
    <n v="6.69"/>
  </r>
  <r>
    <x v="23"/>
    <x v="2"/>
    <x v="8"/>
    <x v="5"/>
    <n v="574"/>
    <x v="426"/>
    <n v="0.15507692307692308"/>
    <n v="44"/>
    <n v="6.61"/>
    <n v="6.61"/>
  </r>
  <r>
    <x v="0"/>
    <x v="2"/>
    <x v="8"/>
    <x v="5"/>
    <n v="574"/>
    <x v="246"/>
    <n v="0.12553846153846154"/>
    <n v="44"/>
    <n v="4.9800000000000004"/>
    <n v="4.9800000000000004"/>
  </r>
  <r>
    <x v="1"/>
    <x v="2"/>
    <x v="8"/>
    <x v="6"/>
    <n v="574"/>
    <x v="246"/>
    <n v="0.12553846153846154"/>
    <n v="44"/>
    <n v="3.89"/>
    <n v="3.89"/>
  </r>
  <r>
    <x v="2"/>
    <x v="2"/>
    <x v="8"/>
    <x v="6"/>
    <n v="574"/>
    <x v="246"/>
    <n v="0.12553846153846154"/>
    <n v="44"/>
    <n v="2.89"/>
    <n v="2.89"/>
  </r>
  <r>
    <x v="3"/>
    <x v="2"/>
    <x v="8"/>
    <x v="6"/>
    <n v="574"/>
    <x v="149"/>
    <n v="0.11815384615384616"/>
    <n v="44"/>
    <n v="2"/>
    <n v="2"/>
  </r>
  <r>
    <x v="4"/>
    <x v="2"/>
    <x v="8"/>
    <x v="6"/>
    <n v="574"/>
    <x v="5348"/>
    <n v="2.2670769230769232"/>
    <n v="44"/>
    <n v="1.49"/>
    <n v="1.49"/>
  </r>
  <r>
    <x v="5"/>
    <x v="2"/>
    <x v="8"/>
    <x v="6"/>
    <n v="574"/>
    <x v="5349"/>
    <n v="20.093538461538465"/>
    <n v="44"/>
    <n v="1.02"/>
    <n v="1.02"/>
  </r>
  <r>
    <x v="6"/>
    <x v="2"/>
    <x v="8"/>
    <x v="6"/>
    <n v="574"/>
    <x v="5350"/>
    <n v="54.734769230769238"/>
    <n v="44"/>
    <n v="0.39"/>
    <n v="0.39"/>
  </r>
  <r>
    <x v="7"/>
    <x v="2"/>
    <x v="8"/>
    <x v="6"/>
    <n v="574"/>
    <x v="5351"/>
    <n v="102.25476923076924"/>
    <n v="44"/>
    <n v="0.4"/>
    <n v="0.4"/>
  </r>
  <r>
    <x v="8"/>
    <x v="2"/>
    <x v="8"/>
    <x v="6"/>
    <n v="574"/>
    <x v="5352"/>
    <n v="141.95446153846154"/>
    <n v="44"/>
    <n v="7.0000000000000007E-2"/>
    <n v="7.0000000000000007E-2"/>
  </r>
  <r>
    <x v="9"/>
    <x v="2"/>
    <x v="8"/>
    <x v="6"/>
    <n v="574"/>
    <x v="5353"/>
    <n v="162.61661538461539"/>
    <n v="44"/>
    <n v="1.03"/>
    <n v="1.03"/>
  </r>
  <r>
    <x v="10"/>
    <x v="2"/>
    <x v="8"/>
    <x v="6"/>
    <n v="574"/>
    <x v="5354"/>
    <n v="175.68"/>
    <n v="44"/>
    <n v="3.94"/>
    <n v="3.94"/>
  </r>
  <r>
    <x v="11"/>
    <x v="2"/>
    <x v="8"/>
    <x v="6"/>
    <n v="574"/>
    <x v="5355"/>
    <n v="182.42953846153847"/>
    <n v="44"/>
    <n v="4.57"/>
    <n v="4.57"/>
  </r>
  <r>
    <x v="12"/>
    <x v="2"/>
    <x v="8"/>
    <x v="6"/>
    <n v="574"/>
    <x v="5356"/>
    <n v="176.58830769230769"/>
    <n v="44"/>
    <n v="4.03"/>
    <n v="4.03"/>
  </r>
  <r>
    <x v="13"/>
    <x v="2"/>
    <x v="8"/>
    <x v="6"/>
    <n v="574"/>
    <x v="5357"/>
    <n v="159.36000000000001"/>
    <n v="44"/>
    <n v="4.96"/>
    <n v="4.96"/>
  </r>
  <r>
    <x v="14"/>
    <x v="2"/>
    <x v="8"/>
    <x v="6"/>
    <n v="574"/>
    <x v="5358"/>
    <n v="131.83753846153846"/>
    <n v="44"/>
    <n v="5.29"/>
    <n v="5.29"/>
  </r>
  <r>
    <x v="15"/>
    <x v="2"/>
    <x v="8"/>
    <x v="6"/>
    <n v="574"/>
    <x v="5359"/>
    <n v="96.612923076923096"/>
    <n v="44"/>
    <n v="6.09"/>
    <n v="6.09"/>
  </r>
  <r>
    <x v="16"/>
    <x v="2"/>
    <x v="8"/>
    <x v="6"/>
    <n v="574"/>
    <x v="5360"/>
    <n v="57.378461538461544"/>
    <n v="44"/>
    <n v="6.13"/>
    <n v="6.13"/>
  </r>
  <r>
    <x v="17"/>
    <x v="2"/>
    <x v="8"/>
    <x v="6"/>
    <n v="574"/>
    <x v="5361"/>
    <n v="22.958769230769231"/>
    <n v="44"/>
    <n v="5.27"/>
    <n v="5.27"/>
  </r>
  <r>
    <x v="18"/>
    <x v="2"/>
    <x v="8"/>
    <x v="6"/>
    <n v="574"/>
    <x v="5362"/>
    <n v="3.2787692307692313"/>
    <n v="44"/>
    <n v="5.59"/>
    <n v="5.59"/>
  </r>
  <r>
    <x v="19"/>
    <x v="2"/>
    <x v="8"/>
    <x v="6"/>
    <n v="574"/>
    <x v="261"/>
    <n v="8.8615384615384624E-2"/>
    <n v="44"/>
    <n v="3.97"/>
    <n v="3.97"/>
  </r>
  <r>
    <x v="20"/>
    <x v="2"/>
    <x v="8"/>
    <x v="6"/>
    <n v="574"/>
    <x v="261"/>
    <n v="8.8615384615384624E-2"/>
    <n v="44"/>
    <n v="2.83"/>
    <n v="2.83"/>
  </r>
  <r>
    <x v="21"/>
    <x v="2"/>
    <x v="8"/>
    <x v="6"/>
    <n v="574"/>
    <x v="23"/>
    <n v="8.1230769230769231E-2"/>
    <n v="44"/>
    <n v="2"/>
    <n v="2"/>
  </r>
  <r>
    <x v="22"/>
    <x v="2"/>
    <x v="8"/>
    <x v="6"/>
    <n v="574"/>
    <x v="261"/>
    <n v="8.8615384615384624E-2"/>
    <n v="44"/>
    <n v="4.49"/>
    <n v="4.49"/>
  </r>
  <r>
    <x v="23"/>
    <x v="2"/>
    <x v="8"/>
    <x v="6"/>
    <n v="574"/>
    <x v="149"/>
    <n v="0.11815384615384616"/>
    <n v="44"/>
    <n v="6"/>
    <n v="6"/>
  </r>
  <r>
    <x v="0"/>
    <x v="2"/>
    <x v="8"/>
    <x v="6"/>
    <n v="574"/>
    <x v="230"/>
    <n v="0.11076923076923077"/>
    <n v="44"/>
    <n v="6.54"/>
    <n v="6.54"/>
  </r>
  <r>
    <x v="1"/>
    <x v="2"/>
    <x v="8"/>
    <x v="7"/>
    <n v="574"/>
    <x v="230"/>
    <n v="0.11076923076923077"/>
    <n v="44"/>
    <n v="5.4"/>
    <n v="5.4"/>
  </r>
  <r>
    <x v="2"/>
    <x v="2"/>
    <x v="8"/>
    <x v="7"/>
    <n v="574"/>
    <x v="149"/>
    <n v="0.11815384615384616"/>
    <n v="44"/>
    <n v="6.41"/>
    <n v="6.41"/>
  </r>
  <r>
    <x v="3"/>
    <x v="2"/>
    <x v="8"/>
    <x v="7"/>
    <n v="574"/>
    <x v="149"/>
    <n v="0.11815384615384616"/>
    <n v="44"/>
    <n v="7.67"/>
    <n v="7.67"/>
  </r>
  <r>
    <x v="4"/>
    <x v="2"/>
    <x v="8"/>
    <x v="7"/>
    <n v="574"/>
    <x v="203"/>
    <n v="2.5846153846153848"/>
    <n v="44"/>
    <n v="8.51"/>
    <n v="8.51"/>
  </r>
  <r>
    <x v="5"/>
    <x v="2"/>
    <x v="8"/>
    <x v="7"/>
    <n v="574"/>
    <x v="5363"/>
    <n v="24.103384615384616"/>
    <n v="44"/>
    <n v="9.6"/>
    <n v="9.6"/>
  </r>
  <r>
    <x v="6"/>
    <x v="2"/>
    <x v="8"/>
    <x v="7"/>
    <n v="574"/>
    <x v="5364"/>
    <n v="67.414153846153852"/>
    <n v="44"/>
    <n v="7.1"/>
    <n v="7.1"/>
  </r>
  <r>
    <x v="7"/>
    <x v="2"/>
    <x v="8"/>
    <x v="7"/>
    <n v="574"/>
    <x v="5365"/>
    <n v="115.65784615384617"/>
    <n v="44"/>
    <n v="3.83"/>
    <n v="3.83"/>
  </r>
  <r>
    <x v="8"/>
    <x v="2"/>
    <x v="8"/>
    <x v="7"/>
    <n v="574"/>
    <x v="5366"/>
    <n v="155.4166153846154"/>
    <n v="44"/>
    <n v="1.53"/>
    <n v="1.53"/>
  </r>
  <r>
    <x v="9"/>
    <x v="2"/>
    <x v="8"/>
    <x v="7"/>
    <n v="574"/>
    <x v="5367"/>
    <n v="182.86523076923078"/>
    <n v="44"/>
    <n v="1.1100000000000001"/>
    <n v="1.1100000000000001"/>
  </r>
  <r>
    <x v="10"/>
    <x v="2"/>
    <x v="8"/>
    <x v="7"/>
    <n v="574"/>
    <x v="5368"/>
    <n v="198.92676923076922"/>
    <n v="44"/>
    <n v="3.27"/>
    <n v="3.27"/>
  </r>
  <r>
    <x v="11"/>
    <x v="2"/>
    <x v="8"/>
    <x v="7"/>
    <n v="574"/>
    <x v="5369"/>
    <n v="203.95569230769232"/>
    <n v="44"/>
    <n v="5.83"/>
    <n v="5.83"/>
  </r>
  <r>
    <x v="12"/>
    <x v="2"/>
    <x v="8"/>
    <x v="7"/>
    <n v="574"/>
    <x v="5370"/>
    <n v="198.63876923076924"/>
    <n v="44"/>
    <n v="7.42"/>
    <n v="7.42"/>
  </r>
  <r>
    <x v="13"/>
    <x v="2"/>
    <x v="8"/>
    <x v="7"/>
    <n v="574"/>
    <x v="5371"/>
    <n v="182.01599999999999"/>
    <n v="44"/>
    <n v="7.57"/>
    <n v="7.57"/>
  </r>
  <r>
    <x v="14"/>
    <x v="2"/>
    <x v="8"/>
    <x v="7"/>
    <n v="574"/>
    <x v="4932"/>
    <n v="154.25723076923077"/>
    <n v="44"/>
    <n v="7.43"/>
    <n v="7.43"/>
  </r>
  <r>
    <x v="15"/>
    <x v="2"/>
    <x v="8"/>
    <x v="7"/>
    <n v="574"/>
    <x v="5372"/>
    <n v="115.03015384615387"/>
    <n v="44"/>
    <n v="6.32"/>
    <n v="6.32"/>
  </r>
  <r>
    <x v="16"/>
    <x v="2"/>
    <x v="8"/>
    <x v="7"/>
    <n v="574"/>
    <x v="5373"/>
    <n v="68.056615384615384"/>
    <n v="44"/>
    <n v="5.49"/>
    <n v="5.49"/>
  </r>
  <r>
    <x v="17"/>
    <x v="2"/>
    <x v="8"/>
    <x v="7"/>
    <n v="574"/>
    <x v="5374"/>
    <n v="25.233230769230772"/>
    <n v="44"/>
    <n v="4.8"/>
    <n v="4.8"/>
  </r>
  <r>
    <x v="18"/>
    <x v="2"/>
    <x v="8"/>
    <x v="7"/>
    <n v="574"/>
    <x v="1163"/>
    <n v="3.0424615384615388"/>
    <n v="44"/>
    <n v="4.87"/>
    <n v="4.87"/>
  </r>
  <r>
    <x v="19"/>
    <x v="2"/>
    <x v="8"/>
    <x v="7"/>
    <n v="574"/>
    <x v="23"/>
    <n v="8.1230769230769231E-2"/>
    <n v="44"/>
    <n v="4.07"/>
    <n v="4.07"/>
  </r>
  <r>
    <x v="20"/>
    <x v="2"/>
    <x v="8"/>
    <x v="7"/>
    <n v="574"/>
    <x v="519"/>
    <n v="7.3846153846153853E-2"/>
    <n v="44"/>
    <n v="2.52"/>
    <n v="2.52"/>
  </r>
  <r>
    <x v="21"/>
    <x v="2"/>
    <x v="8"/>
    <x v="7"/>
    <n v="574"/>
    <x v="23"/>
    <n v="8.1230769230769231E-2"/>
    <n v="44"/>
    <n v="1.25"/>
    <n v="1.25"/>
  </r>
  <r>
    <x v="22"/>
    <x v="2"/>
    <x v="8"/>
    <x v="7"/>
    <n v="575"/>
    <x v="23"/>
    <n v="8.0989010989010998E-2"/>
    <n v="44"/>
    <n v="0.41"/>
    <n v="0.41"/>
  </r>
  <r>
    <x v="23"/>
    <x v="2"/>
    <x v="8"/>
    <x v="7"/>
    <n v="575"/>
    <x v="32"/>
    <n v="9.5714285714285724E-2"/>
    <n v="44"/>
    <n v="1.19"/>
    <n v="1.19"/>
  </r>
  <r>
    <x v="0"/>
    <x v="2"/>
    <x v="8"/>
    <x v="7"/>
    <n v="575"/>
    <x v="267"/>
    <n v="0.10307692307692309"/>
    <n v="44"/>
    <n v="0.24"/>
    <n v="0.24"/>
  </r>
  <r>
    <x v="1"/>
    <x v="2"/>
    <x v="8"/>
    <x v="8"/>
    <n v="575"/>
    <x v="267"/>
    <n v="0.10307692307692309"/>
    <n v="44"/>
    <n v="0.51"/>
    <n v="0.51"/>
  </r>
  <r>
    <x v="2"/>
    <x v="2"/>
    <x v="8"/>
    <x v="8"/>
    <n v="575"/>
    <x v="230"/>
    <n v="0.11043956043956045"/>
    <n v="44"/>
    <n v="0.75"/>
    <n v="0.75"/>
  </r>
  <r>
    <x v="3"/>
    <x v="2"/>
    <x v="8"/>
    <x v="8"/>
    <n v="575"/>
    <x v="267"/>
    <n v="0.10307692307692309"/>
    <n v="44"/>
    <n v="0.9"/>
    <n v="0.9"/>
  </r>
  <r>
    <x v="4"/>
    <x v="2"/>
    <x v="8"/>
    <x v="8"/>
    <n v="575"/>
    <x v="5375"/>
    <n v="2.3265934065934069"/>
    <n v="44"/>
    <n v="1.6"/>
    <n v="1.6"/>
  </r>
  <r>
    <x v="5"/>
    <x v="2"/>
    <x v="8"/>
    <x v="8"/>
    <n v="575"/>
    <x v="3567"/>
    <n v="23.464725274725279"/>
    <n v="44"/>
    <n v="1.24"/>
    <n v="1.24"/>
  </r>
  <r>
    <x v="6"/>
    <x v="2"/>
    <x v="8"/>
    <x v="8"/>
    <n v="575"/>
    <x v="4610"/>
    <n v="66.403626373626381"/>
    <n v="44"/>
    <n v="1.04"/>
    <n v="1.04"/>
  </r>
  <r>
    <x v="7"/>
    <x v="2"/>
    <x v="8"/>
    <x v="8"/>
    <n v="575"/>
    <x v="5376"/>
    <n v="113.39197802197802"/>
    <n v="44"/>
    <n v="1.29"/>
    <n v="1.29"/>
  </r>
  <r>
    <x v="8"/>
    <x v="2"/>
    <x v="8"/>
    <x v="8"/>
    <n v="575"/>
    <x v="5377"/>
    <n v="151.66296703296706"/>
    <n v="44"/>
    <n v="0.65"/>
    <n v="0.65"/>
  </r>
  <r>
    <x v="9"/>
    <x v="2"/>
    <x v="8"/>
    <x v="8"/>
    <n v="575"/>
    <x v="5378"/>
    <n v="178.32307692307694"/>
    <n v="44"/>
    <n v="0.77"/>
    <n v="0.77"/>
  </r>
  <r>
    <x v="10"/>
    <x v="2"/>
    <x v="8"/>
    <x v="8"/>
    <n v="575"/>
    <x v="5379"/>
    <n v="193.71835164835167"/>
    <n v="44"/>
    <n v="4.43"/>
    <n v="4.43"/>
  </r>
  <r>
    <x v="11"/>
    <x v="2"/>
    <x v="8"/>
    <x v="8"/>
    <n v="575"/>
    <x v="5380"/>
    <n v="197.93714285714285"/>
    <n v="44"/>
    <n v="6.5"/>
    <n v="6.5"/>
  </r>
  <r>
    <x v="12"/>
    <x v="2"/>
    <x v="8"/>
    <x v="8"/>
    <n v="575"/>
    <x v="5381"/>
    <n v="190.58186813186816"/>
    <n v="44"/>
    <n v="6.68"/>
    <n v="6.68"/>
  </r>
  <r>
    <x v="13"/>
    <x v="2"/>
    <x v="8"/>
    <x v="8"/>
    <n v="575"/>
    <x v="5382"/>
    <n v="172.26362637362638"/>
    <n v="44"/>
    <n v="7.17"/>
    <n v="7.17"/>
  </r>
  <r>
    <x v="14"/>
    <x v="2"/>
    <x v="8"/>
    <x v="8"/>
    <n v="575"/>
    <x v="5383"/>
    <n v="140.36131868131869"/>
    <n v="44"/>
    <n v="7.53"/>
    <n v="7.53"/>
  </r>
  <r>
    <x v="15"/>
    <x v="2"/>
    <x v="8"/>
    <x v="8"/>
    <n v="575"/>
    <x v="1625"/>
    <n v="98.659340659340671"/>
    <n v="44"/>
    <n v="9.0299999999999994"/>
    <n v="9.0299999999999994"/>
  </r>
  <r>
    <x v="16"/>
    <x v="2"/>
    <x v="8"/>
    <x v="8"/>
    <n v="575"/>
    <x v="3559"/>
    <n v="57.067802197802209"/>
    <n v="44"/>
    <n v="8.61"/>
    <n v="8.61"/>
  </r>
  <r>
    <x v="17"/>
    <x v="2"/>
    <x v="8"/>
    <x v="8"/>
    <n v="575"/>
    <x v="5384"/>
    <n v="21.697692307692307"/>
    <n v="44"/>
    <n v="7.12"/>
    <n v="7.12"/>
  </r>
  <r>
    <x v="18"/>
    <x v="2"/>
    <x v="8"/>
    <x v="8"/>
    <n v="575"/>
    <x v="1229"/>
    <n v="2.7462637362637365"/>
    <n v="44"/>
    <n v="5.78"/>
    <n v="5.78"/>
  </r>
  <r>
    <x v="19"/>
    <x v="2"/>
    <x v="8"/>
    <x v="8"/>
    <n v="575"/>
    <x v="23"/>
    <n v="8.0989010989010998E-2"/>
    <n v="44"/>
    <n v="4.2"/>
    <n v="4.2"/>
  </r>
  <r>
    <x v="20"/>
    <x v="2"/>
    <x v="8"/>
    <x v="8"/>
    <n v="575"/>
    <x v="23"/>
    <n v="8.0989010989010998E-2"/>
    <n v="44"/>
    <n v="5.67"/>
    <n v="5.67"/>
  </r>
  <r>
    <x v="21"/>
    <x v="2"/>
    <x v="8"/>
    <x v="8"/>
    <n v="575"/>
    <x v="149"/>
    <n v="0.11780219780219781"/>
    <n v="44"/>
    <n v="4.3499999999999996"/>
    <n v="4.3499999999999996"/>
  </r>
  <r>
    <x v="22"/>
    <x v="2"/>
    <x v="8"/>
    <x v="8"/>
    <n v="575"/>
    <x v="426"/>
    <n v="0.15461538461538463"/>
    <n v="44"/>
    <n v="3.13"/>
    <n v="3.13"/>
  </r>
  <r>
    <x v="23"/>
    <x v="2"/>
    <x v="8"/>
    <x v="8"/>
    <n v="575"/>
    <x v="354"/>
    <n v="0.14725274725274726"/>
    <n v="44"/>
    <n v="3.31"/>
    <n v="3.31"/>
  </r>
  <r>
    <x v="0"/>
    <x v="2"/>
    <x v="8"/>
    <x v="8"/>
    <n v="575"/>
    <x v="404"/>
    <n v="0.17670329670329671"/>
    <n v="44"/>
    <n v="2.57"/>
    <n v="2.57"/>
  </r>
  <r>
    <x v="1"/>
    <x v="2"/>
    <x v="8"/>
    <x v="9"/>
    <n v="575"/>
    <x v="3"/>
    <n v="0.16934065934065937"/>
    <n v="44"/>
    <n v="1.47"/>
    <n v="1.47"/>
  </r>
  <r>
    <x v="2"/>
    <x v="2"/>
    <x v="8"/>
    <x v="9"/>
    <n v="575"/>
    <x v="311"/>
    <n v="0.18406593406593408"/>
    <n v="44"/>
    <n v="0.33"/>
    <n v="0.33"/>
  </r>
  <r>
    <x v="3"/>
    <x v="2"/>
    <x v="8"/>
    <x v="9"/>
    <n v="575"/>
    <x v="3"/>
    <n v="0.16934065934065937"/>
    <n v="44"/>
    <n v="1.1000000000000001"/>
    <n v="1.1000000000000001"/>
  </r>
  <r>
    <x v="4"/>
    <x v="2"/>
    <x v="8"/>
    <x v="9"/>
    <n v="575"/>
    <x v="629"/>
    <n v="0.93505494505494513"/>
    <n v="44"/>
    <n v="1.74"/>
    <n v="1.74"/>
  </r>
  <r>
    <x v="5"/>
    <x v="2"/>
    <x v="8"/>
    <x v="9"/>
    <n v="575"/>
    <x v="2945"/>
    <n v="10.300329670329671"/>
    <n v="44"/>
    <n v="1.95"/>
    <n v="1.95"/>
  </r>
  <r>
    <x v="6"/>
    <x v="2"/>
    <x v="8"/>
    <x v="9"/>
    <n v="575"/>
    <x v="5385"/>
    <n v="25.953296703296704"/>
    <n v="44"/>
    <n v="1.27"/>
    <n v="1.27"/>
  </r>
  <r>
    <x v="7"/>
    <x v="2"/>
    <x v="8"/>
    <x v="9"/>
    <n v="575"/>
    <x v="5386"/>
    <n v="43.75615384615385"/>
    <n v="44"/>
    <n v="1.41"/>
    <n v="1.41"/>
  </r>
  <r>
    <x v="8"/>
    <x v="2"/>
    <x v="8"/>
    <x v="9"/>
    <n v="575"/>
    <x v="5387"/>
    <n v="51.126153846153848"/>
    <n v="44"/>
    <n v="3.33"/>
    <n v="3.33"/>
  </r>
  <r>
    <x v="9"/>
    <x v="2"/>
    <x v="8"/>
    <x v="9"/>
    <n v="575"/>
    <x v="2154"/>
    <n v="49.027802197802202"/>
    <n v="44"/>
    <n v="4.2699999999999996"/>
    <n v="4.2699999999999996"/>
  </r>
  <r>
    <x v="10"/>
    <x v="2"/>
    <x v="8"/>
    <x v="9"/>
    <n v="575"/>
    <x v="5388"/>
    <n v="49.99967032967033"/>
    <n v="44"/>
    <n v="6.15"/>
    <n v="6.15"/>
  </r>
  <r>
    <x v="11"/>
    <x v="2"/>
    <x v="8"/>
    <x v="9"/>
    <n v="575"/>
    <x v="5389"/>
    <n v="42.011208791208794"/>
    <n v="44"/>
    <n v="6.97"/>
    <n v="6.97"/>
  </r>
  <r>
    <x v="12"/>
    <x v="2"/>
    <x v="8"/>
    <x v="9"/>
    <n v="575"/>
    <x v="5390"/>
    <n v="39.618351648351656"/>
    <n v="44"/>
    <n v="6"/>
    <n v="6"/>
  </r>
  <r>
    <x v="13"/>
    <x v="2"/>
    <x v="8"/>
    <x v="9"/>
    <n v="575"/>
    <x v="5391"/>
    <n v="33.5"/>
    <n v="44"/>
    <n v="6.29"/>
    <n v="6.29"/>
  </r>
  <r>
    <x v="14"/>
    <x v="2"/>
    <x v="8"/>
    <x v="9"/>
    <n v="575"/>
    <x v="5392"/>
    <n v="29.752417582417582"/>
    <n v="44"/>
    <n v="6.64"/>
    <n v="6.64"/>
  </r>
  <r>
    <x v="15"/>
    <x v="2"/>
    <x v="8"/>
    <x v="9"/>
    <n v="575"/>
    <x v="5393"/>
    <n v="27.101868131868134"/>
    <n v="44"/>
    <n v="4.88"/>
    <n v="4.88"/>
  </r>
  <r>
    <x v="16"/>
    <x v="2"/>
    <x v="8"/>
    <x v="9"/>
    <n v="575"/>
    <x v="1712"/>
    <n v="18.627472527472531"/>
    <n v="44"/>
    <n v="5.3"/>
    <n v="5.3"/>
  </r>
  <r>
    <x v="17"/>
    <x v="2"/>
    <x v="8"/>
    <x v="9"/>
    <n v="575"/>
    <x v="2571"/>
    <n v="8.2093406593406595"/>
    <n v="44"/>
    <n v="4.68"/>
    <n v="4.68"/>
  </r>
  <r>
    <x v="18"/>
    <x v="2"/>
    <x v="8"/>
    <x v="9"/>
    <n v="575"/>
    <x v="288"/>
    <n v="1.5240659340659342"/>
    <n v="44"/>
    <n v="5.21"/>
    <n v="5.21"/>
  </r>
  <r>
    <x v="19"/>
    <x v="2"/>
    <x v="8"/>
    <x v="9"/>
    <n v="575"/>
    <x v="32"/>
    <n v="9.5714285714285724E-2"/>
    <n v="44"/>
    <n v="6.54"/>
    <n v="6.54"/>
  </r>
  <r>
    <x v="20"/>
    <x v="2"/>
    <x v="8"/>
    <x v="9"/>
    <n v="575"/>
    <x v="32"/>
    <n v="9.5714285714285724E-2"/>
    <n v="44"/>
    <n v="7.72"/>
    <n v="7.72"/>
  </r>
  <r>
    <x v="21"/>
    <x v="2"/>
    <x v="8"/>
    <x v="9"/>
    <n v="575"/>
    <x v="32"/>
    <n v="9.5714285714285724E-2"/>
    <n v="44"/>
    <n v="6.95"/>
    <n v="6.95"/>
  </r>
  <r>
    <x v="22"/>
    <x v="2"/>
    <x v="8"/>
    <x v="9"/>
    <n v="575"/>
    <x v="32"/>
    <n v="9.5714285714285724E-2"/>
    <n v="44"/>
    <n v="5.48"/>
    <n v="5.48"/>
  </r>
  <r>
    <x v="23"/>
    <x v="2"/>
    <x v="8"/>
    <x v="9"/>
    <n v="575"/>
    <x v="32"/>
    <n v="9.5714285714285724E-2"/>
    <n v="44"/>
    <n v="4.97"/>
    <n v="4.97"/>
  </r>
  <r>
    <x v="0"/>
    <x v="2"/>
    <x v="8"/>
    <x v="9"/>
    <n v="575"/>
    <x v="149"/>
    <n v="0.11780219780219781"/>
    <n v="44"/>
    <n v="3.82"/>
    <n v="3.82"/>
  </r>
  <r>
    <x v="1"/>
    <x v="2"/>
    <x v="8"/>
    <x v="10"/>
    <n v="575"/>
    <x v="149"/>
    <n v="0.11780219780219781"/>
    <n v="44"/>
    <n v="3.71"/>
    <n v="3.71"/>
  </r>
  <r>
    <x v="2"/>
    <x v="2"/>
    <x v="8"/>
    <x v="10"/>
    <n v="575"/>
    <x v="149"/>
    <n v="0.11780219780219781"/>
    <n v="44"/>
    <n v="4.6399999999999997"/>
    <n v="4.6399999999999997"/>
  </r>
  <r>
    <x v="3"/>
    <x v="2"/>
    <x v="8"/>
    <x v="10"/>
    <n v="575"/>
    <x v="246"/>
    <n v="0.12516483516483518"/>
    <n v="44"/>
    <n v="4.9000000000000004"/>
    <n v="4.9000000000000004"/>
  </r>
  <r>
    <x v="4"/>
    <x v="2"/>
    <x v="8"/>
    <x v="10"/>
    <n v="575"/>
    <x v="272"/>
    <n v="1.1043956043956045"/>
    <n v="44"/>
    <n v="3.19"/>
    <n v="3.19"/>
  </r>
  <r>
    <x v="5"/>
    <x v="2"/>
    <x v="8"/>
    <x v="10"/>
    <n v="575"/>
    <x v="3313"/>
    <n v="13.775494505494507"/>
    <n v="44"/>
    <n v="3.21"/>
    <n v="3.21"/>
  </r>
  <r>
    <x v="6"/>
    <x v="2"/>
    <x v="8"/>
    <x v="10"/>
    <n v="575"/>
    <x v="3078"/>
    <n v="39.596263736263737"/>
    <n v="44"/>
    <n v="3.28"/>
    <n v="3.28"/>
  </r>
  <r>
    <x v="7"/>
    <x v="2"/>
    <x v="8"/>
    <x v="10"/>
    <n v="575"/>
    <x v="2024"/>
    <n v="71.432307692307688"/>
    <n v="44"/>
    <n v="4.21"/>
    <n v="4.21"/>
  </r>
  <r>
    <x v="8"/>
    <x v="2"/>
    <x v="8"/>
    <x v="10"/>
    <n v="575"/>
    <x v="5394"/>
    <n v="94.411098901098896"/>
    <n v="44"/>
    <n v="5.77"/>
    <n v="5.77"/>
  </r>
  <r>
    <x v="9"/>
    <x v="2"/>
    <x v="8"/>
    <x v="10"/>
    <n v="575"/>
    <x v="5395"/>
    <n v="115.51978021978023"/>
    <n v="44"/>
    <n v="7.18"/>
    <n v="7.18"/>
  </r>
  <r>
    <x v="10"/>
    <x v="2"/>
    <x v="8"/>
    <x v="10"/>
    <n v="575"/>
    <x v="5396"/>
    <n v="123.58923076923078"/>
    <n v="44"/>
    <n v="8.24"/>
    <n v="8.24"/>
  </r>
  <r>
    <x v="11"/>
    <x v="2"/>
    <x v="8"/>
    <x v="10"/>
    <n v="575"/>
    <x v="5397"/>
    <n v="118.89923076923078"/>
    <n v="44"/>
    <n v="10.79"/>
    <n v="10.79"/>
  </r>
  <r>
    <x v="12"/>
    <x v="2"/>
    <x v="8"/>
    <x v="10"/>
    <n v="575"/>
    <x v="5398"/>
    <n v="115.67439560439563"/>
    <n v="44"/>
    <n v="10.16"/>
    <n v="10.16"/>
  </r>
  <r>
    <x v="13"/>
    <x v="2"/>
    <x v="8"/>
    <x v="10"/>
    <n v="575"/>
    <x v="5399"/>
    <n v="105.76428571428572"/>
    <n v="44"/>
    <n v="12.19"/>
    <n v="12.19"/>
  </r>
  <r>
    <x v="14"/>
    <x v="2"/>
    <x v="8"/>
    <x v="10"/>
    <n v="575"/>
    <x v="5400"/>
    <n v="84.478901098901105"/>
    <n v="44"/>
    <n v="13.97"/>
    <n v="13.97"/>
  </r>
  <r>
    <x v="15"/>
    <x v="2"/>
    <x v="8"/>
    <x v="10"/>
    <n v="575"/>
    <x v="5401"/>
    <n v="57.266593406593408"/>
    <n v="44"/>
    <n v="13.27"/>
    <n v="13.27"/>
  </r>
  <r>
    <x v="16"/>
    <x v="2"/>
    <x v="8"/>
    <x v="10"/>
    <n v="575"/>
    <x v="5402"/>
    <n v="31.828681318681319"/>
    <n v="44"/>
    <n v="10.56"/>
    <n v="10.56"/>
  </r>
  <r>
    <x v="17"/>
    <x v="2"/>
    <x v="8"/>
    <x v="10"/>
    <n v="575"/>
    <x v="1555"/>
    <n v="13.282197802197803"/>
    <n v="44"/>
    <n v="8.26"/>
    <n v="8.26"/>
  </r>
  <r>
    <x v="18"/>
    <x v="2"/>
    <x v="8"/>
    <x v="10"/>
    <n v="575"/>
    <x v="374"/>
    <n v="1.7743956043956046"/>
    <n v="44"/>
    <n v="11.29"/>
    <n v="11.29"/>
  </r>
  <r>
    <x v="19"/>
    <x v="2"/>
    <x v="8"/>
    <x v="10"/>
    <n v="575"/>
    <x v="261"/>
    <n v="8.8351648351648354E-2"/>
    <n v="44"/>
    <n v="11.46"/>
    <n v="11.46"/>
  </r>
  <r>
    <x v="20"/>
    <x v="2"/>
    <x v="8"/>
    <x v="10"/>
    <n v="575"/>
    <x v="261"/>
    <n v="8.8351648351648354E-2"/>
    <n v="44"/>
    <n v="7.27"/>
    <n v="7.27"/>
  </r>
  <r>
    <x v="21"/>
    <x v="2"/>
    <x v="8"/>
    <x v="10"/>
    <n v="575"/>
    <x v="32"/>
    <n v="9.5714285714285724E-2"/>
    <n v="44"/>
    <n v="3.2"/>
    <n v="3.2"/>
  </r>
  <r>
    <x v="22"/>
    <x v="2"/>
    <x v="8"/>
    <x v="10"/>
    <n v="575"/>
    <x v="23"/>
    <n v="8.0989010989010998E-2"/>
    <n v="44"/>
    <n v="2.84"/>
    <n v="2.84"/>
  </r>
  <r>
    <x v="23"/>
    <x v="2"/>
    <x v="8"/>
    <x v="10"/>
    <n v="575"/>
    <x v="261"/>
    <n v="8.8351648351648354E-2"/>
    <n v="44"/>
    <n v="2.9"/>
    <n v="2.9"/>
  </r>
  <r>
    <x v="0"/>
    <x v="2"/>
    <x v="8"/>
    <x v="10"/>
    <n v="575"/>
    <x v="149"/>
    <n v="0.11780219780219781"/>
    <n v="44"/>
    <n v="3.08"/>
    <n v="3.08"/>
  </r>
  <r>
    <x v="1"/>
    <x v="2"/>
    <x v="8"/>
    <x v="11"/>
    <n v="575"/>
    <x v="230"/>
    <n v="0.11043956043956045"/>
    <n v="44"/>
    <n v="3.26"/>
    <n v="3.26"/>
  </r>
  <r>
    <x v="2"/>
    <x v="2"/>
    <x v="8"/>
    <x v="11"/>
    <n v="575"/>
    <x v="230"/>
    <n v="0.11043956043956045"/>
    <n v="44"/>
    <n v="2.5099999999999998"/>
    <n v="2.5099999999999998"/>
  </r>
  <r>
    <x v="3"/>
    <x v="2"/>
    <x v="8"/>
    <x v="11"/>
    <n v="575"/>
    <x v="246"/>
    <n v="0.12516483516483518"/>
    <n v="44"/>
    <n v="0.9"/>
    <n v="0.9"/>
  </r>
  <r>
    <x v="4"/>
    <x v="2"/>
    <x v="8"/>
    <x v="11"/>
    <n v="575"/>
    <x v="1485"/>
    <n v="1.8921978021978023"/>
    <n v="44"/>
    <n v="0.56000000000000005"/>
    <n v="0.56000000000000005"/>
  </r>
  <r>
    <x v="5"/>
    <x v="2"/>
    <x v="8"/>
    <x v="11"/>
    <n v="575"/>
    <x v="2941"/>
    <n v="20.342967032967035"/>
    <n v="44"/>
    <n v="0.22"/>
    <n v="0.22"/>
  </r>
  <r>
    <x v="6"/>
    <x v="2"/>
    <x v="8"/>
    <x v="11"/>
    <n v="575"/>
    <x v="5271"/>
    <n v="59.76989010989012"/>
    <n v="44"/>
    <n v="0.19"/>
    <n v="0.19"/>
  </r>
  <r>
    <x v="7"/>
    <x v="2"/>
    <x v="8"/>
    <x v="11"/>
    <n v="575"/>
    <x v="5403"/>
    <n v="108.99648351648352"/>
    <n v="44"/>
    <n v="0.1"/>
    <n v="0.1"/>
  </r>
  <r>
    <x v="8"/>
    <x v="2"/>
    <x v="8"/>
    <x v="11"/>
    <n v="575"/>
    <x v="5404"/>
    <n v="149.25538461538463"/>
    <n v="44"/>
    <n v="0.52"/>
    <n v="0.52"/>
  </r>
  <r>
    <x v="9"/>
    <x v="2"/>
    <x v="8"/>
    <x v="11"/>
    <n v="575"/>
    <x v="5405"/>
    <n v="175.9523076923077"/>
    <n v="44"/>
    <n v="3.3"/>
    <n v="3.3"/>
  </r>
  <r>
    <x v="10"/>
    <x v="2"/>
    <x v="8"/>
    <x v="11"/>
    <n v="575"/>
    <x v="5406"/>
    <n v="188.63813186813186"/>
    <n v="44"/>
    <n v="5.15"/>
    <n v="5.15"/>
  </r>
  <r>
    <x v="11"/>
    <x v="2"/>
    <x v="8"/>
    <x v="11"/>
    <n v="575"/>
    <x v="5407"/>
    <n v="191.75989010989011"/>
    <n v="44"/>
    <n v="5.57"/>
    <n v="5.57"/>
  </r>
  <r>
    <x v="12"/>
    <x v="2"/>
    <x v="8"/>
    <x v="11"/>
    <n v="575"/>
    <x v="5408"/>
    <n v="183.30758241758244"/>
    <n v="44"/>
    <n v="6.08"/>
    <n v="6.08"/>
  </r>
  <r>
    <x v="13"/>
    <x v="2"/>
    <x v="8"/>
    <x v="11"/>
    <n v="575"/>
    <x v="5409"/>
    <n v="166.04219780219782"/>
    <n v="44"/>
    <n v="7.34"/>
    <n v="7.34"/>
  </r>
  <r>
    <x v="14"/>
    <x v="2"/>
    <x v="8"/>
    <x v="11"/>
    <n v="575"/>
    <x v="5410"/>
    <n v="140.85461538461539"/>
    <n v="44"/>
    <n v="7.75"/>
    <n v="7.75"/>
  </r>
  <r>
    <x v="15"/>
    <x v="2"/>
    <x v="8"/>
    <x v="11"/>
    <n v="575"/>
    <x v="5411"/>
    <n v="104.04879120879122"/>
    <n v="44"/>
    <n v="7.21"/>
    <n v="7.21"/>
  </r>
  <r>
    <x v="16"/>
    <x v="2"/>
    <x v="8"/>
    <x v="11"/>
    <n v="575"/>
    <x v="5412"/>
    <n v="60.778571428571432"/>
    <n v="44"/>
    <n v="7.66"/>
    <n v="7.66"/>
  </r>
  <r>
    <x v="17"/>
    <x v="2"/>
    <x v="8"/>
    <x v="11"/>
    <n v="575"/>
    <x v="2256"/>
    <n v="21.675604395604399"/>
    <n v="44"/>
    <n v="7.96"/>
    <n v="7.96"/>
  </r>
  <r>
    <x v="18"/>
    <x v="2"/>
    <x v="8"/>
    <x v="11"/>
    <n v="575"/>
    <x v="394"/>
    <n v="2.2308791208791208"/>
    <n v="44"/>
    <n v="7.64"/>
    <n v="7.64"/>
  </r>
  <r>
    <x v="19"/>
    <x v="2"/>
    <x v="8"/>
    <x v="11"/>
    <n v="575"/>
    <x v="32"/>
    <n v="9.5714285714285724E-2"/>
    <n v="44"/>
    <n v="6.24"/>
    <n v="6.24"/>
  </r>
  <r>
    <x v="20"/>
    <x v="2"/>
    <x v="8"/>
    <x v="11"/>
    <n v="575"/>
    <x v="32"/>
    <n v="9.5714285714285724E-2"/>
    <n v="44"/>
    <n v="6.1"/>
    <n v="6.1"/>
  </r>
  <r>
    <x v="21"/>
    <x v="2"/>
    <x v="8"/>
    <x v="11"/>
    <n v="575"/>
    <x v="32"/>
    <n v="9.5714285714285724E-2"/>
    <n v="44"/>
    <n v="5.36"/>
    <n v="5.36"/>
  </r>
  <r>
    <x v="22"/>
    <x v="2"/>
    <x v="8"/>
    <x v="11"/>
    <n v="575"/>
    <x v="32"/>
    <n v="9.5714285714285724E-2"/>
    <n v="44"/>
    <n v="5.64"/>
    <n v="5.64"/>
  </r>
  <r>
    <x v="23"/>
    <x v="2"/>
    <x v="8"/>
    <x v="11"/>
    <n v="575"/>
    <x v="214"/>
    <n v="5.8901098901098903E-2"/>
    <n v="44"/>
    <n v="5.47"/>
    <n v="5.47"/>
  </r>
  <r>
    <x v="0"/>
    <x v="2"/>
    <x v="8"/>
    <x v="11"/>
    <n v="575"/>
    <x v="149"/>
    <n v="0.11780219780219781"/>
    <n v="44"/>
    <n v="3.63"/>
    <n v="3.63"/>
  </r>
  <r>
    <x v="1"/>
    <x v="2"/>
    <x v="8"/>
    <x v="12"/>
    <n v="575"/>
    <x v="246"/>
    <n v="0.12516483516483518"/>
    <n v="44"/>
    <n v="4.3"/>
    <n v="4.3"/>
  </r>
  <r>
    <x v="2"/>
    <x v="2"/>
    <x v="8"/>
    <x v="12"/>
    <n v="575"/>
    <x v="246"/>
    <n v="0.12516483516483518"/>
    <n v="44"/>
    <n v="3.24"/>
    <n v="3.24"/>
  </r>
  <r>
    <x v="3"/>
    <x v="2"/>
    <x v="8"/>
    <x v="12"/>
    <n v="575"/>
    <x v="246"/>
    <n v="0.12516483516483518"/>
    <n v="44"/>
    <n v="3.36"/>
    <n v="3.36"/>
  </r>
  <r>
    <x v="4"/>
    <x v="2"/>
    <x v="8"/>
    <x v="12"/>
    <n v="575"/>
    <x v="290"/>
    <n v="0.37549450549450553"/>
    <n v="44"/>
    <n v="2.15"/>
    <n v="2.15"/>
  </r>
  <r>
    <x v="5"/>
    <x v="2"/>
    <x v="8"/>
    <x v="12"/>
    <n v="575"/>
    <x v="85"/>
    <n v="7.3037362637362646"/>
    <n v="44"/>
    <n v="2.21"/>
    <n v="2.21"/>
  </r>
  <r>
    <x v="6"/>
    <x v="2"/>
    <x v="8"/>
    <x v="12"/>
    <n v="575"/>
    <x v="5413"/>
    <n v="23.243846153846157"/>
    <n v="44"/>
    <n v="1.84"/>
    <n v="1.84"/>
  </r>
  <r>
    <x v="7"/>
    <x v="2"/>
    <x v="8"/>
    <x v="12"/>
    <n v="575"/>
    <x v="5414"/>
    <n v="49.241318681318681"/>
    <n v="44"/>
    <n v="1.8"/>
    <n v="1.8"/>
  </r>
  <r>
    <x v="8"/>
    <x v="2"/>
    <x v="8"/>
    <x v="12"/>
    <n v="575"/>
    <x v="5415"/>
    <n v="88.579890109890115"/>
    <n v="44"/>
    <n v="1.27"/>
    <n v="1.27"/>
  </r>
  <r>
    <x v="9"/>
    <x v="2"/>
    <x v="8"/>
    <x v="12"/>
    <n v="575"/>
    <x v="5416"/>
    <n v="121.88846153846156"/>
    <n v="44"/>
    <n v="0.94"/>
    <n v="0.94"/>
  </r>
  <r>
    <x v="10"/>
    <x v="2"/>
    <x v="8"/>
    <x v="12"/>
    <n v="575"/>
    <x v="5417"/>
    <n v="140.4791208791209"/>
    <n v="44"/>
    <n v="0.37"/>
    <n v="0.37"/>
  </r>
  <r>
    <x v="11"/>
    <x v="2"/>
    <x v="8"/>
    <x v="12"/>
    <n v="575"/>
    <x v="5418"/>
    <n v="156.00692307692307"/>
    <n v="44"/>
    <n v="2.63"/>
    <n v="2.63"/>
  </r>
  <r>
    <x v="12"/>
    <x v="2"/>
    <x v="8"/>
    <x v="12"/>
    <n v="575"/>
    <x v="5419"/>
    <n v="166.89626373626376"/>
    <n v="44"/>
    <n v="4.25"/>
    <n v="4.25"/>
  </r>
  <r>
    <x v="13"/>
    <x v="2"/>
    <x v="8"/>
    <x v="12"/>
    <n v="575"/>
    <x v="5420"/>
    <n v="151.82494505494506"/>
    <n v="44"/>
    <n v="5.14"/>
    <n v="5.14"/>
  </r>
  <r>
    <x v="14"/>
    <x v="2"/>
    <x v="8"/>
    <x v="12"/>
    <n v="575"/>
    <x v="5421"/>
    <n v="131.2610989010989"/>
    <n v="44"/>
    <n v="5.45"/>
    <n v="5.45"/>
  </r>
  <r>
    <x v="15"/>
    <x v="2"/>
    <x v="8"/>
    <x v="12"/>
    <n v="575"/>
    <x v="5422"/>
    <n v="99.66065934065935"/>
    <n v="44"/>
    <n v="5.08"/>
    <n v="5.08"/>
  </r>
  <r>
    <x v="16"/>
    <x v="2"/>
    <x v="8"/>
    <x v="12"/>
    <n v="575"/>
    <x v="5423"/>
    <n v="58.341538461538462"/>
    <n v="44"/>
    <n v="4.71"/>
    <n v="4.71"/>
  </r>
  <r>
    <x v="17"/>
    <x v="2"/>
    <x v="8"/>
    <x v="12"/>
    <n v="575"/>
    <x v="5424"/>
    <n v="21.204395604395607"/>
    <n v="44"/>
    <n v="4.34"/>
    <n v="4.34"/>
  </r>
  <r>
    <x v="18"/>
    <x v="2"/>
    <x v="8"/>
    <x v="12"/>
    <n v="575"/>
    <x v="5425"/>
    <n v="2.1425274725274726"/>
    <n v="44"/>
    <n v="3.51"/>
    <n v="3.51"/>
  </r>
  <r>
    <x v="19"/>
    <x v="2"/>
    <x v="8"/>
    <x v="12"/>
    <n v="575"/>
    <x v="23"/>
    <n v="8.0989010989010998E-2"/>
    <n v="44"/>
    <n v="2.92"/>
    <n v="2.92"/>
  </r>
  <r>
    <x v="20"/>
    <x v="2"/>
    <x v="8"/>
    <x v="12"/>
    <n v="575"/>
    <x v="23"/>
    <n v="8.0989010989010998E-2"/>
    <n v="44"/>
    <n v="2.0499999999999998"/>
    <n v="2.0499999999999998"/>
  </r>
  <r>
    <x v="21"/>
    <x v="2"/>
    <x v="8"/>
    <x v="12"/>
    <n v="575"/>
    <x v="261"/>
    <n v="8.8351648351648354E-2"/>
    <n v="44"/>
    <n v="1.48"/>
    <n v="1.48"/>
  </r>
  <r>
    <x v="22"/>
    <x v="2"/>
    <x v="8"/>
    <x v="12"/>
    <n v="575"/>
    <x v="23"/>
    <n v="8.0989010989010998E-2"/>
    <n v="44"/>
    <n v="2.89"/>
    <n v="2.89"/>
  </r>
  <r>
    <x v="23"/>
    <x v="2"/>
    <x v="8"/>
    <x v="12"/>
    <n v="575"/>
    <x v="261"/>
    <n v="8.8351648351648354E-2"/>
    <n v="44"/>
    <n v="2.27"/>
    <n v="2.27"/>
  </r>
  <r>
    <x v="0"/>
    <x v="2"/>
    <x v="8"/>
    <x v="12"/>
    <n v="575"/>
    <x v="230"/>
    <n v="0.11043956043956045"/>
    <n v="44"/>
    <n v="1.52"/>
    <n v="1.52"/>
  </r>
  <r>
    <x v="1"/>
    <x v="2"/>
    <x v="8"/>
    <x v="13"/>
    <n v="575"/>
    <x v="230"/>
    <n v="0.11043956043956045"/>
    <n v="44"/>
    <n v="1.33"/>
    <n v="1.33"/>
  </r>
  <r>
    <x v="2"/>
    <x v="2"/>
    <x v="8"/>
    <x v="13"/>
    <n v="575"/>
    <x v="230"/>
    <n v="0.11043956043956045"/>
    <n v="44"/>
    <n v="0.83"/>
    <n v="0.83"/>
  </r>
  <r>
    <x v="3"/>
    <x v="2"/>
    <x v="8"/>
    <x v="13"/>
    <n v="575"/>
    <x v="149"/>
    <n v="0.11780219780219781"/>
    <n v="44"/>
    <n v="0.85"/>
    <n v="0.85"/>
  </r>
  <r>
    <x v="4"/>
    <x v="2"/>
    <x v="8"/>
    <x v="13"/>
    <n v="575"/>
    <x v="1152"/>
    <n v="1.61978021978022"/>
    <n v="44"/>
    <n v="0.86"/>
    <n v="0.86"/>
  </r>
  <r>
    <x v="5"/>
    <x v="2"/>
    <x v="8"/>
    <x v="13"/>
    <n v="575"/>
    <x v="5426"/>
    <n v="20.71846153846154"/>
    <n v="44"/>
    <n v="1.02"/>
    <n v="1.02"/>
  </r>
  <r>
    <x v="6"/>
    <x v="2"/>
    <x v="8"/>
    <x v="13"/>
    <n v="575"/>
    <x v="5427"/>
    <n v="63.311318681318681"/>
    <n v="44"/>
    <n v="0.97"/>
    <n v="0.97"/>
  </r>
  <r>
    <x v="7"/>
    <x v="2"/>
    <x v="8"/>
    <x v="13"/>
    <n v="575"/>
    <x v="5428"/>
    <n v="110.79296703296703"/>
    <n v="44"/>
    <n v="0.94"/>
    <n v="0.94"/>
  </r>
  <r>
    <x v="8"/>
    <x v="2"/>
    <x v="8"/>
    <x v="13"/>
    <n v="575"/>
    <x v="5429"/>
    <n v="149.80021978021981"/>
    <n v="44"/>
    <n v="0.52"/>
    <n v="0.52"/>
  </r>
  <r>
    <x v="9"/>
    <x v="2"/>
    <x v="8"/>
    <x v="13"/>
    <n v="575"/>
    <x v="5430"/>
    <n v="176.64439560439561"/>
    <n v="44"/>
    <n v="0.05"/>
    <n v="0.05"/>
  </r>
  <r>
    <x v="10"/>
    <x v="2"/>
    <x v="8"/>
    <x v="13"/>
    <n v="575"/>
    <x v="5431"/>
    <n v="191.48747252747253"/>
    <n v="44"/>
    <n v="0.33"/>
    <n v="0.33"/>
  </r>
  <r>
    <x v="11"/>
    <x v="2"/>
    <x v="8"/>
    <x v="13"/>
    <n v="575"/>
    <x v="5432"/>
    <n v="195.91241758241759"/>
    <n v="44"/>
    <n v="3.79"/>
    <n v="3.79"/>
  </r>
  <r>
    <x v="12"/>
    <x v="2"/>
    <x v="8"/>
    <x v="13"/>
    <n v="575"/>
    <x v="5433"/>
    <n v="187.90923076923079"/>
    <n v="44"/>
    <n v="6.52"/>
    <n v="6.52"/>
  </r>
  <r>
    <x v="13"/>
    <x v="2"/>
    <x v="8"/>
    <x v="13"/>
    <n v="575"/>
    <x v="5434"/>
    <n v="165.56362637362639"/>
    <n v="44"/>
    <n v="6.73"/>
    <n v="6.73"/>
  </r>
  <r>
    <x v="14"/>
    <x v="2"/>
    <x v="8"/>
    <x v="13"/>
    <n v="575"/>
    <x v="5435"/>
    <n v="142.01054945054946"/>
    <n v="44"/>
    <n v="7.09"/>
    <n v="7.09"/>
  </r>
  <r>
    <x v="15"/>
    <x v="2"/>
    <x v="8"/>
    <x v="13"/>
    <n v="575"/>
    <x v="5436"/>
    <n v="105.41824175824178"/>
    <n v="44"/>
    <n v="6.56"/>
    <n v="6.56"/>
  </r>
  <r>
    <x v="16"/>
    <x v="2"/>
    <x v="8"/>
    <x v="13"/>
    <n v="575"/>
    <x v="5437"/>
    <n v="59.747802197802208"/>
    <n v="44"/>
    <n v="5.58"/>
    <n v="5.58"/>
  </r>
  <r>
    <x v="17"/>
    <x v="2"/>
    <x v="8"/>
    <x v="13"/>
    <n v="575"/>
    <x v="5349"/>
    <n v="20.033736263736266"/>
    <n v="44"/>
    <n v="4.72"/>
    <n v="4.72"/>
  </r>
  <r>
    <x v="18"/>
    <x v="2"/>
    <x v="8"/>
    <x v="13"/>
    <n v="575"/>
    <x v="125"/>
    <n v="1.5608791208791211"/>
    <n v="44"/>
    <n v="3.17"/>
    <n v="3.17"/>
  </r>
  <r>
    <x v="19"/>
    <x v="2"/>
    <x v="8"/>
    <x v="13"/>
    <n v="575"/>
    <x v="426"/>
    <n v="0.15461538461538463"/>
    <n v="44"/>
    <n v="2.46"/>
    <n v="2.46"/>
  </r>
  <r>
    <x v="20"/>
    <x v="2"/>
    <x v="8"/>
    <x v="13"/>
    <n v="575"/>
    <x v="24"/>
    <n v="0.161978021978022"/>
    <n v="44"/>
    <n v="1.74"/>
    <n v="1.74"/>
  </r>
  <r>
    <x v="21"/>
    <x v="2"/>
    <x v="8"/>
    <x v="13"/>
    <n v="575"/>
    <x v="3"/>
    <n v="0.16934065934065937"/>
    <n v="44"/>
    <n v="1.39"/>
    <n v="1.39"/>
  </r>
  <r>
    <x v="22"/>
    <x v="2"/>
    <x v="8"/>
    <x v="13"/>
    <n v="575"/>
    <x v="3"/>
    <n v="0.16934065934065937"/>
    <n v="44"/>
    <n v="0.25"/>
    <n v="0.25"/>
  </r>
  <r>
    <x v="23"/>
    <x v="2"/>
    <x v="8"/>
    <x v="13"/>
    <n v="575"/>
    <x v="282"/>
    <n v="0.19142857142857145"/>
    <n v="44"/>
    <n v="0.11"/>
    <n v="0.11"/>
  </r>
  <r>
    <x v="0"/>
    <x v="2"/>
    <x v="8"/>
    <x v="13"/>
    <n v="575"/>
    <x v="282"/>
    <n v="0.19142857142857145"/>
    <n v="44"/>
    <n v="0.21"/>
    <n v="0.21"/>
  </r>
  <r>
    <x v="1"/>
    <x v="2"/>
    <x v="8"/>
    <x v="14"/>
    <n v="575"/>
    <x v="205"/>
    <n v="0.19879120879120882"/>
    <n v="44"/>
    <n v="0.89"/>
    <n v="0.89"/>
  </r>
  <r>
    <x v="2"/>
    <x v="2"/>
    <x v="8"/>
    <x v="14"/>
    <n v="575"/>
    <x v="282"/>
    <n v="0.19142857142857145"/>
    <n v="44"/>
    <n v="1.5"/>
    <n v="1.5"/>
  </r>
  <r>
    <x v="3"/>
    <x v="2"/>
    <x v="8"/>
    <x v="14"/>
    <n v="575"/>
    <x v="282"/>
    <n v="0.19142857142857145"/>
    <n v="44"/>
    <n v="1.75"/>
    <n v="1.75"/>
  </r>
  <r>
    <x v="4"/>
    <x v="2"/>
    <x v="8"/>
    <x v="14"/>
    <n v="575"/>
    <x v="5305"/>
    <n v="1.5756043956043957"/>
    <n v="44"/>
    <n v="1.88"/>
    <n v="1.88"/>
  </r>
  <r>
    <x v="5"/>
    <x v="2"/>
    <x v="8"/>
    <x v="14"/>
    <n v="575"/>
    <x v="5438"/>
    <n v="19.510989010989011"/>
    <n v="44"/>
    <n v="2.04"/>
    <n v="2.04"/>
  </r>
  <r>
    <x v="6"/>
    <x v="2"/>
    <x v="8"/>
    <x v="14"/>
    <n v="575"/>
    <x v="5439"/>
    <n v="60.174835164835173"/>
    <n v="44"/>
    <n v="1.56"/>
    <n v="1.56"/>
  </r>
  <r>
    <x v="7"/>
    <x v="2"/>
    <x v="8"/>
    <x v="14"/>
    <n v="575"/>
    <x v="937"/>
    <n v="106.94230769230769"/>
    <n v="44"/>
    <n v="0.79"/>
    <n v="0.79"/>
  </r>
  <r>
    <x v="8"/>
    <x v="2"/>
    <x v="8"/>
    <x v="14"/>
    <n v="575"/>
    <x v="5440"/>
    <n v="145.41945054945054"/>
    <n v="44"/>
    <n v="0.44"/>
    <n v="0.44"/>
  </r>
  <r>
    <x v="9"/>
    <x v="2"/>
    <x v="8"/>
    <x v="14"/>
    <n v="575"/>
    <x v="5441"/>
    <n v="172.1679120879121"/>
    <n v="44"/>
    <n v="0.2"/>
    <n v="0.2"/>
  </r>
  <r>
    <x v="10"/>
    <x v="2"/>
    <x v="8"/>
    <x v="14"/>
    <n v="575"/>
    <x v="5442"/>
    <n v="187.23923076923077"/>
    <n v="44"/>
    <n v="1.21"/>
    <n v="1.21"/>
  </r>
  <r>
    <x v="11"/>
    <x v="2"/>
    <x v="8"/>
    <x v="14"/>
    <n v="575"/>
    <x v="5443"/>
    <n v="191.37703296703299"/>
    <n v="44"/>
    <n v="4.78"/>
    <n v="4.78"/>
  </r>
  <r>
    <x v="12"/>
    <x v="2"/>
    <x v="8"/>
    <x v="14"/>
    <n v="575"/>
    <x v="5444"/>
    <n v="184.93472527472528"/>
    <n v="44"/>
    <n v="6.64"/>
    <n v="6.64"/>
  </r>
  <r>
    <x v="13"/>
    <x v="2"/>
    <x v="8"/>
    <x v="14"/>
    <n v="575"/>
    <x v="5445"/>
    <n v="167.33065934065937"/>
    <n v="44"/>
    <n v="7.51"/>
    <n v="7.51"/>
  </r>
  <r>
    <x v="14"/>
    <x v="2"/>
    <x v="8"/>
    <x v="14"/>
    <n v="575"/>
    <x v="5446"/>
    <n v="137.71813186813188"/>
    <n v="44"/>
    <n v="7.41"/>
    <n v="7.41"/>
  </r>
  <r>
    <x v="15"/>
    <x v="2"/>
    <x v="8"/>
    <x v="14"/>
    <n v="575"/>
    <x v="5447"/>
    <n v="97.319340659340668"/>
    <n v="44"/>
    <n v="7.17"/>
    <n v="7.17"/>
  </r>
  <r>
    <x v="16"/>
    <x v="2"/>
    <x v="8"/>
    <x v="14"/>
    <n v="575"/>
    <x v="5448"/>
    <n v="54.940000000000005"/>
    <n v="44"/>
    <n v="6.61"/>
    <n v="6.61"/>
  </r>
  <r>
    <x v="17"/>
    <x v="2"/>
    <x v="8"/>
    <x v="14"/>
    <n v="575"/>
    <x v="3285"/>
    <n v="18.921978021978024"/>
    <n v="44"/>
    <n v="4.6900000000000004"/>
    <n v="4.6900000000000004"/>
  </r>
  <r>
    <x v="18"/>
    <x v="2"/>
    <x v="8"/>
    <x v="14"/>
    <n v="575"/>
    <x v="536"/>
    <n v="1.6418681318681321"/>
    <n v="44"/>
    <n v="4.18"/>
    <n v="4.18"/>
  </r>
  <r>
    <x v="19"/>
    <x v="2"/>
    <x v="8"/>
    <x v="14"/>
    <n v="575"/>
    <x v="246"/>
    <n v="0.12516483516483518"/>
    <n v="44"/>
    <n v="2.0099999999999998"/>
    <n v="2.0099999999999998"/>
  </r>
  <r>
    <x v="20"/>
    <x v="2"/>
    <x v="8"/>
    <x v="14"/>
    <n v="575"/>
    <x v="404"/>
    <n v="0.17670329670329671"/>
    <n v="44"/>
    <n v="1.41"/>
    <n v="1.41"/>
  </r>
  <r>
    <x v="21"/>
    <x v="2"/>
    <x v="8"/>
    <x v="14"/>
    <n v="575"/>
    <x v="3"/>
    <n v="0.16934065934065937"/>
    <n v="44"/>
    <n v="2.87"/>
    <n v="2.87"/>
  </r>
  <r>
    <x v="22"/>
    <x v="2"/>
    <x v="8"/>
    <x v="14"/>
    <n v="575"/>
    <x v="3"/>
    <n v="0.16934065934065937"/>
    <n v="44"/>
    <n v="2.2599999999999998"/>
    <n v="2.2599999999999998"/>
  </r>
  <r>
    <x v="23"/>
    <x v="2"/>
    <x v="8"/>
    <x v="14"/>
    <n v="575"/>
    <x v="24"/>
    <n v="0.161978021978022"/>
    <n v="44"/>
    <n v="0.88"/>
    <n v="0.88"/>
  </r>
  <r>
    <x v="0"/>
    <x v="2"/>
    <x v="8"/>
    <x v="14"/>
    <n v="575"/>
    <x v="205"/>
    <n v="0.19879120879120882"/>
    <n v="44"/>
    <n v="0.69"/>
    <n v="0.69"/>
  </r>
  <r>
    <x v="1"/>
    <x v="2"/>
    <x v="8"/>
    <x v="15"/>
    <n v="575"/>
    <x v="282"/>
    <n v="0.19142857142857145"/>
    <n v="44"/>
    <n v="0.92"/>
    <n v="0.92"/>
  </r>
  <r>
    <x v="2"/>
    <x v="2"/>
    <x v="8"/>
    <x v="15"/>
    <n v="575"/>
    <x v="282"/>
    <n v="0.19142857142857145"/>
    <n v="44"/>
    <n v="0.69"/>
    <n v="0.69"/>
  </r>
  <r>
    <x v="3"/>
    <x v="2"/>
    <x v="8"/>
    <x v="15"/>
    <n v="575"/>
    <x v="282"/>
    <n v="0.19142857142857145"/>
    <n v="44"/>
    <n v="0.91"/>
    <n v="0.91"/>
  </r>
  <r>
    <x v="4"/>
    <x v="2"/>
    <x v="8"/>
    <x v="15"/>
    <n v="575"/>
    <x v="272"/>
    <n v="1.1043956043956045"/>
    <n v="44"/>
    <n v="1"/>
    <n v="1"/>
  </r>
  <r>
    <x v="5"/>
    <x v="2"/>
    <x v="8"/>
    <x v="15"/>
    <n v="575"/>
    <x v="5449"/>
    <n v="15.476263736263737"/>
    <n v="44"/>
    <n v="1.01"/>
    <n v="1.01"/>
  </r>
  <r>
    <x v="6"/>
    <x v="2"/>
    <x v="8"/>
    <x v="15"/>
    <n v="575"/>
    <x v="4006"/>
    <n v="48.033846153846156"/>
    <n v="44"/>
    <n v="0.42"/>
    <n v="0.42"/>
  </r>
  <r>
    <x v="7"/>
    <x v="2"/>
    <x v="8"/>
    <x v="15"/>
    <n v="575"/>
    <x v="5450"/>
    <n v="94.45527472527472"/>
    <n v="44"/>
    <n v="0.34"/>
    <n v="0.34"/>
  </r>
  <r>
    <x v="8"/>
    <x v="2"/>
    <x v="8"/>
    <x v="15"/>
    <n v="575"/>
    <x v="5451"/>
    <n v="131.63659340659342"/>
    <n v="44"/>
    <n v="0.17"/>
    <n v="0.17"/>
  </r>
  <r>
    <x v="9"/>
    <x v="2"/>
    <x v="8"/>
    <x v="15"/>
    <n v="575"/>
    <x v="5452"/>
    <n v="161.6025274725275"/>
    <n v="44"/>
    <n v="7.0000000000000007E-2"/>
    <n v="7.0000000000000007E-2"/>
  </r>
  <r>
    <x v="10"/>
    <x v="2"/>
    <x v="8"/>
    <x v="15"/>
    <n v="575"/>
    <x v="5430"/>
    <n v="176.64439560439561"/>
    <n v="44"/>
    <n v="1.1299999999999999"/>
    <n v="1.1299999999999999"/>
  </r>
  <r>
    <x v="11"/>
    <x v="2"/>
    <x v="8"/>
    <x v="15"/>
    <n v="575"/>
    <x v="5453"/>
    <n v="181.76879120879121"/>
    <n v="44"/>
    <n v="4.9400000000000004"/>
    <n v="4.9400000000000004"/>
  </r>
  <r>
    <x v="12"/>
    <x v="2"/>
    <x v="8"/>
    <x v="15"/>
    <n v="575"/>
    <x v="5454"/>
    <n v="172.23417582417585"/>
    <n v="44"/>
    <n v="6.24"/>
    <n v="6.24"/>
  </r>
  <r>
    <x v="13"/>
    <x v="2"/>
    <x v="8"/>
    <x v="15"/>
    <n v="575"/>
    <x v="5455"/>
    <n v="143.09285714285716"/>
    <n v="44"/>
    <n v="7.52"/>
    <n v="7.52"/>
  </r>
  <r>
    <x v="14"/>
    <x v="2"/>
    <x v="8"/>
    <x v="15"/>
    <n v="575"/>
    <x v="5456"/>
    <n v="110.46164835164836"/>
    <n v="44"/>
    <n v="6.17"/>
    <n v="6.17"/>
  </r>
  <r>
    <x v="15"/>
    <x v="2"/>
    <x v="8"/>
    <x v="15"/>
    <n v="575"/>
    <x v="1644"/>
    <n v="78.198571428571427"/>
    <n v="44"/>
    <n v="5.49"/>
    <n v="5.49"/>
  </r>
  <r>
    <x v="16"/>
    <x v="2"/>
    <x v="8"/>
    <x v="15"/>
    <n v="575"/>
    <x v="5457"/>
    <n v="40.825824175824181"/>
    <n v="44"/>
    <n v="5.39"/>
    <n v="5.39"/>
  </r>
  <r>
    <x v="17"/>
    <x v="2"/>
    <x v="8"/>
    <x v="15"/>
    <n v="575"/>
    <x v="1117"/>
    <n v="16.573296703296705"/>
    <n v="44"/>
    <n v="4.4000000000000004"/>
    <n v="4.4000000000000004"/>
  </r>
  <r>
    <x v="18"/>
    <x v="2"/>
    <x v="8"/>
    <x v="15"/>
    <n v="575"/>
    <x v="2944"/>
    <n v="2.3560439560439561"/>
    <n v="44"/>
    <n v="3.31"/>
    <n v="3.31"/>
  </r>
  <r>
    <x v="19"/>
    <x v="2"/>
    <x v="8"/>
    <x v="15"/>
    <n v="575"/>
    <x v="261"/>
    <n v="8.8351648351648354E-2"/>
    <n v="44"/>
    <n v="3.08"/>
    <n v="3.08"/>
  </r>
  <r>
    <x v="20"/>
    <x v="2"/>
    <x v="8"/>
    <x v="15"/>
    <n v="575"/>
    <x v="261"/>
    <n v="8.8351648351648354E-2"/>
    <n v="44"/>
    <n v="2.81"/>
    <n v="2.81"/>
  </r>
  <r>
    <x v="21"/>
    <x v="2"/>
    <x v="8"/>
    <x v="15"/>
    <n v="575"/>
    <x v="261"/>
    <n v="8.8351648351648354E-2"/>
    <n v="44"/>
    <n v="1.66"/>
    <n v="1.66"/>
  </r>
  <r>
    <x v="22"/>
    <x v="2"/>
    <x v="8"/>
    <x v="15"/>
    <n v="575"/>
    <x v="32"/>
    <n v="9.5714285714285724E-2"/>
    <n v="44"/>
    <n v="1.48"/>
    <n v="1.48"/>
  </r>
  <r>
    <x v="23"/>
    <x v="2"/>
    <x v="8"/>
    <x v="15"/>
    <n v="575"/>
    <x v="32"/>
    <n v="9.5714285714285724E-2"/>
    <n v="44"/>
    <n v="1.19"/>
    <n v="1.19"/>
  </r>
  <r>
    <x v="0"/>
    <x v="2"/>
    <x v="8"/>
    <x v="15"/>
    <n v="575"/>
    <x v="230"/>
    <n v="0.11043956043956045"/>
    <n v="44"/>
    <n v="0.83"/>
    <n v="0.83"/>
  </r>
  <r>
    <x v="1"/>
    <x v="2"/>
    <x v="8"/>
    <x v="16"/>
    <n v="575"/>
    <x v="230"/>
    <n v="0.11043956043956045"/>
    <n v="44"/>
    <n v="0.4"/>
    <n v="0.4"/>
  </r>
  <r>
    <x v="2"/>
    <x v="2"/>
    <x v="8"/>
    <x v="16"/>
    <n v="575"/>
    <x v="149"/>
    <n v="0.11780219780219781"/>
    <n v="44"/>
    <n v="0.81"/>
    <n v="0.81"/>
  </r>
  <r>
    <x v="3"/>
    <x v="2"/>
    <x v="8"/>
    <x v="16"/>
    <n v="575"/>
    <x v="246"/>
    <n v="0.12516483516483518"/>
    <n v="44"/>
    <n v="0.53"/>
    <n v="0.53"/>
  </r>
  <r>
    <x v="4"/>
    <x v="2"/>
    <x v="8"/>
    <x v="16"/>
    <n v="575"/>
    <x v="2818"/>
    <n v="1.3841758241758242"/>
    <n v="44"/>
    <n v="0.93"/>
    <n v="0.93"/>
  </r>
  <r>
    <x v="5"/>
    <x v="2"/>
    <x v="8"/>
    <x v="16"/>
    <n v="575"/>
    <x v="5458"/>
    <n v="18.141538461538463"/>
    <n v="44"/>
    <n v="0.88"/>
    <n v="0.88"/>
  </r>
  <r>
    <x v="6"/>
    <x v="2"/>
    <x v="8"/>
    <x v="16"/>
    <n v="575"/>
    <x v="2558"/>
    <n v="56.199010989010993"/>
    <n v="44"/>
    <n v="0.93"/>
    <n v="0.93"/>
  </r>
  <r>
    <x v="7"/>
    <x v="2"/>
    <x v="8"/>
    <x v="16"/>
    <n v="575"/>
    <x v="5459"/>
    <n v="101.49395604395605"/>
    <n v="44"/>
    <n v="0.32"/>
    <n v="0.32"/>
  </r>
  <r>
    <x v="8"/>
    <x v="2"/>
    <x v="8"/>
    <x v="16"/>
    <n v="575"/>
    <x v="5460"/>
    <n v="140.30978021978024"/>
    <n v="44"/>
    <n v="0.13"/>
    <n v="0.13"/>
  </r>
  <r>
    <x v="9"/>
    <x v="2"/>
    <x v="8"/>
    <x v="16"/>
    <n v="575"/>
    <x v="5461"/>
    <n v="166.7710989010989"/>
    <n v="44"/>
    <n v="0.06"/>
    <n v="0.06"/>
  </r>
  <r>
    <x v="10"/>
    <x v="2"/>
    <x v="8"/>
    <x v="16"/>
    <n v="575"/>
    <x v="5462"/>
    <n v="181.39329670329673"/>
    <n v="44"/>
    <n v="0.64"/>
    <n v="0.64"/>
  </r>
  <r>
    <x v="11"/>
    <x v="2"/>
    <x v="8"/>
    <x v="16"/>
    <n v="575"/>
    <x v="5463"/>
    <n v="182.12219780219783"/>
    <n v="44"/>
    <n v="4.29"/>
    <n v="4.29"/>
  </r>
  <r>
    <x v="12"/>
    <x v="2"/>
    <x v="8"/>
    <x v="16"/>
    <n v="575"/>
    <x v="5464"/>
    <n v="169.59098901098903"/>
    <n v="44"/>
    <n v="5.47"/>
    <n v="5.47"/>
  </r>
  <r>
    <x v="13"/>
    <x v="2"/>
    <x v="8"/>
    <x v="16"/>
    <n v="575"/>
    <x v="5465"/>
    <n v="147.73868131868133"/>
    <n v="44"/>
    <n v="5"/>
    <n v="5"/>
  </r>
  <r>
    <x v="14"/>
    <x v="2"/>
    <x v="8"/>
    <x v="16"/>
    <n v="575"/>
    <x v="5466"/>
    <n v="111.33043956043957"/>
    <n v="44"/>
    <n v="4.34"/>
    <n v="4.34"/>
  </r>
  <r>
    <x v="15"/>
    <x v="2"/>
    <x v="8"/>
    <x v="16"/>
    <n v="575"/>
    <x v="5467"/>
    <n v="80.804945054945065"/>
    <n v="44"/>
    <n v="4.5199999999999996"/>
    <n v="4.5199999999999996"/>
  </r>
  <r>
    <x v="16"/>
    <x v="2"/>
    <x v="8"/>
    <x v="16"/>
    <n v="575"/>
    <x v="3414"/>
    <n v="44.816373626373625"/>
    <n v="44"/>
    <n v="2.11"/>
    <n v="2.11"/>
  </r>
  <r>
    <x v="17"/>
    <x v="2"/>
    <x v="8"/>
    <x v="16"/>
    <n v="575"/>
    <x v="4200"/>
    <n v="17.14021978021978"/>
    <n v="44"/>
    <n v="1.56"/>
    <n v="1.56"/>
  </r>
  <r>
    <x v="18"/>
    <x v="2"/>
    <x v="8"/>
    <x v="16"/>
    <n v="575"/>
    <x v="122"/>
    <n v="2.1940659340659341"/>
    <n v="44"/>
    <n v="2.68"/>
    <n v="2.68"/>
  </r>
  <r>
    <x v="19"/>
    <x v="2"/>
    <x v="8"/>
    <x v="16"/>
    <n v="575"/>
    <x v="1766"/>
    <n v="0.20615384615384619"/>
    <n v="44"/>
    <n v="0.22"/>
    <n v="0.22"/>
  </r>
  <r>
    <x v="20"/>
    <x v="2"/>
    <x v="8"/>
    <x v="16"/>
    <n v="575"/>
    <x v="311"/>
    <n v="0.18406593406593408"/>
    <n v="44"/>
    <n v="0.85"/>
    <n v="0.85"/>
  </r>
  <r>
    <x v="21"/>
    <x v="2"/>
    <x v="8"/>
    <x v="16"/>
    <n v="575"/>
    <x v="311"/>
    <n v="0.18406593406593408"/>
    <n v="44"/>
    <n v="1.3"/>
    <n v="1.3"/>
  </r>
  <r>
    <x v="22"/>
    <x v="2"/>
    <x v="8"/>
    <x v="16"/>
    <n v="575"/>
    <x v="311"/>
    <n v="0.18406593406593408"/>
    <n v="44"/>
    <n v="1"/>
    <n v="1"/>
  </r>
  <r>
    <x v="23"/>
    <x v="2"/>
    <x v="8"/>
    <x v="16"/>
    <n v="575"/>
    <x v="311"/>
    <n v="0.18406593406593408"/>
    <n v="44"/>
    <n v="0.68"/>
    <n v="0.68"/>
  </r>
  <r>
    <x v="0"/>
    <x v="2"/>
    <x v="8"/>
    <x v="16"/>
    <n v="575"/>
    <x v="1766"/>
    <n v="0.20615384615384619"/>
    <n v="44"/>
    <n v="1.1299999999999999"/>
    <n v="1.1299999999999999"/>
  </r>
  <r>
    <x v="1"/>
    <x v="2"/>
    <x v="8"/>
    <x v="17"/>
    <n v="575"/>
    <x v="931"/>
    <n v="0.21351648351648353"/>
    <n v="44"/>
    <n v="2.4"/>
    <n v="2.4"/>
  </r>
  <r>
    <x v="2"/>
    <x v="2"/>
    <x v="8"/>
    <x v="17"/>
    <n v="575"/>
    <x v="1766"/>
    <n v="0.20615384615384619"/>
    <n v="44"/>
    <n v="4.67"/>
    <n v="4.67"/>
  </r>
  <r>
    <x v="3"/>
    <x v="2"/>
    <x v="8"/>
    <x v="17"/>
    <n v="575"/>
    <x v="1766"/>
    <n v="0.20615384615384619"/>
    <n v="44"/>
    <n v="3.83"/>
    <n v="3.83"/>
  </r>
  <r>
    <x v="4"/>
    <x v="2"/>
    <x v="8"/>
    <x v="17"/>
    <n v="575"/>
    <x v="639"/>
    <n v="0.69208791208791209"/>
    <n v="44"/>
    <n v="3.18"/>
    <n v="3.18"/>
  </r>
  <r>
    <x v="5"/>
    <x v="2"/>
    <x v="8"/>
    <x v="17"/>
    <n v="575"/>
    <x v="5468"/>
    <n v="9.5567032967032972"/>
    <n v="44"/>
    <n v="4.01"/>
    <n v="4.01"/>
  </r>
  <r>
    <x v="6"/>
    <x v="2"/>
    <x v="8"/>
    <x v="17"/>
    <n v="575"/>
    <x v="5469"/>
    <n v="27.639340659340661"/>
    <n v="44"/>
    <n v="0.77"/>
    <n v="0.77"/>
  </r>
  <r>
    <x v="7"/>
    <x v="2"/>
    <x v="8"/>
    <x v="17"/>
    <n v="575"/>
    <x v="5470"/>
    <n v="54.873736263736269"/>
    <n v="44"/>
    <n v="1.47"/>
    <n v="1.47"/>
  </r>
  <r>
    <x v="8"/>
    <x v="2"/>
    <x v="8"/>
    <x v="17"/>
    <n v="575"/>
    <x v="5471"/>
    <n v="93.660109890109894"/>
    <n v="44"/>
    <n v="2.85"/>
    <n v="2.85"/>
  </r>
  <r>
    <x v="9"/>
    <x v="2"/>
    <x v="8"/>
    <x v="17"/>
    <n v="575"/>
    <x v="5472"/>
    <n v="128.1025274725275"/>
    <n v="44"/>
    <n v="2.2000000000000002"/>
    <n v="2.2000000000000002"/>
  </r>
  <r>
    <x v="10"/>
    <x v="2"/>
    <x v="8"/>
    <x v="17"/>
    <n v="575"/>
    <x v="5473"/>
    <n v="146.73736263736265"/>
    <n v="44"/>
    <n v="1.87"/>
    <n v="1.87"/>
  </r>
  <r>
    <x v="11"/>
    <x v="2"/>
    <x v="8"/>
    <x v="17"/>
    <n v="575"/>
    <x v="5474"/>
    <n v="148.38659340659342"/>
    <n v="44"/>
    <n v="2.7"/>
    <n v="2.7"/>
  </r>
  <r>
    <x v="12"/>
    <x v="2"/>
    <x v="8"/>
    <x v="17"/>
    <n v="575"/>
    <x v="5475"/>
    <n v="144.91879120879122"/>
    <n v="44"/>
    <n v="4.67"/>
    <n v="4.67"/>
  </r>
  <r>
    <x v="13"/>
    <x v="2"/>
    <x v="8"/>
    <x v="17"/>
    <n v="575"/>
    <x v="5476"/>
    <n v="126.67417582417585"/>
    <n v="44"/>
    <n v="5"/>
    <n v="5"/>
  </r>
  <r>
    <x v="14"/>
    <x v="2"/>
    <x v="8"/>
    <x v="17"/>
    <n v="575"/>
    <x v="5477"/>
    <n v="107.25890109890111"/>
    <n v="44"/>
    <n v="2.0299999999999998"/>
    <n v="2.0299999999999998"/>
  </r>
  <r>
    <x v="15"/>
    <x v="2"/>
    <x v="8"/>
    <x v="17"/>
    <n v="575"/>
    <x v="5478"/>
    <n v="74.914835164835168"/>
    <n v="44"/>
    <n v="1.43"/>
    <n v="1.43"/>
  </r>
  <r>
    <x v="16"/>
    <x v="2"/>
    <x v="8"/>
    <x v="17"/>
    <n v="575"/>
    <x v="3665"/>
    <n v="37.534725274725275"/>
    <n v="44"/>
    <n v="7.64"/>
    <n v="7.64"/>
  </r>
  <r>
    <x v="17"/>
    <x v="2"/>
    <x v="8"/>
    <x v="17"/>
    <n v="575"/>
    <x v="5479"/>
    <n v="9.1959340659340665"/>
    <n v="44"/>
    <n v="7.34"/>
    <n v="7.34"/>
  </r>
  <r>
    <x v="18"/>
    <x v="2"/>
    <x v="8"/>
    <x v="17"/>
    <n v="575"/>
    <x v="303"/>
    <n v="0.84670329670329669"/>
    <n v="44"/>
    <n v="3.7"/>
    <n v="3.7"/>
  </r>
  <r>
    <x v="19"/>
    <x v="2"/>
    <x v="8"/>
    <x v="17"/>
    <n v="575"/>
    <x v="113"/>
    <n v="1.4725274725274726E-2"/>
    <n v="44"/>
    <n v="3.08"/>
    <n v="3.08"/>
  </r>
  <r>
    <x v="20"/>
    <x v="2"/>
    <x v="8"/>
    <x v="17"/>
    <n v="575"/>
    <x v="113"/>
    <n v="1.4725274725274726E-2"/>
    <n v="44"/>
    <n v="3.42"/>
    <n v="3.42"/>
  </r>
  <r>
    <x v="21"/>
    <x v="2"/>
    <x v="8"/>
    <x v="17"/>
    <n v="575"/>
    <x v="113"/>
    <n v="1.4725274725274726E-2"/>
    <n v="44"/>
    <n v="0.65"/>
    <n v="0.65"/>
  </r>
  <r>
    <x v="22"/>
    <x v="2"/>
    <x v="8"/>
    <x v="17"/>
    <n v="576"/>
    <x v="113"/>
    <n v="1.4681318681318683E-2"/>
    <n v="44"/>
    <n v="0.63"/>
    <n v="0.63"/>
  </r>
  <r>
    <x v="23"/>
    <x v="2"/>
    <x v="8"/>
    <x v="17"/>
    <n v="576"/>
    <x v="1"/>
    <n v="3.6703296703296709E-2"/>
    <n v="44"/>
    <n v="3.98"/>
    <n v="3.98"/>
  </r>
  <r>
    <x v="0"/>
    <x v="2"/>
    <x v="8"/>
    <x v="17"/>
    <n v="576"/>
    <x v="1"/>
    <n v="3.6703296703296709E-2"/>
    <n v="44"/>
    <n v="7.02"/>
    <n v="7.02"/>
  </r>
  <r>
    <x v="1"/>
    <x v="2"/>
    <x v="8"/>
    <x v="18"/>
    <n v="576"/>
    <x v="12"/>
    <n v="4.4043956043956042E-2"/>
    <n v="44"/>
    <n v="3.58"/>
    <n v="3.58"/>
  </r>
  <r>
    <x v="2"/>
    <x v="2"/>
    <x v="8"/>
    <x v="18"/>
    <n v="576"/>
    <x v="1"/>
    <n v="3.6703296703296709E-2"/>
    <n v="44"/>
    <n v="1.98"/>
    <n v="1.98"/>
  </r>
  <r>
    <x v="3"/>
    <x v="2"/>
    <x v="8"/>
    <x v="18"/>
    <n v="576"/>
    <x v="12"/>
    <n v="4.4043956043956042E-2"/>
    <n v="44"/>
    <n v="2.2599999999999998"/>
    <n v="2.2599999999999998"/>
  </r>
  <r>
    <x v="4"/>
    <x v="2"/>
    <x v="8"/>
    <x v="18"/>
    <n v="576"/>
    <x v="43"/>
    <n v="1.3947252747252747"/>
    <n v="44"/>
    <n v="3.06"/>
    <n v="3.06"/>
  </r>
  <r>
    <x v="5"/>
    <x v="2"/>
    <x v="8"/>
    <x v="18"/>
    <n v="576"/>
    <x v="5480"/>
    <n v="17.705670329670333"/>
    <n v="44"/>
    <n v="2.72"/>
    <n v="2.72"/>
  </r>
  <r>
    <x v="6"/>
    <x v="2"/>
    <x v="8"/>
    <x v="18"/>
    <n v="576"/>
    <x v="5481"/>
    <n v="48.176747252747255"/>
    <n v="44"/>
    <n v="3.62"/>
    <n v="3.62"/>
  </r>
  <r>
    <x v="7"/>
    <x v="2"/>
    <x v="8"/>
    <x v="18"/>
    <n v="576"/>
    <x v="5482"/>
    <n v="74.470989010989015"/>
    <n v="44"/>
    <n v="10.73"/>
    <n v="10.73"/>
  </r>
  <r>
    <x v="8"/>
    <x v="2"/>
    <x v="8"/>
    <x v="18"/>
    <n v="576"/>
    <x v="5483"/>
    <n v="92.529010989010999"/>
    <n v="44"/>
    <n v="5.39"/>
    <n v="5.39"/>
  </r>
  <r>
    <x v="9"/>
    <x v="2"/>
    <x v="8"/>
    <x v="18"/>
    <n v="576"/>
    <x v="5484"/>
    <n v="93.674153846153857"/>
    <n v="44"/>
    <n v="3.24"/>
    <n v="3.24"/>
  </r>
  <r>
    <x v="10"/>
    <x v="2"/>
    <x v="8"/>
    <x v="18"/>
    <n v="576"/>
    <x v="5485"/>
    <n v="87.750241758241771"/>
    <n v="44"/>
    <n v="6.03"/>
    <n v="6.03"/>
  </r>
  <r>
    <x v="11"/>
    <x v="2"/>
    <x v="8"/>
    <x v="18"/>
    <n v="576"/>
    <x v="5486"/>
    <n v="69.927120879120892"/>
    <n v="44"/>
    <n v="3.69"/>
    <n v="3.69"/>
  </r>
  <r>
    <x v="12"/>
    <x v="2"/>
    <x v="8"/>
    <x v="18"/>
    <n v="576"/>
    <x v="4062"/>
    <n v="61.155032967032973"/>
    <n v="44"/>
    <n v="2.57"/>
    <n v="2.57"/>
  </r>
  <r>
    <x v="13"/>
    <x v="2"/>
    <x v="8"/>
    <x v="18"/>
    <n v="576"/>
    <x v="5487"/>
    <n v="50.885450549450546"/>
    <n v="44"/>
    <n v="2.5499999999999998"/>
    <n v="2.5499999999999998"/>
  </r>
  <r>
    <x v="14"/>
    <x v="2"/>
    <x v="8"/>
    <x v="18"/>
    <n v="576"/>
    <x v="4160"/>
    <n v="39.008263736263743"/>
    <n v="44"/>
    <n v="6.98"/>
    <n v="6.98"/>
  </r>
  <r>
    <x v="15"/>
    <x v="2"/>
    <x v="8"/>
    <x v="18"/>
    <n v="576"/>
    <x v="4974"/>
    <n v="24.018637362637364"/>
    <n v="44"/>
    <n v="9.92"/>
    <n v="9.92"/>
  </r>
  <r>
    <x v="16"/>
    <x v="2"/>
    <x v="8"/>
    <x v="18"/>
    <n v="576"/>
    <x v="790"/>
    <n v="15.576879120879122"/>
    <n v="44"/>
    <n v="11.03"/>
    <n v="11.03"/>
  </r>
  <r>
    <x v="17"/>
    <x v="2"/>
    <x v="8"/>
    <x v="18"/>
    <n v="576"/>
    <x v="4201"/>
    <n v="6.4304175824175829"/>
    <n v="44"/>
    <n v="13.54"/>
    <n v="13.54"/>
  </r>
  <r>
    <x v="18"/>
    <x v="2"/>
    <x v="8"/>
    <x v="18"/>
    <n v="576"/>
    <x v="289"/>
    <n v="0.65331868131868143"/>
    <n v="44"/>
    <n v="5"/>
    <n v="5"/>
  </r>
  <r>
    <x v="19"/>
    <x v="2"/>
    <x v="8"/>
    <x v="18"/>
    <n v="576"/>
    <x v="931"/>
    <n v="0.21287912087912089"/>
    <n v="44"/>
    <n v="4.3600000000000003"/>
    <n v="4.3600000000000003"/>
  </r>
  <r>
    <x v="20"/>
    <x v="2"/>
    <x v="8"/>
    <x v="18"/>
    <n v="576"/>
    <x v="282"/>
    <n v="0.19085714285714289"/>
    <n v="44"/>
    <n v="4.2699999999999996"/>
    <n v="4.2699999999999996"/>
  </r>
  <r>
    <x v="21"/>
    <x v="2"/>
    <x v="8"/>
    <x v="18"/>
    <n v="576"/>
    <x v="311"/>
    <n v="0.18351648351648353"/>
    <n v="44"/>
    <n v="4.67"/>
    <n v="4.67"/>
  </r>
  <r>
    <x v="22"/>
    <x v="2"/>
    <x v="8"/>
    <x v="18"/>
    <n v="576"/>
    <x v="230"/>
    <n v="0.11010989010989011"/>
    <n v="44"/>
    <n v="3.8"/>
    <n v="3.8"/>
  </r>
  <r>
    <x v="23"/>
    <x v="2"/>
    <x v="8"/>
    <x v="18"/>
    <n v="576"/>
    <x v="113"/>
    <n v="1.4681318681318683E-2"/>
    <n v="44"/>
    <n v="1.7"/>
    <n v="1.7"/>
  </r>
  <r>
    <x v="0"/>
    <x v="2"/>
    <x v="8"/>
    <x v="18"/>
    <n v="576"/>
    <x v="14"/>
    <n v="2.2021978021978021E-2"/>
    <n v="44"/>
    <n v="1.64"/>
    <n v="1.64"/>
  </r>
  <r>
    <x v="1"/>
    <x v="2"/>
    <x v="8"/>
    <x v="19"/>
    <n v="576"/>
    <x v="12"/>
    <n v="4.4043956043956042E-2"/>
    <n v="44"/>
    <n v="1.32"/>
    <n v="1.32"/>
  </r>
  <r>
    <x v="2"/>
    <x v="2"/>
    <x v="8"/>
    <x v="19"/>
    <n v="576"/>
    <x v="1"/>
    <n v="3.6703296703296709E-2"/>
    <n v="44"/>
    <n v="1.65"/>
    <n v="1.65"/>
  </r>
  <r>
    <x v="3"/>
    <x v="2"/>
    <x v="8"/>
    <x v="19"/>
    <n v="576"/>
    <x v="1"/>
    <n v="3.6703296703296709E-2"/>
    <n v="44"/>
    <n v="1.91"/>
    <n v="1.91"/>
  </r>
  <r>
    <x v="4"/>
    <x v="2"/>
    <x v="8"/>
    <x v="19"/>
    <n v="576"/>
    <x v="630"/>
    <n v="0.66065934065934073"/>
    <n v="44"/>
    <n v="1.99"/>
    <n v="1.99"/>
  </r>
  <r>
    <x v="5"/>
    <x v="2"/>
    <x v="8"/>
    <x v="19"/>
    <n v="576"/>
    <x v="5488"/>
    <n v="12.780087912087913"/>
    <n v="44"/>
    <n v="2.98"/>
    <n v="2.98"/>
  </r>
  <r>
    <x v="6"/>
    <x v="2"/>
    <x v="8"/>
    <x v="19"/>
    <n v="576"/>
    <x v="3150"/>
    <n v="43.331912087912094"/>
    <n v="44"/>
    <n v="2.48"/>
    <n v="2.48"/>
  </r>
  <r>
    <x v="7"/>
    <x v="2"/>
    <x v="8"/>
    <x v="19"/>
    <n v="576"/>
    <x v="5489"/>
    <n v="81.22439560439561"/>
    <n v="44"/>
    <n v="1"/>
    <n v="1"/>
  </r>
  <r>
    <x v="8"/>
    <x v="2"/>
    <x v="8"/>
    <x v="19"/>
    <n v="576"/>
    <x v="1647"/>
    <n v="112.73050549450549"/>
    <n v="44"/>
    <n v="0.67"/>
    <n v="0.67"/>
  </r>
  <r>
    <x v="9"/>
    <x v="2"/>
    <x v="8"/>
    <x v="19"/>
    <n v="576"/>
    <x v="5490"/>
    <n v="143.15753846153848"/>
    <n v="44"/>
    <n v="0.47"/>
    <n v="0.47"/>
  </r>
  <r>
    <x v="10"/>
    <x v="2"/>
    <x v="8"/>
    <x v="19"/>
    <n v="576"/>
    <x v="4506"/>
    <n v="149.85956043956045"/>
    <n v="44"/>
    <n v="0.66"/>
    <n v="0.66"/>
  </r>
  <r>
    <x v="11"/>
    <x v="2"/>
    <x v="8"/>
    <x v="19"/>
    <n v="576"/>
    <x v="5491"/>
    <n v="153.48584615384615"/>
    <n v="44"/>
    <n v="1"/>
    <n v="1"/>
  </r>
  <r>
    <x v="12"/>
    <x v="2"/>
    <x v="8"/>
    <x v="19"/>
    <n v="576"/>
    <x v="5492"/>
    <n v="141.57195604395608"/>
    <n v="44"/>
    <n v="3.51"/>
    <n v="3.51"/>
  </r>
  <r>
    <x v="13"/>
    <x v="2"/>
    <x v="8"/>
    <x v="19"/>
    <n v="576"/>
    <x v="5493"/>
    <n v="126.92734065934067"/>
    <n v="44"/>
    <n v="4.6900000000000004"/>
    <n v="4.6900000000000004"/>
  </r>
  <r>
    <x v="14"/>
    <x v="2"/>
    <x v="8"/>
    <x v="19"/>
    <n v="576"/>
    <x v="5494"/>
    <n v="103.51797802197804"/>
    <n v="44"/>
    <n v="4.9400000000000004"/>
    <n v="4.9400000000000004"/>
  </r>
  <r>
    <x v="15"/>
    <x v="2"/>
    <x v="8"/>
    <x v="19"/>
    <n v="576"/>
    <x v="5495"/>
    <n v="68.392923076923083"/>
    <n v="44"/>
    <n v="5.18"/>
    <n v="5.18"/>
  </r>
  <r>
    <x v="16"/>
    <x v="2"/>
    <x v="8"/>
    <x v="19"/>
    <n v="576"/>
    <x v="5496"/>
    <n v="31.55749450549451"/>
    <n v="44"/>
    <n v="5.23"/>
    <n v="5.23"/>
  </r>
  <r>
    <x v="17"/>
    <x v="2"/>
    <x v="8"/>
    <x v="19"/>
    <n v="576"/>
    <x v="3166"/>
    <n v="9.7704175824175827"/>
    <n v="44"/>
    <n v="3.97"/>
    <n v="3.97"/>
  </r>
  <r>
    <x v="18"/>
    <x v="2"/>
    <x v="8"/>
    <x v="19"/>
    <n v="576"/>
    <x v="415"/>
    <n v="0.50650549450549454"/>
    <n v="44"/>
    <n v="3.77"/>
    <n v="3.77"/>
  </r>
  <r>
    <x v="19"/>
    <x v="2"/>
    <x v="8"/>
    <x v="19"/>
    <n v="576"/>
    <x v="261"/>
    <n v="8.8087912087912085E-2"/>
    <n v="44"/>
    <n v="3.73"/>
    <n v="3.73"/>
  </r>
  <r>
    <x v="20"/>
    <x v="2"/>
    <x v="8"/>
    <x v="19"/>
    <n v="576"/>
    <x v="32"/>
    <n v="9.5428571428571446E-2"/>
    <n v="44"/>
    <n v="2.66"/>
    <n v="2.66"/>
  </r>
  <r>
    <x v="21"/>
    <x v="2"/>
    <x v="8"/>
    <x v="19"/>
    <n v="576"/>
    <x v="246"/>
    <n v="0.12479120879120881"/>
    <n v="44"/>
    <n v="4.3899999999999997"/>
    <n v="4.3899999999999997"/>
  </r>
  <r>
    <x v="22"/>
    <x v="2"/>
    <x v="8"/>
    <x v="19"/>
    <n v="576"/>
    <x v="149"/>
    <n v="0.11745054945054946"/>
    <n v="44"/>
    <n v="10.210000000000001"/>
    <n v="10.210000000000001"/>
  </r>
  <r>
    <x v="23"/>
    <x v="2"/>
    <x v="8"/>
    <x v="19"/>
    <n v="576"/>
    <x v="149"/>
    <n v="0.11745054945054946"/>
    <n v="44"/>
    <n v="9.76"/>
    <n v="9.76"/>
  </r>
  <r>
    <x v="0"/>
    <x v="2"/>
    <x v="8"/>
    <x v="19"/>
    <n v="576"/>
    <x v="246"/>
    <n v="0.12479120879120881"/>
    <n v="44"/>
    <n v="9.5399999999999991"/>
    <n v="9.5399999999999991"/>
  </r>
  <r>
    <x v="1"/>
    <x v="2"/>
    <x v="8"/>
    <x v="20"/>
    <n v="576"/>
    <x v="149"/>
    <n v="0.11745054945054946"/>
    <n v="44"/>
    <n v="6.38"/>
    <n v="6.38"/>
  </r>
  <r>
    <x v="2"/>
    <x v="2"/>
    <x v="8"/>
    <x v="20"/>
    <n v="576"/>
    <x v="230"/>
    <n v="0.11010989010989011"/>
    <n v="44"/>
    <n v="4.0199999999999996"/>
    <n v="4.0199999999999996"/>
  </r>
  <r>
    <x v="3"/>
    <x v="2"/>
    <x v="8"/>
    <x v="20"/>
    <n v="576"/>
    <x v="267"/>
    <n v="0.10276923076923079"/>
    <n v="44"/>
    <n v="3.01"/>
    <n v="3.01"/>
  </r>
  <r>
    <x v="4"/>
    <x v="2"/>
    <x v="8"/>
    <x v="20"/>
    <n v="576"/>
    <x v="1292"/>
    <n v="1.1598241758241761"/>
    <n v="44"/>
    <n v="2.76"/>
    <n v="2.76"/>
  </r>
  <r>
    <x v="5"/>
    <x v="2"/>
    <x v="8"/>
    <x v="20"/>
    <n v="576"/>
    <x v="3611"/>
    <n v="14.512483516483517"/>
    <n v="44"/>
    <n v="2.94"/>
    <n v="2.94"/>
  </r>
  <r>
    <x v="6"/>
    <x v="2"/>
    <x v="8"/>
    <x v="20"/>
    <n v="576"/>
    <x v="5497"/>
    <n v="33.78905494505495"/>
    <n v="44"/>
    <n v="2.54"/>
    <n v="2.54"/>
  </r>
  <r>
    <x v="7"/>
    <x v="2"/>
    <x v="8"/>
    <x v="20"/>
    <n v="576"/>
    <x v="5498"/>
    <n v="44.220131868131872"/>
    <n v="44"/>
    <n v="1.64"/>
    <n v="1.64"/>
  </r>
  <r>
    <x v="8"/>
    <x v="2"/>
    <x v="8"/>
    <x v="20"/>
    <n v="576"/>
    <x v="3412"/>
    <n v="42.362945054945058"/>
    <n v="44"/>
    <n v="6.68"/>
    <n v="6.68"/>
  </r>
  <r>
    <x v="9"/>
    <x v="2"/>
    <x v="8"/>
    <x v="20"/>
    <n v="576"/>
    <x v="5499"/>
    <n v="34.574505494505502"/>
    <n v="44"/>
    <n v="5.18"/>
    <n v="5.18"/>
  </r>
  <r>
    <x v="10"/>
    <x v="2"/>
    <x v="8"/>
    <x v="20"/>
    <n v="576"/>
    <x v="5500"/>
    <n v="38.076000000000001"/>
    <n v="44"/>
    <n v="7.28"/>
    <n v="7.28"/>
  </r>
  <r>
    <x v="11"/>
    <x v="2"/>
    <x v="8"/>
    <x v="20"/>
    <n v="576"/>
    <x v="5501"/>
    <n v="45.262505494505497"/>
    <n v="44"/>
    <n v="6.03"/>
    <n v="6.03"/>
  </r>
  <r>
    <x v="12"/>
    <x v="2"/>
    <x v="8"/>
    <x v="20"/>
    <n v="576"/>
    <x v="5502"/>
    <n v="37.723648351648357"/>
    <n v="44"/>
    <n v="4.43"/>
    <n v="4.43"/>
  </r>
  <r>
    <x v="13"/>
    <x v="2"/>
    <x v="8"/>
    <x v="20"/>
    <n v="576"/>
    <x v="5503"/>
    <n v="29.377318681318688"/>
    <n v="44"/>
    <n v="5.87"/>
    <n v="5.87"/>
  </r>
  <r>
    <x v="14"/>
    <x v="2"/>
    <x v="8"/>
    <x v="20"/>
    <n v="576"/>
    <x v="5504"/>
    <n v="23.291912087912092"/>
    <n v="44"/>
    <n v="1.91"/>
    <n v="1.91"/>
  </r>
  <r>
    <x v="15"/>
    <x v="2"/>
    <x v="8"/>
    <x v="20"/>
    <n v="576"/>
    <x v="5505"/>
    <n v="17.397362637362637"/>
    <n v="44"/>
    <n v="5.15"/>
    <n v="5.15"/>
  </r>
  <r>
    <x v="16"/>
    <x v="2"/>
    <x v="8"/>
    <x v="20"/>
    <n v="576"/>
    <x v="3726"/>
    <n v="10.996307692307694"/>
    <n v="44"/>
    <n v="8.15"/>
    <n v="8.15"/>
  </r>
  <r>
    <x v="17"/>
    <x v="2"/>
    <x v="8"/>
    <x v="20"/>
    <n v="576"/>
    <x v="2787"/>
    <n v="4.4117362637362643"/>
    <n v="44"/>
    <n v="14.79"/>
    <n v="14.79"/>
  </r>
  <r>
    <x v="18"/>
    <x v="2"/>
    <x v="8"/>
    <x v="20"/>
    <n v="576"/>
    <x v="625"/>
    <n v="0.36703296703296706"/>
    <n v="44"/>
    <n v="13.15"/>
    <n v="13.15"/>
  </r>
  <r>
    <x v="19"/>
    <x v="2"/>
    <x v="8"/>
    <x v="20"/>
    <n v="576"/>
    <x v="32"/>
    <n v="9.5428571428571446E-2"/>
    <n v="44"/>
    <n v="12.81"/>
    <n v="12.81"/>
  </r>
  <r>
    <x v="20"/>
    <x v="2"/>
    <x v="8"/>
    <x v="20"/>
    <n v="576"/>
    <x v="32"/>
    <n v="9.5428571428571446E-2"/>
    <n v="44"/>
    <n v="11.86"/>
    <n v="11.86"/>
  </r>
  <r>
    <x v="21"/>
    <x v="2"/>
    <x v="8"/>
    <x v="20"/>
    <n v="576"/>
    <x v="149"/>
    <n v="0.11745054945054946"/>
    <n v="44"/>
    <n v="14.74"/>
    <n v="14.74"/>
  </r>
  <r>
    <x v="22"/>
    <x v="2"/>
    <x v="8"/>
    <x v="20"/>
    <n v="576"/>
    <x v="246"/>
    <n v="0.12479120879120881"/>
    <n v="44"/>
    <n v="13.39"/>
    <n v="13.39"/>
  </r>
  <r>
    <x v="23"/>
    <x v="2"/>
    <x v="8"/>
    <x v="20"/>
    <n v="576"/>
    <x v="246"/>
    <n v="0.12479120879120881"/>
    <n v="44"/>
    <n v="14.84"/>
    <n v="14.84"/>
  </r>
  <r>
    <x v="0"/>
    <x v="2"/>
    <x v="8"/>
    <x v="20"/>
    <n v="576"/>
    <x v="149"/>
    <n v="0.11745054945054946"/>
    <n v="44"/>
    <n v="12.73"/>
    <n v="12.73"/>
  </r>
  <r>
    <x v="1"/>
    <x v="2"/>
    <x v="8"/>
    <x v="21"/>
    <n v="576"/>
    <x v="149"/>
    <n v="0.11745054945054946"/>
    <n v="44"/>
    <n v="11.6"/>
    <n v="11.6"/>
  </r>
  <r>
    <x v="2"/>
    <x v="2"/>
    <x v="8"/>
    <x v="21"/>
    <n v="576"/>
    <x v="149"/>
    <n v="0.11745054945054946"/>
    <n v="44"/>
    <n v="12.81"/>
    <n v="12.81"/>
  </r>
  <r>
    <x v="3"/>
    <x v="2"/>
    <x v="8"/>
    <x v="21"/>
    <n v="576"/>
    <x v="32"/>
    <n v="9.5428571428571446E-2"/>
    <n v="44"/>
    <n v="12.81"/>
    <n v="12.81"/>
  </r>
  <r>
    <x v="4"/>
    <x v="2"/>
    <x v="8"/>
    <x v="21"/>
    <n v="576"/>
    <x v="295"/>
    <n v="0.38171428571428578"/>
    <n v="44"/>
    <n v="12.66"/>
    <n v="12.66"/>
  </r>
  <r>
    <x v="5"/>
    <x v="2"/>
    <x v="8"/>
    <x v="21"/>
    <n v="576"/>
    <x v="3682"/>
    <n v="8.7647472527472523"/>
    <n v="44"/>
    <n v="9.27"/>
    <n v="9.27"/>
  </r>
  <r>
    <x v="6"/>
    <x v="2"/>
    <x v="8"/>
    <x v="21"/>
    <n v="576"/>
    <x v="5506"/>
    <n v="29.399340659340659"/>
    <n v="44"/>
    <n v="9.6199999999999992"/>
    <n v="9.6199999999999992"/>
  </r>
  <r>
    <x v="7"/>
    <x v="2"/>
    <x v="8"/>
    <x v="21"/>
    <n v="576"/>
    <x v="5507"/>
    <n v="58.593142857142858"/>
    <n v="44"/>
    <n v="10.46"/>
    <n v="10.46"/>
  </r>
  <r>
    <x v="8"/>
    <x v="2"/>
    <x v="8"/>
    <x v="21"/>
    <n v="576"/>
    <x v="5508"/>
    <n v="79.242417582417588"/>
    <n v="44"/>
    <n v="18.059999999999999"/>
    <n v="18.059999999999999"/>
  </r>
  <r>
    <x v="9"/>
    <x v="2"/>
    <x v="8"/>
    <x v="21"/>
    <n v="576"/>
    <x v="5509"/>
    <n v="108.3628131868132"/>
    <n v="44"/>
    <n v="18.05"/>
    <n v="18.05"/>
  </r>
  <r>
    <x v="10"/>
    <x v="2"/>
    <x v="8"/>
    <x v="21"/>
    <n v="576"/>
    <x v="5510"/>
    <n v="142.54826373626375"/>
    <n v="44"/>
    <n v="15.25"/>
    <n v="15.25"/>
  </r>
  <r>
    <x v="11"/>
    <x v="2"/>
    <x v="8"/>
    <x v="21"/>
    <n v="576"/>
    <x v="5511"/>
    <n v="159.73274725274726"/>
    <n v="44"/>
    <n v="16.46"/>
    <n v="16.46"/>
  </r>
  <r>
    <x v="12"/>
    <x v="2"/>
    <x v="8"/>
    <x v="21"/>
    <n v="576"/>
    <x v="5512"/>
    <n v="155.13015384615386"/>
    <n v="44"/>
    <n v="18.5"/>
    <n v="18.5"/>
  </r>
  <r>
    <x v="13"/>
    <x v="2"/>
    <x v="8"/>
    <x v="21"/>
    <n v="576"/>
    <x v="4889"/>
    <n v="147.87024175824178"/>
    <n v="44"/>
    <n v="16.850000000000001"/>
    <n v="16.850000000000001"/>
  </r>
  <r>
    <x v="14"/>
    <x v="2"/>
    <x v="8"/>
    <x v="21"/>
    <n v="576"/>
    <x v="5513"/>
    <n v="119.47657142857143"/>
    <n v="44"/>
    <n v="13.27"/>
    <n v="13.27"/>
  </r>
  <r>
    <x v="15"/>
    <x v="2"/>
    <x v="8"/>
    <x v="21"/>
    <n v="576"/>
    <x v="5514"/>
    <n v="86.017846153846165"/>
    <n v="44"/>
    <n v="13.33"/>
    <n v="13.33"/>
  </r>
  <r>
    <x v="16"/>
    <x v="2"/>
    <x v="8"/>
    <x v="21"/>
    <n v="576"/>
    <x v="5515"/>
    <n v="48.954857142857144"/>
    <n v="44"/>
    <n v="10.84"/>
    <n v="10.84"/>
  </r>
  <r>
    <x v="17"/>
    <x v="2"/>
    <x v="8"/>
    <x v="21"/>
    <n v="576"/>
    <x v="5516"/>
    <n v="15.664967032967034"/>
    <n v="44"/>
    <n v="8.2799999999999994"/>
    <n v="8.2799999999999994"/>
  </r>
  <r>
    <x v="18"/>
    <x v="2"/>
    <x v="8"/>
    <x v="21"/>
    <n v="576"/>
    <x v="3144"/>
    <n v="0.80013186813186821"/>
    <n v="44"/>
    <n v="8.59"/>
    <n v="8.59"/>
  </r>
  <r>
    <x v="19"/>
    <x v="2"/>
    <x v="8"/>
    <x v="21"/>
    <n v="576"/>
    <x v="261"/>
    <n v="8.8087912087912085E-2"/>
    <n v="44"/>
    <n v="7.74"/>
    <n v="7.74"/>
  </r>
  <r>
    <x v="20"/>
    <x v="2"/>
    <x v="8"/>
    <x v="21"/>
    <n v="576"/>
    <x v="32"/>
    <n v="9.5428571428571446E-2"/>
    <n v="44"/>
    <n v="6.56"/>
    <n v="6.56"/>
  </r>
  <r>
    <x v="21"/>
    <x v="2"/>
    <x v="8"/>
    <x v="21"/>
    <n v="576"/>
    <x v="230"/>
    <n v="0.11010989010989011"/>
    <n v="44"/>
    <n v="5.35"/>
    <n v="5.35"/>
  </r>
  <r>
    <x v="22"/>
    <x v="2"/>
    <x v="8"/>
    <x v="21"/>
    <n v="576"/>
    <x v="296"/>
    <n v="0.13213186813186814"/>
    <n v="44"/>
    <n v="4.43"/>
    <n v="4.43"/>
  </r>
  <r>
    <x v="23"/>
    <x v="2"/>
    <x v="8"/>
    <x v="21"/>
    <n v="576"/>
    <x v="149"/>
    <n v="0.11745054945054946"/>
    <n v="44"/>
    <n v="3.81"/>
    <n v="3.81"/>
  </r>
  <r>
    <x v="0"/>
    <x v="2"/>
    <x v="8"/>
    <x v="21"/>
    <n v="576"/>
    <x v="149"/>
    <n v="0.11745054945054946"/>
    <n v="44"/>
    <n v="3.05"/>
    <n v="3.05"/>
  </r>
  <r>
    <x v="1"/>
    <x v="2"/>
    <x v="8"/>
    <x v="22"/>
    <n v="576"/>
    <x v="149"/>
    <n v="0.11745054945054946"/>
    <n v="44"/>
    <n v="1.81"/>
    <n v="1.81"/>
  </r>
  <r>
    <x v="2"/>
    <x v="2"/>
    <x v="8"/>
    <x v="22"/>
    <n v="576"/>
    <x v="230"/>
    <n v="0.11010989010989011"/>
    <n v="44"/>
    <n v="0.84"/>
    <n v="0.84"/>
  </r>
  <r>
    <x v="3"/>
    <x v="2"/>
    <x v="8"/>
    <x v="22"/>
    <n v="576"/>
    <x v="32"/>
    <n v="9.5428571428571446E-2"/>
    <n v="44"/>
    <n v="0.28000000000000003"/>
    <n v="0.28000000000000003"/>
  </r>
  <r>
    <x v="4"/>
    <x v="2"/>
    <x v="8"/>
    <x v="22"/>
    <n v="576"/>
    <x v="198"/>
    <n v="0.63129670329670329"/>
    <n v="44"/>
    <n v="0.23"/>
    <n v="0.23"/>
  </r>
  <r>
    <x v="5"/>
    <x v="2"/>
    <x v="8"/>
    <x v="22"/>
    <n v="576"/>
    <x v="3722"/>
    <n v="14.850153846153848"/>
    <n v="44"/>
    <n v="0.41"/>
    <n v="0.41"/>
  </r>
  <r>
    <x v="6"/>
    <x v="2"/>
    <x v="8"/>
    <x v="22"/>
    <n v="576"/>
    <x v="5517"/>
    <n v="55.921142857142868"/>
    <n v="44"/>
    <n v="7.0000000000000007E-2"/>
    <n v="7.0000000000000007E-2"/>
  </r>
  <r>
    <x v="7"/>
    <x v="2"/>
    <x v="8"/>
    <x v="22"/>
    <n v="576"/>
    <x v="5518"/>
    <n v="108.23068131868132"/>
    <n v="44"/>
    <n v="0.08"/>
    <n v="0.08"/>
  </r>
  <r>
    <x v="8"/>
    <x v="2"/>
    <x v="8"/>
    <x v="22"/>
    <n v="576"/>
    <x v="5519"/>
    <n v="149.2209230769231"/>
    <n v="44"/>
    <n v="0.12"/>
    <n v="0.12"/>
  </r>
  <r>
    <x v="9"/>
    <x v="2"/>
    <x v="8"/>
    <x v="22"/>
    <n v="576"/>
    <x v="5520"/>
    <n v="176.16114285714286"/>
    <n v="44"/>
    <n v="0.5"/>
    <n v="0.5"/>
  </r>
  <r>
    <x v="10"/>
    <x v="2"/>
    <x v="8"/>
    <x v="22"/>
    <n v="576"/>
    <x v="5521"/>
    <n v="190.73235164835165"/>
    <n v="44"/>
    <n v="1.02"/>
    <n v="1.02"/>
  </r>
  <r>
    <x v="11"/>
    <x v="2"/>
    <x v="8"/>
    <x v="22"/>
    <n v="576"/>
    <x v="5522"/>
    <n v="195.59186813186813"/>
    <n v="44"/>
    <n v="2.82"/>
    <n v="2.82"/>
  </r>
  <r>
    <x v="12"/>
    <x v="2"/>
    <x v="8"/>
    <x v="22"/>
    <n v="576"/>
    <x v="5523"/>
    <n v="189.60189010989015"/>
    <n v="44"/>
    <n v="3.43"/>
    <n v="3.43"/>
  </r>
  <r>
    <x v="13"/>
    <x v="2"/>
    <x v="8"/>
    <x v="22"/>
    <n v="576"/>
    <x v="5524"/>
    <n v="172.35868131868133"/>
    <n v="44"/>
    <n v="4.2"/>
    <n v="4.2"/>
  </r>
  <r>
    <x v="14"/>
    <x v="2"/>
    <x v="8"/>
    <x v="22"/>
    <n v="576"/>
    <x v="5525"/>
    <n v="142.4675164835165"/>
    <n v="44"/>
    <n v="4.79"/>
    <n v="4.79"/>
  </r>
  <r>
    <x v="15"/>
    <x v="2"/>
    <x v="8"/>
    <x v="22"/>
    <n v="576"/>
    <x v="5526"/>
    <n v="100.97076923076925"/>
    <n v="44"/>
    <n v="5.29"/>
    <n v="5.29"/>
  </r>
  <r>
    <x v="16"/>
    <x v="2"/>
    <x v="8"/>
    <x v="22"/>
    <n v="576"/>
    <x v="5527"/>
    <n v="52.984879120879128"/>
    <n v="44"/>
    <n v="4.5199999999999996"/>
    <n v="4.5199999999999996"/>
  </r>
  <r>
    <x v="17"/>
    <x v="2"/>
    <x v="8"/>
    <x v="22"/>
    <n v="576"/>
    <x v="3611"/>
    <n v="14.512483516483517"/>
    <n v="44"/>
    <n v="4.5"/>
    <n v="4.5"/>
  </r>
  <r>
    <x v="18"/>
    <x v="2"/>
    <x v="8"/>
    <x v="22"/>
    <n v="576"/>
    <x v="2995"/>
    <n v="0.7193846153846154"/>
    <n v="44"/>
    <n v="5.26"/>
    <n v="5.26"/>
  </r>
  <r>
    <x v="19"/>
    <x v="2"/>
    <x v="8"/>
    <x v="22"/>
    <n v="576"/>
    <x v="3"/>
    <n v="0.16883516483516486"/>
    <n v="44"/>
    <n v="6.93"/>
    <n v="6.93"/>
  </r>
  <r>
    <x v="20"/>
    <x v="2"/>
    <x v="8"/>
    <x v="22"/>
    <n v="576"/>
    <x v="282"/>
    <n v="0.19085714285714289"/>
    <n v="44"/>
    <n v="8.59"/>
    <n v="8.59"/>
  </r>
  <r>
    <x v="21"/>
    <x v="2"/>
    <x v="8"/>
    <x v="22"/>
    <n v="576"/>
    <x v="205"/>
    <n v="0.19819780219780223"/>
    <n v="44"/>
    <n v="12.32"/>
    <n v="12.32"/>
  </r>
  <r>
    <x v="22"/>
    <x v="2"/>
    <x v="8"/>
    <x v="22"/>
    <n v="576"/>
    <x v="205"/>
    <n v="0.19819780219780223"/>
    <n v="44"/>
    <n v="13"/>
    <n v="13"/>
  </r>
  <r>
    <x v="23"/>
    <x v="2"/>
    <x v="8"/>
    <x v="22"/>
    <n v="576"/>
    <x v="282"/>
    <n v="0.19085714285714289"/>
    <n v="44"/>
    <n v="14.85"/>
    <n v="14.85"/>
  </r>
  <r>
    <x v="0"/>
    <x v="2"/>
    <x v="8"/>
    <x v="22"/>
    <n v="576"/>
    <x v="282"/>
    <n v="0.19085714285714289"/>
    <n v="44"/>
    <n v="15.16"/>
    <n v="15.16"/>
  </r>
  <r>
    <x v="1"/>
    <x v="2"/>
    <x v="8"/>
    <x v="23"/>
    <n v="576"/>
    <x v="282"/>
    <n v="0.19085714285714289"/>
    <n v="44"/>
    <n v="11.44"/>
    <n v="11.44"/>
  </r>
  <r>
    <x v="2"/>
    <x v="2"/>
    <x v="8"/>
    <x v="23"/>
    <n v="576"/>
    <x v="3"/>
    <n v="0.16883516483516486"/>
    <n v="44"/>
    <n v="15.39"/>
    <n v="15.39"/>
  </r>
  <r>
    <x v="3"/>
    <x v="2"/>
    <x v="8"/>
    <x v="23"/>
    <n v="576"/>
    <x v="3"/>
    <n v="0.16883516483516486"/>
    <n v="44"/>
    <n v="17.87"/>
    <n v="17.87"/>
  </r>
  <r>
    <x v="4"/>
    <x v="2"/>
    <x v="8"/>
    <x v="23"/>
    <n v="576"/>
    <x v="189"/>
    <n v="0.69736263736263737"/>
    <n v="44"/>
    <n v="13.84"/>
    <n v="13.84"/>
  </r>
  <r>
    <x v="5"/>
    <x v="2"/>
    <x v="8"/>
    <x v="23"/>
    <n v="576"/>
    <x v="2913"/>
    <n v="15.554857142857145"/>
    <n v="44"/>
    <n v="11.59"/>
    <n v="11.59"/>
  </r>
  <r>
    <x v="6"/>
    <x v="2"/>
    <x v="8"/>
    <x v="23"/>
    <n v="576"/>
    <x v="4012"/>
    <n v="56.926813186813192"/>
    <n v="44"/>
    <n v="11.58"/>
    <n v="11.58"/>
  </r>
  <r>
    <x v="7"/>
    <x v="2"/>
    <x v="8"/>
    <x v="23"/>
    <n v="576"/>
    <x v="5528"/>
    <n v="105.6174065934066"/>
    <n v="44"/>
    <n v="9.16"/>
    <n v="9.16"/>
  </r>
  <r>
    <x v="8"/>
    <x v="2"/>
    <x v="8"/>
    <x v="23"/>
    <n v="576"/>
    <x v="5529"/>
    <n v="146.33604395604397"/>
    <n v="44"/>
    <n v="7.1"/>
    <n v="7.1"/>
  </r>
  <r>
    <x v="9"/>
    <x v="2"/>
    <x v="8"/>
    <x v="23"/>
    <n v="576"/>
    <x v="5530"/>
    <n v="174.56087912087915"/>
    <n v="44"/>
    <n v="5.08"/>
    <n v="5.08"/>
  </r>
  <r>
    <x v="10"/>
    <x v="2"/>
    <x v="8"/>
    <x v="23"/>
    <n v="576"/>
    <x v="5531"/>
    <n v="190.4387252747253"/>
    <n v="44"/>
    <n v="2.88"/>
    <n v="2.88"/>
  </r>
  <r>
    <x v="11"/>
    <x v="2"/>
    <x v="8"/>
    <x v="23"/>
    <n v="576"/>
    <x v="5532"/>
    <n v="194.5861978021978"/>
    <n v="44"/>
    <n v="2.52"/>
    <n v="2.52"/>
  </r>
  <r>
    <x v="12"/>
    <x v="2"/>
    <x v="8"/>
    <x v="23"/>
    <n v="576"/>
    <x v="5533"/>
    <n v="187.5318241758242"/>
    <n v="44"/>
    <n v="4.34"/>
    <n v="4.34"/>
  </r>
  <r>
    <x v="13"/>
    <x v="2"/>
    <x v="8"/>
    <x v="23"/>
    <n v="576"/>
    <x v="5534"/>
    <n v="169.13613186813188"/>
    <n v="44"/>
    <n v="4.8600000000000003"/>
    <n v="4.8600000000000003"/>
  </r>
  <r>
    <x v="14"/>
    <x v="2"/>
    <x v="8"/>
    <x v="23"/>
    <n v="576"/>
    <x v="5535"/>
    <n v="139.60465934065937"/>
    <n v="44"/>
    <n v="5.01"/>
    <n v="5.01"/>
  </r>
  <r>
    <x v="15"/>
    <x v="2"/>
    <x v="8"/>
    <x v="23"/>
    <n v="576"/>
    <x v="5536"/>
    <n v="98.599736263736261"/>
    <n v="44"/>
    <n v="5.69"/>
    <n v="5.69"/>
  </r>
  <r>
    <x v="16"/>
    <x v="2"/>
    <x v="8"/>
    <x v="23"/>
    <n v="576"/>
    <x v="3911"/>
    <n v="51.362593406593412"/>
    <n v="44"/>
    <n v="6.68"/>
    <n v="6.68"/>
  </r>
  <r>
    <x v="17"/>
    <x v="2"/>
    <x v="8"/>
    <x v="23"/>
    <n v="576"/>
    <x v="3505"/>
    <n v="13.580219780219782"/>
    <n v="44"/>
    <n v="7.31"/>
    <n v="7.31"/>
  </r>
  <r>
    <x v="18"/>
    <x v="2"/>
    <x v="8"/>
    <x v="23"/>
    <n v="576"/>
    <x v="383"/>
    <n v="0.62395604395604398"/>
    <n v="44"/>
    <n v="12.61"/>
    <n v="12.61"/>
  </r>
  <r>
    <x v="19"/>
    <x v="2"/>
    <x v="8"/>
    <x v="23"/>
    <n v="576"/>
    <x v="24"/>
    <n v="0.1614945054945055"/>
    <n v="44"/>
    <n v="15.82"/>
    <n v="15.82"/>
  </r>
  <r>
    <x v="20"/>
    <x v="2"/>
    <x v="8"/>
    <x v="23"/>
    <n v="576"/>
    <x v="205"/>
    <n v="0.19819780219780223"/>
    <n v="44"/>
    <n v="18.21"/>
    <n v="18.21"/>
  </r>
  <r>
    <x v="21"/>
    <x v="2"/>
    <x v="8"/>
    <x v="23"/>
    <n v="576"/>
    <x v="1766"/>
    <n v="0.20553846153846159"/>
    <n v="44"/>
    <n v="19.29"/>
    <n v="19.29"/>
  </r>
  <r>
    <x v="22"/>
    <x v="2"/>
    <x v="8"/>
    <x v="23"/>
    <n v="576"/>
    <x v="1766"/>
    <n v="0.20553846153846159"/>
    <n v="44"/>
    <n v="20.32"/>
    <n v="20.32"/>
  </r>
  <r>
    <x v="23"/>
    <x v="2"/>
    <x v="8"/>
    <x v="23"/>
    <n v="576"/>
    <x v="205"/>
    <n v="0.19819780219780223"/>
    <n v="44"/>
    <n v="18.989999999999998"/>
    <n v="18.989999999999998"/>
  </r>
  <r>
    <x v="0"/>
    <x v="2"/>
    <x v="8"/>
    <x v="23"/>
    <n v="576"/>
    <x v="282"/>
    <n v="0.19085714285714289"/>
    <n v="44"/>
    <n v="17.78"/>
    <n v="17.78"/>
  </r>
  <r>
    <x v="1"/>
    <x v="2"/>
    <x v="8"/>
    <x v="24"/>
    <n v="576"/>
    <x v="311"/>
    <n v="0.18351648351648353"/>
    <n v="44"/>
    <n v="13.31"/>
    <n v="13.31"/>
  </r>
  <r>
    <x v="2"/>
    <x v="2"/>
    <x v="8"/>
    <x v="24"/>
    <n v="576"/>
    <x v="3"/>
    <n v="0.16883516483516486"/>
    <n v="44"/>
    <n v="12.14"/>
    <n v="12.14"/>
  </r>
  <r>
    <x v="3"/>
    <x v="2"/>
    <x v="8"/>
    <x v="24"/>
    <n v="576"/>
    <x v="24"/>
    <n v="0.1614945054945055"/>
    <n v="44"/>
    <n v="9.0299999999999994"/>
    <n v="9.0299999999999994"/>
  </r>
  <r>
    <x v="4"/>
    <x v="2"/>
    <x v="8"/>
    <x v="24"/>
    <n v="576"/>
    <x v="198"/>
    <n v="0.63129670329670329"/>
    <n v="44"/>
    <n v="4.95"/>
    <n v="4.95"/>
  </r>
  <r>
    <x v="5"/>
    <x v="2"/>
    <x v="8"/>
    <x v="24"/>
    <n v="576"/>
    <x v="1439"/>
    <n v="14.857494505494506"/>
    <n v="44"/>
    <n v="1.83"/>
    <n v="1.83"/>
  </r>
  <r>
    <x v="6"/>
    <x v="2"/>
    <x v="8"/>
    <x v="24"/>
    <n v="576"/>
    <x v="5261"/>
    <n v="54.952175824175825"/>
    <n v="44"/>
    <n v="1.19"/>
    <n v="1.19"/>
  </r>
  <r>
    <x v="7"/>
    <x v="2"/>
    <x v="8"/>
    <x v="24"/>
    <n v="576"/>
    <x v="4634"/>
    <n v="102.70316483516484"/>
    <n v="44"/>
    <n v="0.67"/>
    <n v="0.67"/>
  </r>
  <r>
    <x v="8"/>
    <x v="2"/>
    <x v="8"/>
    <x v="24"/>
    <n v="576"/>
    <x v="5537"/>
    <n v="142.62901098901102"/>
    <n v="44"/>
    <n v="0.22"/>
    <n v="0.22"/>
  </r>
  <r>
    <x v="9"/>
    <x v="2"/>
    <x v="8"/>
    <x v="24"/>
    <n v="576"/>
    <x v="5538"/>
    <n v="169.98030769230772"/>
    <n v="44"/>
    <n v="0.18"/>
    <n v="0.18"/>
  </r>
  <r>
    <x v="10"/>
    <x v="2"/>
    <x v="8"/>
    <x v="24"/>
    <n v="576"/>
    <x v="5539"/>
    <n v="185.08004395604397"/>
    <n v="44"/>
    <n v="0.56999999999999995"/>
    <n v="0.56999999999999995"/>
  </r>
  <r>
    <x v="11"/>
    <x v="2"/>
    <x v="8"/>
    <x v="24"/>
    <n v="576"/>
    <x v="5540"/>
    <n v="189.05868131868135"/>
    <n v="44"/>
    <n v="2.54"/>
    <n v="2.54"/>
  </r>
  <r>
    <x v="12"/>
    <x v="2"/>
    <x v="8"/>
    <x v="24"/>
    <n v="576"/>
    <x v="5463"/>
    <n v="181.57854945054947"/>
    <n v="44"/>
    <n v="5.63"/>
    <n v="5.63"/>
  </r>
  <r>
    <x v="13"/>
    <x v="2"/>
    <x v="8"/>
    <x v="24"/>
    <n v="576"/>
    <x v="5541"/>
    <n v="163.82149450549451"/>
    <n v="44"/>
    <n v="6.34"/>
    <n v="6.34"/>
  </r>
  <r>
    <x v="14"/>
    <x v="2"/>
    <x v="8"/>
    <x v="24"/>
    <n v="576"/>
    <x v="5542"/>
    <n v="134.99472527472528"/>
    <n v="44"/>
    <n v="6.93"/>
    <n v="6.93"/>
  </r>
  <r>
    <x v="15"/>
    <x v="2"/>
    <x v="8"/>
    <x v="24"/>
    <n v="576"/>
    <x v="5543"/>
    <n v="94.973450549450547"/>
    <n v="44"/>
    <n v="6.58"/>
    <n v="6.58"/>
  </r>
  <r>
    <x v="16"/>
    <x v="2"/>
    <x v="8"/>
    <x v="24"/>
    <n v="576"/>
    <x v="3334"/>
    <n v="48.808043956043953"/>
    <n v="44"/>
    <n v="5.32"/>
    <n v="5.32"/>
  </r>
  <r>
    <x v="17"/>
    <x v="2"/>
    <x v="8"/>
    <x v="24"/>
    <n v="576"/>
    <x v="5544"/>
    <n v="12.523164835164835"/>
    <n v="44"/>
    <n v="3.6"/>
    <n v="3.6"/>
  </r>
  <r>
    <x v="18"/>
    <x v="2"/>
    <x v="8"/>
    <x v="24"/>
    <n v="576"/>
    <x v="61"/>
    <n v="0.46246153846153848"/>
    <n v="44"/>
    <n v="4.97"/>
    <n v="4.97"/>
  </r>
  <r>
    <x v="19"/>
    <x v="2"/>
    <x v="8"/>
    <x v="24"/>
    <n v="576"/>
    <x v="230"/>
    <n v="0.11010989010989011"/>
    <n v="44"/>
    <n v="7.32"/>
    <n v="7.32"/>
  </r>
  <r>
    <x v="20"/>
    <x v="2"/>
    <x v="8"/>
    <x v="24"/>
    <n v="576"/>
    <x v="14"/>
    <n v="2.2021978021978021E-2"/>
    <n v="44"/>
    <n v="12.41"/>
    <n v="12.41"/>
  </r>
  <r>
    <x v="21"/>
    <x v="2"/>
    <x v="8"/>
    <x v="24"/>
    <n v="576"/>
    <x v="123"/>
    <n v="7.3406593406593413E-3"/>
    <n v="44"/>
    <n v="7.54"/>
    <n v="7.54"/>
  </r>
  <r>
    <x v="22"/>
    <x v="2"/>
    <x v="8"/>
    <x v="24"/>
    <n v="576"/>
    <x v="123"/>
    <n v="7.3406593406593413E-3"/>
    <n v="44"/>
    <n v="3.78"/>
    <n v="3.78"/>
  </r>
  <r>
    <x v="23"/>
    <x v="2"/>
    <x v="8"/>
    <x v="24"/>
    <n v="576"/>
    <x v="42"/>
    <n v="0"/>
    <n v="44"/>
    <n v="1.94"/>
    <n v="1.94"/>
  </r>
  <r>
    <x v="0"/>
    <x v="2"/>
    <x v="8"/>
    <x v="24"/>
    <n v="576"/>
    <x v="123"/>
    <n v="7.3406593406593413E-3"/>
    <n v="44"/>
    <n v="1.8"/>
    <n v="1.8"/>
  </r>
  <r>
    <x v="1"/>
    <x v="2"/>
    <x v="8"/>
    <x v="25"/>
    <n v="576"/>
    <x v="14"/>
    <n v="2.2021978021978021E-2"/>
    <n v="44"/>
    <n v="1.5"/>
    <n v="1.5"/>
  </r>
  <r>
    <x v="2"/>
    <x v="2"/>
    <x v="8"/>
    <x v="25"/>
    <n v="576"/>
    <x v="13"/>
    <n v="2.9362637362637365E-2"/>
    <n v="44"/>
    <n v="3.41"/>
    <n v="3.41"/>
  </r>
  <r>
    <x v="3"/>
    <x v="2"/>
    <x v="8"/>
    <x v="25"/>
    <n v="576"/>
    <x v="13"/>
    <n v="2.9362637362637365E-2"/>
    <n v="44"/>
    <n v="3.28"/>
    <n v="3.28"/>
  </r>
  <r>
    <x v="4"/>
    <x v="2"/>
    <x v="8"/>
    <x v="25"/>
    <n v="576"/>
    <x v="213"/>
    <n v="0.43309890109890109"/>
    <n v="44"/>
    <n v="6.97"/>
    <n v="6.97"/>
  </r>
  <r>
    <x v="5"/>
    <x v="2"/>
    <x v="8"/>
    <x v="25"/>
    <n v="576"/>
    <x v="5545"/>
    <n v="13.859164835164835"/>
    <n v="44"/>
    <n v="5.03"/>
    <n v="5.03"/>
  </r>
  <r>
    <x v="6"/>
    <x v="2"/>
    <x v="8"/>
    <x v="25"/>
    <n v="576"/>
    <x v="5546"/>
    <n v="52.617846153846166"/>
    <n v="44"/>
    <n v="2.2599999999999998"/>
    <n v="2.2599999999999998"/>
  </r>
  <r>
    <x v="7"/>
    <x v="2"/>
    <x v="8"/>
    <x v="25"/>
    <n v="576"/>
    <x v="5547"/>
    <n v="99.414549450549458"/>
    <n v="44"/>
    <n v="2.0499999999999998"/>
    <n v="2.0499999999999998"/>
  </r>
  <r>
    <x v="8"/>
    <x v="2"/>
    <x v="8"/>
    <x v="25"/>
    <n v="576"/>
    <x v="5548"/>
    <n v="138.87793406593408"/>
    <n v="44"/>
    <n v="0.52"/>
    <n v="0.52"/>
  </r>
  <r>
    <x v="9"/>
    <x v="2"/>
    <x v="8"/>
    <x v="25"/>
    <n v="576"/>
    <x v="5549"/>
    <n v="166.29529670329671"/>
    <n v="44"/>
    <n v="0.09"/>
    <n v="0.09"/>
  </r>
  <r>
    <x v="10"/>
    <x v="2"/>
    <x v="8"/>
    <x v="25"/>
    <n v="576"/>
    <x v="5550"/>
    <n v="181.20417582417582"/>
    <n v="44"/>
    <n v="0.97"/>
    <n v="0.97"/>
  </r>
  <r>
    <x v="11"/>
    <x v="2"/>
    <x v="8"/>
    <x v="25"/>
    <n v="576"/>
    <x v="5551"/>
    <n v="184.77907692307693"/>
    <n v="44"/>
    <n v="4.3099999999999996"/>
    <n v="4.3099999999999996"/>
  </r>
  <r>
    <x v="12"/>
    <x v="2"/>
    <x v="8"/>
    <x v="25"/>
    <n v="576"/>
    <x v="5552"/>
    <n v="177.62927472527474"/>
    <n v="44"/>
    <n v="6.34"/>
    <n v="6.34"/>
  </r>
  <r>
    <x v="13"/>
    <x v="2"/>
    <x v="8"/>
    <x v="25"/>
    <n v="576"/>
    <x v="5553"/>
    <n v="159.65200000000002"/>
    <n v="44"/>
    <n v="6.8"/>
    <n v="6.8"/>
  </r>
  <r>
    <x v="14"/>
    <x v="2"/>
    <x v="8"/>
    <x v="25"/>
    <n v="576"/>
    <x v="5554"/>
    <n v="130.72246153846154"/>
    <n v="44"/>
    <n v="6.16"/>
    <n v="6.16"/>
  </r>
  <r>
    <x v="15"/>
    <x v="2"/>
    <x v="8"/>
    <x v="25"/>
    <n v="576"/>
    <x v="5555"/>
    <n v="90.825978021978031"/>
    <n v="44"/>
    <n v="2.87"/>
    <n v="2.87"/>
  </r>
  <r>
    <x v="16"/>
    <x v="2"/>
    <x v="8"/>
    <x v="25"/>
    <n v="576"/>
    <x v="2170"/>
    <n v="46.003912087912092"/>
    <n v="44"/>
    <n v="2.44"/>
    <n v="2.44"/>
  </r>
  <r>
    <x v="17"/>
    <x v="2"/>
    <x v="8"/>
    <x v="25"/>
    <n v="576"/>
    <x v="5556"/>
    <n v="11.532175824175825"/>
    <n v="44"/>
    <n v="1.75"/>
    <n v="1.75"/>
  </r>
  <r>
    <x v="18"/>
    <x v="2"/>
    <x v="8"/>
    <x v="25"/>
    <n v="576"/>
    <x v="181"/>
    <n v="0.31564835164835164"/>
    <n v="44"/>
    <n v="0.91"/>
    <n v="0.91"/>
  </r>
  <r>
    <x v="19"/>
    <x v="2"/>
    <x v="8"/>
    <x v="25"/>
    <n v="576"/>
    <x v="113"/>
    <n v="1.4681318681318683E-2"/>
    <n v="44"/>
    <n v="0.25"/>
    <n v="0.25"/>
  </r>
  <r>
    <x v="20"/>
    <x v="2"/>
    <x v="8"/>
    <x v="25"/>
    <n v="576"/>
    <x v="113"/>
    <n v="1.4681318681318683E-2"/>
    <n v="44"/>
    <n v="0.21"/>
    <n v="0.21"/>
  </r>
  <r>
    <x v="21"/>
    <x v="2"/>
    <x v="8"/>
    <x v="25"/>
    <n v="576"/>
    <x v="113"/>
    <n v="1.4681318681318683E-2"/>
    <n v="44"/>
    <n v="0.31"/>
    <n v="0.31"/>
  </r>
  <r>
    <x v="22"/>
    <x v="2"/>
    <x v="8"/>
    <x v="25"/>
    <n v="576"/>
    <x v="113"/>
    <n v="1.4681318681318683E-2"/>
    <n v="44"/>
    <n v="0.23"/>
    <n v="0.23"/>
  </r>
  <r>
    <x v="23"/>
    <x v="2"/>
    <x v="8"/>
    <x v="25"/>
    <n v="576"/>
    <x v="14"/>
    <n v="2.2021978021978021E-2"/>
    <n v="44"/>
    <n v="0.28000000000000003"/>
    <n v="0.28000000000000003"/>
  </r>
  <r>
    <x v="0"/>
    <x v="2"/>
    <x v="8"/>
    <x v="25"/>
    <n v="576"/>
    <x v="1"/>
    <n v="3.6703296703296709E-2"/>
    <n v="44"/>
    <n v="0.45"/>
    <n v="0.45"/>
  </r>
  <r>
    <x v="1"/>
    <x v="2"/>
    <x v="8"/>
    <x v="26"/>
    <n v="576"/>
    <x v="13"/>
    <n v="2.9362637362637365E-2"/>
    <n v="44"/>
    <n v="0.57999999999999996"/>
    <n v="0.57999999999999996"/>
  </r>
  <r>
    <x v="2"/>
    <x v="2"/>
    <x v="8"/>
    <x v="26"/>
    <n v="576"/>
    <x v="13"/>
    <n v="2.9362637362637365E-2"/>
    <n v="44"/>
    <n v="0.84"/>
    <n v="0.84"/>
  </r>
  <r>
    <x v="3"/>
    <x v="2"/>
    <x v="8"/>
    <x v="26"/>
    <n v="576"/>
    <x v="1"/>
    <n v="3.6703296703296709E-2"/>
    <n v="44"/>
    <n v="0.47"/>
    <n v="0.47"/>
  </r>
  <r>
    <x v="4"/>
    <x v="2"/>
    <x v="8"/>
    <x v="26"/>
    <n v="576"/>
    <x v="1301"/>
    <n v="0.3596923076923077"/>
    <n v="44"/>
    <n v="0.63"/>
    <n v="0.63"/>
  </r>
  <r>
    <x v="5"/>
    <x v="2"/>
    <x v="8"/>
    <x v="26"/>
    <n v="576"/>
    <x v="2374"/>
    <n v="12.721362637362637"/>
    <n v="44"/>
    <n v="0.71"/>
    <n v="0.71"/>
  </r>
  <r>
    <x v="6"/>
    <x v="2"/>
    <x v="8"/>
    <x v="26"/>
    <n v="576"/>
    <x v="5071"/>
    <n v="50.11468131868132"/>
    <n v="44"/>
    <n v="0.84"/>
    <n v="0.84"/>
  </r>
  <r>
    <x v="7"/>
    <x v="2"/>
    <x v="8"/>
    <x v="26"/>
    <n v="576"/>
    <x v="4305"/>
    <n v="96.544351648351665"/>
    <n v="44"/>
    <n v="0.41"/>
    <n v="0.41"/>
  </r>
  <r>
    <x v="8"/>
    <x v="2"/>
    <x v="8"/>
    <x v="26"/>
    <n v="576"/>
    <x v="5557"/>
    <n v="136.3307252747253"/>
    <n v="44"/>
    <n v="0.22"/>
    <n v="0.22"/>
  </r>
  <r>
    <x v="9"/>
    <x v="2"/>
    <x v="8"/>
    <x v="26"/>
    <n v="576"/>
    <x v="5558"/>
    <n v="163.79213186813189"/>
    <n v="44"/>
    <n v="0.13"/>
    <n v="0.13"/>
  </r>
  <r>
    <x v="10"/>
    <x v="2"/>
    <x v="8"/>
    <x v="26"/>
    <n v="576"/>
    <x v="5559"/>
    <n v="178.99463736263738"/>
    <n v="44"/>
    <n v="0.75"/>
    <n v="0.75"/>
  </r>
  <r>
    <x v="11"/>
    <x v="2"/>
    <x v="8"/>
    <x v="26"/>
    <n v="576"/>
    <x v="5560"/>
    <n v="183.12008791208794"/>
    <n v="44"/>
    <n v="3.85"/>
    <n v="3.85"/>
  </r>
  <r>
    <x v="12"/>
    <x v="2"/>
    <x v="8"/>
    <x v="26"/>
    <n v="576"/>
    <x v="5561"/>
    <n v="176.58690109890111"/>
    <n v="44"/>
    <n v="6.36"/>
    <n v="6.36"/>
  </r>
  <r>
    <x v="13"/>
    <x v="2"/>
    <x v="8"/>
    <x v="26"/>
    <n v="576"/>
    <x v="5562"/>
    <n v="159.02070329670332"/>
    <n v="44"/>
    <n v="6.15"/>
    <n v="6.15"/>
  </r>
  <r>
    <x v="14"/>
    <x v="2"/>
    <x v="8"/>
    <x v="26"/>
    <n v="576"/>
    <x v="5563"/>
    <n v="130.12786813186815"/>
    <n v="44"/>
    <n v="5.94"/>
    <n v="5.94"/>
  </r>
  <r>
    <x v="15"/>
    <x v="2"/>
    <x v="8"/>
    <x v="26"/>
    <n v="576"/>
    <x v="5564"/>
    <n v="90.480967032967044"/>
    <n v="44"/>
    <n v="4.78"/>
    <n v="4.78"/>
  </r>
  <r>
    <x v="16"/>
    <x v="2"/>
    <x v="8"/>
    <x v="26"/>
    <n v="576"/>
    <x v="5565"/>
    <n v="45.512087912087914"/>
    <n v="44"/>
    <n v="5.17"/>
    <n v="5.17"/>
  </r>
  <r>
    <x v="17"/>
    <x v="2"/>
    <x v="8"/>
    <x v="26"/>
    <n v="576"/>
    <x v="2708"/>
    <n v="11.047692307692309"/>
    <n v="44"/>
    <n v="5.17"/>
    <n v="5.17"/>
  </r>
  <r>
    <x v="18"/>
    <x v="2"/>
    <x v="8"/>
    <x v="26"/>
    <n v="576"/>
    <x v="181"/>
    <n v="0.31564835164835164"/>
    <n v="44"/>
    <n v="5.04"/>
    <n v="5.04"/>
  </r>
  <r>
    <x v="19"/>
    <x v="2"/>
    <x v="8"/>
    <x v="26"/>
    <n v="576"/>
    <x v="261"/>
    <n v="8.8087912087912085E-2"/>
    <n v="44"/>
    <n v="3.81"/>
    <n v="3.81"/>
  </r>
  <r>
    <x v="20"/>
    <x v="2"/>
    <x v="8"/>
    <x v="26"/>
    <n v="576"/>
    <x v="23"/>
    <n v="8.0747252747252751E-2"/>
    <n v="44"/>
    <n v="4.22"/>
    <n v="4.22"/>
  </r>
  <r>
    <x v="21"/>
    <x v="2"/>
    <x v="8"/>
    <x v="26"/>
    <n v="576"/>
    <x v="23"/>
    <n v="8.0747252747252751E-2"/>
    <n v="44"/>
    <n v="3.81"/>
    <n v="3.81"/>
  </r>
  <r>
    <x v="22"/>
    <x v="2"/>
    <x v="8"/>
    <x v="26"/>
    <n v="576"/>
    <x v="23"/>
    <n v="8.0747252747252751E-2"/>
    <n v="44"/>
    <n v="3.53"/>
    <n v="3.53"/>
  </r>
  <r>
    <x v="23"/>
    <x v="2"/>
    <x v="8"/>
    <x v="26"/>
    <n v="576"/>
    <x v="267"/>
    <n v="0.10276923076923079"/>
    <n v="44"/>
    <n v="2.92"/>
    <n v="2.92"/>
  </r>
  <r>
    <x v="0"/>
    <x v="2"/>
    <x v="8"/>
    <x v="26"/>
    <n v="576"/>
    <x v="230"/>
    <n v="0.11010989010989011"/>
    <n v="44"/>
    <n v="2.56"/>
    <n v="2.56"/>
  </r>
  <r>
    <x v="1"/>
    <x v="2"/>
    <x v="8"/>
    <x v="27"/>
    <n v="576"/>
    <x v="267"/>
    <n v="0.10276923076923079"/>
    <n v="44"/>
    <n v="3.14"/>
    <n v="3.14"/>
  </r>
  <r>
    <x v="2"/>
    <x v="2"/>
    <x v="8"/>
    <x v="27"/>
    <n v="576"/>
    <x v="267"/>
    <n v="0.10276923076923079"/>
    <n v="44"/>
    <n v="4.38"/>
    <n v="4.38"/>
  </r>
  <r>
    <x v="3"/>
    <x v="2"/>
    <x v="8"/>
    <x v="27"/>
    <n v="576"/>
    <x v="267"/>
    <n v="0.10276923076923079"/>
    <n v="44"/>
    <n v="5.09"/>
    <n v="5.09"/>
  </r>
  <r>
    <x v="4"/>
    <x v="2"/>
    <x v="8"/>
    <x v="27"/>
    <n v="576"/>
    <x v="2778"/>
    <n v="0.41107692307692317"/>
    <n v="44"/>
    <n v="3.6"/>
    <n v="3.6"/>
  </r>
  <r>
    <x v="5"/>
    <x v="2"/>
    <x v="8"/>
    <x v="27"/>
    <n v="576"/>
    <x v="1383"/>
    <n v="12.934241758241759"/>
    <n v="44"/>
    <n v="2.94"/>
    <n v="2.94"/>
  </r>
  <r>
    <x v="6"/>
    <x v="2"/>
    <x v="8"/>
    <x v="27"/>
    <n v="576"/>
    <x v="5291"/>
    <n v="50.628527472527473"/>
    <n v="44"/>
    <n v="1.76"/>
    <n v="1.76"/>
  </r>
  <r>
    <x v="7"/>
    <x v="2"/>
    <x v="8"/>
    <x v="27"/>
    <n v="576"/>
    <x v="5566"/>
    <n v="96.742549450549447"/>
    <n v="44"/>
    <n v="0.47"/>
    <n v="0.47"/>
  </r>
  <r>
    <x v="8"/>
    <x v="2"/>
    <x v="8"/>
    <x v="27"/>
    <n v="576"/>
    <x v="5567"/>
    <n v="135.62602197802198"/>
    <n v="44"/>
    <n v="0.11"/>
    <n v="0.11"/>
  </r>
  <r>
    <x v="9"/>
    <x v="2"/>
    <x v="8"/>
    <x v="27"/>
    <n v="576"/>
    <x v="5568"/>
    <n v="162.66167032967036"/>
    <n v="44"/>
    <n v="0.06"/>
    <n v="0.06"/>
  </r>
  <r>
    <x v="10"/>
    <x v="2"/>
    <x v="8"/>
    <x v="27"/>
    <n v="576"/>
    <x v="5569"/>
    <n v="177.71736263736264"/>
    <n v="44"/>
    <n v="1.73"/>
    <n v="1.73"/>
  </r>
  <r>
    <x v="11"/>
    <x v="2"/>
    <x v="8"/>
    <x v="27"/>
    <n v="576"/>
    <x v="5570"/>
    <n v="181.56386813186816"/>
    <n v="44"/>
    <n v="4.09"/>
    <n v="4.09"/>
  </r>
  <r>
    <x v="12"/>
    <x v="2"/>
    <x v="8"/>
    <x v="27"/>
    <n v="576"/>
    <x v="5571"/>
    <n v="174.52417582417584"/>
    <n v="44"/>
    <n v="4.92"/>
    <n v="4.92"/>
  </r>
  <r>
    <x v="13"/>
    <x v="2"/>
    <x v="8"/>
    <x v="27"/>
    <n v="576"/>
    <x v="5572"/>
    <n v="155.34303296703297"/>
    <n v="44"/>
    <n v="5.14"/>
    <n v="5.14"/>
  </r>
  <r>
    <x v="14"/>
    <x v="2"/>
    <x v="8"/>
    <x v="27"/>
    <n v="576"/>
    <x v="5573"/>
    <n v="123.88096703296704"/>
    <n v="44"/>
    <n v="4.58"/>
    <n v="4.58"/>
  </r>
  <r>
    <x v="15"/>
    <x v="2"/>
    <x v="8"/>
    <x v="27"/>
    <n v="576"/>
    <x v="5574"/>
    <n v="82.29613186813188"/>
    <n v="44"/>
    <n v="4.0599999999999996"/>
    <n v="4.0599999999999996"/>
  </r>
  <r>
    <x v="16"/>
    <x v="2"/>
    <x v="8"/>
    <x v="27"/>
    <n v="576"/>
    <x v="4206"/>
    <n v="40.028615384615385"/>
    <n v="44"/>
    <n v="3.63"/>
    <n v="3.63"/>
  </r>
  <r>
    <x v="17"/>
    <x v="2"/>
    <x v="8"/>
    <x v="27"/>
    <n v="576"/>
    <x v="5575"/>
    <n v="11.590901098901099"/>
    <n v="44"/>
    <n v="3.27"/>
    <n v="3.27"/>
  </r>
  <r>
    <x v="18"/>
    <x v="2"/>
    <x v="8"/>
    <x v="27"/>
    <n v="576"/>
    <x v="11"/>
    <n v="0.48448351648351656"/>
    <n v="44"/>
    <n v="1.51"/>
    <n v="1.51"/>
  </r>
  <r>
    <x v="19"/>
    <x v="2"/>
    <x v="8"/>
    <x v="27"/>
    <n v="576"/>
    <x v="23"/>
    <n v="8.0747252747252751E-2"/>
    <n v="44"/>
    <n v="1.4"/>
    <n v="1.4"/>
  </r>
  <r>
    <x v="20"/>
    <x v="2"/>
    <x v="8"/>
    <x v="27"/>
    <n v="576"/>
    <x v="23"/>
    <n v="8.0747252747252751E-2"/>
    <n v="44"/>
    <n v="0.27"/>
    <n v="0.27"/>
  </r>
  <r>
    <x v="21"/>
    <x v="2"/>
    <x v="8"/>
    <x v="27"/>
    <n v="576"/>
    <x v="267"/>
    <n v="0.10276923076923079"/>
    <n v="44"/>
    <n v="0.56999999999999995"/>
    <n v="0.56999999999999995"/>
  </r>
  <r>
    <x v="22"/>
    <x v="2"/>
    <x v="8"/>
    <x v="27"/>
    <n v="576"/>
    <x v="267"/>
    <n v="0.10276923076923079"/>
    <n v="44"/>
    <n v="1.27"/>
    <n v="1.27"/>
  </r>
  <r>
    <x v="23"/>
    <x v="2"/>
    <x v="8"/>
    <x v="27"/>
    <n v="576"/>
    <x v="267"/>
    <n v="0.10276923076923079"/>
    <n v="44"/>
    <n v="0.54"/>
    <n v="0.54"/>
  </r>
  <r>
    <x v="0"/>
    <x v="2"/>
    <x v="8"/>
    <x v="27"/>
    <n v="576"/>
    <x v="267"/>
    <n v="0.10276923076923079"/>
    <n v="44"/>
    <n v="0.04"/>
    <n v="0.04"/>
  </r>
  <r>
    <x v="1"/>
    <x v="2"/>
    <x v="8"/>
    <x v="28"/>
    <n v="576"/>
    <x v="267"/>
    <n v="0.10276923076923079"/>
    <n v="44"/>
    <n v="0.01"/>
    <n v="0.01"/>
  </r>
  <r>
    <x v="2"/>
    <x v="2"/>
    <x v="8"/>
    <x v="28"/>
    <n v="576"/>
    <x v="267"/>
    <n v="0.10276923076923079"/>
    <n v="44"/>
    <n v="0.03"/>
    <n v="0.03"/>
  </r>
  <r>
    <x v="3"/>
    <x v="2"/>
    <x v="8"/>
    <x v="28"/>
    <n v="576"/>
    <x v="32"/>
    <n v="9.5428571428571446E-2"/>
    <n v="44"/>
    <n v="0.05"/>
    <n v="0.05"/>
  </r>
  <r>
    <x v="4"/>
    <x v="2"/>
    <x v="8"/>
    <x v="28"/>
    <n v="576"/>
    <x v="222"/>
    <n v="0.27160439560439564"/>
    <n v="44"/>
    <n v="0.03"/>
    <n v="0.03"/>
  </r>
  <r>
    <x v="5"/>
    <x v="2"/>
    <x v="8"/>
    <x v="28"/>
    <n v="576"/>
    <x v="89"/>
    <n v="11.752395604395607"/>
    <n v="44"/>
    <n v="0.09"/>
    <n v="0.09"/>
  </r>
  <r>
    <x v="6"/>
    <x v="2"/>
    <x v="8"/>
    <x v="28"/>
    <n v="576"/>
    <x v="5576"/>
    <n v="46.994901098901103"/>
    <n v="44"/>
    <n v="7.0000000000000007E-2"/>
    <n v="7.0000000000000007E-2"/>
  </r>
  <r>
    <x v="7"/>
    <x v="2"/>
    <x v="8"/>
    <x v="28"/>
    <n v="576"/>
    <x v="5577"/>
    <n v="92.044527472527477"/>
    <n v="44"/>
    <n v="7.0000000000000007E-2"/>
    <n v="7.0000000000000007E-2"/>
  </r>
  <r>
    <x v="8"/>
    <x v="2"/>
    <x v="8"/>
    <x v="28"/>
    <n v="576"/>
    <x v="5578"/>
    <n v="130.80320879120879"/>
    <n v="44"/>
    <n v="0.15"/>
    <n v="0.15"/>
  </r>
  <r>
    <x v="9"/>
    <x v="2"/>
    <x v="8"/>
    <x v="28"/>
    <n v="576"/>
    <x v="5579"/>
    <n v="160.29797802197803"/>
    <n v="44"/>
    <n v="0.11"/>
    <n v="0.11"/>
  </r>
  <r>
    <x v="10"/>
    <x v="2"/>
    <x v="8"/>
    <x v="28"/>
    <n v="576"/>
    <x v="5580"/>
    <n v="175.75740659340661"/>
    <n v="44"/>
    <n v="0.15"/>
    <n v="0.15"/>
  </r>
  <r>
    <x v="11"/>
    <x v="2"/>
    <x v="8"/>
    <x v="28"/>
    <n v="576"/>
    <x v="5581"/>
    <n v="180.98395604395606"/>
    <n v="44"/>
    <n v="0.36"/>
    <n v="0.36"/>
  </r>
  <r>
    <x v="12"/>
    <x v="2"/>
    <x v="8"/>
    <x v="28"/>
    <n v="576"/>
    <x v="5582"/>
    <n v="170.76575824175825"/>
    <n v="44"/>
    <n v="1.1299999999999999"/>
    <n v="1.1299999999999999"/>
  </r>
  <r>
    <x v="13"/>
    <x v="2"/>
    <x v="8"/>
    <x v="28"/>
    <n v="576"/>
    <x v="5583"/>
    <n v="148.39876923076923"/>
    <n v="44"/>
    <n v="2.42"/>
    <n v="2.42"/>
  </r>
  <r>
    <x v="14"/>
    <x v="2"/>
    <x v="8"/>
    <x v="28"/>
    <n v="576"/>
    <x v="5584"/>
    <n v="111.1963076923077"/>
    <n v="44"/>
    <n v="2.17"/>
    <n v="2.17"/>
  </r>
  <r>
    <x v="15"/>
    <x v="2"/>
    <x v="8"/>
    <x v="28"/>
    <n v="576"/>
    <x v="5585"/>
    <n v="68.613142857142861"/>
    <n v="44"/>
    <n v="2.3199999999999998"/>
    <n v="2.3199999999999998"/>
  </r>
  <r>
    <x v="16"/>
    <x v="2"/>
    <x v="8"/>
    <x v="28"/>
    <n v="576"/>
    <x v="5586"/>
    <n v="33.157758241758245"/>
    <n v="44"/>
    <n v="2.79"/>
    <n v="2.79"/>
  </r>
  <r>
    <x v="17"/>
    <x v="2"/>
    <x v="8"/>
    <x v="28"/>
    <n v="576"/>
    <x v="1291"/>
    <n v="9.02901098901099"/>
    <n v="44"/>
    <n v="2.52"/>
    <n v="2.52"/>
  </r>
  <r>
    <x v="18"/>
    <x v="2"/>
    <x v="8"/>
    <x v="28"/>
    <n v="576"/>
    <x v="205"/>
    <n v="0.19819780219780223"/>
    <n v="44"/>
    <n v="1.23"/>
    <n v="1.23"/>
  </r>
  <r>
    <x v="19"/>
    <x v="2"/>
    <x v="8"/>
    <x v="28"/>
    <n v="576"/>
    <x v="32"/>
    <n v="9.5428571428571446E-2"/>
    <n v="44"/>
    <n v="1.04"/>
    <n v="1.04"/>
  </r>
  <r>
    <x v="20"/>
    <x v="2"/>
    <x v="8"/>
    <x v="28"/>
    <n v="576"/>
    <x v="32"/>
    <n v="9.5428571428571446E-2"/>
    <n v="44"/>
    <n v="0.61"/>
    <n v="0.61"/>
  </r>
  <r>
    <x v="21"/>
    <x v="2"/>
    <x v="8"/>
    <x v="28"/>
    <n v="576"/>
    <x v="267"/>
    <n v="0.10276923076923079"/>
    <n v="44"/>
    <n v="0.43"/>
    <n v="0.43"/>
  </r>
  <r>
    <x v="22"/>
    <x v="2"/>
    <x v="8"/>
    <x v="28"/>
    <n v="576"/>
    <x v="267"/>
    <n v="0.10276923076923079"/>
    <n v="44"/>
    <n v="7.86"/>
    <n v="7.86"/>
  </r>
  <r>
    <x v="23"/>
    <x v="2"/>
    <x v="8"/>
    <x v="28"/>
    <n v="576"/>
    <x v="267"/>
    <n v="0.10276923076923079"/>
    <n v="44"/>
    <n v="6.75"/>
    <n v="6.75"/>
  </r>
  <r>
    <x v="0"/>
    <x v="2"/>
    <x v="8"/>
    <x v="28"/>
    <n v="576"/>
    <x v="32"/>
    <n v="9.5428571428571446E-2"/>
    <n v="44"/>
    <n v="5.41"/>
    <n v="5.41"/>
  </r>
  <r>
    <x v="1"/>
    <x v="2"/>
    <x v="8"/>
    <x v="29"/>
    <n v="576"/>
    <x v="519"/>
    <n v="7.3406593406593418E-2"/>
    <n v="44"/>
    <n v="1.77"/>
    <n v="1.77"/>
  </r>
  <r>
    <x v="2"/>
    <x v="2"/>
    <x v="8"/>
    <x v="29"/>
    <n v="576"/>
    <x v="519"/>
    <n v="7.3406593406593418E-2"/>
    <n v="44"/>
    <n v="1.55"/>
    <n v="1.55"/>
  </r>
  <r>
    <x v="3"/>
    <x v="2"/>
    <x v="8"/>
    <x v="29"/>
    <n v="576"/>
    <x v="519"/>
    <n v="7.3406593406593418E-2"/>
    <n v="44"/>
    <n v="2.67"/>
    <n v="2.67"/>
  </r>
  <r>
    <x v="4"/>
    <x v="2"/>
    <x v="8"/>
    <x v="29"/>
    <n v="576"/>
    <x v="3"/>
    <n v="0.16883516483516486"/>
    <n v="44"/>
    <n v="1.84"/>
    <n v="1.84"/>
  </r>
  <r>
    <x v="5"/>
    <x v="2"/>
    <x v="8"/>
    <x v="29"/>
    <n v="576"/>
    <x v="1355"/>
    <n v="4.3089670329670335"/>
    <n v="44"/>
    <n v="1.1299999999999999"/>
    <n v="1.1299999999999999"/>
  </r>
  <r>
    <x v="6"/>
    <x v="2"/>
    <x v="8"/>
    <x v="29"/>
    <n v="576"/>
    <x v="5587"/>
    <n v="14.92356043956044"/>
    <n v="44"/>
    <n v="2.46"/>
    <n v="2.46"/>
  </r>
  <r>
    <x v="7"/>
    <x v="2"/>
    <x v="8"/>
    <x v="29"/>
    <n v="576"/>
    <x v="5588"/>
    <n v="26.580527472527475"/>
    <n v="44"/>
    <n v="5.45"/>
    <n v="5.45"/>
  </r>
  <r>
    <x v="8"/>
    <x v="2"/>
    <x v="8"/>
    <x v="29"/>
    <n v="576"/>
    <x v="5589"/>
    <n v="39.434021978021981"/>
    <n v="44"/>
    <n v="9.24"/>
    <n v="9.24"/>
  </r>
  <r>
    <x v="9"/>
    <x v="2"/>
    <x v="8"/>
    <x v="29"/>
    <n v="576"/>
    <x v="5590"/>
    <n v="51.516747252747258"/>
    <n v="44"/>
    <n v="8.73"/>
    <n v="8.73"/>
  </r>
  <r>
    <x v="10"/>
    <x v="2"/>
    <x v="8"/>
    <x v="29"/>
    <n v="576"/>
    <x v="5591"/>
    <n v="63.137010989010996"/>
    <n v="44"/>
    <n v="9.6199999999999992"/>
    <n v="9.6199999999999992"/>
  </r>
  <r>
    <x v="11"/>
    <x v="2"/>
    <x v="8"/>
    <x v="29"/>
    <n v="576"/>
    <x v="5592"/>
    <n v="69.303164835164836"/>
    <n v="44"/>
    <n v="9.44"/>
    <n v="9.44"/>
  </r>
  <r>
    <x v="12"/>
    <x v="2"/>
    <x v="8"/>
    <x v="29"/>
    <n v="576"/>
    <x v="5593"/>
    <n v="68.701230769230776"/>
    <n v="44"/>
    <n v="9.0399999999999991"/>
    <n v="9.0399999999999991"/>
  </r>
  <r>
    <x v="13"/>
    <x v="2"/>
    <x v="8"/>
    <x v="29"/>
    <n v="576"/>
    <x v="5594"/>
    <n v="61.690901098901108"/>
    <n v="44"/>
    <n v="8.56"/>
    <n v="8.56"/>
  </r>
  <r>
    <x v="14"/>
    <x v="2"/>
    <x v="8"/>
    <x v="29"/>
    <n v="576"/>
    <x v="5595"/>
    <n v="45.26984615384616"/>
    <n v="44"/>
    <n v="7.44"/>
    <n v="7.44"/>
  </r>
  <r>
    <x v="15"/>
    <x v="2"/>
    <x v="8"/>
    <x v="29"/>
    <n v="576"/>
    <x v="5596"/>
    <n v="29.509450549450555"/>
    <n v="44"/>
    <n v="6.82"/>
    <n v="6.82"/>
  </r>
  <r>
    <x v="16"/>
    <x v="2"/>
    <x v="8"/>
    <x v="29"/>
    <n v="576"/>
    <x v="5597"/>
    <n v="17.690989010989014"/>
    <n v="44"/>
    <n v="8.17"/>
    <n v="8.17"/>
  </r>
  <r>
    <x v="17"/>
    <x v="2"/>
    <x v="8"/>
    <x v="29"/>
    <n v="576"/>
    <x v="1354"/>
    <n v="4.3236483516483517"/>
    <n v="44"/>
    <n v="6.67"/>
    <n v="6.67"/>
  </r>
  <r>
    <x v="18"/>
    <x v="2"/>
    <x v="8"/>
    <x v="29"/>
    <n v="576"/>
    <x v="296"/>
    <n v="0.13213186813186814"/>
    <n v="44"/>
    <n v="6.32"/>
    <n v="6.32"/>
  </r>
  <r>
    <x v="19"/>
    <x v="2"/>
    <x v="8"/>
    <x v="29"/>
    <n v="576"/>
    <x v="230"/>
    <n v="0.11010989010989011"/>
    <n v="44"/>
    <n v="6.14"/>
    <n v="6.14"/>
  </r>
  <r>
    <x v="20"/>
    <x v="2"/>
    <x v="8"/>
    <x v="29"/>
    <n v="576"/>
    <x v="230"/>
    <n v="0.11010989010989011"/>
    <n v="44"/>
    <n v="6.92"/>
    <n v="6.92"/>
  </r>
  <r>
    <x v="21"/>
    <x v="2"/>
    <x v="8"/>
    <x v="29"/>
    <n v="576"/>
    <x v="267"/>
    <n v="0.10276923076923079"/>
    <n v="44"/>
    <n v="5.42"/>
    <n v="5.42"/>
  </r>
  <r>
    <x v="22"/>
    <x v="2"/>
    <x v="8"/>
    <x v="29"/>
    <n v="576"/>
    <x v="32"/>
    <n v="9.5428571428571446E-2"/>
    <n v="44"/>
    <n v="6.23"/>
    <n v="6.23"/>
  </r>
  <r>
    <x v="23"/>
    <x v="2"/>
    <x v="8"/>
    <x v="29"/>
    <n v="576"/>
    <x v="23"/>
    <n v="8.0747252747252751E-2"/>
    <n v="44"/>
    <n v="6.35"/>
    <n v="6.35"/>
  </r>
  <r>
    <x v="0"/>
    <x v="2"/>
    <x v="8"/>
    <x v="29"/>
    <n v="576"/>
    <x v="519"/>
    <n v="7.3406593406593418E-2"/>
    <n v="44"/>
    <n v="5.34"/>
    <n v="5.34"/>
  </r>
  <r>
    <x v="1"/>
    <x v="2"/>
    <x v="8"/>
    <x v="30"/>
    <n v="576"/>
    <x v="519"/>
    <n v="7.3406593406593418E-2"/>
    <n v="44"/>
    <n v="5.58"/>
    <n v="5.58"/>
  </r>
  <r>
    <x v="2"/>
    <x v="2"/>
    <x v="8"/>
    <x v="30"/>
    <n v="576"/>
    <x v="267"/>
    <n v="0.10276923076923079"/>
    <n v="44"/>
    <n v="5.71"/>
    <n v="5.71"/>
  </r>
  <r>
    <x v="3"/>
    <x v="2"/>
    <x v="8"/>
    <x v="30"/>
    <n v="576"/>
    <x v="267"/>
    <n v="0.10276923076923079"/>
    <n v="44"/>
    <n v="5.83"/>
    <n v="5.83"/>
  </r>
  <r>
    <x v="4"/>
    <x v="2"/>
    <x v="8"/>
    <x v="30"/>
    <n v="576"/>
    <x v="931"/>
    <n v="0.21287912087912089"/>
    <n v="44"/>
    <n v="9.09"/>
    <n v="9.09"/>
  </r>
  <r>
    <x v="5"/>
    <x v="2"/>
    <x v="8"/>
    <x v="30"/>
    <n v="576"/>
    <x v="2015"/>
    <n v="10.555868131868133"/>
    <n v="44"/>
    <n v="11.81"/>
    <n v="11.81"/>
  </r>
  <r>
    <x v="6"/>
    <x v="2"/>
    <x v="8"/>
    <x v="30"/>
    <n v="576"/>
    <x v="5598"/>
    <n v="41.100351648351655"/>
    <n v="44"/>
    <n v="9.0399999999999991"/>
    <n v="9.0399999999999991"/>
  </r>
  <r>
    <x v="7"/>
    <x v="2"/>
    <x v="8"/>
    <x v="30"/>
    <n v="576"/>
    <x v="5599"/>
    <n v="84.755252747252754"/>
    <n v="44"/>
    <n v="6.63"/>
    <n v="6.63"/>
  </r>
  <r>
    <x v="8"/>
    <x v="2"/>
    <x v="8"/>
    <x v="30"/>
    <n v="576"/>
    <x v="5600"/>
    <n v="123.8149010989011"/>
    <n v="44"/>
    <n v="7.53"/>
    <n v="7.53"/>
  </r>
  <r>
    <x v="9"/>
    <x v="2"/>
    <x v="8"/>
    <x v="30"/>
    <n v="576"/>
    <x v="5601"/>
    <n v="144.17054945054946"/>
    <n v="44"/>
    <n v="6.3"/>
    <n v="6.3"/>
  </r>
  <r>
    <x v="10"/>
    <x v="2"/>
    <x v="8"/>
    <x v="30"/>
    <n v="576"/>
    <x v="5602"/>
    <n v="150.01371428571431"/>
    <n v="44"/>
    <n v="6.2"/>
    <n v="6.2"/>
  </r>
  <r>
    <x v="11"/>
    <x v="2"/>
    <x v="8"/>
    <x v="30"/>
    <n v="576"/>
    <x v="2111"/>
    <n v="142.73912087912089"/>
    <n v="44"/>
    <n v="6.88"/>
    <n v="6.88"/>
  </r>
  <r>
    <x v="12"/>
    <x v="2"/>
    <x v="8"/>
    <x v="30"/>
    <n v="576"/>
    <x v="5603"/>
    <n v="131.91898901098904"/>
    <n v="44"/>
    <n v="5.76"/>
    <n v="5.76"/>
  </r>
  <r>
    <x v="13"/>
    <x v="2"/>
    <x v="8"/>
    <x v="30"/>
    <n v="576"/>
    <x v="5604"/>
    <n v="112.59837362637363"/>
    <n v="44"/>
    <n v="8.19"/>
    <n v="8.19"/>
  </r>
  <r>
    <x v="14"/>
    <x v="2"/>
    <x v="8"/>
    <x v="30"/>
    <n v="576"/>
    <x v="5605"/>
    <n v="89.937758241758246"/>
    <n v="44"/>
    <n v="8.69"/>
    <n v="8.69"/>
  </r>
  <r>
    <x v="15"/>
    <x v="2"/>
    <x v="8"/>
    <x v="30"/>
    <n v="576"/>
    <x v="5606"/>
    <n v="62.432307692307695"/>
    <n v="44"/>
    <n v="8.19"/>
    <n v="8.19"/>
  </r>
  <r>
    <x v="16"/>
    <x v="2"/>
    <x v="8"/>
    <x v="30"/>
    <n v="576"/>
    <x v="5607"/>
    <n v="32.298901098901098"/>
    <n v="44"/>
    <n v="7.09"/>
    <n v="7.09"/>
  </r>
  <r>
    <x v="17"/>
    <x v="2"/>
    <x v="8"/>
    <x v="30"/>
    <n v="576"/>
    <x v="1523"/>
    <n v="7.5461978021978027"/>
    <n v="44"/>
    <n v="6.11"/>
    <n v="6.11"/>
  </r>
  <r>
    <x v="18"/>
    <x v="2"/>
    <x v="8"/>
    <x v="30"/>
    <n v="576"/>
    <x v="404"/>
    <n v="0.17617582417582417"/>
    <n v="44"/>
    <n v="7.14"/>
    <n v="7.14"/>
  </r>
  <r>
    <x v="19"/>
    <x v="2"/>
    <x v="8"/>
    <x v="30"/>
    <n v="576"/>
    <x v="149"/>
    <n v="0.11745054945054946"/>
    <n v="44"/>
    <n v="7.52"/>
    <n v="7.52"/>
  </r>
  <r>
    <x v="20"/>
    <x v="2"/>
    <x v="8"/>
    <x v="30"/>
    <n v="576"/>
    <x v="32"/>
    <n v="9.5428571428571446E-2"/>
    <n v="44"/>
    <n v="8.16"/>
    <n v="8.16"/>
  </r>
  <r>
    <x v="21"/>
    <x v="2"/>
    <x v="8"/>
    <x v="30"/>
    <n v="576"/>
    <x v="261"/>
    <n v="8.8087912087912085E-2"/>
    <n v="44"/>
    <n v="11.71"/>
    <n v="11.71"/>
  </r>
  <r>
    <x v="22"/>
    <x v="2"/>
    <x v="8"/>
    <x v="30"/>
    <n v="577"/>
    <x v="32"/>
    <n v="9.5142857142857154E-2"/>
    <n v="44"/>
    <n v="11.42"/>
    <n v="11.42"/>
  </r>
  <r>
    <x v="23"/>
    <x v="2"/>
    <x v="8"/>
    <x v="30"/>
    <n v="577"/>
    <x v="261"/>
    <n v="8.7824175824175829E-2"/>
    <n v="44"/>
    <n v="6.85"/>
    <n v="6.85"/>
  </r>
  <r>
    <x v="0"/>
    <x v="2"/>
    <x v="8"/>
    <x v="30"/>
    <n v="577"/>
    <x v="261"/>
    <n v="8.7824175824175829E-2"/>
    <n v="44"/>
    <n v="2.77"/>
    <n v="2.77"/>
  </r>
  <r>
    <x v="1"/>
    <x v="2"/>
    <x v="8"/>
    <x v="0"/>
    <n v="577"/>
    <x v="149"/>
    <n v="0.11709890109890111"/>
    <n v="44"/>
    <n v="1.44"/>
    <n v="1.44"/>
  </r>
  <r>
    <x v="2"/>
    <x v="2"/>
    <x v="8"/>
    <x v="0"/>
    <n v="577"/>
    <x v="149"/>
    <n v="0.11709890109890111"/>
    <n v="44"/>
    <n v="1.88"/>
    <n v="1.88"/>
  </r>
  <r>
    <x v="3"/>
    <x v="2"/>
    <x v="8"/>
    <x v="0"/>
    <n v="577"/>
    <x v="230"/>
    <n v="0.10978021978021979"/>
    <n v="44"/>
    <n v="2.2400000000000002"/>
    <n v="2.2400000000000002"/>
  </r>
  <r>
    <x v="4"/>
    <x v="2"/>
    <x v="8"/>
    <x v="0"/>
    <n v="577"/>
    <x v="1187"/>
    <n v="0.25615384615384618"/>
    <n v="44"/>
    <n v="3.41"/>
    <n v="3.41"/>
  </r>
  <r>
    <x v="5"/>
    <x v="2"/>
    <x v="8"/>
    <x v="0"/>
    <n v="577"/>
    <x v="5608"/>
    <n v="10.597450549450551"/>
    <n v="44"/>
    <n v="4.0199999999999996"/>
    <n v="4.0199999999999996"/>
  </r>
  <r>
    <x v="6"/>
    <x v="2"/>
    <x v="8"/>
    <x v="0"/>
    <n v="577"/>
    <x v="3116"/>
    <n v="44.256065934065937"/>
    <n v="44"/>
    <n v="3.25"/>
    <n v="3.25"/>
  </r>
  <r>
    <x v="7"/>
    <x v="2"/>
    <x v="8"/>
    <x v="0"/>
    <n v="577"/>
    <x v="5609"/>
    <n v="88.526769230769233"/>
    <n v="44"/>
    <n v="2.35"/>
    <n v="2.35"/>
  </r>
  <r>
    <x v="8"/>
    <x v="2"/>
    <x v="8"/>
    <x v="0"/>
    <n v="577"/>
    <x v="5610"/>
    <n v="129.07226373626375"/>
    <n v="44"/>
    <n v="1.71"/>
    <n v="1.71"/>
  </r>
  <r>
    <x v="9"/>
    <x v="2"/>
    <x v="8"/>
    <x v="0"/>
    <n v="577"/>
    <x v="5611"/>
    <n v="157.38824175824178"/>
    <n v="44"/>
    <n v="0.98"/>
    <n v="0.98"/>
  </r>
  <r>
    <x v="10"/>
    <x v="2"/>
    <x v="8"/>
    <x v="0"/>
    <n v="577"/>
    <x v="5612"/>
    <n v="171.13272527472529"/>
    <n v="44"/>
    <n v="1.83"/>
    <n v="1.83"/>
  </r>
  <r>
    <x v="11"/>
    <x v="2"/>
    <x v="8"/>
    <x v="0"/>
    <n v="577"/>
    <x v="5613"/>
    <n v="172.60378021978025"/>
    <n v="44"/>
    <n v="4.6100000000000003"/>
    <n v="4.6100000000000003"/>
  </r>
  <r>
    <x v="12"/>
    <x v="2"/>
    <x v="8"/>
    <x v="0"/>
    <n v="577"/>
    <x v="5614"/>
    <n v="164.06287912087913"/>
    <n v="44"/>
    <n v="5.45"/>
    <n v="5.45"/>
  </r>
  <r>
    <x v="13"/>
    <x v="2"/>
    <x v="8"/>
    <x v="0"/>
    <n v="577"/>
    <x v="5615"/>
    <n v="138.76219780219782"/>
    <n v="44"/>
    <n v="5.96"/>
    <n v="5.96"/>
  </r>
  <r>
    <x v="14"/>
    <x v="2"/>
    <x v="8"/>
    <x v="0"/>
    <n v="577"/>
    <x v="5616"/>
    <n v="101.37105494505495"/>
    <n v="44"/>
    <n v="6.04"/>
    <n v="6.04"/>
  </r>
  <r>
    <x v="15"/>
    <x v="2"/>
    <x v="8"/>
    <x v="0"/>
    <n v="577"/>
    <x v="5304"/>
    <n v="62.077054945054947"/>
    <n v="44"/>
    <n v="4.32"/>
    <n v="4.32"/>
  </r>
  <r>
    <x v="16"/>
    <x v="2"/>
    <x v="8"/>
    <x v="0"/>
    <n v="577"/>
    <x v="4798"/>
    <n v="26.537538461538464"/>
    <n v="44"/>
    <n v="3.48"/>
    <n v="3.48"/>
  </r>
  <r>
    <x v="17"/>
    <x v="2"/>
    <x v="8"/>
    <x v="0"/>
    <n v="577"/>
    <x v="4201"/>
    <n v="6.4111648351648354"/>
    <n v="44"/>
    <n v="3.29"/>
    <n v="3.29"/>
  </r>
  <r>
    <x v="18"/>
    <x v="2"/>
    <x v="8"/>
    <x v="0"/>
    <n v="577"/>
    <x v="311"/>
    <n v="0.18296703296703298"/>
    <n v="44"/>
    <n v="4.5599999999999996"/>
    <n v="4.5599999999999996"/>
  </r>
  <r>
    <x v="19"/>
    <x v="2"/>
    <x v="8"/>
    <x v="0"/>
    <n v="577"/>
    <x v="149"/>
    <n v="0.11709890109890111"/>
    <n v="44"/>
    <n v="3.82"/>
    <n v="3.82"/>
  </r>
  <r>
    <x v="20"/>
    <x v="2"/>
    <x v="8"/>
    <x v="0"/>
    <n v="577"/>
    <x v="149"/>
    <n v="0.11709890109890111"/>
    <n v="44"/>
    <n v="3.88"/>
    <n v="3.88"/>
  </r>
  <r>
    <x v="21"/>
    <x v="2"/>
    <x v="8"/>
    <x v="0"/>
    <n v="577"/>
    <x v="149"/>
    <n v="0.11709890109890111"/>
    <n v="44"/>
    <n v="3.5"/>
    <n v="3.5"/>
  </r>
  <r>
    <x v="22"/>
    <x v="2"/>
    <x v="8"/>
    <x v="0"/>
    <n v="577"/>
    <x v="230"/>
    <n v="0.10978021978021979"/>
    <n v="44"/>
    <n v="1.97"/>
    <n v="1.97"/>
  </r>
  <r>
    <x v="23"/>
    <x v="2"/>
    <x v="8"/>
    <x v="0"/>
    <n v="577"/>
    <x v="246"/>
    <n v="0.12441758241758244"/>
    <n v="44"/>
    <n v="0.61"/>
    <n v="0.61"/>
  </r>
  <r>
    <x v="0"/>
    <x v="2"/>
    <x v="8"/>
    <x v="0"/>
    <n v="577"/>
    <x v="149"/>
    <n v="0.11709890109890111"/>
    <n v="44"/>
    <n v="0.31"/>
    <n v="0.31"/>
  </r>
  <r>
    <x v="1"/>
    <x v="2"/>
    <x v="9"/>
    <x v="1"/>
    <n v="577"/>
    <x v="149"/>
    <n v="0.11709890109890111"/>
    <n v="44"/>
    <n v="0.3"/>
    <n v="0.3"/>
  </r>
  <r>
    <x v="2"/>
    <x v="2"/>
    <x v="9"/>
    <x v="1"/>
    <n v="577"/>
    <x v="32"/>
    <n v="9.5142857142857154E-2"/>
    <n v="44"/>
    <n v="7.0000000000000007E-2"/>
    <n v="7.0000000000000007E-2"/>
  </r>
  <r>
    <x v="3"/>
    <x v="2"/>
    <x v="9"/>
    <x v="1"/>
    <n v="577"/>
    <x v="32"/>
    <n v="9.5142857142857154E-2"/>
    <n v="44"/>
    <n v="0.03"/>
    <n v="0.03"/>
  </r>
  <r>
    <x v="4"/>
    <x v="2"/>
    <x v="9"/>
    <x v="1"/>
    <n v="577"/>
    <x v="24"/>
    <n v="0.16101098901098904"/>
    <n v="44"/>
    <n v="0.02"/>
    <n v="0.02"/>
  </r>
  <r>
    <x v="5"/>
    <x v="2"/>
    <x v="9"/>
    <x v="1"/>
    <n v="577"/>
    <x v="5617"/>
    <n v="8.4530769230769245"/>
    <n v="44"/>
    <n v="0.03"/>
    <n v="0.03"/>
  </r>
  <r>
    <x v="6"/>
    <x v="2"/>
    <x v="9"/>
    <x v="1"/>
    <n v="577"/>
    <x v="2167"/>
    <n v="37.142307692307696"/>
    <n v="44"/>
    <n v="0.05"/>
    <n v="0.05"/>
  </r>
  <r>
    <x v="7"/>
    <x v="2"/>
    <x v="9"/>
    <x v="1"/>
    <n v="577"/>
    <x v="5618"/>
    <n v="81.456923076923076"/>
    <n v="44"/>
    <n v="0.05"/>
    <n v="0.05"/>
  </r>
  <r>
    <x v="8"/>
    <x v="2"/>
    <x v="9"/>
    <x v="1"/>
    <n v="577"/>
    <x v="5619"/>
    <n v="121.57061538461541"/>
    <n v="44"/>
    <n v="0.1"/>
    <n v="0.1"/>
  </r>
  <r>
    <x v="9"/>
    <x v="2"/>
    <x v="9"/>
    <x v="1"/>
    <n v="577"/>
    <x v="5620"/>
    <n v="147.18600000000004"/>
    <n v="44"/>
    <n v="1.57"/>
    <n v="1.57"/>
  </r>
  <r>
    <x v="10"/>
    <x v="2"/>
    <x v="9"/>
    <x v="1"/>
    <n v="577"/>
    <x v="5621"/>
    <n v="157.12476923076923"/>
    <n v="44"/>
    <n v="4.5999999999999996"/>
    <n v="4.5999999999999996"/>
  </r>
  <r>
    <x v="11"/>
    <x v="2"/>
    <x v="9"/>
    <x v="1"/>
    <n v="577"/>
    <x v="5622"/>
    <n v="157.62975824175825"/>
    <n v="44"/>
    <n v="6.44"/>
    <n v="6.44"/>
  </r>
  <r>
    <x v="12"/>
    <x v="2"/>
    <x v="9"/>
    <x v="1"/>
    <n v="577"/>
    <x v="3997"/>
    <n v="145.28314285714288"/>
    <n v="44"/>
    <n v="7.25"/>
    <n v="7.25"/>
  </r>
  <r>
    <x v="13"/>
    <x v="2"/>
    <x v="9"/>
    <x v="1"/>
    <n v="577"/>
    <x v="5222"/>
    <n v="131.13613186813188"/>
    <n v="44"/>
    <n v="7.62"/>
    <n v="7.62"/>
  </r>
  <r>
    <x v="14"/>
    <x v="2"/>
    <x v="9"/>
    <x v="1"/>
    <n v="577"/>
    <x v="5623"/>
    <n v="105.0377142857143"/>
    <n v="44"/>
    <n v="7.93"/>
    <n v="7.93"/>
  </r>
  <r>
    <x v="15"/>
    <x v="2"/>
    <x v="9"/>
    <x v="1"/>
    <n v="577"/>
    <x v="5624"/>
    <n v="72.5208131868132"/>
    <n v="44"/>
    <n v="7.48"/>
    <n v="7.48"/>
  </r>
  <r>
    <x v="16"/>
    <x v="2"/>
    <x v="9"/>
    <x v="1"/>
    <n v="577"/>
    <x v="5625"/>
    <n v="34.24410989010989"/>
    <n v="44"/>
    <n v="6.12"/>
    <n v="6.12"/>
  </r>
  <r>
    <x v="17"/>
    <x v="2"/>
    <x v="9"/>
    <x v="1"/>
    <n v="577"/>
    <x v="684"/>
    <n v="6.8649230769230778"/>
    <n v="44"/>
    <n v="5.7"/>
    <n v="5.7"/>
  </r>
  <r>
    <x v="18"/>
    <x v="2"/>
    <x v="9"/>
    <x v="1"/>
    <n v="577"/>
    <x v="1"/>
    <n v="3.6593406593406597E-2"/>
    <n v="44"/>
    <n v="4.8099999999999996"/>
    <n v="4.8099999999999996"/>
  </r>
  <r>
    <x v="19"/>
    <x v="2"/>
    <x v="9"/>
    <x v="1"/>
    <n v="577"/>
    <x v="13"/>
    <n v="2.9274725274725279E-2"/>
    <n v="44"/>
    <n v="3.02"/>
    <n v="3.02"/>
  </r>
  <r>
    <x v="20"/>
    <x v="2"/>
    <x v="9"/>
    <x v="1"/>
    <n v="577"/>
    <x v="13"/>
    <n v="2.9274725274725279E-2"/>
    <n v="44"/>
    <n v="1.99"/>
    <n v="1.99"/>
  </r>
  <r>
    <x v="21"/>
    <x v="2"/>
    <x v="9"/>
    <x v="1"/>
    <n v="577"/>
    <x v="13"/>
    <n v="2.9274725274725279E-2"/>
    <n v="44"/>
    <n v="2.1"/>
    <n v="2.1"/>
  </r>
  <r>
    <x v="22"/>
    <x v="2"/>
    <x v="9"/>
    <x v="1"/>
    <n v="577"/>
    <x v="13"/>
    <n v="2.9274725274725279E-2"/>
    <n v="44"/>
    <n v="1.35"/>
    <n v="1.35"/>
  </r>
  <r>
    <x v="23"/>
    <x v="2"/>
    <x v="9"/>
    <x v="1"/>
    <n v="577"/>
    <x v="1"/>
    <n v="3.6593406593406597E-2"/>
    <n v="44"/>
    <n v="0.38"/>
    <n v="0.38"/>
  </r>
  <r>
    <x v="0"/>
    <x v="2"/>
    <x v="9"/>
    <x v="1"/>
    <n v="577"/>
    <x v="1"/>
    <n v="3.6593406593406597E-2"/>
    <n v="44"/>
    <n v="0.16"/>
    <n v="0.16"/>
  </r>
  <r>
    <x v="1"/>
    <x v="2"/>
    <x v="9"/>
    <x v="2"/>
    <n v="577"/>
    <x v="1"/>
    <n v="3.6593406593406597E-2"/>
    <n v="44"/>
    <n v="0.16"/>
    <n v="0.16"/>
  </r>
  <r>
    <x v="2"/>
    <x v="2"/>
    <x v="9"/>
    <x v="2"/>
    <n v="577"/>
    <x v="1"/>
    <n v="3.6593406593406597E-2"/>
    <n v="44"/>
    <n v="0.04"/>
    <n v="0.04"/>
  </r>
  <r>
    <x v="3"/>
    <x v="2"/>
    <x v="9"/>
    <x v="2"/>
    <n v="577"/>
    <x v="123"/>
    <n v="7.3186813186813197E-3"/>
    <n v="44"/>
    <n v="0.15"/>
    <n v="0.15"/>
  </r>
  <r>
    <x v="4"/>
    <x v="2"/>
    <x v="9"/>
    <x v="2"/>
    <n v="577"/>
    <x v="149"/>
    <n v="0.11709890109890111"/>
    <n v="44"/>
    <n v="0.32"/>
    <n v="0.32"/>
  </r>
  <r>
    <x v="5"/>
    <x v="2"/>
    <x v="9"/>
    <x v="2"/>
    <n v="577"/>
    <x v="5626"/>
    <n v="10.458395604395605"/>
    <n v="44"/>
    <n v="0.28999999999999998"/>
    <n v="0.28999999999999998"/>
  </r>
  <r>
    <x v="6"/>
    <x v="2"/>
    <x v="9"/>
    <x v="2"/>
    <n v="577"/>
    <x v="5498"/>
    <n v="44.087736263736268"/>
    <n v="44"/>
    <n v="0.51"/>
    <n v="0.51"/>
  </r>
  <r>
    <x v="7"/>
    <x v="2"/>
    <x v="9"/>
    <x v="2"/>
    <n v="577"/>
    <x v="5627"/>
    <n v="83.491516483516492"/>
    <n v="44"/>
    <n v="0.45"/>
    <n v="0.45"/>
  </r>
  <r>
    <x v="8"/>
    <x v="2"/>
    <x v="9"/>
    <x v="2"/>
    <n v="577"/>
    <x v="5628"/>
    <n v="118.64314285714288"/>
    <n v="44"/>
    <n v="0.2"/>
    <n v="0.2"/>
  </r>
  <r>
    <x v="9"/>
    <x v="2"/>
    <x v="9"/>
    <x v="2"/>
    <n v="577"/>
    <x v="5629"/>
    <n v="150.5233186813187"/>
    <n v="44"/>
    <n v="0.03"/>
    <n v="0.03"/>
  </r>
  <r>
    <x v="10"/>
    <x v="2"/>
    <x v="9"/>
    <x v="2"/>
    <n v="577"/>
    <x v="5630"/>
    <n v="166.7781098901099"/>
    <n v="44"/>
    <n v="0.76"/>
    <n v="0.76"/>
  </r>
  <r>
    <x v="11"/>
    <x v="2"/>
    <x v="9"/>
    <x v="2"/>
    <n v="577"/>
    <x v="5631"/>
    <n v="170.05687912087916"/>
    <n v="44"/>
    <n v="4.78"/>
    <n v="4.78"/>
  </r>
  <r>
    <x v="12"/>
    <x v="2"/>
    <x v="9"/>
    <x v="2"/>
    <n v="577"/>
    <x v="5632"/>
    <n v="162.21125274725276"/>
    <n v="44"/>
    <n v="6.71"/>
    <n v="6.71"/>
  </r>
  <r>
    <x v="13"/>
    <x v="2"/>
    <x v="9"/>
    <x v="2"/>
    <n v="577"/>
    <x v="5633"/>
    <n v="141.76285714285714"/>
    <n v="44"/>
    <n v="6.8"/>
    <n v="6.8"/>
  </r>
  <r>
    <x v="14"/>
    <x v="2"/>
    <x v="9"/>
    <x v="2"/>
    <n v="577"/>
    <x v="5634"/>
    <n v="109.14349450549452"/>
    <n v="44"/>
    <n v="7.09"/>
    <n v="7.09"/>
  </r>
  <r>
    <x v="15"/>
    <x v="2"/>
    <x v="9"/>
    <x v="2"/>
    <n v="577"/>
    <x v="5635"/>
    <n v="70.398395604395603"/>
    <n v="44"/>
    <n v="6.99"/>
    <n v="6.99"/>
  </r>
  <r>
    <x v="16"/>
    <x v="2"/>
    <x v="9"/>
    <x v="2"/>
    <n v="577"/>
    <x v="5636"/>
    <n v="33.768395604395607"/>
    <n v="44"/>
    <n v="5.74"/>
    <n v="5.74"/>
  </r>
  <r>
    <x v="17"/>
    <x v="2"/>
    <x v="9"/>
    <x v="2"/>
    <n v="577"/>
    <x v="2191"/>
    <n v="7.8090329670329677"/>
    <n v="44"/>
    <n v="4.04"/>
    <n v="4.04"/>
  </r>
  <r>
    <x v="18"/>
    <x v="2"/>
    <x v="9"/>
    <x v="2"/>
    <n v="577"/>
    <x v="23"/>
    <n v="8.0505494505494518E-2"/>
    <n v="44"/>
    <n v="2.87"/>
    <n v="2.87"/>
  </r>
  <r>
    <x v="19"/>
    <x v="2"/>
    <x v="9"/>
    <x v="2"/>
    <n v="577"/>
    <x v="13"/>
    <n v="2.9274725274725279E-2"/>
    <n v="44"/>
    <n v="1.59"/>
    <n v="1.59"/>
  </r>
  <r>
    <x v="20"/>
    <x v="2"/>
    <x v="9"/>
    <x v="2"/>
    <n v="577"/>
    <x v="42"/>
    <n v="0"/>
    <n v="44"/>
    <n v="1.79"/>
    <n v="1.79"/>
  </r>
  <r>
    <x v="21"/>
    <x v="2"/>
    <x v="9"/>
    <x v="2"/>
    <n v="577"/>
    <x v="14"/>
    <n v="2.1956043956043957E-2"/>
    <n v="44"/>
    <n v="2.44"/>
    <n v="2.44"/>
  </r>
  <r>
    <x v="22"/>
    <x v="2"/>
    <x v="9"/>
    <x v="2"/>
    <n v="577"/>
    <x v="1"/>
    <n v="3.6593406593406597E-2"/>
    <n v="44"/>
    <n v="0.7"/>
    <n v="0.7"/>
  </r>
  <r>
    <x v="23"/>
    <x v="2"/>
    <x v="9"/>
    <x v="2"/>
    <n v="577"/>
    <x v="2"/>
    <n v="5.1230769230769239E-2"/>
    <n v="44"/>
    <n v="7.0000000000000007E-2"/>
    <n v="7.0000000000000007E-2"/>
  </r>
  <r>
    <x v="0"/>
    <x v="2"/>
    <x v="9"/>
    <x v="2"/>
    <n v="577"/>
    <x v="2"/>
    <n v="5.1230769230769239E-2"/>
    <n v="44"/>
    <n v="0.06"/>
    <n v="0.06"/>
  </r>
  <r>
    <x v="1"/>
    <x v="2"/>
    <x v="9"/>
    <x v="3"/>
    <n v="577"/>
    <x v="2"/>
    <n v="5.1230769230769239E-2"/>
    <n v="44"/>
    <n v="0.06"/>
    <n v="0.06"/>
  </r>
  <r>
    <x v="2"/>
    <x v="2"/>
    <x v="9"/>
    <x v="3"/>
    <n v="577"/>
    <x v="2"/>
    <n v="5.1230769230769239E-2"/>
    <n v="44"/>
    <n v="0.08"/>
    <n v="0.08"/>
  </r>
  <r>
    <x v="3"/>
    <x v="2"/>
    <x v="9"/>
    <x v="3"/>
    <n v="577"/>
    <x v="12"/>
    <n v="4.3912087912087915E-2"/>
    <n v="44"/>
    <n v="0.14000000000000001"/>
    <n v="0.14000000000000001"/>
  </r>
  <r>
    <x v="4"/>
    <x v="2"/>
    <x v="9"/>
    <x v="3"/>
    <n v="577"/>
    <x v="261"/>
    <n v="8.7824175824175829E-2"/>
    <n v="44"/>
    <n v="0.14000000000000001"/>
    <n v="0.14000000000000001"/>
  </r>
  <r>
    <x v="5"/>
    <x v="2"/>
    <x v="9"/>
    <x v="3"/>
    <n v="577"/>
    <x v="5637"/>
    <n v="9.3532747252747264"/>
    <n v="44"/>
    <n v="0.41"/>
    <n v="0.41"/>
  </r>
  <r>
    <x v="6"/>
    <x v="2"/>
    <x v="9"/>
    <x v="3"/>
    <n v="577"/>
    <x v="3672"/>
    <n v="33.234131868131868"/>
    <n v="44"/>
    <n v="0.39"/>
    <n v="0.39"/>
  </r>
  <r>
    <x v="7"/>
    <x v="2"/>
    <x v="9"/>
    <x v="3"/>
    <n v="577"/>
    <x v="5638"/>
    <n v="69.47624175824177"/>
    <n v="44"/>
    <n v="0.13"/>
    <n v="0.13"/>
  </r>
  <r>
    <x v="8"/>
    <x v="2"/>
    <x v="9"/>
    <x v="3"/>
    <n v="577"/>
    <x v="5639"/>
    <n v="105.60125274725274"/>
    <n v="44"/>
    <n v="0.13"/>
    <n v="0.13"/>
  </r>
  <r>
    <x v="9"/>
    <x v="2"/>
    <x v="9"/>
    <x v="3"/>
    <n v="577"/>
    <x v="5640"/>
    <n v="133.41224175824178"/>
    <n v="44"/>
    <n v="0.08"/>
    <n v="0.08"/>
  </r>
  <r>
    <x v="10"/>
    <x v="2"/>
    <x v="9"/>
    <x v="3"/>
    <n v="577"/>
    <x v="5641"/>
    <n v="157.27114285714285"/>
    <n v="44"/>
    <n v="0.19"/>
    <n v="0.19"/>
  </r>
  <r>
    <x v="11"/>
    <x v="2"/>
    <x v="9"/>
    <x v="3"/>
    <n v="577"/>
    <x v="5642"/>
    <n v="160.10347252747255"/>
    <n v="44"/>
    <n v="2.17"/>
    <n v="2.17"/>
  </r>
  <r>
    <x v="12"/>
    <x v="2"/>
    <x v="9"/>
    <x v="3"/>
    <n v="577"/>
    <x v="5643"/>
    <n v="137.52534065934066"/>
    <n v="44"/>
    <n v="6.11"/>
    <n v="6.11"/>
  </r>
  <r>
    <x v="13"/>
    <x v="2"/>
    <x v="9"/>
    <x v="3"/>
    <n v="577"/>
    <x v="2059"/>
    <n v="110.79751648351649"/>
    <n v="44"/>
    <n v="6.42"/>
    <n v="6.42"/>
  </r>
  <r>
    <x v="14"/>
    <x v="2"/>
    <x v="9"/>
    <x v="3"/>
    <n v="577"/>
    <x v="4078"/>
    <n v="83.41101098901099"/>
    <n v="44"/>
    <n v="5.57"/>
    <n v="5.57"/>
  </r>
  <r>
    <x v="15"/>
    <x v="2"/>
    <x v="9"/>
    <x v="3"/>
    <n v="577"/>
    <x v="5644"/>
    <n v="58.944659340659349"/>
    <n v="44"/>
    <n v="6.76"/>
    <n v="6.76"/>
  </r>
  <r>
    <x v="16"/>
    <x v="2"/>
    <x v="9"/>
    <x v="3"/>
    <n v="577"/>
    <x v="1415"/>
    <n v="32.692549450549457"/>
    <n v="44"/>
    <n v="5.91"/>
    <n v="5.91"/>
  </r>
  <r>
    <x v="17"/>
    <x v="2"/>
    <x v="9"/>
    <x v="3"/>
    <n v="577"/>
    <x v="3608"/>
    <n v="8.6287252747252747"/>
    <n v="44"/>
    <n v="3.89"/>
    <n v="3.89"/>
  </r>
  <r>
    <x v="18"/>
    <x v="2"/>
    <x v="9"/>
    <x v="3"/>
    <n v="577"/>
    <x v="254"/>
    <n v="0.13905494505494506"/>
    <n v="44"/>
    <n v="3.73"/>
    <n v="3.73"/>
  </r>
  <r>
    <x v="19"/>
    <x v="2"/>
    <x v="9"/>
    <x v="3"/>
    <n v="577"/>
    <x v="261"/>
    <n v="8.7824175824175829E-2"/>
    <n v="44"/>
    <n v="2.36"/>
    <n v="2.36"/>
  </r>
  <r>
    <x v="20"/>
    <x v="2"/>
    <x v="9"/>
    <x v="3"/>
    <n v="577"/>
    <x v="261"/>
    <n v="8.7824175824175829E-2"/>
    <n v="44"/>
    <n v="1.75"/>
    <n v="1.75"/>
  </r>
  <r>
    <x v="21"/>
    <x v="2"/>
    <x v="9"/>
    <x v="3"/>
    <n v="577"/>
    <x v="149"/>
    <n v="0.11709890109890111"/>
    <n v="44"/>
    <n v="1.49"/>
    <n v="1.49"/>
  </r>
  <r>
    <x v="22"/>
    <x v="2"/>
    <x v="9"/>
    <x v="3"/>
    <n v="577"/>
    <x v="149"/>
    <n v="0.11709890109890111"/>
    <n v="44"/>
    <n v="2.33"/>
    <n v="2.33"/>
  </r>
  <r>
    <x v="23"/>
    <x v="2"/>
    <x v="9"/>
    <x v="3"/>
    <n v="577"/>
    <x v="246"/>
    <n v="0.12441758241758244"/>
    <n v="44"/>
    <n v="3.27"/>
    <n v="3.27"/>
  </r>
  <r>
    <x v="0"/>
    <x v="2"/>
    <x v="9"/>
    <x v="3"/>
    <n v="577"/>
    <x v="296"/>
    <n v="0.13173626373626374"/>
    <n v="44"/>
    <n v="4.0999999999999996"/>
    <n v="4.0999999999999996"/>
  </r>
  <r>
    <x v="1"/>
    <x v="2"/>
    <x v="9"/>
    <x v="4"/>
    <n v="577"/>
    <x v="296"/>
    <n v="0.13173626373626374"/>
    <n v="44"/>
    <n v="6.92"/>
    <n v="6.92"/>
  </r>
  <r>
    <x v="2"/>
    <x v="2"/>
    <x v="9"/>
    <x v="4"/>
    <n v="577"/>
    <x v="246"/>
    <n v="0.12441758241758244"/>
    <n v="44"/>
    <n v="7.07"/>
    <n v="7.07"/>
  </r>
  <r>
    <x v="3"/>
    <x v="2"/>
    <x v="9"/>
    <x v="4"/>
    <n v="577"/>
    <x v="246"/>
    <n v="0.12441758241758244"/>
    <n v="44"/>
    <n v="5.2"/>
    <n v="5.2"/>
  </r>
  <r>
    <x v="4"/>
    <x v="2"/>
    <x v="9"/>
    <x v="4"/>
    <n v="577"/>
    <x v="1187"/>
    <n v="0.25615384615384618"/>
    <n v="44"/>
    <n v="7.78"/>
    <n v="7.78"/>
  </r>
  <r>
    <x v="5"/>
    <x v="2"/>
    <x v="9"/>
    <x v="4"/>
    <n v="577"/>
    <x v="583"/>
    <n v="9.8216703296703312"/>
    <n v="44"/>
    <n v="10.64"/>
    <n v="10.64"/>
  </r>
  <r>
    <x v="6"/>
    <x v="2"/>
    <x v="9"/>
    <x v="4"/>
    <n v="577"/>
    <x v="5645"/>
    <n v="32.465670329670331"/>
    <n v="44"/>
    <n v="13.33"/>
    <n v="13.33"/>
  </r>
  <r>
    <x v="7"/>
    <x v="2"/>
    <x v="9"/>
    <x v="4"/>
    <n v="577"/>
    <x v="5470"/>
    <n v="54.546131868131873"/>
    <n v="44"/>
    <n v="10.19"/>
    <n v="10.19"/>
  </r>
  <r>
    <x v="8"/>
    <x v="2"/>
    <x v="9"/>
    <x v="4"/>
    <n v="577"/>
    <x v="5646"/>
    <n v="62.765010989010996"/>
    <n v="44"/>
    <n v="7.62"/>
    <n v="7.62"/>
  </r>
  <r>
    <x v="9"/>
    <x v="2"/>
    <x v="9"/>
    <x v="4"/>
    <n v="577"/>
    <x v="4564"/>
    <n v="82.957252747252753"/>
    <n v="44"/>
    <n v="6.24"/>
    <n v="6.24"/>
  </r>
  <r>
    <x v="10"/>
    <x v="2"/>
    <x v="9"/>
    <x v="4"/>
    <n v="577"/>
    <x v="5647"/>
    <n v="100.97584615384616"/>
    <n v="44"/>
    <n v="9.3699999999999992"/>
    <n v="9.3699999999999992"/>
  </r>
  <r>
    <x v="11"/>
    <x v="2"/>
    <x v="9"/>
    <x v="4"/>
    <n v="577"/>
    <x v="5543"/>
    <n v="94.689098901098902"/>
    <n v="44"/>
    <n v="8.27"/>
    <n v="8.27"/>
  </r>
  <r>
    <x v="12"/>
    <x v="2"/>
    <x v="9"/>
    <x v="4"/>
    <n v="577"/>
    <x v="5648"/>
    <n v="72.162197802197809"/>
    <n v="44"/>
    <n v="13.72"/>
    <n v="13.72"/>
  </r>
  <r>
    <x v="13"/>
    <x v="2"/>
    <x v="9"/>
    <x v="4"/>
    <n v="577"/>
    <x v="5649"/>
    <n v="42.016549450549455"/>
    <n v="44"/>
    <n v="17.559999999999999"/>
    <n v="17.559999999999999"/>
  </r>
  <r>
    <x v="14"/>
    <x v="2"/>
    <x v="9"/>
    <x v="4"/>
    <n v="577"/>
    <x v="5247"/>
    <n v="23.822307692307692"/>
    <n v="44"/>
    <n v="22.35"/>
    <n v="22.35"/>
  </r>
  <r>
    <x v="15"/>
    <x v="2"/>
    <x v="9"/>
    <x v="4"/>
    <n v="577"/>
    <x v="136"/>
    <n v="12.990659340659342"/>
    <n v="44"/>
    <n v="23.45"/>
    <n v="23.45"/>
  </r>
  <r>
    <x v="16"/>
    <x v="2"/>
    <x v="9"/>
    <x v="4"/>
    <n v="577"/>
    <x v="160"/>
    <n v="4.9986593406593416"/>
    <n v="44"/>
    <n v="21.45"/>
    <n v="21.45"/>
  </r>
  <r>
    <x v="17"/>
    <x v="2"/>
    <x v="9"/>
    <x v="4"/>
    <n v="577"/>
    <x v="496"/>
    <n v="0.58549450549450555"/>
    <n v="44"/>
    <n v="14.76"/>
    <n v="14.76"/>
  </r>
  <r>
    <x v="18"/>
    <x v="2"/>
    <x v="9"/>
    <x v="4"/>
    <n v="577"/>
    <x v="32"/>
    <n v="9.5142857142857154E-2"/>
    <n v="44"/>
    <n v="8.6300000000000008"/>
    <n v="8.6300000000000008"/>
  </r>
  <r>
    <x v="19"/>
    <x v="2"/>
    <x v="9"/>
    <x v="4"/>
    <n v="577"/>
    <x v="261"/>
    <n v="8.7824175824175829E-2"/>
    <n v="44"/>
    <n v="14.88"/>
    <n v="14.88"/>
  </r>
  <r>
    <x v="20"/>
    <x v="2"/>
    <x v="9"/>
    <x v="4"/>
    <n v="577"/>
    <x v="32"/>
    <n v="9.5142857142857154E-2"/>
    <n v="44"/>
    <n v="19.329999999999998"/>
    <n v="19.329999999999998"/>
  </r>
  <r>
    <x v="21"/>
    <x v="2"/>
    <x v="9"/>
    <x v="4"/>
    <n v="577"/>
    <x v="32"/>
    <n v="9.5142857142857154E-2"/>
    <n v="44"/>
    <n v="19.18"/>
    <n v="19.18"/>
  </r>
  <r>
    <x v="22"/>
    <x v="2"/>
    <x v="9"/>
    <x v="4"/>
    <n v="577"/>
    <x v="230"/>
    <n v="0.10978021978021979"/>
    <n v="44"/>
    <n v="4.87"/>
    <n v="4.87"/>
  </r>
  <r>
    <x v="23"/>
    <x v="2"/>
    <x v="9"/>
    <x v="4"/>
    <n v="577"/>
    <x v="296"/>
    <n v="0.13173626373626374"/>
    <n v="44"/>
    <n v="4.51"/>
    <n v="4.51"/>
  </r>
  <r>
    <x v="0"/>
    <x v="2"/>
    <x v="9"/>
    <x v="4"/>
    <n v="577"/>
    <x v="296"/>
    <n v="0.13173626373626374"/>
    <n v="44"/>
    <n v="2.81"/>
    <n v="2.81"/>
  </r>
  <r>
    <x v="1"/>
    <x v="2"/>
    <x v="9"/>
    <x v="5"/>
    <n v="577"/>
    <x v="246"/>
    <n v="0.12441758241758244"/>
    <n v="44"/>
    <n v="3.75"/>
    <n v="3.75"/>
  </r>
  <r>
    <x v="2"/>
    <x v="2"/>
    <x v="9"/>
    <x v="5"/>
    <n v="577"/>
    <x v="149"/>
    <n v="0.11709890109890111"/>
    <n v="44"/>
    <n v="3.13"/>
    <n v="3.13"/>
  </r>
  <r>
    <x v="3"/>
    <x v="2"/>
    <x v="9"/>
    <x v="5"/>
    <n v="577"/>
    <x v="230"/>
    <n v="0.10978021978021979"/>
    <n v="44"/>
    <n v="2.0499999999999998"/>
    <n v="2.0499999999999998"/>
  </r>
  <r>
    <x v="4"/>
    <x v="2"/>
    <x v="9"/>
    <x v="5"/>
    <n v="577"/>
    <x v="230"/>
    <n v="0.10978021978021979"/>
    <n v="44"/>
    <n v="2.14"/>
    <n v="2.14"/>
  </r>
  <r>
    <x v="5"/>
    <x v="2"/>
    <x v="9"/>
    <x v="5"/>
    <n v="577"/>
    <x v="79"/>
    <n v="0.52694505494505495"/>
    <n v="44"/>
    <n v="2.78"/>
    <n v="2.78"/>
  </r>
  <r>
    <x v="6"/>
    <x v="2"/>
    <x v="9"/>
    <x v="5"/>
    <n v="577"/>
    <x v="2827"/>
    <n v="4.0911428571428576"/>
    <n v="44"/>
    <n v="2.17"/>
    <n v="2.17"/>
  </r>
  <r>
    <x v="7"/>
    <x v="2"/>
    <x v="9"/>
    <x v="5"/>
    <n v="577"/>
    <x v="5650"/>
    <n v="11.424461538461539"/>
    <n v="44"/>
    <n v="5.85"/>
    <n v="5.85"/>
  </r>
  <r>
    <x v="8"/>
    <x v="2"/>
    <x v="9"/>
    <x v="5"/>
    <n v="577"/>
    <x v="5651"/>
    <n v="19.636021978021979"/>
    <n v="44"/>
    <n v="6.92"/>
    <n v="6.92"/>
  </r>
  <r>
    <x v="9"/>
    <x v="2"/>
    <x v="9"/>
    <x v="5"/>
    <n v="577"/>
    <x v="5652"/>
    <n v="30.599406593406599"/>
    <n v="44"/>
    <n v="6.85"/>
    <n v="6.85"/>
  </r>
  <r>
    <x v="10"/>
    <x v="2"/>
    <x v="9"/>
    <x v="5"/>
    <n v="577"/>
    <x v="5653"/>
    <n v="42.001912087912089"/>
    <n v="44"/>
    <n v="6.97"/>
    <n v="6.97"/>
  </r>
  <r>
    <x v="11"/>
    <x v="2"/>
    <x v="9"/>
    <x v="5"/>
    <n v="577"/>
    <x v="5654"/>
    <n v="53.462967032967036"/>
    <n v="44"/>
    <n v="5.76"/>
    <n v="5.76"/>
  </r>
  <r>
    <x v="12"/>
    <x v="2"/>
    <x v="9"/>
    <x v="5"/>
    <n v="577"/>
    <x v="5655"/>
    <n v="55.395098901098905"/>
    <n v="44"/>
    <n v="4.6100000000000003"/>
    <n v="4.6100000000000003"/>
  </r>
  <r>
    <x v="13"/>
    <x v="2"/>
    <x v="9"/>
    <x v="5"/>
    <n v="577"/>
    <x v="5656"/>
    <n v="50.71846153846154"/>
    <n v="44"/>
    <n v="6.48"/>
    <n v="6.48"/>
  </r>
  <r>
    <x v="14"/>
    <x v="2"/>
    <x v="9"/>
    <x v="5"/>
    <n v="577"/>
    <x v="5657"/>
    <n v="51.267362637362638"/>
    <n v="44"/>
    <n v="7.25"/>
    <n v="7.25"/>
  </r>
  <r>
    <x v="15"/>
    <x v="2"/>
    <x v="9"/>
    <x v="5"/>
    <n v="577"/>
    <x v="5658"/>
    <n v="37.800989010989014"/>
    <n v="44"/>
    <n v="6.57"/>
    <n v="6.57"/>
  </r>
  <r>
    <x v="16"/>
    <x v="2"/>
    <x v="9"/>
    <x v="5"/>
    <n v="577"/>
    <x v="3638"/>
    <n v="18.530901098901101"/>
    <n v="44"/>
    <n v="6.58"/>
    <n v="6.58"/>
  </r>
  <r>
    <x v="17"/>
    <x v="2"/>
    <x v="9"/>
    <x v="5"/>
    <n v="577"/>
    <x v="2397"/>
    <n v="3.4836923076923076"/>
    <n v="44"/>
    <n v="7.08"/>
    <n v="7.08"/>
  </r>
  <r>
    <x v="18"/>
    <x v="2"/>
    <x v="9"/>
    <x v="5"/>
    <n v="577"/>
    <x v="246"/>
    <n v="0.12441758241758244"/>
    <n v="44"/>
    <n v="6.22"/>
    <n v="6.22"/>
  </r>
  <r>
    <x v="19"/>
    <x v="2"/>
    <x v="9"/>
    <x v="5"/>
    <n v="577"/>
    <x v="149"/>
    <n v="0.11709890109890111"/>
    <n v="44"/>
    <n v="5.35"/>
    <n v="5.35"/>
  </r>
  <r>
    <x v="20"/>
    <x v="2"/>
    <x v="9"/>
    <x v="5"/>
    <n v="577"/>
    <x v="149"/>
    <n v="0.11709890109890111"/>
    <n v="44"/>
    <n v="5.13"/>
    <n v="5.13"/>
  </r>
  <r>
    <x v="21"/>
    <x v="2"/>
    <x v="9"/>
    <x v="5"/>
    <n v="577"/>
    <x v="261"/>
    <n v="8.7824175824175829E-2"/>
    <n v="44"/>
    <n v="4.67"/>
    <n v="4.67"/>
  </r>
  <r>
    <x v="22"/>
    <x v="2"/>
    <x v="9"/>
    <x v="5"/>
    <n v="577"/>
    <x v="42"/>
    <n v="0"/>
    <n v="44"/>
    <n v="4.43"/>
    <n v="4.43"/>
  </r>
  <r>
    <x v="23"/>
    <x v="2"/>
    <x v="9"/>
    <x v="5"/>
    <n v="577"/>
    <x v="113"/>
    <n v="1.4637362637362639E-2"/>
    <n v="44"/>
    <n v="4.24"/>
    <n v="4.24"/>
  </r>
  <r>
    <x v="0"/>
    <x v="2"/>
    <x v="9"/>
    <x v="5"/>
    <n v="577"/>
    <x v="113"/>
    <n v="1.4637362637362639E-2"/>
    <n v="44"/>
    <n v="3.87"/>
    <n v="3.87"/>
  </r>
  <r>
    <x v="1"/>
    <x v="2"/>
    <x v="9"/>
    <x v="6"/>
    <n v="577"/>
    <x v="113"/>
    <n v="1.4637362637362639E-2"/>
    <n v="44"/>
    <n v="4.3600000000000003"/>
    <n v="4.3600000000000003"/>
  </r>
  <r>
    <x v="2"/>
    <x v="2"/>
    <x v="9"/>
    <x v="6"/>
    <n v="577"/>
    <x v="113"/>
    <n v="1.4637362637362639E-2"/>
    <n v="44"/>
    <n v="6.57"/>
    <n v="6.57"/>
  </r>
  <r>
    <x v="3"/>
    <x v="2"/>
    <x v="9"/>
    <x v="6"/>
    <n v="577"/>
    <x v="42"/>
    <n v="0"/>
    <n v="44"/>
    <n v="10.38"/>
    <n v="10.38"/>
  </r>
  <r>
    <x v="4"/>
    <x v="2"/>
    <x v="9"/>
    <x v="6"/>
    <n v="577"/>
    <x v="123"/>
    <n v="7.3186813186813197E-3"/>
    <n v="44"/>
    <n v="13.13"/>
    <n v="13.13"/>
  </r>
  <r>
    <x v="5"/>
    <x v="2"/>
    <x v="9"/>
    <x v="6"/>
    <n v="577"/>
    <x v="4022"/>
    <n v="3.6447032967032973"/>
    <n v="44"/>
    <n v="11.06"/>
    <n v="11.06"/>
  </r>
  <r>
    <x v="6"/>
    <x v="2"/>
    <x v="9"/>
    <x v="6"/>
    <n v="577"/>
    <x v="5659"/>
    <n v="19.599428571428575"/>
    <n v="44"/>
    <n v="10.99"/>
    <n v="10.99"/>
  </r>
  <r>
    <x v="7"/>
    <x v="2"/>
    <x v="9"/>
    <x v="6"/>
    <n v="577"/>
    <x v="5660"/>
    <n v="45.20017582417583"/>
    <n v="44"/>
    <n v="8.6300000000000008"/>
    <n v="8.6300000000000008"/>
  </r>
  <r>
    <x v="8"/>
    <x v="2"/>
    <x v="9"/>
    <x v="6"/>
    <n v="577"/>
    <x v="5661"/>
    <n v="74.291934065934072"/>
    <n v="44"/>
    <n v="8.83"/>
    <n v="8.83"/>
  </r>
  <r>
    <x v="9"/>
    <x v="2"/>
    <x v="9"/>
    <x v="6"/>
    <n v="577"/>
    <x v="5662"/>
    <n v="99.416967032967051"/>
    <n v="44"/>
    <n v="9.56"/>
    <n v="9.56"/>
  </r>
  <r>
    <x v="10"/>
    <x v="2"/>
    <x v="9"/>
    <x v="6"/>
    <n v="577"/>
    <x v="5663"/>
    <n v="111.44156043956046"/>
    <n v="44"/>
    <n v="9.94"/>
    <n v="9.94"/>
  </r>
  <r>
    <x v="11"/>
    <x v="2"/>
    <x v="9"/>
    <x v="6"/>
    <n v="577"/>
    <x v="5664"/>
    <n v="114.05432967032968"/>
    <n v="44"/>
    <n v="9.49"/>
    <n v="9.49"/>
  </r>
  <r>
    <x v="12"/>
    <x v="2"/>
    <x v="9"/>
    <x v="6"/>
    <n v="577"/>
    <x v="3982"/>
    <n v="108.89465934065935"/>
    <n v="44"/>
    <n v="9.36"/>
    <n v="9.36"/>
  </r>
  <r>
    <x v="13"/>
    <x v="2"/>
    <x v="9"/>
    <x v="6"/>
    <n v="577"/>
    <x v="5665"/>
    <n v="98.055692307692311"/>
    <n v="44"/>
    <n v="12.25"/>
    <n v="12.25"/>
  </r>
  <r>
    <x v="14"/>
    <x v="2"/>
    <x v="9"/>
    <x v="6"/>
    <n v="577"/>
    <x v="5666"/>
    <n v="77.497516483516492"/>
    <n v="44"/>
    <n v="17.66"/>
    <n v="17.66"/>
  </r>
  <r>
    <x v="15"/>
    <x v="2"/>
    <x v="9"/>
    <x v="6"/>
    <n v="577"/>
    <x v="4162"/>
    <n v="50.945340659340665"/>
    <n v="44"/>
    <n v="20.260000000000002"/>
    <n v="20.260000000000002"/>
  </r>
  <r>
    <x v="16"/>
    <x v="2"/>
    <x v="9"/>
    <x v="6"/>
    <n v="577"/>
    <x v="5667"/>
    <n v="21.69257142857143"/>
    <n v="44"/>
    <n v="16.63"/>
    <n v="16.63"/>
  </r>
  <r>
    <x v="17"/>
    <x v="2"/>
    <x v="9"/>
    <x v="6"/>
    <n v="577"/>
    <x v="1738"/>
    <n v="3.3446373626373633"/>
    <n v="44"/>
    <n v="16.600000000000001"/>
    <n v="16.600000000000001"/>
  </r>
  <r>
    <x v="18"/>
    <x v="2"/>
    <x v="9"/>
    <x v="6"/>
    <n v="577"/>
    <x v="113"/>
    <n v="1.4637362637362639E-2"/>
    <n v="44"/>
    <n v="17.27"/>
    <n v="17.27"/>
  </r>
  <r>
    <x v="19"/>
    <x v="2"/>
    <x v="9"/>
    <x v="6"/>
    <n v="577"/>
    <x v="123"/>
    <n v="7.3186813186813197E-3"/>
    <n v="44"/>
    <n v="19.7"/>
    <n v="19.7"/>
  </r>
  <r>
    <x v="20"/>
    <x v="2"/>
    <x v="9"/>
    <x v="6"/>
    <n v="577"/>
    <x v="42"/>
    <n v="0"/>
    <n v="44"/>
    <n v="21.25"/>
    <n v="21.25"/>
  </r>
  <r>
    <x v="21"/>
    <x v="2"/>
    <x v="9"/>
    <x v="6"/>
    <n v="577"/>
    <x v="42"/>
    <n v="0"/>
    <n v="44"/>
    <n v="20.89"/>
    <n v="20.89"/>
  </r>
  <r>
    <x v="22"/>
    <x v="2"/>
    <x v="9"/>
    <x v="6"/>
    <n v="578"/>
    <x v="113"/>
    <n v="1.4593406593406594E-2"/>
    <n v="44"/>
    <n v="21.88"/>
    <n v="21.88"/>
  </r>
  <r>
    <x v="23"/>
    <x v="2"/>
    <x v="9"/>
    <x v="6"/>
    <n v="578"/>
    <x v="1"/>
    <n v="3.6483516483516491E-2"/>
    <n v="44"/>
    <n v="24.05"/>
    <n v="24.05"/>
  </r>
  <r>
    <x v="0"/>
    <x v="2"/>
    <x v="9"/>
    <x v="6"/>
    <n v="578"/>
    <x v="2"/>
    <n v="5.1076923076923089E-2"/>
    <n v="44"/>
    <n v="25.26"/>
    <n v="25.26"/>
  </r>
  <r>
    <x v="1"/>
    <x v="2"/>
    <x v="9"/>
    <x v="7"/>
    <n v="578"/>
    <x v="2"/>
    <n v="5.1076923076923089E-2"/>
    <n v="44"/>
    <n v="24.28"/>
    <n v="24.28"/>
  </r>
  <r>
    <x v="2"/>
    <x v="2"/>
    <x v="9"/>
    <x v="7"/>
    <n v="578"/>
    <x v="2"/>
    <n v="5.1076923076923089E-2"/>
    <n v="44"/>
    <n v="23.81"/>
    <n v="23.81"/>
  </r>
  <r>
    <x v="3"/>
    <x v="2"/>
    <x v="9"/>
    <x v="7"/>
    <n v="578"/>
    <x v="12"/>
    <n v="4.378021978021978E-2"/>
    <n v="44"/>
    <n v="25.2"/>
    <n v="25.2"/>
  </r>
  <r>
    <x v="4"/>
    <x v="2"/>
    <x v="9"/>
    <x v="7"/>
    <n v="578"/>
    <x v="214"/>
    <n v="5.8373626373626378E-2"/>
    <n v="44"/>
    <n v="16.88"/>
    <n v="16.88"/>
  </r>
  <r>
    <x v="5"/>
    <x v="2"/>
    <x v="9"/>
    <x v="7"/>
    <n v="578"/>
    <x v="1295"/>
    <n v="8.4349890109890122"/>
    <n v="44"/>
    <n v="11"/>
    <n v="11"/>
  </r>
  <r>
    <x v="6"/>
    <x v="2"/>
    <x v="9"/>
    <x v="7"/>
    <n v="578"/>
    <x v="5668"/>
    <n v="44.757978021978026"/>
    <n v="44"/>
    <n v="5.32"/>
    <n v="5.32"/>
  </r>
  <r>
    <x v="7"/>
    <x v="2"/>
    <x v="9"/>
    <x v="7"/>
    <n v="578"/>
    <x v="5669"/>
    <n v="92.113582417582421"/>
    <n v="44"/>
    <n v="7.86"/>
    <n v="7.86"/>
  </r>
  <r>
    <x v="8"/>
    <x v="2"/>
    <x v="9"/>
    <x v="7"/>
    <n v="578"/>
    <x v="5670"/>
    <n v="132.5810989010989"/>
    <n v="44"/>
    <n v="3.87"/>
    <n v="3.87"/>
  </r>
  <r>
    <x v="9"/>
    <x v="2"/>
    <x v="9"/>
    <x v="7"/>
    <n v="578"/>
    <x v="5671"/>
    <n v="160.25749450549452"/>
    <n v="44"/>
    <n v="1.62"/>
    <n v="1.62"/>
  </r>
  <r>
    <x v="10"/>
    <x v="2"/>
    <x v="9"/>
    <x v="7"/>
    <n v="578"/>
    <x v="5672"/>
    <n v="175.5076043956044"/>
    <n v="44"/>
    <n v="1.42"/>
    <n v="1.42"/>
  </r>
  <r>
    <x v="11"/>
    <x v="2"/>
    <x v="9"/>
    <x v="7"/>
    <n v="578"/>
    <x v="5673"/>
    <n v="178.41169230769231"/>
    <n v="44"/>
    <n v="2.63"/>
    <n v="2.63"/>
  </r>
  <r>
    <x v="12"/>
    <x v="2"/>
    <x v="9"/>
    <x v="7"/>
    <n v="578"/>
    <x v="5674"/>
    <n v="170.02048351648352"/>
    <n v="44"/>
    <n v="4.43"/>
    <n v="4.43"/>
  </r>
  <r>
    <x v="13"/>
    <x v="2"/>
    <x v="9"/>
    <x v="7"/>
    <n v="578"/>
    <x v="5675"/>
    <n v="149.93265934065934"/>
    <n v="44"/>
    <n v="5.49"/>
    <n v="5.49"/>
  </r>
  <r>
    <x v="14"/>
    <x v="2"/>
    <x v="9"/>
    <x v="7"/>
    <n v="578"/>
    <x v="5676"/>
    <n v="118.60061538461539"/>
    <n v="44"/>
    <n v="5.2"/>
    <n v="5.2"/>
  </r>
  <r>
    <x v="15"/>
    <x v="2"/>
    <x v="9"/>
    <x v="7"/>
    <n v="578"/>
    <x v="5677"/>
    <n v="76.921846153846161"/>
    <n v="44"/>
    <n v="5.25"/>
    <n v="5.25"/>
  </r>
  <r>
    <x v="16"/>
    <x v="2"/>
    <x v="9"/>
    <x v="7"/>
    <n v="578"/>
    <x v="3776"/>
    <n v="32.441142857142864"/>
    <n v="44"/>
    <n v="4.91"/>
    <n v="4.91"/>
  </r>
  <r>
    <x v="17"/>
    <x v="2"/>
    <x v="9"/>
    <x v="7"/>
    <n v="578"/>
    <x v="28"/>
    <n v="4.7136703296703297"/>
    <n v="44"/>
    <n v="4.08"/>
    <n v="4.08"/>
  </r>
  <r>
    <x v="18"/>
    <x v="2"/>
    <x v="9"/>
    <x v="7"/>
    <n v="578"/>
    <x v="149"/>
    <n v="0.11674725274725276"/>
    <n v="44"/>
    <n v="3.2"/>
    <n v="3.2"/>
  </r>
  <r>
    <x v="19"/>
    <x v="2"/>
    <x v="9"/>
    <x v="7"/>
    <n v="578"/>
    <x v="149"/>
    <n v="0.11674725274725276"/>
    <n v="44"/>
    <n v="3.17"/>
    <n v="3.17"/>
  </r>
  <r>
    <x v="20"/>
    <x v="2"/>
    <x v="9"/>
    <x v="7"/>
    <n v="578"/>
    <x v="32"/>
    <n v="9.4857142857142876E-2"/>
    <n v="44"/>
    <n v="3.68"/>
    <n v="3.68"/>
  </r>
  <r>
    <x v="21"/>
    <x v="2"/>
    <x v="9"/>
    <x v="7"/>
    <n v="578"/>
    <x v="267"/>
    <n v="0.10215384615384618"/>
    <n v="44"/>
    <n v="4.3899999999999997"/>
    <n v="4.3899999999999997"/>
  </r>
  <r>
    <x v="22"/>
    <x v="2"/>
    <x v="9"/>
    <x v="7"/>
    <n v="578"/>
    <x v="519"/>
    <n v="7.2967032967032983E-2"/>
    <n v="44"/>
    <n v="4.1900000000000004"/>
    <n v="4.1900000000000004"/>
  </r>
  <r>
    <x v="23"/>
    <x v="2"/>
    <x v="9"/>
    <x v="7"/>
    <n v="578"/>
    <x v="267"/>
    <n v="0.10215384615384618"/>
    <n v="44"/>
    <n v="5.98"/>
    <n v="5.98"/>
  </r>
  <r>
    <x v="0"/>
    <x v="2"/>
    <x v="9"/>
    <x v="7"/>
    <n v="578"/>
    <x v="230"/>
    <n v="0.10945054945054945"/>
    <n v="44"/>
    <n v="9.8000000000000007"/>
    <n v="9.8000000000000007"/>
  </r>
  <r>
    <x v="1"/>
    <x v="2"/>
    <x v="9"/>
    <x v="8"/>
    <n v="578"/>
    <x v="296"/>
    <n v="0.13134065934065936"/>
    <n v="44"/>
    <n v="9.61"/>
    <n v="9.61"/>
  </r>
  <r>
    <x v="2"/>
    <x v="2"/>
    <x v="9"/>
    <x v="8"/>
    <n v="578"/>
    <x v="296"/>
    <n v="0.13134065934065936"/>
    <n v="44"/>
    <n v="12.37"/>
    <n v="12.37"/>
  </r>
  <r>
    <x v="3"/>
    <x v="2"/>
    <x v="9"/>
    <x v="8"/>
    <n v="578"/>
    <x v="149"/>
    <n v="0.11674725274725276"/>
    <n v="44"/>
    <n v="13.47"/>
    <n v="13.47"/>
  </r>
  <r>
    <x v="4"/>
    <x v="2"/>
    <x v="9"/>
    <x v="8"/>
    <n v="578"/>
    <x v="296"/>
    <n v="0.13134065934065936"/>
    <n v="44"/>
    <n v="14.42"/>
    <n v="14.42"/>
  </r>
  <r>
    <x v="5"/>
    <x v="2"/>
    <x v="9"/>
    <x v="8"/>
    <n v="578"/>
    <x v="4534"/>
    <n v="7.4572307692307707"/>
    <n v="44"/>
    <n v="16.07"/>
    <n v="16.07"/>
  </r>
  <r>
    <x v="6"/>
    <x v="2"/>
    <x v="9"/>
    <x v="8"/>
    <n v="578"/>
    <x v="5678"/>
    <n v="40.701010989010996"/>
    <n v="44"/>
    <n v="13.46"/>
    <n v="13.46"/>
  </r>
  <r>
    <x v="7"/>
    <x v="2"/>
    <x v="9"/>
    <x v="8"/>
    <n v="578"/>
    <x v="5679"/>
    <n v="86.597274725274744"/>
    <n v="44"/>
    <n v="6.49"/>
    <n v="6.49"/>
  </r>
  <r>
    <x v="8"/>
    <x v="2"/>
    <x v="9"/>
    <x v="8"/>
    <n v="578"/>
    <x v="4319"/>
    <n v="126.77292307692309"/>
    <n v="44"/>
    <n v="2.31"/>
    <n v="2.31"/>
  </r>
  <r>
    <x v="9"/>
    <x v="2"/>
    <x v="9"/>
    <x v="8"/>
    <n v="578"/>
    <x v="5680"/>
    <n v="155.08413186813189"/>
    <n v="44"/>
    <n v="1.42"/>
    <n v="1.42"/>
  </r>
  <r>
    <x v="10"/>
    <x v="2"/>
    <x v="9"/>
    <x v="8"/>
    <n v="578"/>
    <x v="5681"/>
    <n v="170.64800000000002"/>
    <n v="44"/>
    <n v="1.45"/>
    <n v="1.45"/>
  </r>
  <r>
    <x v="11"/>
    <x v="2"/>
    <x v="9"/>
    <x v="8"/>
    <n v="578"/>
    <x v="5682"/>
    <n v="174.16501098901099"/>
    <n v="44"/>
    <n v="3.51"/>
    <n v="3.51"/>
  </r>
  <r>
    <x v="12"/>
    <x v="2"/>
    <x v="9"/>
    <x v="8"/>
    <n v="578"/>
    <x v="5683"/>
    <n v="166.02189010989014"/>
    <n v="44"/>
    <n v="5.55"/>
    <n v="5.55"/>
  </r>
  <r>
    <x v="13"/>
    <x v="2"/>
    <x v="9"/>
    <x v="8"/>
    <n v="578"/>
    <x v="5684"/>
    <n v="146.12378021978023"/>
    <n v="44"/>
    <n v="5.76"/>
    <n v="5.76"/>
  </r>
  <r>
    <x v="14"/>
    <x v="2"/>
    <x v="9"/>
    <x v="8"/>
    <n v="578"/>
    <x v="5685"/>
    <n v="114.53635164835165"/>
    <n v="44"/>
    <n v="5.16"/>
    <n v="5.16"/>
  </r>
  <r>
    <x v="15"/>
    <x v="2"/>
    <x v="9"/>
    <x v="8"/>
    <n v="578"/>
    <x v="1202"/>
    <n v="73.2443076923077"/>
    <n v="44"/>
    <n v="5.39"/>
    <n v="5.39"/>
  </r>
  <r>
    <x v="16"/>
    <x v="2"/>
    <x v="9"/>
    <x v="8"/>
    <n v="578"/>
    <x v="5686"/>
    <n v="30.65345054945055"/>
    <n v="44"/>
    <n v="4.92"/>
    <n v="4.92"/>
  </r>
  <r>
    <x v="17"/>
    <x v="2"/>
    <x v="9"/>
    <x v="8"/>
    <n v="578"/>
    <x v="1132"/>
    <n v="4.3415384615384625"/>
    <n v="44"/>
    <n v="5.32"/>
    <n v="5.32"/>
  </r>
  <r>
    <x v="18"/>
    <x v="2"/>
    <x v="9"/>
    <x v="8"/>
    <n v="578"/>
    <x v="261"/>
    <n v="8.756043956043956E-2"/>
    <n v="44"/>
    <n v="4.46"/>
    <n v="4.46"/>
  </r>
  <r>
    <x v="19"/>
    <x v="2"/>
    <x v="9"/>
    <x v="8"/>
    <n v="578"/>
    <x v="23"/>
    <n v="8.0263736263736271E-2"/>
    <n v="44"/>
    <n v="3.55"/>
    <n v="3.55"/>
  </r>
  <r>
    <x v="20"/>
    <x v="2"/>
    <x v="9"/>
    <x v="8"/>
    <n v="578"/>
    <x v="519"/>
    <n v="7.2967032967032983E-2"/>
    <n v="44"/>
    <n v="2.39"/>
    <n v="2.39"/>
  </r>
  <r>
    <x v="21"/>
    <x v="2"/>
    <x v="9"/>
    <x v="8"/>
    <n v="578"/>
    <x v="519"/>
    <n v="7.2967032967032983E-2"/>
    <n v="44"/>
    <n v="2.34"/>
    <n v="2.34"/>
  </r>
  <r>
    <x v="22"/>
    <x v="2"/>
    <x v="9"/>
    <x v="8"/>
    <n v="578"/>
    <x v="23"/>
    <n v="8.0263736263736271E-2"/>
    <n v="44"/>
    <n v="3.28"/>
    <n v="3.28"/>
  </r>
  <r>
    <x v="23"/>
    <x v="2"/>
    <x v="9"/>
    <x v="8"/>
    <n v="578"/>
    <x v="267"/>
    <n v="0.10215384615384618"/>
    <n v="44"/>
    <n v="3.67"/>
    <n v="3.67"/>
  </r>
  <r>
    <x v="0"/>
    <x v="2"/>
    <x v="9"/>
    <x v="8"/>
    <n v="578"/>
    <x v="267"/>
    <n v="0.10215384615384618"/>
    <n v="44"/>
    <n v="1.37"/>
    <n v="1.37"/>
  </r>
  <r>
    <x v="1"/>
    <x v="2"/>
    <x v="9"/>
    <x v="9"/>
    <n v="578"/>
    <x v="267"/>
    <n v="0.10215384615384618"/>
    <n v="44"/>
    <n v="0.15"/>
    <n v="0.15"/>
  </r>
  <r>
    <x v="2"/>
    <x v="2"/>
    <x v="9"/>
    <x v="9"/>
    <n v="578"/>
    <x v="267"/>
    <n v="0.10215384615384618"/>
    <n v="44"/>
    <n v="0.18"/>
    <n v="0.18"/>
  </r>
  <r>
    <x v="3"/>
    <x v="2"/>
    <x v="9"/>
    <x v="9"/>
    <n v="578"/>
    <x v="267"/>
    <n v="0.10215384615384618"/>
    <n v="44"/>
    <n v="0.22"/>
    <n v="0.22"/>
  </r>
  <r>
    <x v="4"/>
    <x v="2"/>
    <x v="9"/>
    <x v="9"/>
    <n v="578"/>
    <x v="149"/>
    <n v="0.11674725274725276"/>
    <n v="44"/>
    <n v="0.21"/>
    <n v="0.21"/>
  </r>
  <r>
    <x v="5"/>
    <x v="2"/>
    <x v="9"/>
    <x v="9"/>
    <n v="578"/>
    <x v="5687"/>
    <n v="7.2529230769230777"/>
    <n v="44"/>
    <n v="0.21"/>
    <n v="0.21"/>
  </r>
  <r>
    <x v="6"/>
    <x v="2"/>
    <x v="9"/>
    <x v="9"/>
    <n v="578"/>
    <x v="3429"/>
    <n v="39.161406593406596"/>
    <n v="44"/>
    <n v="0.26"/>
    <n v="0.26"/>
  </r>
  <r>
    <x v="7"/>
    <x v="2"/>
    <x v="9"/>
    <x v="9"/>
    <n v="578"/>
    <x v="5688"/>
    <n v="83.715076923076936"/>
    <n v="44"/>
    <n v="0.33"/>
    <n v="0.33"/>
  </r>
  <r>
    <x v="8"/>
    <x v="2"/>
    <x v="9"/>
    <x v="9"/>
    <n v="578"/>
    <x v="4951"/>
    <n v="122.75973626373629"/>
    <n v="44"/>
    <n v="0.27"/>
    <n v="0.27"/>
  </r>
  <r>
    <x v="9"/>
    <x v="2"/>
    <x v="9"/>
    <x v="9"/>
    <n v="578"/>
    <x v="5689"/>
    <n v="150.81556043956044"/>
    <n v="44"/>
    <n v="0.41"/>
    <n v="0.41"/>
  </r>
  <r>
    <x v="10"/>
    <x v="2"/>
    <x v="9"/>
    <x v="9"/>
    <n v="578"/>
    <x v="5690"/>
    <n v="166.19701098901101"/>
    <n v="44"/>
    <n v="0.66"/>
    <n v="0.66"/>
  </r>
  <r>
    <x v="11"/>
    <x v="2"/>
    <x v="9"/>
    <x v="9"/>
    <n v="578"/>
    <x v="5691"/>
    <n v="169.79428571428573"/>
    <n v="44"/>
    <n v="2.5"/>
    <n v="2.5"/>
  </r>
  <r>
    <x v="12"/>
    <x v="2"/>
    <x v="9"/>
    <x v="9"/>
    <n v="578"/>
    <x v="5692"/>
    <n v="161.33740659340663"/>
    <n v="44"/>
    <n v="4.6900000000000004"/>
    <n v="4.6900000000000004"/>
  </r>
  <r>
    <x v="13"/>
    <x v="2"/>
    <x v="9"/>
    <x v="9"/>
    <n v="578"/>
    <x v="5693"/>
    <n v="141.24958241758245"/>
    <n v="44"/>
    <n v="6.55"/>
    <n v="6.55"/>
  </r>
  <r>
    <x v="14"/>
    <x v="2"/>
    <x v="9"/>
    <x v="9"/>
    <n v="578"/>
    <x v="5694"/>
    <n v="111.28202197802199"/>
    <n v="44"/>
    <n v="6.53"/>
    <n v="6.53"/>
  </r>
  <r>
    <x v="15"/>
    <x v="2"/>
    <x v="9"/>
    <x v="9"/>
    <n v="578"/>
    <x v="5695"/>
    <n v="71.223120879120884"/>
    <n v="44"/>
    <n v="6.36"/>
    <n v="6.36"/>
  </r>
  <r>
    <x v="16"/>
    <x v="2"/>
    <x v="9"/>
    <x v="9"/>
    <n v="578"/>
    <x v="4555"/>
    <n v="28.785494505494512"/>
    <n v="44"/>
    <n v="4.99"/>
    <n v="4.99"/>
  </r>
  <r>
    <x v="17"/>
    <x v="2"/>
    <x v="9"/>
    <x v="9"/>
    <n v="578"/>
    <x v="3492"/>
    <n v="4.0131868131868131"/>
    <n v="44"/>
    <n v="4.12"/>
    <n v="4.12"/>
  </r>
  <r>
    <x v="18"/>
    <x v="2"/>
    <x v="9"/>
    <x v="9"/>
    <n v="578"/>
    <x v="519"/>
    <n v="7.2967032967032983E-2"/>
    <n v="44"/>
    <n v="3.96"/>
    <n v="3.96"/>
  </r>
  <r>
    <x v="19"/>
    <x v="2"/>
    <x v="9"/>
    <x v="9"/>
    <n v="578"/>
    <x v="519"/>
    <n v="7.2967032967032983E-2"/>
    <n v="44"/>
    <n v="3.57"/>
    <n v="3.57"/>
  </r>
  <r>
    <x v="20"/>
    <x v="2"/>
    <x v="9"/>
    <x v="9"/>
    <n v="578"/>
    <x v="519"/>
    <n v="7.2967032967032983E-2"/>
    <n v="44"/>
    <n v="2.12"/>
    <n v="2.12"/>
  </r>
  <r>
    <x v="21"/>
    <x v="2"/>
    <x v="9"/>
    <x v="9"/>
    <n v="578"/>
    <x v="519"/>
    <n v="7.2967032967032983E-2"/>
    <n v="44"/>
    <n v="1.99"/>
    <n v="1.99"/>
  </r>
  <r>
    <x v="22"/>
    <x v="2"/>
    <x v="9"/>
    <x v="9"/>
    <n v="578"/>
    <x v="519"/>
    <n v="7.2967032967032983E-2"/>
    <n v="44"/>
    <n v="1.83"/>
    <n v="1.83"/>
  </r>
  <r>
    <x v="23"/>
    <x v="2"/>
    <x v="9"/>
    <x v="9"/>
    <n v="578"/>
    <x v="267"/>
    <n v="0.10215384615384618"/>
    <n v="44"/>
    <n v="2.11"/>
    <n v="2.11"/>
  </r>
  <r>
    <x v="0"/>
    <x v="2"/>
    <x v="9"/>
    <x v="9"/>
    <n v="578"/>
    <x v="267"/>
    <n v="0.10215384615384618"/>
    <n v="44"/>
    <n v="1.73"/>
    <n v="1.73"/>
  </r>
  <r>
    <x v="1"/>
    <x v="2"/>
    <x v="9"/>
    <x v="10"/>
    <n v="578"/>
    <x v="267"/>
    <n v="0.10215384615384618"/>
    <n v="44"/>
    <n v="1.38"/>
    <n v="1.38"/>
  </r>
  <r>
    <x v="2"/>
    <x v="2"/>
    <x v="9"/>
    <x v="10"/>
    <n v="578"/>
    <x v="261"/>
    <n v="8.756043956043956E-2"/>
    <n v="44"/>
    <n v="1.1000000000000001"/>
    <n v="1.1000000000000001"/>
  </r>
  <r>
    <x v="3"/>
    <x v="2"/>
    <x v="9"/>
    <x v="10"/>
    <n v="578"/>
    <x v="149"/>
    <n v="0.11674725274725276"/>
    <n v="44"/>
    <n v="0.4"/>
    <n v="0.4"/>
  </r>
  <r>
    <x v="4"/>
    <x v="2"/>
    <x v="9"/>
    <x v="10"/>
    <n v="578"/>
    <x v="246"/>
    <n v="0.12404395604395607"/>
    <n v="44"/>
    <n v="0.24"/>
    <n v="0.24"/>
  </r>
  <r>
    <x v="5"/>
    <x v="2"/>
    <x v="9"/>
    <x v="10"/>
    <n v="578"/>
    <x v="5696"/>
    <n v="6.4065054945054944"/>
    <n v="44"/>
    <n v="0.31"/>
    <n v="0.31"/>
  </r>
  <r>
    <x v="6"/>
    <x v="2"/>
    <x v="9"/>
    <x v="10"/>
    <n v="578"/>
    <x v="5697"/>
    <n v="36.687824175824183"/>
    <n v="44"/>
    <n v="0.57999999999999996"/>
    <n v="0.57999999999999996"/>
  </r>
  <r>
    <x v="7"/>
    <x v="2"/>
    <x v="9"/>
    <x v="10"/>
    <n v="578"/>
    <x v="5698"/>
    <n v="80.679648351648353"/>
    <n v="44"/>
    <n v="0.56000000000000005"/>
    <n v="0.56000000000000005"/>
  </r>
  <r>
    <x v="8"/>
    <x v="2"/>
    <x v="9"/>
    <x v="10"/>
    <n v="578"/>
    <x v="5699"/>
    <n v="119.75349450549452"/>
    <n v="44"/>
    <n v="0.13"/>
    <n v="0.13"/>
  </r>
  <r>
    <x v="9"/>
    <x v="2"/>
    <x v="9"/>
    <x v="10"/>
    <n v="578"/>
    <x v="4152"/>
    <n v="147.22558241758244"/>
    <n v="44"/>
    <n v="0.02"/>
    <n v="0.02"/>
  </r>
  <r>
    <x v="10"/>
    <x v="2"/>
    <x v="9"/>
    <x v="10"/>
    <n v="578"/>
    <x v="5700"/>
    <n v="162.6581098901099"/>
    <n v="44"/>
    <n v="0.37"/>
    <n v="0.37"/>
  </r>
  <r>
    <x v="11"/>
    <x v="2"/>
    <x v="9"/>
    <x v="10"/>
    <n v="578"/>
    <x v="5549"/>
    <n v="165.2995164835165"/>
    <n v="44"/>
    <n v="2.86"/>
    <n v="2.86"/>
  </r>
  <r>
    <x v="12"/>
    <x v="2"/>
    <x v="9"/>
    <x v="10"/>
    <n v="578"/>
    <x v="5701"/>
    <n v="156.55076923076925"/>
    <n v="44"/>
    <n v="5.78"/>
    <n v="5.78"/>
  </r>
  <r>
    <x v="13"/>
    <x v="2"/>
    <x v="9"/>
    <x v="10"/>
    <n v="578"/>
    <x v="5702"/>
    <n v="135.66760439560443"/>
    <n v="44"/>
    <n v="4.41"/>
    <n v="4.41"/>
  </r>
  <r>
    <x v="14"/>
    <x v="2"/>
    <x v="9"/>
    <x v="10"/>
    <n v="578"/>
    <x v="2546"/>
    <n v="103.3286153846154"/>
    <n v="44"/>
    <n v="4.43"/>
    <n v="4.43"/>
  </r>
  <r>
    <x v="15"/>
    <x v="2"/>
    <x v="9"/>
    <x v="10"/>
    <n v="578"/>
    <x v="5703"/>
    <n v="64.094241758241765"/>
    <n v="44"/>
    <n v="3.82"/>
    <n v="3.82"/>
  </r>
  <r>
    <x v="16"/>
    <x v="2"/>
    <x v="9"/>
    <x v="10"/>
    <n v="578"/>
    <x v="5704"/>
    <n v="26.151384615384622"/>
    <n v="44"/>
    <n v="3.92"/>
    <n v="3.92"/>
  </r>
  <r>
    <x v="17"/>
    <x v="2"/>
    <x v="9"/>
    <x v="10"/>
    <n v="578"/>
    <x v="1091"/>
    <n v="3.6118681318681323"/>
    <n v="44"/>
    <n v="4.45"/>
    <n v="4.45"/>
  </r>
  <r>
    <x v="18"/>
    <x v="2"/>
    <x v="9"/>
    <x v="10"/>
    <n v="578"/>
    <x v="3"/>
    <n v="0.16782417582417586"/>
    <n v="44"/>
    <n v="2.4300000000000002"/>
    <n v="2.4300000000000002"/>
  </r>
  <r>
    <x v="19"/>
    <x v="2"/>
    <x v="9"/>
    <x v="10"/>
    <n v="578"/>
    <x v="3"/>
    <n v="0.16782417582417586"/>
    <n v="44"/>
    <n v="1.4"/>
    <n v="1.4"/>
  </r>
  <r>
    <x v="20"/>
    <x v="2"/>
    <x v="9"/>
    <x v="10"/>
    <n v="578"/>
    <x v="3"/>
    <n v="0.16782417582417586"/>
    <n v="44"/>
    <n v="1.48"/>
    <n v="1.48"/>
  </r>
  <r>
    <x v="21"/>
    <x v="2"/>
    <x v="9"/>
    <x v="10"/>
    <n v="578"/>
    <x v="3"/>
    <n v="0.16782417582417586"/>
    <n v="44"/>
    <n v="1.4"/>
    <n v="1.4"/>
  </r>
  <r>
    <x v="22"/>
    <x v="2"/>
    <x v="9"/>
    <x v="10"/>
    <n v="578"/>
    <x v="3"/>
    <n v="0.16782417582417586"/>
    <n v="44"/>
    <n v="0.93"/>
    <n v="0.93"/>
  </r>
  <r>
    <x v="23"/>
    <x v="2"/>
    <x v="9"/>
    <x v="10"/>
    <n v="578"/>
    <x v="311"/>
    <n v="0.18241758241758244"/>
    <n v="44"/>
    <n v="0.4"/>
    <n v="0.4"/>
  </r>
  <r>
    <x v="0"/>
    <x v="2"/>
    <x v="9"/>
    <x v="10"/>
    <n v="578"/>
    <x v="282"/>
    <n v="0.18971428571428575"/>
    <n v="44"/>
    <n v="0.12"/>
    <n v="0.12"/>
  </r>
  <r>
    <x v="1"/>
    <x v="2"/>
    <x v="9"/>
    <x v="11"/>
    <n v="578"/>
    <x v="282"/>
    <n v="0.18971428571428575"/>
    <n v="44"/>
    <n v="0.13"/>
    <n v="0.13"/>
  </r>
  <r>
    <x v="2"/>
    <x v="2"/>
    <x v="9"/>
    <x v="11"/>
    <n v="578"/>
    <x v="282"/>
    <n v="0.18971428571428575"/>
    <n v="44"/>
    <n v="0.31"/>
    <n v="0.31"/>
  </r>
  <r>
    <x v="3"/>
    <x v="2"/>
    <x v="9"/>
    <x v="11"/>
    <n v="578"/>
    <x v="282"/>
    <n v="0.18971428571428575"/>
    <n v="44"/>
    <n v="0.25"/>
    <n v="0.25"/>
  </r>
  <r>
    <x v="4"/>
    <x v="2"/>
    <x v="9"/>
    <x v="11"/>
    <n v="578"/>
    <x v="205"/>
    <n v="0.19701098901098904"/>
    <n v="44"/>
    <n v="0.19"/>
    <n v="0.19"/>
  </r>
  <r>
    <x v="5"/>
    <x v="2"/>
    <x v="9"/>
    <x v="11"/>
    <n v="578"/>
    <x v="5705"/>
    <n v="5.8957362637362642"/>
    <n v="44"/>
    <n v="0.08"/>
    <n v="0.08"/>
  </r>
  <r>
    <x v="6"/>
    <x v="2"/>
    <x v="9"/>
    <x v="11"/>
    <n v="578"/>
    <x v="5706"/>
    <n v="32.56518681318682"/>
    <n v="44"/>
    <n v="0.11"/>
    <n v="0.11"/>
  </r>
  <r>
    <x v="7"/>
    <x v="2"/>
    <x v="9"/>
    <x v="11"/>
    <n v="578"/>
    <x v="5707"/>
    <n v="73.594549450549451"/>
    <n v="44"/>
    <n v="0.2"/>
    <n v="0.2"/>
  </r>
  <r>
    <x v="8"/>
    <x v="2"/>
    <x v="9"/>
    <x v="11"/>
    <n v="578"/>
    <x v="4816"/>
    <n v="115.88624175824177"/>
    <n v="44"/>
    <n v="0.12"/>
    <n v="0.12"/>
  </r>
  <r>
    <x v="9"/>
    <x v="2"/>
    <x v="9"/>
    <x v="11"/>
    <n v="578"/>
    <x v="5708"/>
    <n v="145.47437362637365"/>
    <n v="44"/>
    <n v="0.16"/>
    <n v="0.16"/>
  </r>
  <r>
    <x v="10"/>
    <x v="2"/>
    <x v="9"/>
    <x v="11"/>
    <n v="578"/>
    <x v="5452"/>
    <n v="160.15534065934068"/>
    <n v="44"/>
    <n v="0.12"/>
    <n v="0.12"/>
  </r>
  <r>
    <x v="11"/>
    <x v="2"/>
    <x v="9"/>
    <x v="11"/>
    <n v="578"/>
    <x v="5709"/>
    <n v="164.21960439560442"/>
    <n v="44"/>
    <n v="0.49"/>
    <n v="0.49"/>
  </r>
  <r>
    <x v="12"/>
    <x v="2"/>
    <x v="9"/>
    <x v="11"/>
    <n v="578"/>
    <x v="5710"/>
    <n v="155.90865934065934"/>
    <n v="44"/>
    <n v="2.63"/>
    <n v="2.63"/>
  </r>
  <r>
    <x v="13"/>
    <x v="2"/>
    <x v="9"/>
    <x v="11"/>
    <n v="578"/>
    <x v="5711"/>
    <n v="133.68290109890111"/>
    <n v="44"/>
    <n v="3.4"/>
    <n v="3.4"/>
  </r>
  <r>
    <x v="14"/>
    <x v="2"/>
    <x v="9"/>
    <x v="11"/>
    <n v="578"/>
    <x v="5712"/>
    <n v="101.81090109890111"/>
    <n v="44"/>
    <n v="3.37"/>
    <n v="3.37"/>
  </r>
  <r>
    <x v="15"/>
    <x v="2"/>
    <x v="9"/>
    <x v="11"/>
    <n v="578"/>
    <x v="5713"/>
    <n v="62.306549450549454"/>
    <n v="44"/>
    <n v="2.9"/>
    <n v="2.9"/>
  </r>
  <r>
    <x v="16"/>
    <x v="2"/>
    <x v="9"/>
    <x v="11"/>
    <n v="578"/>
    <x v="5714"/>
    <n v="24.896351648351651"/>
    <n v="44"/>
    <n v="2.52"/>
    <n v="2.52"/>
  </r>
  <r>
    <x v="17"/>
    <x v="2"/>
    <x v="9"/>
    <x v="11"/>
    <n v="578"/>
    <x v="179"/>
    <n v="3.1813626373626378"/>
    <n v="44"/>
    <n v="2.1800000000000002"/>
    <n v="2.1800000000000002"/>
  </r>
  <r>
    <x v="18"/>
    <x v="2"/>
    <x v="9"/>
    <x v="11"/>
    <n v="578"/>
    <x v="3"/>
    <n v="0.16782417582417586"/>
    <n v="44"/>
    <n v="3.8"/>
    <n v="3.8"/>
  </r>
  <r>
    <x v="19"/>
    <x v="2"/>
    <x v="9"/>
    <x v="11"/>
    <n v="578"/>
    <x v="426"/>
    <n v="0.15323076923076925"/>
    <n v="44"/>
    <n v="3.74"/>
    <n v="3.74"/>
  </r>
  <r>
    <x v="20"/>
    <x v="2"/>
    <x v="9"/>
    <x v="11"/>
    <n v="578"/>
    <x v="3"/>
    <n v="0.16782417582417586"/>
    <n v="44"/>
    <n v="3.42"/>
    <n v="3.42"/>
  </r>
  <r>
    <x v="21"/>
    <x v="2"/>
    <x v="9"/>
    <x v="11"/>
    <n v="578"/>
    <x v="3"/>
    <n v="0.16782417582417586"/>
    <n v="44"/>
    <n v="2.9"/>
    <n v="2.9"/>
  </r>
  <r>
    <x v="22"/>
    <x v="2"/>
    <x v="9"/>
    <x v="11"/>
    <n v="578"/>
    <x v="3"/>
    <n v="0.16782417582417586"/>
    <n v="44"/>
    <n v="4.54"/>
    <n v="4.54"/>
  </r>
  <r>
    <x v="23"/>
    <x v="2"/>
    <x v="9"/>
    <x v="11"/>
    <n v="578"/>
    <x v="282"/>
    <n v="0.18971428571428575"/>
    <n v="44"/>
    <n v="2.64"/>
    <n v="2.64"/>
  </r>
  <r>
    <x v="0"/>
    <x v="2"/>
    <x v="9"/>
    <x v="11"/>
    <n v="578"/>
    <x v="205"/>
    <n v="0.19701098901098904"/>
    <n v="44"/>
    <n v="1.9"/>
    <n v="1.9"/>
  </r>
  <r>
    <x v="1"/>
    <x v="2"/>
    <x v="9"/>
    <x v="12"/>
    <n v="578"/>
    <x v="282"/>
    <n v="0.18971428571428575"/>
    <n v="44"/>
    <n v="1.91"/>
    <n v="1.91"/>
  </r>
  <r>
    <x v="2"/>
    <x v="2"/>
    <x v="9"/>
    <x v="12"/>
    <n v="578"/>
    <x v="311"/>
    <n v="0.18241758241758244"/>
    <n v="44"/>
    <n v="3.06"/>
    <n v="3.06"/>
  </r>
  <r>
    <x v="3"/>
    <x v="2"/>
    <x v="9"/>
    <x v="12"/>
    <n v="578"/>
    <x v="23"/>
    <n v="8.0263736263736271E-2"/>
    <n v="44"/>
    <n v="5.21"/>
    <n v="5.21"/>
  </r>
  <r>
    <x v="4"/>
    <x v="2"/>
    <x v="9"/>
    <x v="12"/>
    <n v="578"/>
    <x v="149"/>
    <n v="0.11674725274725276"/>
    <n v="44"/>
    <n v="4.4000000000000004"/>
    <n v="4.4000000000000004"/>
  </r>
  <r>
    <x v="5"/>
    <x v="2"/>
    <x v="9"/>
    <x v="12"/>
    <n v="578"/>
    <x v="5715"/>
    <n v="7.3623736263736266"/>
    <n v="44"/>
    <n v="4.13"/>
    <n v="4.13"/>
  </r>
  <r>
    <x v="6"/>
    <x v="2"/>
    <x v="9"/>
    <x v="12"/>
    <n v="578"/>
    <x v="4623"/>
    <n v="35.381714285714288"/>
    <n v="44"/>
    <n v="3.42"/>
    <n v="3.42"/>
  </r>
  <r>
    <x v="7"/>
    <x v="2"/>
    <x v="9"/>
    <x v="12"/>
    <n v="578"/>
    <x v="5716"/>
    <n v="73.353758241758243"/>
    <n v="44"/>
    <n v="3.05"/>
    <n v="3.05"/>
  </r>
  <r>
    <x v="8"/>
    <x v="2"/>
    <x v="9"/>
    <x v="12"/>
    <n v="578"/>
    <x v="5717"/>
    <n v="113.10619780219781"/>
    <n v="44"/>
    <n v="1.4"/>
    <n v="1.4"/>
  </r>
  <r>
    <x v="9"/>
    <x v="2"/>
    <x v="9"/>
    <x v="12"/>
    <n v="578"/>
    <x v="5718"/>
    <n v="141.91358241758243"/>
    <n v="44"/>
    <n v="0.79"/>
    <n v="0.79"/>
  </r>
  <r>
    <x v="10"/>
    <x v="2"/>
    <x v="9"/>
    <x v="12"/>
    <n v="578"/>
    <x v="5701"/>
    <n v="156.55076923076925"/>
    <n v="44"/>
    <n v="1.28"/>
    <n v="1.28"/>
  </r>
  <r>
    <x v="11"/>
    <x v="2"/>
    <x v="9"/>
    <x v="12"/>
    <n v="578"/>
    <x v="5719"/>
    <n v="157.08342857142858"/>
    <n v="44"/>
    <n v="1.3"/>
    <n v="1.3"/>
  </r>
  <r>
    <x v="12"/>
    <x v="2"/>
    <x v="9"/>
    <x v="12"/>
    <n v="578"/>
    <x v="5720"/>
    <n v="145.58382417582419"/>
    <n v="44"/>
    <n v="0.81"/>
    <n v="0.81"/>
  </r>
  <r>
    <x v="13"/>
    <x v="2"/>
    <x v="9"/>
    <x v="12"/>
    <n v="578"/>
    <x v="1932"/>
    <n v="122.6138021978022"/>
    <n v="44"/>
    <n v="1.85"/>
    <n v="1.85"/>
  </r>
  <r>
    <x v="14"/>
    <x v="2"/>
    <x v="9"/>
    <x v="12"/>
    <n v="578"/>
    <x v="5721"/>
    <n v="88.282813186813186"/>
    <n v="44"/>
    <n v="2.67"/>
    <n v="2.67"/>
  </r>
  <r>
    <x v="15"/>
    <x v="2"/>
    <x v="9"/>
    <x v="12"/>
    <n v="578"/>
    <x v="5722"/>
    <n v="50.675604395604402"/>
    <n v="44"/>
    <n v="1.86"/>
    <n v="1.86"/>
  </r>
  <r>
    <x v="16"/>
    <x v="2"/>
    <x v="9"/>
    <x v="12"/>
    <n v="578"/>
    <x v="5723"/>
    <n v="16.534329670329672"/>
    <n v="44"/>
    <n v="1.76"/>
    <n v="1.76"/>
  </r>
  <r>
    <x v="17"/>
    <x v="2"/>
    <x v="9"/>
    <x v="12"/>
    <n v="578"/>
    <x v="5724"/>
    <n v="1.5687912087912088"/>
    <n v="44"/>
    <n v="1.79"/>
    <n v="1.79"/>
  </r>
  <r>
    <x v="18"/>
    <x v="2"/>
    <x v="9"/>
    <x v="12"/>
    <n v="578"/>
    <x v="23"/>
    <n v="8.0263736263736271E-2"/>
    <n v="44"/>
    <n v="0.62"/>
    <n v="0.62"/>
  </r>
  <r>
    <x v="19"/>
    <x v="2"/>
    <x v="9"/>
    <x v="12"/>
    <n v="578"/>
    <x v="519"/>
    <n v="7.2967032967032983E-2"/>
    <n v="44"/>
    <n v="3.2"/>
    <n v="3.2"/>
  </r>
  <r>
    <x v="20"/>
    <x v="2"/>
    <x v="9"/>
    <x v="12"/>
    <n v="578"/>
    <x v="23"/>
    <n v="8.0263736263736271E-2"/>
    <n v="44"/>
    <n v="2.2799999999999998"/>
    <n v="2.2799999999999998"/>
  </r>
  <r>
    <x v="21"/>
    <x v="2"/>
    <x v="9"/>
    <x v="12"/>
    <n v="578"/>
    <x v="23"/>
    <n v="8.0263736263736271E-2"/>
    <n v="44"/>
    <n v="0.84"/>
    <n v="0.84"/>
  </r>
  <r>
    <x v="22"/>
    <x v="2"/>
    <x v="9"/>
    <x v="12"/>
    <n v="579"/>
    <x v="32"/>
    <n v="9.4571428571428584E-2"/>
    <n v="44"/>
    <n v="1.81"/>
    <n v="1.81"/>
  </r>
  <r>
    <x v="23"/>
    <x v="2"/>
    <x v="9"/>
    <x v="12"/>
    <n v="579"/>
    <x v="149"/>
    <n v="0.11639560439560441"/>
    <n v="44"/>
    <n v="3.51"/>
    <n v="3.51"/>
  </r>
  <r>
    <x v="0"/>
    <x v="2"/>
    <x v="9"/>
    <x v="12"/>
    <n v="579"/>
    <x v="149"/>
    <n v="0.11639560439560441"/>
    <n v="44"/>
    <n v="3.61"/>
    <n v="3.61"/>
  </r>
  <r>
    <x v="1"/>
    <x v="2"/>
    <x v="9"/>
    <x v="13"/>
    <n v="579"/>
    <x v="149"/>
    <n v="0.11639560439560441"/>
    <n v="44"/>
    <n v="2.12"/>
    <n v="2.12"/>
  </r>
  <r>
    <x v="2"/>
    <x v="2"/>
    <x v="9"/>
    <x v="13"/>
    <n v="579"/>
    <x v="149"/>
    <n v="0.11639560439560441"/>
    <n v="44"/>
    <n v="1.45"/>
    <n v="1.45"/>
  </r>
  <r>
    <x v="3"/>
    <x v="2"/>
    <x v="9"/>
    <x v="13"/>
    <n v="579"/>
    <x v="149"/>
    <n v="0.11639560439560441"/>
    <n v="44"/>
    <n v="1.23"/>
    <n v="1.23"/>
  </r>
  <r>
    <x v="4"/>
    <x v="2"/>
    <x v="9"/>
    <x v="13"/>
    <n v="579"/>
    <x v="246"/>
    <n v="0.12367032967032969"/>
    <n v="44"/>
    <n v="1.29"/>
    <n v="1.29"/>
  </r>
  <r>
    <x v="5"/>
    <x v="2"/>
    <x v="9"/>
    <x v="13"/>
    <n v="579"/>
    <x v="5725"/>
    <n v="5.1941538461538466"/>
    <n v="44"/>
    <n v="1.19"/>
    <n v="1.19"/>
  </r>
  <r>
    <x v="6"/>
    <x v="2"/>
    <x v="9"/>
    <x v="13"/>
    <n v="579"/>
    <x v="5726"/>
    <n v="32.147010989010994"/>
    <n v="44"/>
    <n v="1.51"/>
    <n v="1.51"/>
  </r>
  <r>
    <x v="7"/>
    <x v="2"/>
    <x v="9"/>
    <x v="13"/>
    <n v="579"/>
    <x v="5727"/>
    <n v="72.689054945054949"/>
    <n v="44"/>
    <n v="1.73"/>
    <n v="1.73"/>
  </r>
  <r>
    <x v="8"/>
    <x v="2"/>
    <x v="9"/>
    <x v="13"/>
    <n v="579"/>
    <x v="5728"/>
    <n v="109.06995604395605"/>
    <n v="44"/>
    <n v="1.42"/>
    <n v="1.42"/>
  </r>
  <r>
    <x v="9"/>
    <x v="2"/>
    <x v="9"/>
    <x v="13"/>
    <n v="579"/>
    <x v="5729"/>
    <n v="134.73518681318683"/>
    <n v="44"/>
    <n v="1.22"/>
    <n v="1.22"/>
  </r>
  <r>
    <x v="10"/>
    <x v="2"/>
    <x v="9"/>
    <x v="13"/>
    <n v="579"/>
    <x v="5730"/>
    <n v="148.38257142857145"/>
    <n v="44"/>
    <n v="0.78"/>
    <n v="0.78"/>
  </r>
  <r>
    <x v="11"/>
    <x v="2"/>
    <x v="9"/>
    <x v="13"/>
    <n v="579"/>
    <x v="5731"/>
    <n v="151.02329670329672"/>
    <n v="44"/>
    <n v="0.76"/>
    <n v="0.76"/>
  </r>
  <r>
    <x v="12"/>
    <x v="2"/>
    <x v="9"/>
    <x v="13"/>
    <n v="579"/>
    <x v="5732"/>
    <n v="143.24661538461541"/>
    <n v="44"/>
    <n v="1.59"/>
    <n v="1.59"/>
  </r>
  <r>
    <x v="13"/>
    <x v="2"/>
    <x v="9"/>
    <x v="13"/>
    <n v="579"/>
    <x v="5733"/>
    <n v="125.33624175824177"/>
    <n v="44"/>
    <n v="2.39"/>
    <n v="2.39"/>
  </r>
  <r>
    <x v="14"/>
    <x v="2"/>
    <x v="9"/>
    <x v="13"/>
    <n v="579"/>
    <x v="5734"/>
    <n v="96.746571428571443"/>
    <n v="44"/>
    <n v="3.17"/>
    <n v="3.17"/>
  </r>
  <r>
    <x v="15"/>
    <x v="2"/>
    <x v="9"/>
    <x v="13"/>
    <n v="579"/>
    <x v="5735"/>
    <n v="59.114417582417595"/>
    <n v="44"/>
    <n v="3.58"/>
    <n v="3.58"/>
  </r>
  <r>
    <x v="16"/>
    <x v="2"/>
    <x v="9"/>
    <x v="13"/>
    <n v="579"/>
    <x v="5736"/>
    <n v="21.89692307692308"/>
    <n v="44"/>
    <n v="3.64"/>
    <n v="3.64"/>
  </r>
  <r>
    <x v="17"/>
    <x v="2"/>
    <x v="9"/>
    <x v="13"/>
    <n v="579"/>
    <x v="3115"/>
    <n v="2.4079340659340662"/>
    <n v="44"/>
    <n v="3.24"/>
    <n v="3.24"/>
  </r>
  <r>
    <x v="18"/>
    <x v="2"/>
    <x v="9"/>
    <x v="13"/>
    <n v="579"/>
    <x v="32"/>
    <n v="9.4571428571428584E-2"/>
    <n v="44"/>
    <n v="4.0199999999999996"/>
    <n v="4.0199999999999996"/>
  </r>
  <r>
    <x v="19"/>
    <x v="2"/>
    <x v="9"/>
    <x v="13"/>
    <n v="579"/>
    <x v="267"/>
    <n v="0.10184615384615386"/>
    <n v="44"/>
    <n v="4.6100000000000003"/>
    <n v="4.6100000000000003"/>
  </r>
  <r>
    <x v="20"/>
    <x v="2"/>
    <x v="9"/>
    <x v="13"/>
    <n v="579"/>
    <x v="267"/>
    <n v="0.10184615384615386"/>
    <n v="44"/>
    <n v="4.28"/>
    <n v="4.28"/>
  </r>
  <r>
    <x v="21"/>
    <x v="2"/>
    <x v="9"/>
    <x v="13"/>
    <n v="579"/>
    <x v="261"/>
    <n v="8.7296703296703304E-2"/>
    <n v="44"/>
    <n v="3.43"/>
    <n v="3.43"/>
  </r>
  <r>
    <x v="22"/>
    <x v="2"/>
    <x v="9"/>
    <x v="13"/>
    <n v="579"/>
    <x v="261"/>
    <n v="8.7296703296703304E-2"/>
    <n v="44"/>
    <n v="2.6"/>
    <n v="2.6"/>
  </r>
  <r>
    <x v="23"/>
    <x v="2"/>
    <x v="9"/>
    <x v="13"/>
    <n v="579"/>
    <x v="261"/>
    <n v="8.7296703296703304E-2"/>
    <n v="44"/>
    <n v="1.8"/>
    <n v="1.8"/>
  </r>
  <r>
    <x v="0"/>
    <x v="2"/>
    <x v="9"/>
    <x v="13"/>
    <n v="579"/>
    <x v="261"/>
    <n v="8.7296703296703304E-2"/>
    <n v="44"/>
    <n v="3.56"/>
    <n v="3.56"/>
  </r>
  <r>
    <x v="1"/>
    <x v="2"/>
    <x v="9"/>
    <x v="14"/>
    <n v="579"/>
    <x v="230"/>
    <n v="0.10912087912087913"/>
    <n v="44"/>
    <n v="2.58"/>
    <n v="2.58"/>
  </r>
  <r>
    <x v="2"/>
    <x v="2"/>
    <x v="9"/>
    <x v="14"/>
    <n v="579"/>
    <x v="230"/>
    <n v="0.10912087912087913"/>
    <n v="44"/>
    <n v="1.67"/>
    <n v="1.67"/>
  </r>
  <r>
    <x v="3"/>
    <x v="2"/>
    <x v="9"/>
    <x v="14"/>
    <n v="579"/>
    <x v="230"/>
    <n v="0.10912087912087913"/>
    <n v="44"/>
    <n v="2.58"/>
    <n v="2.58"/>
  </r>
  <r>
    <x v="4"/>
    <x v="2"/>
    <x v="9"/>
    <x v="14"/>
    <n v="579"/>
    <x v="149"/>
    <n v="0.11639560439560441"/>
    <n v="44"/>
    <n v="2.88"/>
    <n v="2.88"/>
  </r>
  <r>
    <x v="5"/>
    <x v="2"/>
    <x v="9"/>
    <x v="14"/>
    <n v="579"/>
    <x v="5737"/>
    <n v="5.3469230769230771"/>
    <n v="44"/>
    <n v="2.13"/>
    <n v="2.13"/>
  </r>
  <r>
    <x v="6"/>
    <x v="2"/>
    <x v="9"/>
    <x v="14"/>
    <n v="579"/>
    <x v="3570"/>
    <n v="32.554395604395609"/>
    <n v="44"/>
    <n v="1.44"/>
    <n v="1.44"/>
  </r>
  <r>
    <x v="7"/>
    <x v="2"/>
    <x v="9"/>
    <x v="14"/>
    <n v="579"/>
    <x v="5738"/>
    <n v="72.936395604395614"/>
    <n v="44"/>
    <n v="1.5"/>
    <n v="1.5"/>
  </r>
  <r>
    <x v="8"/>
    <x v="2"/>
    <x v="9"/>
    <x v="14"/>
    <n v="579"/>
    <x v="5739"/>
    <n v="112.13989010989013"/>
    <n v="44"/>
    <n v="1.39"/>
    <n v="1.39"/>
  </r>
  <r>
    <x v="9"/>
    <x v="2"/>
    <x v="9"/>
    <x v="14"/>
    <n v="579"/>
    <x v="5740"/>
    <n v="140.07483516483518"/>
    <n v="44"/>
    <n v="1.29"/>
    <n v="1.29"/>
  </r>
  <r>
    <x v="10"/>
    <x v="2"/>
    <x v="9"/>
    <x v="14"/>
    <n v="579"/>
    <x v="5741"/>
    <n v="155.75186813186815"/>
    <n v="44"/>
    <n v="2.04"/>
    <n v="2.04"/>
  </r>
  <r>
    <x v="11"/>
    <x v="2"/>
    <x v="9"/>
    <x v="14"/>
    <n v="579"/>
    <x v="5742"/>
    <n v="158.66175824175826"/>
    <n v="44"/>
    <n v="4.04"/>
    <n v="4.04"/>
  </r>
  <r>
    <x v="12"/>
    <x v="2"/>
    <x v="9"/>
    <x v="14"/>
    <n v="579"/>
    <x v="5743"/>
    <n v="150.3831208791209"/>
    <n v="44"/>
    <n v="4.28"/>
    <n v="4.28"/>
  </r>
  <r>
    <x v="13"/>
    <x v="2"/>
    <x v="9"/>
    <x v="14"/>
    <n v="579"/>
    <x v="5744"/>
    <n v="131.43246153846155"/>
    <n v="44"/>
    <n v="3.87"/>
    <n v="3.87"/>
  </r>
  <r>
    <x v="14"/>
    <x v="2"/>
    <x v="9"/>
    <x v="14"/>
    <n v="579"/>
    <x v="5745"/>
    <n v="100.58762637362639"/>
    <n v="44"/>
    <n v="4.74"/>
    <n v="4.74"/>
  </r>
  <r>
    <x v="15"/>
    <x v="2"/>
    <x v="9"/>
    <x v="14"/>
    <n v="579"/>
    <x v="5746"/>
    <n v="60.649384615384626"/>
    <n v="44"/>
    <n v="4.84"/>
    <n v="4.84"/>
  </r>
  <r>
    <x v="16"/>
    <x v="2"/>
    <x v="9"/>
    <x v="14"/>
    <n v="579"/>
    <x v="5747"/>
    <n v="21.402241758241761"/>
    <n v="44"/>
    <n v="4.9800000000000004"/>
    <n v="4.9800000000000004"/>
  </r>
  <r>
    <x v="17"/>
    <x v="2"/>
    <x v="9"/>
    <x v="14"/>
    <n v="579"/>
    <x v="2758"/>
    <n v="1.6731868131868133"/>
    <n v="44"/>
    <n v="5.35"/>
    <n v="5.35"/>
  </r>
  <r>
    <x v="18"/>
    <x v="2"/>
    <x v="9"/>
    <x v="14"/>
    <n v="579"/>
    <x v="14"/>
    <n v="2.1824175824175826E-2"/>
    <n v="44"/>
    <n v="7.84"/>
    <n v="7.84"/>
  </r>
  <r>
    <x v="19"/>
    <x v="2"/>
    <x v="9"/>
    <x v="14"/>
    <n v="579"/>
    <x v="42"/>
    <n v="0"/>
    <n v="44"/>
    <n v="10.210000000000001"/>
    <n v="10.210000000000001"/>
  </r>
  <r>
    <x v="20"/>
    <x v="2"/>
    <x v="9"/>
    <x v="14"/>
    <n v="579"/>
    <x v="42"/>
    <n v="0"/>
    <n v="44"/>
    <n v="11.48"/>
    <n v="11.48"/>
  </r>
  <r>
    <x v="21"/>
    <x v="2"/>
    <x v="9"/>
    <x v="14"/>
    <n v="579"/>
    <x v="42"/>
    <n v="0"/>
    <n v="44"/>
    <n v="12.06"/>
    <n v="12.06"/>
  </r>
  <r>
    <x v="22"/>
    <x v="2"/>
    <x v="9"/>
    <x v="14"/>
    <n v="579"/>
    <x v="42"/>
    <n v="0"/>
    <n v="44"/>
    <n v="9.4499999999999993"/>
    <n v="9.4499999999999993"/>
  </r>
  <r>
    <x v="23"/>
    <x v="2"/>
    <x v="9"/>
    <x v="14"/>
    <n v="579"/>
    <x v="13"/>
    <n v="2.9098901098901103E-2"/>
    <n v="44"/>
    <n v="8.08"/>
    <n v="8.08"/>
  </r>
  <r>
    <x v="0"/>
    <x v="2"/>
    <x v="9"/>
    <x v="14"/>
    <n v="579"/>
    <x v="13"/>
    <n v="2.9098901098901103E-2"/>
    <n v="44"/>
    <n v="6.89"/>
    <n v="6.89"/>
  </r>
  <r>
    <x v="1"/>
    <x v="2"/>
    <x v="9"/>
    <x v="15"/>
    <n v="579"/>
    <x v="13"/>
    <n v="2.9098901098901103E-2"/>
    <n v="44"/>
    <n v="5"/>
    <n v="5"/>
  </r>
  <r>
    <x v="2"/>
    <x v="2"/>
    <x v="9"/>
    <x v="15"/>
    <n v="579"/>
    <x v="13"/>
    <n v="2.9098901098901103E-2"/>
    <n v="44"/>
    <n v="4.84"/>
    <n v="4.84"/>
  </r>
  <r>
    <x v="3"/>
    <x v="2"/>
    <x v="9"/>
    <x v="15"/>
    <n v="579"/>
    <x v="13"/>
    <n v="2.9098901098901103E-2"/>
    <n v="44"/>
    <n v="13.4"/>
    <n v="13.4"/>
  </r>
  <r>
    <x v="4"/>
    <x v="2"/>
    <x v="9"/>
    <x v="15"/>
    <n v="579"/>
    <x v="12"/>
    <n v="4.3648351648351652E-2"/>
    <n v="44"/>
    <n v="17"/>
    <n v="17"/>
  </r>
  <r>
    <x v="5"/>
    <x v="2"/>
    <x v="9"/>
    <x v="15"/>
    <n v="579"/>
    <x v="5748"/>
    <n v="4.1102197802197811"/>
    <n v="44"/>
    <n v="16.63"/>
    <n v="16.63"/>
  </r>
  <r>
    <x v="6"/>
    <x v="2"/>
    <x v="9"/>
    <x v="15"/>
    <n v="579"/>
    <x v="5749"/>
    <n v="14.942285714285715"/>
    <n v="44"/>
    <n v="7.61"/>
    <n v="7.61"/>
  </r>
  <r>
    <x v="7"/>
    <x v="2"/>
    <x v="9"/>
    <x v="15"/>
    <n v="579"/>
    <x v="1475"/>
    <n v="24.06479120879121"/>
    <n v="44"/>
    <n v="3.39"/>
    <n v="3.39"/>
  </r>
  <r>
    <x v="8"/>
    <x v="2"/>
    <x v="9"/>
    <x v="15"/>
    <n v="579"/>
    <x v="1329"/>
    <n v="27.498461538461541"/>
    <n v="44"/>
    <n v="2.84"/>
    <n v="2.84"/>
  </r>
  <r>
    <x v="9"/>
    <x v="2"/>
    <x v="9"/>
    <x v="15"/>
    <n v="579"/>
    <x v="5750"/>
    <n v="36.759186813186815"/>
    <n v="44"/>
    <n v="6.15"/>
    <n v="6.15"/>
  </r>
  <r>
    <x v="10"/>
    <x v="2"/>
    <x v="9"/>
    <x v="15"/>
    <n v="579"/>
    <x v="5751"/>
    <n v="54.86597802197803"/>
    <n v="44"/>
    <n v="4.41"/>
    <n v="4.41"/>
  </r>
  <r>
    <x v="11"/>
    <x v="2"/>
    <x v="9"/>
    <x v="15"/>
    <n v="579"/>
    <x v="5752"/>
    <n v="63.93756043956045"/>
    <n v="44"/>
    <n v="3.99"/>
    <n v="3.99"/>
  </r>
  <r>
    <x v="12"/>
    <x v="2"/>
    <x v="9"/>
    <x v="15"/>
    <n v="579"/>
    <x v="2275"/>
    <n v="67.574923076923085"/>
    <n v="44"/>
    <n v="3.36"/>
    <n v="3.36"/>
  </r>
  <r>
    <x v="13"/>
    <x v="2"/>
    <x v="9"/>
    <x v="15"/>
    <n v="579"/>
    <x v="1285"/>
    <n v="68.877098901098918"/>
    <n v="44"/>
    <n v="4.6500000000000004"/>
    <n v="4.6500000000000004"/>
  </r>
  <r>
    <x v="14"/>
    <x v="2"/>
    <x v="9"/>
    <x v="15"/>
    <n v="579"/>
    <x v="5753"/>
    <n v="62.511714285714298"/>
    <n v="44"/>
    <n v="4.09"/>
    <n v="4.09"/>
  </r>
  <r>
    <x v="15"/>
    <x v="2"/>
    <x v="9"/>
    <x v="15"/>
    <n v="579"/>
    <x v="5754"/>
    <n v="33.332791208791214"/>
    <n v="44"/>
    <n v="2.83"/>
    <n v="2.83"/>
  </r>
  <r>
    <x v="16"/>
    <x v="2"/>
    <x v="9"/>
    <x v="15"/>
    <n v="579"/>
    <x v="794"/>
    <n v="15.495164835164838"/>
    <n v="44"/>
    <n v="3.89"/>
    <n v="3.89"/>
  </r>
  <r>
    <x v="17"/>
    <x v="2"/>
    <x v="9"/>
    <x v="15"/>
    <n v="579"/>
    <x v="309"/>
    <n v="1.5858901098901101"/>
    <n v="44"/>
    <n v="4.8"/>
    <n v="4.8"/>
  </r>
  <r>
    <x v="18"/>
    <x v="2"/>
    <x v="9"/>
    <x v="15"/>
    <n v="579"/>
    <x v="230"/>
    <n v="0.10912087912087913"/>
    <n v="44"/>
    <n v="4.66"/>
    <n v="4.66"/>
  </r>
  <r>
    <x v="19"/>
    <x v="2"/>
    <x v="9"/>
    <x v="15"/>
    <n v="579"/>
    <x v="32"/>
    <n v="9.4571428571428584E-2"/>
    <n v="44"/>
    <n v="3.41"/>
    <n v="3.41"/>
  </r>
  <r>
    <x v="20"/>
    <x v="2"/>
    <x v="9"/>
    <x v="15"/>
    <n v="579"/>
    <x v="32"/>
    <n v="9.4571428571428584E-2"/>
    <n v="44"/>
    <n v="1.58"/>
    <n v="1.58"/>
  </r>
  <r>
    <x v="21"/>
    <x v="2"/>
    <x v="9"/>
    <x v="15"/>
    <n v="579"/>
    <x v="32"/>
    <n v="9.4571428571428584E-2"/>
    <n v="44"/>
    <n v="1.76"/>
    <n v="1.76"/>
  </r>
  <r>
    <x v="22"/>
    <x v="2"/>
    <x v="9"/>
    <x v="15"/>
    <n v="580"/>
    <x v="32"/>
    <n v="9.4285714285714292E-2"/>
    <n v="44"/>
    <n v="1.74"/>
    <n v="1.74"/>
  </r>
  <r>
    <x v="23"/>
    <x v="2"/>
    <x v="9"/>
    <x v="15"/>
    <n v="580"/>
    <x v="149"/>
    <n v="0.11604395604395604"/>
    <n v="44"/>
    <n v="1.98"/>
    <n v="1.98"/>
  </r>
  <r>
    <x v="0"/>
    <x v="2"/>
    <x v="9"/>
    <x v="15"/>
    <n v="580"/>
    <x v="246"/>
    <n v="0.12329670329670331"/>
    <n v="44"/>
    <n v="1.08"/>
    <n v="1.08"/>
  </r>
  <r>
    <x v="1"/>
    <x v="2"/>
    <x v="9"/>
    <x v="16"/>
    <n v="580"/>
    <x v="246"/>
    <n v="0.12329670329670331"/>
    <n v="44"/>
    <n v="1.91"/>
    <n v="1.91"/>
  </r>
  <r>
    <x v="2"/>
    <x v="2"/>
    <x v="9"/>
    <x v="16"/>
    <n v="580"/>
    <x v="149"/>
    <n v="0.11604395604395604"/>
    <n v="44"/>
    <n v="2.14"/>
    <n v="2.14"/>
  </r>
  <r>
    <x v="3"/>
    <x v="2"/>
    <x v="9"/>
    <x v="16"/>
    <n v="580"/>
    <x v="149"/>
    <n v="0.11604395604395604"/>
    <n v="44"/>
    <n v="4.6900000000000004"/>
    <n v="4.6900000000000004"/>
  </r>
  <r>
    <x v="4"/>
    <x v="2"/>
    <x v="9"/>
    <x v="16"/>
    <n v="580"/>
    <x v="246"/>
    <n v="0.12329670329670331"/>
    <n v="44"/>
    <n v="6.82"/>
    <n v="6.82"/>
  </r>
  <r>
    <x v="5"/>
    <x v="2"/>
    <x v="9"/>
    <x v="16"/>
    <n v="580"/>
    <x v="1752"/>
    <n v="1.7986813186813186"/>
    <n v="44"/>
    <n v="7.11"/>
    <n v="7.11"/>
  </r>
  <r>
    <x v="6"/>
    <x v="2"/>
    <x v="9"/>
    <x v="16"/>
    <n v="580"/>
    <x v="1150"/>
    <n v="15.049450549450549"/>
    <n v="44"/>
    <n v="5.0199999999999996"/>
    <n v="5.0199999999999996"/>
  </r>
  <r>
    <x v="7"/>
    <x v="2"/>
    <x v="9"/>
    <x v="16"/>
    <n v="580"/>
    <x v="3064"/>
    <n v="29.939340659340658"/>
    <n v="44"/>
    <n v="6.35"/>
    <n v="6.35"/>
  </r>
  <r>
    <x v="8"/>
    <x v="2"/>
    <x v="9"/>
    <x v="16"/>
    <n v="580"/>
    <x v="5414"/>
    <n v="48.506373626373623"/>
    <n v="44"/>
    <n v="5.51"/>
    <n v="5.51"/>
  </r>
  <r>
    <x v="9"/>
    <x v="2"/>
    <x v="9"/>
    <x v="16"/>
    <n v="580"/>
    <x v="5755"/>
    <n v="69.546593406593402"/>
    <n v="44"/>
    <n v="5.3"/>
    <n v="5.3"/>
  </r>
  <r>
    <x v="10"/>
    <x v="2"/>
    <x v="9"/>
    <x v="16"/>
    <n v="580"/>
    <x v="5756"/>
    <n v="86.394725274725275"/>
    <n v="44"/>
    <n v="3.39"/>
    <n v="3.39"/>
  </r>
  <r>
    <x v="11"/>
    <x v="2"/>
    <x v="9"/>
    <x v="16"/>
    <n v="580"/>
    <x v="5757"/>
    <n v="74.761318681318684"/>
    <n v="44"/>
    <n v="2.89"/>
    <n v="2.89"/>
  </r>
  <r>
    <x v="12"/>
    <x v="2"/>
    <x v="9"/>
    <x v="16"/>
    <n v="580"/>
    <x v="5758"/>
    <n v="57.369230769230761"/>
    <n v="44"/>
    <n v="1.49"/>
    <n v="1.49"/>
  </r>
  <r>
    <x v="13"/>
    <x v="2"/>
    <x v="9"/>
    <x v="16"/>
    <n v="580"/>
    <x v="5759"/>
    <n v="39.969890109890109"/>
    <n v="44"/>
    <n v="1.37"/>
    <n v="1.37"/>
  </r>
  <r>
    <x v="14"/>
    <x v="2"/>
    <x v="9"/>
    <x v="16"/>
    <n v="580"/>
    <x v="5760"/>
    <n v="31.563956043956047"/>
    <n v="44"/>
    <n v="1.21"/>
    <n v="1.21"/>
  </r>
  <r>
    <x v="15"/>
    <x v="2"/>
    <x v="9"/>
    <x v="16"/>
    <n v="580"/>
    <x v="1675"/>
    <n v="22.381978021978021"/>
    <n v="44"/>
    <n v="1.37"/>
    <n v="1.37"/>
  </r>
  <r>
    <x v="16"/>
    <x v="2"/>
    <x v="9"/>
    <x v="16"/>
    <n v="580"/>
    <x v="3544"/>
    <n v="11.082197802197802"/>
    <n v="44"/>
    <n v="1.91"/>
    <n v="1.91"/>
  </r>
  <r>
    <x v="17"/>
    <x v="2"/>
    <x v="9"/>
    <x v="16"/>
    <n v="580"/>
    <x v="221"/>
    <n v="1.3997802197802196"/>
    <n v="44"/>
    <n v="3.57"/>
    <n v="3.57"/>
  </r>
  <r>
    <x v="18"/>
    <x v="2"/>
    <x v="9"/>
    <x v="16"/>
    <n v="580"/>
    <x v="13"/>
    <n v="2.9010989010989009E-2"/>
    <n v="44"/>
    <n v="4.0199999999999996"/>
    <n v="4.0199999999999996"/>
  </r>
  <r>
    <x v="19"/>
    <x v="2"/>
    <x v="9"/>
    <x v="16"/>
    <n v="580"/>
    <x v="13"/>
    <n v="2.9010989010989009E-2"/>
    <n v="44"/>
    <n v="9.16"/>
    <n v="9.16"/>
  </r>
  <r>
    <x v="20"/>
    <x v="2"/>
    <x v="9"/>
    <x v="16"/>
    <n v="580"/>
    <x v="123"/>
    <n v="7.2527472527472523E-3"/>
    <n v="44"/>
    <n v="9.06"/>
    <n v="9.06"/>
  </r>
  <r>
    <x v="21"/>
    <x v="2"/>
    <x v="9"/>
    <x v="16"/>
    <n v="580"/>
    <x v="42"/>
    <n v="0"/>
    <n v="44"/>
    <n v="7.81"/>
    <n v="7.81"/>
  </r>
  <r>
    <x v="22"/>
    <x v="2"/>
    <x v="9"/>
    <x v="16"/>
    <n v="580"/>
    <x v="42"/>
    <n v="0"/>
    <n v="44"/>
    <n v="10.01"/>
    <n v="10.01"/>
  </r>
  <r>
    <x v="23"/>
    <x v="2"/>
    <x v="9"/>
    <x v="16"/>
    <n v="580"/>
    <x v="123"/>
    <n v="7.2527472527472523E-3"/>
    <n v="44"/>
    <n v="7.73"/>
    <n v="7.73"/>
  </r>
  <r>
    <x v="0"/>
    <x v="2"/>
    <x v="9"/>
    <x v="16"/>
    <n v="580"/>
    <x v="13"/>
    <n v="2.9010989010989009E-2"/>
    <n v="44"/>
    <n v="6.41"/>
    <n v="6.41"/>
  </r>
  <r>
    <x v="1"/>
    <x v="2"/>
    <x v="9"/>
    <x v="17"/>
    <n v="580"/>
    <x v="13"/>
    <n v="2.9010989010989009E-2"/>
    <n v="44"/>
    <n v="6.52"/>
    <n v="6.52"/>
  </r>
  <r>
    <x v="2"/>
    <x v="2"/>
    <x v="9"/>
    <x v="17"/>
    <n v="580"/>
    <x v="13"/>
    <n v="2.9010989010989009E-2"/>
    <n v="44"/>
    <n v="4.24"/>
    <n v="4.24"/>
  </r>
  <r>
    <x v="3"/>
    <x v="2"/>
    <x v="9"/>
    <x v="17"/>
    <n v="580"/>
    <x v="13"/>
    <n v="2.9010989010989009E-2"/>
    <n v="44"/>
    <n v="4.3099999999999996"/>
    <n v="4.3099999999999996"/>
  </r>
  <r>
    <x v="4"/>
    <x v="2"/>
    <x v="9"/>
    <x v="17"/>
    <n v="580"/>
    <x v="13"/>
    <n v="2.9010989010989009E-2"/>
    <n v="44"/>
    <n v="3.59"/>
    <n v="3.59"/>
  </r>
  <r>
    <x v="5"/>
    <x v="2"/>
    <x v="9"/>
    <x v="17"/>
    <n v="580"/>
    <x v="299"/>
    <n v="1.3345054945054946"/>
    <n v="44"/>
    <n v="3.17"/>
    <n v="3.17"/>
  </r>
  <r>
    <x v="6"/>
    <x v="2"/>
    <x v="9"/>
    <x v="17"/>
    <n v="580"/>
    <x v="5761"/>
    <n v="13.794725274725273"/>
    <n v="44"/>
    <n v="2.16"/>
    <n v="2.16"/>
  </r>
  <r>
    <x v="7"/>
    <x v="2"/>
    <x v="9"/>
    <x v="17"/>
    <n v="580"/>
    <x v="5762"/>
    <n v="32.180439560439559"/>
    <n v="44"/>
    <n v="5.21"/>
    <n v="5.21"/>
  </r>
  <r>
    <x v="8"/>
    <x v="2"/>
    <x v="9"/>
    <x v="17"/>
    <n v="580"/>
    <x v="5763"/>
    <n v="54.95406593406593"/>
    <n v="44"/>
    <n v="6.73"/>
    <n v="6.73"/>
  </r>
  <r>
    <x v="9"/>
    <x v="2"/>
    <x v="9"/>
    <x v="17"/>
    <n v="580"/>
    <x v="854"/>
    <n v="77.19824175824175"/>
    <n v="44"/>
    <n v="7.05"/>
    <n v="7.05"/>
  </r>
  <r>
    <x v="10"/>
    <x v="2"/>
    <x v="9"/>
    <x v="17"/>
    <n v="580"/>
    <x v="4030"/>
    <n v="84.574285714285708"/>
    <n v="44"/>
    <n v="8.73"/>
    <n v="8.73"/>
  </r>
  <r>
    <x v="11"/>
    <x v="2"/>
    <x v="9"/>
    <x v="17"/>
    <n v="580"/>
    <x v="5220"/>
    <n v="77.343296703296701"/>
    <n v="44"/>
    <n v="10.28"/>
    <n v="10.28"/>
  </r>
  <r>
    <x v="12"/>
    <x v="2"/>
    <x v="9"/>
    <x v="17"/>
    <n v="580"/>
    <x v="2631"/>
    <n v="65.209450549450551"/>
    <n v="44"/>
    <n v="9.48"/>
    <n v="9.48"/>
  </r>
  <r>
    <x v="13"/>
    <x v="2"/>
    <x v="9"/>
    <x v="17"/>
    <n v="580"/>
    <x v="5764"/>
    <n v="49.296923076923072"/>
    <n v="44"/>
    <n v="9.84"/>
    <n v="9.84"/>
  </r>
  <r>
    <x v="14"/>
    <x v="2"/>
    <x v="9"/>
    <x v="17"/>
    <n v="580"/>
    <x v="1073"/>
    <n v="33.094285714285718"/>
    <n v="44"/>
    <n v="8.0299999999999994"/>
    <n v="8.0299999999999994"/>
  </r>
  <r>
    <x v="15"/>
    <x v="2"/>
    <x v="9"/>
    <x v="17"/>
    <n v="580"/>
    <x v="5765"/>
    <n v="20.489010989010989"/>
    <n v="44"/>
    <n v="6.59"/>
    <n v="6.59"/>
  </r>
  <r>
    <x v="16"/>
    <x v="2"/>
    <x v="9"/>
    <x v="17"/>
    <n v="580"/>
    <x v="3269"/>
    <n v="8.2826373626373631"/>
    <n v="44"/>
    <n v="5.14"/>
    <n v="5.14"/>
  </r>
  <r>
    <x v="17"/>
    <x v="2"/>
    <x v="9"/>
    <x v="17"/>
    <n v="580"/>
    <x v="1216"/>
    <n v="0.72527472527472525"/>
    <n v="44"/>
    <n v="4.5999999999999996"/>
    <n v="4.5999999999999996"/>
  </r>
  <r>
    <x v="18"/>
    <x v="2"/>
    <x v="9"/>
    <x v="17"/>
    <n v="580"/>
    <x v="42"/>
    <n v="0"/>
    <n v="44"/>
    <n v="4.3099999999999996"/>
    <n v="4.3099999999999996"/>
  </r>
  <r>
    <x v="19"/>
    <x v="2"/>
    <x v="9"/>
    <x v="17"/>
    <n v="580"/>
    <x v="42"/>
    <n v="0"/>
    <n v="44"/>
    <n v="4.13"/>
    <n v="4.13"/>
  </r>
  <r>
    <x v="20"/>
    <x v="2"/>
    <x v="9"/>
    <x v="17"/>
    <n v="580"/>
    <x v="42"/>
    <n v="0"/>
    <n v="44"/>
    <n v="2.02"/>
    <n v="2.02"/>
  </r>
  <r>
    <x v="21"/>
    <x v="2"/>
    <x v="9"/>
    <x v="17"/>
    <n v="580"/>
    <x v="42"/>
    <n v="0"/>
    <n v="44"/>
    <n v="1.17"/>
    <n v="1.17"/>
  </r>
  <r>
    <x v="22"/>
    <x v="2"/>
    <x v="9"/>
    <x v="17"/>
    <n v="580"/>
    <x v="123"/>
    <n v="7.2527472527472523E-3"/>
    <n v="44"/>
    <n v="0.75"/>
    <n v="0.75"/>
  </r>
  <r>
    <x v="23"/>
    <x v="2"/>
    <x v="9"/>
    <x v="17"/>
    <n v="580"/>
    <x v="13"/>
    <n v="2.9010989010989009E-2"/>
    <n v="44"/>
    <n v="0.43"/>
    <n v="0.43"/>
  </r>
  <r>
    <x v="0"/>
    <x v="2"/>
    <x v="9"/>
    <x v="17"/>
    <n v="580"/>
    <x v="13"/>
    <n v="2.9010989010989009E-2"/>
    <n v="44"/>
    <n v="0.64"/>
    <n v="0.64"/>
  </r>
  <r>
    <x v="1"/>
    <x v="2"/>
    <x v="9"/>
    <x v="18"/>
    <n v="580"/>
    <x v="13"/>
    <n v="2.9010989010989009E-2"/>
    <n v="44"/>
    <n v="0.63"/>
    <n v="0.63"/>
  </r>
  <r>
    <x v="2"/>
    <x v="2"/>
    <x v="9"/>
    <x v="18"/>
    <n v="580"/>
    <x v="13"/>
    <n v="2.9010989010989009E-2"/>
    <n v="44"/>
    <n v="1.72"/>
    <n v="1.72"/>
  </r>
  <r>
    <x v="3"/>
    <x v="2"/>
    <x v="9"/>
    <x v="18"/>
    <n v="580"/>
    <x v="13"/>
    <n v="2.9010989010989009E-2"/>
    <n v="44"/>
    <n v="1.68"/>
    <n v="1.68"/>
  </r>
  <r>
    <x v="4"/>
    <x v="2"/>
    <x v="9"/>
    <x v="18"/>
    <n v="580"/>
    <x v="13"/>
    <n v="2.9010989010989009E-2"/>
    <n v="44"/>
    <n v="1.83"/>
    <n v="1.83"/>
  </r>
  <r>
    <x v="5"/>
    <x v="2"/>
    <x v="9"/>
    <x v="18"/>
    <n v="580"/>
    <x v="4115"/>
    <n v="1.1024175824175824"/>
    <n v="44"/>
    <n v="1.74"/>
    <n v="1.74"/>
  </r>
  <r>
    <x v="6"/>
    <x v="2"/>
    <x v="9"/>
    <x v="18"/>
    <n v="580"/>
    <x v="824"/>
    <n v="8.3551648351648353"/>
    <n v="44"/>
    <n v="2.69"/>
    <n v="2.69"/>
  </r>
  <r>
    <x v="7"/>
    <x v="2"/>
    <x v="9"/>
    <x v="18"/>
    <n v="580"/>
    <x v="4304"/>
    <n v="21.446373626373624"/>
    <n v="44"/>
    <n v="3.65"/>
    <n v="3.65"/>
  </r>
  <r>
    <x v="8"/>
    <x v="2"/>
    <x v="9"/>
    <x v="18"/>
    <n v="580"/>
    <x v="5766"/>
    <n v="37.373406593406592"/>
    <n v="44"/>
    <n v="3.47"/>
    <n v="3.47"/>
  </r>
  <r>
    <x v="9"/>
    <x v="2"/>
    <x v="9"/>
    <x v="18"/>
    <n v="580"/>
    <x v="5767"/>
    <n v="52.343076923076922"/>
    <n v="44"/>
    <n v="3.19"/>
    <n v="3.19"/>
  </r>
  <r>
    <x v="10"/>
    <x v="2"/>
    <x v="9"/>
    <x v="18"/>
    <n v="580"/>
    <x v="5768"/>
    <n v="55.614065934065934"/>
    <n v="44"/>
    <n v="5.0599999999999996"/>
    <n v="5.0599999999999996"/>
  </r>
  <r>
    <x v="11"/>
    <x v="2"/>
    <x v="9"/>
    <x v="18"/>
    <n v="580"/>
    <x v="663"/>
    <n v="51.262417582417584"/>
    <n v="44"/>
    <n v="6.82"/>
    <n v="6.82"/>
  </r>
  <r>
    <x v="12"/>
    <x v="2"/>
    <x v="9"/>
    <x v="18"/>
    <n v="580"/>
    <x v="5769"/>
    <n v="45.322417582417586"/>
    <n v="44"/>
    <n v="7.83"/>
    <n v="7.83"/>
  </r>
  <r>
    <x v="13"/>
    <x v="2"/>
    <x v="9"/>
    <x v="18"/>
    <n v="580"/>
    <x v="5770"/>
    <n v="40.143956043956045"/>
    <n v="44"/>
    <n v="7.63"/>
    <n v="7.63"/>
  </r>
  <r>
    <x v="14"/>
    <x v="2"/>
    <x v="9"/>
    <x v="18"/>
    <n v="580"/>
    <x v="5771"/>
    <n v="28.060879120879118"/>
    <n v="44"/>
    <n v="7.63"/>
    <n v="7.63"/>
  </r>
  <r>
    <x v="15"/>
    <x v="2"/>
    <x v="9"/>
    <x v="18"/>
    <n v="580"/>
    <x v="3484"/>
    <n v="14.389450549450549"/>
    <n v="44"/>
    <n v="7.75"/>
    <n v="7.75"/>
  </r>
  <r>
    <x v="16"/>
    <x v="2"/>
    <x v="9"/>
    <x v="18"/>
    <n v="580"/>
    <x v="364"/>
    <n v="4.2501098901098899"/>
    <n v="44"/>
    <n v="7.93"/>
    <n v="7.93"/>
  </r>
  <r>
    <x v="17"/>
    <x v="2"/>
    <x v="9"/>
    <x v="18"/>
    <n v="580"/>
    <x v="282"/>
    <n v="0.18857142857142858"/>
    <n v="44"/>
    <n v="9.76"/>
    <n v="9.76"/>
  </r>
  <r>
    <x v="18"/>
    <x v="2"/>
    <x v="9"/>
    <x v="18"/>
    <n v="580"/>
    <x v="42"/>
    <n v="0"/>
    <n v="44"/>
    <n v="9.09"/>
    <n v="9.09"/>
  </r>
  <r>
    <x v="19"/>
    <x v="2"/>
    <x v="9"/>
    <x v="18"/>
    <n v="580"/>
    <x v="42"/>
    <n v="0"/>
    <n v="44"/>
    <n v="8"/>
    <n v="8"/>
  </r>
  <r>
    <x v="20"/>
    <x v="2"/>
    <x v="9"/>
    <x v="18"/>
    <n v="580"/>
    <x v="42"/>
    <n v="0"/>
    <n v="44"/>
    <n v="6.74"/>
    <n v="6.74"/>
  </r>
  <r>
    <x v="21"/>
    <x v="2"/>
    <x v="9"/>
    <x v="18"/>
    <n v="580"/>
    <x v="42"/>
    <n v="0"/>
    <n v="44"/>
    <n v="10.4"/>
    <n v="10.4"/>
  </r>
  <r>
    <x v="22"/>
    <x v="2"/>
    <x v="9"/>
    <x v="18"/>
    <n v="580"/>
    <x v="123"/>
    <n v="7.2527472527472523E-3"/>
    <n v="44"/>
    <n v="10.74"/>
    <n v="10.74"/>
  </r>
  <r>
    <x v="23"/>
    <x v="2"/>
    <x v="9"/>
    <x v="18"/>
    <n v="580"/>
    <x v="13"/>
    <n v="2.9010989010989009E-2"/>
    <n v="44"/>
    <n v="9.6300000000000008"/>
    <n v="9.6300000000000008"/>
  </r>
  <r>
    <x v="0"/>
    <x v="2"/>
    <x v="9"/>
    <x v="18"/>
    <n v="580"/>
    <x v="13"/>
    <n v="2.9010989010989009E-2"/>
    <n v="44"/>
    <n v="9.14"/>
    <n v="9.14"/>
  </r>
  <r>
    <x v="1"/>
    <x v="2"/>
    <x v="9"/>
    <x v="19"/>
    <n v="580"/>
    <x v="13"/>
    <n v="2.9010989010989009E-2"/>
    <n v="44"/>
    <n v="8.27"/>
    <n v="8.27"/>
  </r>
  <r>
    <x v="2"/>
    <x v="2"/>
    <x v="9"/>
    <x v="19"/>
    <n v="580"/>
    <x v="13"/>
    <n v="2.9010989010989009E-2"/>
    <n v="44"/>
    <n v="7.77"/>
    <n v="7.77"/>
  </r>
  <r>
    <x v="3"/>
    <x v="2"/>
    <x v="9"/>
    <x v="19"/>
    <n v="580"/>
    <x v="13"/>
    <n v="2.9010989010989009E-2"/>
    <n v="44"/>
    <n v="7.84"/>
    <n v="7.84"/>
  </r>
  <r>
    <x v="4"/>
    <x v="2"/>
    <x v="9"/>
    <x v="19"/>
    <n v="580"/>
    <x v="13"/>
    <n v="2.9010989010989009E-2"/>
    <n v="44"/>
    <n v="8.26"/>
    <n v="8.26"/>
  </r>
  <r>
    <x v="5"/>
    <x v="2"/>
    <x v="9"/>
    <x v="19"/>
    <n v="580"/>
    <x v="33"/>
    <n v="0.60197802197802197"/>
    <n v="44"/>
    <n v="8.52"/>
    <n v="8.52"/>
  </r>
  <r>
    <x v="6"/>
    <x v="2"/>
    <x v="9"/>
    <x v="19"/>
    <n v="580"/>
    <x v="140"/>
    <n v="8.7178021978021967"/>
    <n v="44"/>
    <n v="6.49"/>
    <n v="6.49"/>
  </r>
  <r>
    <x v="7"/>
    <x v="2"/>
    <x v="9"/>
    <x v="19"/>
    <n v="580"/>
    <x v="3187"/>
    <n v="27.277582417582416"/>
    <n v="44"/>
    <n v="4.95"/>
    <n v="4.95"/>
  </r>
  <r>
    <x v="8"/>
    <x v="2"/>
    <x v="9"/>
    <x v="19"/>
    <n v="580"/>
    <x v="5772"/>
    <n v="54.533406593406589"/>
    <n v="44"/>
    <n v="5.07"/>
    <n v="5.07"/>
  </r>
  <r>
    <x v="9"/>
    <x v="2"/>
    <x v="9"/>
    <x v="19"/>
    <n v="580"/>
    <x v="5773"/>
    <n v="71.149450549450549"/>
    <n v="44"/>
    <n v="4.1100000000000003"/>
    <n v="4.1100000000000003"/>
  </r>
  <r>
    <x v="10"/>
    <x v="2"/>
    <x v="9"/>
    <x v="19"/>
    <n v="580"/>
    <x v="5774"/>
    <n v="67.225714285714275"/>
    <n v="44"/>
    <n v="5.43"/>
    <n v="5.43"/>
  </r>
  <r>
    <x v="11"/>
    <x v="2"/>
    <x v="9"/>
    <x v="19"/>
    <n v="580"/>
    <x v="5775"/>
    <n v="63.809670329670332"/>
    <n v="44"/>
    <n v="9.2899999999999991"/>
    <n v="9.2899999999999991"/>
  </r>
  <r>
    <x v="12"/>
    <x v="2"/>
    <x v="9"/>
    <x v="19"/>
    <n v="580"/>
    <x v="5776"/>
    <n v="71.468571428571437"/>
    <n v="44"/>
    <n v="9.52"/>
    <n v="9.52"/>
  </r>
  <r>
    <x v="13"/>
    <x v="2"/>
    <x v="9"/>
    <x v="19"/>
    <n v="580"/>
    <x v="5777"/>
    <n v="64.230329670329667"/>
    <n v="44"/>
    <n v="8.1"/>
    <n v="8.1"/>
  </r>
  <r>
    <x v="14"/>
    <x v="2"/>
    <x v="9"/>
    <x v="19"/>
    <n v="580"/>
    <x v="5778"/>
    <n v="54.040219780219779"/>
    <n v="44"/>
    <n v="7.55"/>
    <n v="7.55"/>
  </r>
  <r>
    <x v="15"/>
    <x v="2"/>
    <x v="9"/>
    <x v="19"/>
    <n v="580"/>
    <x v="3745"/>
    <n v="30.599340659340658"/>
    <n v="44"/>
    <n v="5.13"/>
    <n v="5.13"/>
  </r>
  <r>
    <x v="16"/>
    <x v="2"/>
    <x v="9"/>
    <x v="19"/>
    <n v="580"/>
    <x v="5779"/>
    <n v="9.4213186813186809"/>
    <n v="44"/>
    <n v="5.22"/>
    <n v="5.22"/>
  </r>
  <r>
    <x v="17"/>
    <x v="2"/>
    <x v="9"/>
    <x v="19"/>
    <n v="580"/>
    <x v="260"/>
    <n v="0.39890109890109893"/>
    <n v="44"/>
    <n v="5.77"/>
    <n v="5.77"/>
  </r>
  <r>
    <x v="18"/>
    <x v="2"/>
    <x v="9"/>
    <x v="19"/>
    <n v="580"/>
    <x v="13"/>
    <n v="2.9010989010989009E-2"/>
    <n v="44"/>
    <n v="5.41"/>
    <n v="5.41"/>
  </r>
  <r>
    <x v="19"/>
    <x v="2"/>
    <x v="9"/>
    <x v="19"/>
    <n v="580"/>
    <x v="13"/>
    <n v="2.9010989010989009E-2"/>
    <n v="44"/>
    <n v="3.25"/>
    <n v="3.25"/>
  </r>
  <r>
    <x v="20"/>
    <x v="2"/>
    <x v="9"/>
    <x v="19"/>
    <n v="580"/>
    <x v="13"/>
    <n v="2.9010989010989009E-2"/>
    <n v="44"/>
    <n v="2.19"/>
    <n v="2.19"/>
  </r>
  <r>
    <x v="21"/>
    <x v="2"/>
    <x v="9"/>
    <x v="19"/>
    <n v="580"/>
    <x v="13"/>
    <n v="2.9010989010989009E-2"/>
    <n v="44"/>
    <n v="2.75"/>
    <n v="2.75"/>
  </r>
  <r>
    <x v="22"/>
    <x v="2"/>
    <x v="9"/>
    <x v="19"/>
    <n v="581"/>
    <x v="13"/>
    <n v="2.8923076923076923E-2"/>
    <n v="44"/>
    <n v="2.64"/>
    <n v="2.64"/>
  </r>
  <r>
    <x v="23"/>
    <x v="2"/>
    <x v="9"/>
    <x v="19"/>
    <n v="581"/>
    <x v="13"/>
    <n v="2.8923076923076923E-2"/>
    <n v="44"/>
    <n v="3.07"/>
    <n v="3.07"/>
  </r>
  <r>
    <x v="0"/>
    <x v="2"/>
    <x v="9"/>
    <x v="19"/>
    <n v="581"/>
    <x v="123"/>
    <n v="7.2307692307692307E-3"/>
    <n v="44"/>
    <n v="2.77"/>
    <n v="2.77"/>
  </r>
  <r>
    <x v="1"/>
    <x v="2"/>
    <x v="9"/>
    <x v="20"/>
    <n v="581"/>
    <x v="42"/>
    <n v="0"/>
    <n v="44"/>
    <n v="1.86"/>
    <n v="1.86"/>
  </r>
  <r>
    <x v="2"/>
    <x v="2"/>
    <x v="9"/>
    <x v="20"/>
    <n v="581"/>
    <x v="42"/>
    <n v="0"/>
    <n v="44"/>
    <n v="1.42"/>
    <n v="1.42"/>
  </r>
  <r>
    <x v="3"/>
    <x v="2"/>
    <x v="9"/>
    <x v="20"/>
    <n v="581"/>
    <x v="42"/>
    <n v="0"/>
    <n v="44"/>
    <n v="1.62"/>
    <n v="1.62"/>
  </r>
  <r>
    <x v="4"/>
    <x v="2"/>
    <x v="9"/>
    <x v="20"/>
    <n v="581"/>
    <x v="113"/>
    <n v="1.4461538461538461E-2"/>
    <n v="44"/>
    <n v="1.72"/>
    <n v="1.72"/>
  </r>
  <r>
    <x v="5"/>
    <x v="2"/>
    <x v="9"/>
    <x v="20"/>
    <n v="581"/>
    <x v="236"/>
    <n v="2.2993846153846156"/>
    <n v="44"/>
    <n v="1.54"/>
    <n v="1.54"/>
  </r>
  <r>
    <x v="6"/>
    <x v="2"/>
    <x v="9"/>
    <x v="20"/>
    <n v="581"/>
    <x v="5780"/>
    <n v="17.577999999999999"/>
    <n v="44"/>
    <n v="1.63"/>
    <n v="1.63"/>
  </r>
  <r>
    <x v="7"/>
    <x v="2"/>
    <x v="9"/>
    <x v="20"/>
    <n v="581"/>
    <x v="5781"/>
    <n v="41.034615384615385"/>
    <n v="44"/>
    <n v="1.4"/>
    <n v="1.4"/>
  </r>
  <r>
    <x v="8"/>
    <x v="2"/>
    <x v="9"/>
    <x v="20"/>
    <n v="581"/>
    <x v="2685"/>
    <n v="70.261384615384614"/>
    <n v="44"/>
    <n v="1.5"/>
    <n v="1.5"/>
  </r>
  <r>
    <x v="9"/>
    <x v="2"/>
    <x v="9"/>
    <x v="20"/>
    <n v="581"/>
    <x v="5422"/>
    <n v="97.875692307692319"/>
    <n v="44"/>
    <n v="1.41"/>
    <n v="1.41"/>
  </r>
  <r>
    <x v="10"/>
    <x v="2"/>
    <x v="9"/>
    <x v="20"/>
    <n v="581"/>
    <x v="5782"/>
    <n v="117.52169230769231"/>
    <n v="44"/>
    <n v="2.19"/>
    <n v="2.19"/>
  </r>
  <r>
    <x v="11"/>
    <x v="2"/>
    <x v="9"/>
    <x v="20"/>
    <n v="581"/>
    <x v="5783"/>
    <n v="114.05092307692307"/>
    <n v="44"/>
    <n v="5.23"/>
    <n v="5.23"/>
  </r>
  <r>
    <x v="12"/>
    <x v="2"/>
    <x v="9"/>
    <x v="20"/>
    <n v="581"/>
    <x v="5784"/>
    <n v="103.42169230769231"/>
    <n v="44"/>
    <n v="7.1"/>
    <n v="7.1"/>
  </r>
  <r>
    <x v="13"/>
    <x v="2"/>
    <x v="9"/>
    <x v="20"/>
    <n v="581"/>
    <x v="5785"/>
    <n v="82.300615384615384"/>
    <n v="44"/>
    <n v="8.15"/>
    <n v="8.15"/>
  </r>
  <r>
    <x v="14"/>
    <x v="2"/>
    <x v="9"/>
    <x v="20"/>
    <n v="581"/>
    <x v="5786"/>
    <n v="57.094153846153837"/>
    <n v="44"/>
    <n v="8.26"/>
    <n v="8.26"/>
  </r>
  <r>
    <x v="15"/>
    <x v="2"/>
    <x v="9"/>
    <x v="20"/>
    <n v="581"/>
    <x v="5787"/>
    <n v="32.878307692307693"/>
    <n v="44"/>
    <n v="8.1999999999999993"/>
    <n v="8.1999999999999993"/>
  </r>
  <r>
    <x v="16"/>
    <x v="2"/>
    <x v="9"/>
    <x v="20"/>
    <n v="581"/>
    <x v="5788"/>
    <n v="10.752153846153846"/>
    <n v="44"/>
    <n v="6.6"/>
    <n v="6.6"/>
  </r>
  <r>
    <x v="17"/>
    <x v="2"/>
    <x v="9"/>
    <x v="20"/>
    <n v="581"/>
    <x v="3380"/>
    <n v="0.7158461538461538"/>
    <n v="44"/>
    <n v="6.78"/>
    <n v="6.78"/>
  </r>
  <r>
    <x v="18"/>
    <x v="2"/>
    <x v="9"/>
    <x v="20"/>
    <n v="581"/>
    <x v="13"/>
    <n v="2.8923076923076923E-2"/>
    <n v="44"/>
    <n v="7.3"/>
    <n v="7.3"/>
  </r>
  <r>
    <x v="19"/>
    <x v="2"/>
    <x v="9"/>
    <x v="20"/>
    <n v="581"/>
    <x v="13"/>
    <n v="2.8923076923076923E-2"/>
    <n v="44"/>
    <n v="7.29"/>
    <n v="7.29"/>
  </r>
  <r>
    <x v="20"/>
    <x v="2"/>
    <x v="9"/>
    <x v="20"/>
    <n v="581"/>
    <x v="13"/>
    <n v="2.8923076923076923E-2"/>
    <n v="44"/>
    <n v="6.97"/>
    <n v="6.97"/>
  </r>
  <r>
    <x v="21"/>
    <x v="2"/>
    <x v="9"/>
    <x v="20"/>
    <n v="581"/>
    <x v="13"/>
    <n v="2.8923076923076923E-2"/>
    <n v="44"/>
    <n v="5.37"/>
    <n v="5.37"/>
  </r>
  <r>
    <x v="22"/>
    <x v="2"/>
    <x v="9"/>
    <x v="20"/>
    <n v="581"/>
    <x v="13"/>
    <n v="2.8923076923076923E-2"/>
    <n v="44"/>
    <n v="7.98"/>
    <n v="7.98"/>
  </r>
  <r>
    <x v="23"/>
    <x v="2"/>
    <x v="9"/>
    <x v="20"/>
    <n v="581"/>
    <x v="13"/>
    <n v="2.8923076923076923E-2"/>
    <n v="44"/>
    <n v="7.88"/>
    <n v="7.88"/>
  </r>
  <r>
    <x v="0"/>
    <x v="2"/>
    <x v="9"/>
    <x v="20"/>
    <n v="581"/>
    <x v="42"/>
    <n v="0"/>
    <n v="44"/>
    <n v="7.33"/>
    <n v="7.33"/>
  </r>
  <r>
    <x v="1"/>
    <x v="2"/>
    <x v="9"/>
    <x v="21"/>
    <n v="581"/>
    <x v="42"/>
    <n v="0"/>
    <n v="44"/>
    <n v="7.86"/>
    <n v="7.86"/>
  </r>
  <r>
    <x v="2"/>
    <x v="2"/>
    <x v="9"/>
    <x v="21"/>
    <n v="581"/>
    <x v="42"/>
    <n v="0"/>
    <n v="44"/>
    <n v="7.18"/>
    <n v="7.18"/>
  </r>
  <r>
    <x v="3"/>
    <x v="2"/>
    <x v="9"/>
    <x v="21"/>
    <n v="581"/>
    <x v="42"/>
    <n v="0"/>
    <n v="44"/>
    <n v="11.43"/>
    <n v="11.43"/>
  </r>
  <r>
    <x v="4"/>
    <x v="2"/>
    <x v="9"/>
    <x v="21"/>
    <n v="581"/>
    <x v="123"/>
    <n v="7.2307692307692307E-3"/>
    <n v="44"/>
    <n v="10.56"/>
    <n v="10.56"/>
  </r>
  <r>
    <x v="5"/>
    <x v="2"/>
    <x v="9"/>
    <x v="21"/>
    <n v="581"/>
    <x v="3051"/>
    <n v="1.8293846153846152"/>
    <n v="44"/>
    <n v="10.94"/>
    <n v="10.94"/>
  </r>
  <r>
    <x v="6"/>
    <x v="2"/>
    <x v="9"/>
    <x v="21"/>
    <n v="581"/>
    <x v="5789"/>
    <n v="16.341538461538462"/>
    <n v="44"/>
    <n v="8.3800000000000008"/>
    <n v="8.3800000000000008"/>
  </r>
  <r>
    <x v="7"/>
    <x v="2"/>
    <x v="9"/>
    <x v="21"/>
    <n v="581"/>
    <x v="5790"/>
    <n v="38.532769230769226"/>
    <n v="44"/>
    <n v="4.29"/>
    <n v="4.29"/>
  </r>
  <r>
    <x v="8"/>
    <x v="2"/>
    <x v="9"/>
    <x v="21"/>
    <n v="581"/>
    <x v="5791"/>
    <n v="61.179538461538456"/>
    <n v="44"/>
    <n v="1.71"/>
    <n v="1.71"/>
  </r>
  <r>
    <x v="9"/>
    <x v="2"/>
    <x v="9"/>
    <x v="21"/>
    <n v="581"/>
    <x v="5792"/>
    <n v="81.816153846153853"/>
    <n v="44"/>
    <n v="2.39"/>
    <n v="2.39"/>
  </r>
  <r>
    <x v="10"/>
    <x v="2"/>
    <x v="9"/>
    <x v="21"/>
    <n v="581"/>
    <x v="5793"/>
    <n v="97.152615384615387"/>
    <n v="44"/>
    <n v="3.86"/>
    <n v="3.86"/>
  </r>
  <r>
    <x v="11"/>
    <x v="2"/>
    <x v="9"/>
    <x v="21"/>
    <n v="581"/>
    <x v="5794"/>
    <n v="105.85846153846154"/>
    <n v="44"/>
    <n v="5.57"/>
    <n v="5.57"/>
  </r>
  <r>
    <x v="12"/>
    <x v="2"/>
    <x v="9"/>
    <x v="21"/>
    <n v="581"/>
    <x v="5795"/>
    <n v="101.02107692307693"/>
    <n v="44"/>
    <n v="7.21"/>
    <n v="7.21"/>
  </r>
  <r>
    <x v="13"/>
    <x v="2"/>
    <x v="9"/>
    <x v="21"/>
    <n v="581"/>
    <x v="5796"/>
    <n v="84.954307692307694"/>
    <n v="44"/>
    <n v="7.52"/>
    <n v="7.52"/>
  </r>
  <r>
    <x v="14"/>
    <x v="2"/>
    <x v="9"/>
    <x v="21"/>
    <n v="581"/>
    <x v="1671"/>
    <n v="60.940923076923077"/>
    <n v="44"/>
    <n v="7.87"/>
    <n v="7.87"/>
  </r>
  <r>
    <x v="15"/>
    <x v="2"/>
    <x v="9"/>
    <x v="21"/>
    <n v="581"/>
    <x v="724"/>
    <n v="34.97523076923077"/>
    <n v="44"/>
    <n v="7.48"/>
    <n v="7.48"/>
  </r>
  <r>
    <x v="16"/>
    <x v="2"/>
    <x v="9"/>
    <x v="21"/>
    <n v="581"/>
    <x v="1434"/>
    <n v="11.648769230769231"/>
    <n v="44"/>
    <n v="6.79"/>
    <n v="6.79"/>
  </r>
  <r>
    <x v="17"/>
    <x v="2"/>
    <x v="9"/>
    <x v="21"/>
    <n v="581"/>
    <x v="496"/>
    <n v="0.57846153846153847"/>
    <n v="44"/>
    <n v="5.18"/>
    <n v="5.18"/>
  </r>
  <r>
    <x v="18"/>
    <x v="2"/>
    <x v="9"/>
    <x v="21"/>
    <n v="581"/>
    <x v="42"/>
    <n v="0"/>
    <n v="44"/>
    <n v="4.07"/>
    <n v="4.07"/>
  </r>
  <r>
    <x v="19"/>
    <x v="2"/>
    <x v="9"/>
    <x v="21"/>
    <n v="581"/>
    <x v="42"/>
    <n v="0"/>
    <n v="44"/>
    <n v="4.08"/>
    <n v="4.08"/>
  </r>
  <r>
    <x v="20"/>
    <x v="2"/>
    <x v="9"/>
    <x v="21"/>
    <n v="581"/>
    <x v="42"/>
    <n v="0"/>
    <n v="44"/>
    <n v="3.69"/>
    <n v="3.69"/>
  </r>
  <r>
    <x v="21"/>
    <x v="2"/>
    <x v="9"/>
    <x v="21"/>
    <n v="581"/>
    <x v="14"/>
    <n v="2.1692307692307691E-2"/>
    <n v="44"/>
    <n v="2.68"/>
    <n v="2.68"/>
  </r>
  <r>
    <x v="22"/>
    <x v="2"/>
    <x v="9"/>
    <x v="21"/>
    <n v="582"/>
    <x v="13"/>
    <n v="2.8835164835164837E-2"/>
    <n v="44"/>
    <n v="3.45"/>
    <n v="3.45"/>
  </r>
  <r>
    <x v="23"/>
    <x v="2"/>
    <x v="9"/>
    <x v="21"/>
    <n v="582"/>
    <x v="13"/>
    <n v="2.8835164835164837E-2"/>
    <n v="44"/>
    <n v="4.26"/>
    <n v="4.26"/>
  </r>
  <r>
    <x v="0"/>
    <x v="2"/>
    <x v="9"/>
    <x v="21"/>
    <n v="582"/>
    <x v="13"/>
    <n v="2.8835164835164837E-2"/>
    <n v="44"/>
    <n v="2.58"/>
    <n v="2.58"/>
  </r>
  <r>
    <x v="1"/>
    <x v="2"/>
    <x v="9"/>
    <x v="22"/>
    <n v="582"/>
    <x v="13"/>
    <n v="2.8835164835164837E-2"/>
    <n v="44"/>
    <n v="1.31"/>
    <n v="1.31"/>
  </r>
  <r>
    <x v="2"/>
    <x v="2"/>
    <x v="9"/>
    <x v="22"/>
    <n v="582"/>
    <x v="13"/>
    <n v="2.8835164835164837E-2"/>
    <n v="44"/>
    <n v="1.22"/>
    <n v="1.22"/>
  </r>
  <r>
    <x v="3"/>
    <x v="2"/>
    <x v="9"/>
    <x v="22"/>
    <n v="582"/>
    <x v="13"/>
    <n v="2.8835164835164837E-2"/>
    <n v="44"/>
    <n v="1.28"/>
    <n v="1.28"/>
  </r>
  <r>
    <x v="4"/>
    <x v="2"/>
    <x v="9"/>
    <x v="22"/>
    <n v="582"/>
    <x v="42"/>
    <n v="0"/>
    <n v="44"/>
    <n v="0.28999999999999998"/>
    <n v="0.28999999999999998"/>
  </r>
  <r>
    <x v="5"/>
    <x v="2"/>
    <x v="9"/>
    <x v="22"/>
    <n v="582"/>
    <x v="3632"/>
    <n v="2.342857142857143"/>
    <n v="44"/>
    <n v="0.01"/>
    <n v="0.01"/>
  </r>
  <r>
    <x v="6"/>
    <x v="2"/>
    <x v="9"/>
    <x v="22"/>
    <n v="582"/>
    <x v="2785"/>
    <n v="19.752087912087912"/>
    <n v="44"/>
    <n v="0.01"/>
    <n v="0.01"/>
  </r>
  <r>
    <x v="7"/>
    <x v="2"/>
    <x v="9"/>
    <x v="22"/>
    <n v="582"/>
    <x v="5797"/>
    <n v="48.983736263736269"/>
    <n v="44"/>
    <n v="0.14000000000000001"/>
    <n v="0.14000000000000001"/>
  </r>
  <r>
    <x v="8"/>
    <x v="2"/>
    <x v="9"/>
    <x v="22"/>
    <n v="582"/>
    <x v="5798"/>
    <n v="81.026813186813186"/>
    <n v="44"/>
    <n v="0.12"/>
    <n v="0.12"/>
  </r>
  <r>
    <x v="9"/>
    <x v="2"/>
    <x v="9"/>
    <x v="22"/>
    <n v="582"/>
    <x v="5799"/>
    <n v="111.56325274725273"/>
    <n v="44"/>
    <n v="0.1"/>
    <n v="0.1"/>
  </r>
  <r>
    <x v="10"/>
    <x v="2"/>
    <x v="9"/>
    <x v="22"/>
    <n v="582"/>
    <x v="5800"/>
    <n v="143.46215384615383"/>
    <n v="44"/>
    <n v="0.39"/>
    <n v="0.39"/>
  </r>
  <r>
    <x v="11"/>
    <x v="2"/>
    <x v="9"/>
    <x v="22"/>
    <n v="582"/>
    <x v="5801"/>
    <n v="159.14127472527471"/>
    <n v="44"/>
    <n v="1.42"/>
    <n v="1.42"/>
  </r>
  <r>
    <x v="12"/>
    <x v="2"/>
    <x v="9"/>
    <x v="22"/>
    <n v="582"/>
    <x v="5802"/>
    <n v="150.4835164835165"/>
    <n v="44"/>
    <n v="3.42"/>
    <n v="3.42"/>
  </r>
  <r>
    <x v="13"/>
    <x v="2"/>
    <x v="9"/>
    <x v="22"/>
    <n v="582"/>
    <x v="5803"/>
    <n v="126.10338461538461"/>
    <n v="44"/>
    <n v="5.75"/>
    <n v="5.75"/>
  </r>
  <r>
    <x v="14"/>
    <x v="2"/>
    <x v="9"/>
    <x v="22"/>
    <n v="582"/>
    <x v="5804"/>
    <n v="91.753494505494501"/>
    <n v="44"/>
    <n v="6.69"/>
    <n v="6.69"/>
  </r>
  <r>
    <x v="15"/>
    <x v="2"/>
    <x v="9"/>
    <x v="22"/>
    <n v="582"/>
    <x v="5194"/>
    <n v="49.034197802197802"/>
    <n v="44"/>
    <n v="6.36"/>
    <n v="6.36"/>
  </r>
  <r>
    <x v="16"/>
    <x v="2"/>
    <x v="9"/>
    <x v="22"/>
    <n v="582"/>
    <x v="5805"/>
    <n v="14.878945054945055"/>
    <n v="44"/>
    <n v="5.48"/>
    <n v="5.48"/>
  </r>
  <r>
    <x v="17"/>
    <x v="2"/>
    <x v="9"/>
    <x v="22"/>
    <n v="582"/>
    <x v="148"/>
    <n v="0.90830769230769226"/>
    <n v="44"/>
    <n v="4.83"/>
    <n v="4.83"/>
  </r>
  <r>
    <x v="18"/>
    <x v="2"/>
    <x v="9"/>
    <x v="22"/>
    <n v="582"/>
    <x v="42"/>
    <n v="0"/>
    <n v="44"/>
    <n v="3.62"/>
    <n v="3.62"/>
  </r>
  <r>
    <x v="19"/>
    <x v="2"/>
    <x v="9"/>
    <x v="22"/>
    <n v="582"/>
    <x v="42"/>
    <n v="0"/>
    <n v="44"/>
    <n v="1.83"/>
    <n v="1.83"/>
  </r>
  <r>
    <x v="20"/>
    <x v="2"/>
    <x v="9"/>
    <x v="22"/>
    <n v="582"/>
    <x v="42"/>
    <n v="0"/>
    <n v="44"/>
    <n v="0.89"/>
    <n v="0.89"/>
  </r>
  <r>
    <x v="21"/>
    <x v="2"/>
    <x v="9"/>
    <x v="22"/>
    <n v="582"/>
    <x v="14"/>
    <n v="2.1626373626373624E-2"/>
    <n v="44"/>
    <n v="0.34"/>
    <n v="0.34"/>
  </r>
  <r>
    <x v="22"/>
    <x v="2"/>
    <x v="9"/>
    <x v="22"/>
    <n v="582"/>
    <x v="42"/>
    <n v="0"/>
    <n v="51"/>
    <n v="1.91"/>
    <n v="1.6061363636363637"/>
  </r>
  <r>
    <x v="23"/>
    <x v="2"/>
    <x v="9"/>
    <x v="22"/>
    <n v="582"/>
    <x v="42"/>
    <n v="0"/>
    <n v="51"/>
    <n v="4.4800000000000004"/>
    <n v="3.7672727272727276"/>
  </r>
  <r>
    <x v="0"/>
    <x v="2"/>
    <x v="9"/>
    <x v="22"/>
    <n v="582"/>
    <x v="42"/>
    <n v="0"/>
    <n v="51"/>
    <n v="5.44"/>
    <n v="4.5745454545454551"/>
  </r>
  <r>
    <x v="1"/>
    <x v="2"/>
    <x v="9"/>
    <x v="23"/>
    <n v="582"/>
    <x v="42"/>
    <n v="0"/>
    <n v="51"/>
    <n v="4.28"/>
    <n v="3.5990909090909096"/>
  </r>
  <r>
    <x v="2"/>
    <x v="2"/>
    <x v="9"/>
    <x v="23"/>
    <n v="582"/>
    <x v="42"/>
    <n v="0"/>
    <n v="51"/>
    <n v="4.51"/>
    <n v="3.7925"/>
  </r>
  <r>
    <x v="3"/>
    <x v="2"/>
    <x v="9"/>
    <x v="23"/>
    <n v="582"/>
    <x v="42"/>
    <n v="0"/>
    <n v="51"/>
    <n v="3.65"/>
    <n v="3.0693181818181818"/>
  </r>
  <r>
    <x v="4"/>
    <x v="2"/>
    <x v="9"/>
    <x v="23"/>
    <n v="582"/>
    <x v="42"/>
    <n v="0"/>
    <n v="51"/>
    <n v="3.82"/>
    <n v="3.2122727272727274"/>
  </r>
  <r>
    <x v="5"/>
    <x v="2"/>
    <x v="9"/>
    <x v="23"/>
    <n v="582"/>
    <x v="113"/>
    <n v="1.4417582417582418E-2"/>
    <n v="51"/>
    <n v="2.62"/>
    <n v="2.2031818181818181"/>
  </r>
  <r>
    <x v="6"/>
    <x v="2"/>
    <x v="9"/>
    <x v="23"/>
    <n v="582"/>
    <x v="214"/>
    <n v="5.7670329670329673E-2"/>
    <n v="51"/>
    <n v="1.6"/>
    <n v="1.3454545454545457"/>
  </r>
  <r>
    <x v="7"/>
    <x v="2"/>
    <x v="9"/>
    <x v="23"/>
    <n v="582"/>
    <x v="230"/>
    <n v="0.10813186813186813"/>
    <n v="51"/>
    <n v="0.61"/>
    <n v="0.51295454545454544"/>
  </r>
  <r>
    <x v="8"/>
    <x v="2"/>
    <x v="9"/>
    <x v="23"/>
    <n v="582"/>
    <x v="931"/>
    <n v="0.20905494505494504"/>
    <n v="51"/>
    <n v="0.14000000000000001"/>
    <n v="0.11772727272727274"/>
  </r>
  <r>
    <x v="9"/>
    <x v="2"/>
    <x v="9"/>
    <x v="23"/>
    <n v="582"/>
    <x v="931"/>
    <n v="0.20905494505494504"/>
    <n v="51"/>
    <n v="0.06"/>
    <n v="5.0454545454545453E-2"/>
  </r>
  <r>
    <x v="10"/>
    <x v="2"/>
    <x v="9"/>
    <x v="23"/>
    <n v="582"/>
    <x v="222"/>
    <n v="0.26672527472527474"/>
    <n v="51"/>
    <n v="1.18"/>
    <n v="0.99227272727272731"/>
  </r>
  <r>
    <x v="11"/>
    <x v="2"/>
    <x v="9"/>
    <x v="23"/>
    <n v="582"/>
    <x v="304"/>
    <n v="0.32439560439560439"/>
    <n v="51"/>
    <n v="5.91"/>
    <n v="4.9697727272727272"/>
  </r>
  <r>
    <x v="12"/>
    <x v="2"/>
    <x v="9"/>
    <x v="23"/>
    <n v="582"/>
    <x v="274"/>
    <n v="0.25951648351648349"/>
    <n v="51"/>
    <n v="6.91"/>
    <n v="5.8106818181818189"/>
  </r>
  <r>
    <x v="13"/>
    <x v="2"/>
    <x v="9"/>
    <x v="23"/>
    <n v="582"/>
    <x v="1187"/>
    <n v="0.25230769230769229"/>
    <n v="51"/>
    <n v="7.27"/>
    <n v="6.1134090909090908"/>
  </r>
  <r>
    <x v="14"/>
    <x v="2"/>
    <x v="9"/>
    <x v="23"/>
    <n v="582"/>
    <x v="282"/>
    <n v="0.18742857142857144"/>
    <n v="51"/>
    <n v="6.93"/>
    <n v="5.8274999999999997"/>
  </r>
  <r>
    <x v="15"/>
    <x v="2"/>
    <x v="9"/>
    <x v="23"/>
    <n v="582"/>
    <x v="281"/>
    <n v="6.4879120879120872E-2"/>
    <n v="51"/>
    <n v="6.46"/>
    <n v="5.4322727272727276"/>
  </r>
  <r>
    <x v="16"/>
    <x v="2"/>
    <x v="9"/>
    <x v="23"/>
    <n v="582"/>
    <x v="14"/>
    <n v="2.1626373626373624E-2"/>
    <n v="51"/>
    <n v="5.53"/>
    <n v="4.6502272727272729"/>
  </r>
  <r>
    <x v="17"/>
    <x v="2"/>
    <x v="9"/>
    <x v="23"/>
    <n v="582"/>
    <x v="42"/>
    <n v="0"/>
    <n v="51"/>
    <n v="5.41"/>
    <n v="4.5493181818181823"/>
  </r>
  <r>
    <x v="18"/>
    <x v="2"/>
    <x v="9"/>
    <x v="23"/>
    <n v="582"/>
    <x v="42"/>
    <n v="0"/>
    <n v="51"/>
    <n v="4.3600000000000003"/>
    <n v="3.6663636363636369"/>
  </r>
  <r>
    <x v="19"/>
    <x v="2"/>
    <x v="9"/>
    <x v="23"/>
    <n v="582"/>
    <x v="42"/>
    <n v="0"/>
    <n v="51"/>
    <n v="3.49"/>
    <n v="2.9347727272727275"/>
  </r>
  <r>
    <x v="20"/>
    <x v="2"/>
    <x v="9"/>
    <x v="23"/>
    <n v="582"/>
    <x v="42"/>
    <n v="0"/>
    <n v="51"/>
    <n v="3.8"/>
    <n v="3.1954545454545453"/>
  </r>
  <r>
    <x v="21"/>
    <x v="2"/>
    <x v="9"/>
    <x v="23"/>
    <n v="582"/>
    <x v="42"/>
    <n v="0"/>
    <n v="51"/>
    <n v="4.16"/>
    <n v="3.4981818181818185"/>
  </r>
  <r>
    <x v="22"/>
    <x v="2"/>
    <x v="9"/>
    <x v="23"/>
    <n v="583"/>
    <x v="113"/>
    <n v="1.4373626373626373E-2"/>
    <n v="51"/>
    <n v="4.6100000000000003"/>
    <n v="3.8765909090909094"/>
  </r>
  <r>
    <x v="23"/>
    <x v="2"/>
    <x v="9"/>
    <x v="23"/>
    <n v="583"/>
    <x v="1"/>
    <n v="3.5934065934065937E-2"/>
    <n v="51"/>
    <n v="4.1399999999999997"/>
    <n v="3.4813636363636364"/>
  </r>
  <r>
    <x v="0"/>
    <x v="2"/>
    <x v="9"/>
    <x v="23"/>
    <n v="583"/>
    <x v="13"/>
    <n v="2.8747252747252747E-2"/>
    <n v="51"/>
    <n v="3.41"/>
    <n v="2.8675000000000002"/>
  </r>
  <r>
    <x v="1"/>
    <x v="2"/>
    <x v="9"/>
    <x v="24"/>
    <n v="583"/>
    <x v="1"/>
    <n v="3.5934065934065937E-2"/>
    <n v="51"/>
    <n v="2.04"/>
    <n v="1.7154545454545456"/>
  </r>
  <r>
    <x v="2"/>
    <x v="2"/>
    <x v="9"/>
    <x v="24"/>
    <n v="583"/>
    <x v="13"/>
    <n v="2.8747252747252747E-2"/>
    <n v="51"/>
    <n v="0.74"/>
    <n v="0.62227272727272731"/>
  </r>
  <r>
    <x v="3"/>
    <x v="2"/>
    <x v="9"/>
    <x v="24"/>
    <n v="583"/>
    <x v="13"/>
    <n v="2.8747252747252747E-2"/>
    <n v="51"/>
    <n v="0.97"/>
    <n v="0.81568181818181817"/>
  </r>
  <r>
    <x v="4"/>
    <x v="2"/>
    <x v="9"/>
    <x v="24"/>
    <n v="583"/>
    <x v="12"/>
    <n v="4.312087912087912E-2"/>
    <n v="51"/>
    <n v="1.21"/>
    <n v="1.0175000000000001"/>
  </r>
  <r>
    <x v="5"/>
    <x v="2"/>
    <x v="9"/>
    <x v="24"/>
    <n v="583"/>
    <x v="212"/>
    <n v="2.1991648351648352"/>
    <n v="51"/>
    <n v="1.31"/>
    <n v="1.1015909090909091"/>
  </r>
  <r>
    <x v="6"/>
    <x v="2"/>
    <x v="9"/>
    <x v="24"/>
    <n v="583"/>
    <x v="5806"/>
    <n v="22.020395604395606"/>
    <n v="51"/>
    <n v="1.2"/>
    <n v="1.009090909090909"/>
  </r>
  <r>
    <x v="7"/>
    <x v="2"/>
    <x v="9"/>
    <x v="24"/>
    <n v="583"/>
    <x v="5807"/>
    <n v="57.120791208791211"/>
    <n v="51"/>
    <n v="1.33"/>
    <n v="1.1184090909090909"/>
  </r>
  <r>
    <x v="8"/>
    <x v="2"/>
    <x v="9"/>
    <x v="24"/>
    <n v="583"/>
    <x v="4142"/>
    <n v="91.351582417582421"/>
    <n v="51"/>
    <n v="1.56"/>
    <n v="1.311818181818182"/>
  </r>
  <r>
    <x v="9"/>
    <x v="2"/>
    <x v="9"/>
    <x v="24"/>
    <n v="583"/>
    <x v="5808"/>
    <n v="122.20457142857143"/>
    <n v="51"/>
    <n v="0.81"/>
    <n v="0.68113636363636365"/>
  </r>
  <r>
    <x v="10"/>
    <x v="2"/>
    <x v="9"/>
    <x v="24"/>
    <n v="583"/>
    <x v="5809"/>
    <n v="146.07916483516482"/>
    <n v="51"/>
    <n v="0.8"/>
    <n v="0.67272727272727284"/>
  </r>
  <r>
    <x v="11"/>
    <x v="2"/>
    <x v="9"/>
    <x v="24"/>
    <n v="583"/>
    <x v="5810"/>
    <n v="155.18485714285714"/>
    <n v="51"/>
    <n v="0.78"/>
    <n v="0.655909090909091"/>
  </r>
  <r>
    <x v="12"/>
    <x v="2"/>
    <x v="9"/>
    <x v="24"/>
    <n v="583"/>
    <x v="5811"/>
    <n v="146.5031868131868"/>
    <n v="51"/>
    <n v="1.1499999999999999"/>
    <n v="0.96704545454545454"/>
  </r>
  <r>
    <x v="13"/>
    <x v="2"/>
    <x v="9"/>
    <x v="24"/>
    <n v="583"/>
    <x v="5812"/>
    <n v="125.30208791208791"/>
    <n v="51"/>
    <n v="1.1399999999999999"/>
    <n v="0.95863636363636362"/>
  </r>
  <r>
    <x v="14"/>
    <x v="2"/>
    <x v="9"/>
    <x v="24"/>
    <n v="583"/>
    <x v="5813"/>
    <n v="92.278681318681322"/>
    <n v="51"/>
    <n v="1.26"/>
    <n v="1.0595454545454546"/>
  </r>
  <r>
    <x v="15"/>
    <x v="2"/>
    <x v="9"/>
    <x v="24"/>
    <n v="583"/>
    <x v="5814"/>
    <n v="50.782021978021973"/>
    <n v="51"/>
    <n v="1.25"/>
    <n v="1.0511363636363638"/>
  </r>
  <r>
    <x v="16"/>
    <x v="2"/>
    <x v="9"/>
    <x v="24"/>
    <n v="583"/>
    <x v="5815"/>
    <n v="13.906483516483517"/>
    <n v="51"/>
    <n v="1.1399999999999999"/>
    <n v="0.95863636363636362"/>
  </r>
  <r>
    <x v="17"/>
    <x v="2"/>
    <x v="9"/>
    <x v="24"/>
    <n v="583"/>
    <x v="880"/>
    <n v="0.44558241758241757"/>
    <n v="51"/>
    <n v="0.79"/>
    <n v="0.66431818181818192"/>
  </r>
  <r>
    <x v="18"/>
    <x v="2"/>
    <x v="9"/>
    <x v="24"/>
    <n v="583"/>
    <x v="13"/>
    <n v="2.8747252747252747E-2"/>
    <n v="51"/>
    <n v="0.74"/>
    <n v="0.62227272727272731"/>
  </r>
  <r>
    <x v="19"/>
    <x v="2"/>
    <x v="9"/>
    <x v="24"/>
    <n v="583"/>
    <x v="113"/>
    <n v="1.4373626373626373E-2"/>
    <n v="51"/>
    <n v="1.68"/>
    <n v="1.4127272727272728"/>
  </r>
  <r>
    <x v="20"/>
    <x v="2"/>
    <x v="9"/>
    <x v="24"/>
    <n v="583"/>
    <x v="42"/>
    <n v="0"/>
    <n v="51"/>
    <n v="1.97"/>
    <n v="1.6565909090909092"/>
  </r>
  <r>
    <x v="21"/>
    <x v="2"/>
    <x v="9"/>
    <x v="24"/>
    <n v="583"/>
    <x v="42"/>
    <n v="0"/>
    <n v="51"/>
    <n v="2.0499999999999998"/>
    <n v="1.7238636363636364"/>
  </r>
  <r>
    <x v="22"/>
    <x v="2"/>
    <x v="9"/>
    <x v="24"/>
    <n v="583"/>
    <x v="42"/>
    <n v="0"/>
    <n v="51"/>
    <n v="2.63"/>
    <n v="2.2115909090909089"/>
  </r>
  <r>
    <x v="23"/>
    <x v="2"/>
    <x v="9"/>
    <x v="24"/>
    <n v="583"/>
    <x v="123"/>
    <n v="7.1868131868131867E-3"/>
    <n v="51"/>
    <n v="2.12"/>
    <n v="1.7827272727272729"/>
  </r>
  <r>
    <x v="0"/>
    <x v="2"/>
    <x v="9"/>
    <x v="24"/>
    <n v="583"/>
    <x v="13"/>
    <n v="2.8747252747252747E-2"/>
    <n v="51"/>
    <n v="2.2599999999999998"/>
    <n v="1.9004545454545454"/>
  </r>
  <r>
    <x v="1"/>
    <x v="2"/>
    <x v="9"/>
    <x v="25"/>
    <n v="583"/>
    <x v="13"/>
    <n v="2.8747252747252747E-2"/>
    <n v="51"/>
    <n v="2.79"/>
    <n v="2.3461363636363637"/>
  </r>
  <r>
    <x v="2"/>
    <x v="2"/>
    <x v="9"/>
    <x v="25"/>
    <n v="583"/>
    <x v="13"/>
    <n v="2.8747252747252747E-2"/>
    <n v="51"/>
    <n v="2.74"/>
    <n v="2.3040909090909092"/>
  </r>
  <r>
    <x v="3"/>
    <x v="2"/>
    <x v="9"/>
    <x v="25"/>
    <n v="583"/>
    <x v="13"/>
    <n v="2.8747252747252747E-2"/>
    <n v="51"/>
    <n v="2"/>
    <n v="1.6818181818181819"/>
  </r>
  <r>
    <x v="4"/>
    <x v="2"/>
    <x v="9"/>
    <x v="25"/>
    <n v="583"/>
    <x v="13"/>
    <n v="2.8747252747252747E-2"/>
    <n v="51"/>
    <n v="1.51"/>
    <n v="1.2697727272727273"/>
  </r>
  <r>
    <x v="5"/>
    <x v="2"/>
    <x v="9"/>
    <x v="25"/>
    <n v="583"/>
    <x v="427"/>
    <n v="2.1847912087912089"/>
    <n v="51"/>
    <n v="1.51"/>
    <n v="1.2697727272727273"/>
  </r>
  <r>
    <x v="6"/>
    <x v="2"/>
    <x v="9"/>
    <x v="25"/>
    <n v="583"/>
    <x v="929"/>
    <n v="23.299648351648354"/>
    <n v="51"/>
    <n v="0.94"/>
    <n v="0.79045454545454541"/>
  </r>
  <r>
    <x v="7"/>
    <x v="2"/>
    <x v="9"/>
    <x v="25"/>
    <n v="583"/>
    <x v="5816"/>
    <n v="61.792219780219781"/>
    <n v="51"/>
    <n v="0.77"/>
    <n v="0.64750000000000008"/>
  </r>
  <r>
    <x v="8"/>
    <x v="2"/>
    <x v="9"/>
    <x v="25"/>
    <n v="583"/>
    <x v="5817"/>
    <n v="101.24782417582418"/>
    <n v="51"/>
    <n v="0.4"/>
    <n v="0.33636363636363642"/>
  </r>
  <r>
    <x v="9"/>
    <x v="2"/>
    <x v="9"/>
    <x v="25"/>
    <n v="583"/>
    <x v="5818"/>
    <n v="136.54945054945054"/>
    <n v="51"/>
    <n v="0.4"/>
    <n v="0.33636363636363642"/>
  </r>
  <r>
    <x v="10"/>
    <x v="2"/>
    <x v="9"/>
    <x v="25"/>
    <n v="583"/>
    <x v="5819"/>
    <n v="155.56575824175826"/>
    <n v="51"/>
    <n v="0.85"/>
    <n v="0.71477272727272723"/>
  </r>
  <r>
    <x v="11"/>
    <x v="2"/>
    <x v="9"/>
    <x v="25"/>
    <n v="583"/>
    <x v="5820"/>
    <n v="158.49797802197801"/>
    <n v="51"/>
    <n v="3.35"/>
    <n v="2.8170454545454549"/>
  </r>
  <r>
    <x v="12"/>
    <x v="2"/>
    <x v="9"/>
    <x v="25"/>
    <n v="583"/>
    <x v="5821"/>
    <n v="147.40872527472527"/>
    <n v="51"/>
    <n v="7.99"/>
    <n v="6.7188636363636371"/>
  </r>
  <r>
    <x v="13"/>
    <x v="2"/>
    <x v="9"/>
    <x v="25"/>
    <n v="583"/>
    <x v="5822"/>
    <n v="124.145010989011"/>
    <n v="51"/>
    <n v="8.7200000000000006"/>
    <n v="7.3327272727272739"/>
  </r>
  <r>
    <x v="14"/>
    <x v="2"/>
    <x v="9"/>
    <x v="25"/>
    <n v="583"/>
    <x v="5823"/>
    <n v="89.087736263736261"/>
    <n v="51"/>
    <n v="7.24"/>
    <n v="6.0881818181818188"/>
  </r>
  <r>
    <x v="15"/>
    <x v="2"/>
    <x v="9"/>
    <x v="25"/>
    <n v="583"/>
    <x v="2713"/>
    <n v="47.432967032967035"/>
    <n v="51"/>
    <n v="6.68"/>
    <n v="5.6172727272727272"/>
  </r>
  <r>
    <x v="16"/>
    <x v="2"/>
    <x v="9"/>
    <x v="25"/>
    <n v="583"/>
    <x v="5824"/>
    <n v="11.671384615384614"/>
    <n v="51"/>
    <n v="4.9000000000000004"/>
    <n v="4.120454545454546"/>
  </r>
  <r>
    <x v="17"/>
    <x v="2"/>
    <x v="9"/>
    <x v="25"/>
    <n v="583"/>
    <x v="296"/>
    <n v="0.12936263736263737"/>
    <n v="51"/>
    <n v="6.16"/>
    <n v="5.1800000000000006"/>
  </r>
  <r>
    <x v="18"/>
    <x v="2"/>
    <x v="9"/>
    <x v="25"/>
    <n v="583"/>
    <x v="42"/>
    <n v="0"/>
    <n v="51"/>
    <n v="6.03"/>
    <n v="5.0706818181818187"/>
  </r>
  <r>
    <x v="19"/>
    <x v="2"/>
    <x v="9"/>
    <x v="25"/>
    <n v="583"/>
    <x v="42"/>
    <n v="0"/>
    <n v="51"/>
    <n v="4.76"/>
    <n v="4.0027272727272729"/>
  </r>
  <r>
    <x v="20"/>
    <x v="2"/>
    <x v="9"/>
    <x v="25"/>
    <n v="583"/>
    <x v="42"/>
    <n v="0"/>
    <n v="51"/>
    <n v="3.63"/>
    <n v="3.0525000000000002"/>
  </r>
  <r>
    <x v="21"/>
    <x v="2"/>
    <x v="9"/>
    <x v="25"/>
    <n v="583"/>
    <x v="42"/>
    <n v="0"/>
    <n v="51"/>
    <n v="3.66"/>
    <n v="3.0777272727272731"/>
  </r>
  <r>
    <x v="22"/>
    <x v="2"/>
    <x v="9"/>
    <x v="25"/>
    <n v="585"/>
    <x v="123"/>
    <n v="7.1428571428571435E-3"/>
    <n v="51"/>
    <n v="3.21"/>
    <n v="2.6993181818181817"/>
  </r>
  <r>
    <x v="23"/>
    <x v="2"/>
    <x v="9"/>
    <x v="25"/>
    <n v="585"/>
    <x v="13"/>
    <n v="2.8571428571428574E-2"/>
    <n v="51"/>
    <n v="2.77"/>
    <n v="2.3293181818181821"/>
  </r>
  <r>
    <x v="0"/>
    <x v="2"/>
    <x v="9"/>
    <x v="25"/>
    <n v="585"/>
    <x v="13"/>
    <n v="2.8571428571428574E-2"/>
    <n v="51"/>
    <n v="0.91"/>
    <n v="0.76522727272727276"/>
  </r>
  <r>
    <x v="1"/>
    <x v="2"/>
    <x v="9"/>
    <x v="26"/>
    <n v="585"/>
    <x v="13"/>
    <n v="2.8571428571428574E-2"/>
    <n v="51"/>
    <n v="0.14000000000000001"/>
    <n v="0.11772727272727274"/>
  </r>
  <r>
    <x v="2"/>
    <x v="2"/>
    <x v="9"/>
    <x v="26"/>
    <n v="585"/>
    <x v="13"/>
    <n v="2.8571428571428574E-2"/>
    <n v="51"/>
    <n v="0.19"/>
    <n v="0.15977272727272729"/>
  </r>
  <r>
    <x v="3"/>
    <x v="2"/>
    <x v="9"/>
    <x v="26"/>
    <n v="585"/>
    <x v="13"/>
    <n v="2.8571428571428574E-2"/>
    <n v="51"/>
    <n v="0.35"/>
    <n v="0.29431818181818181"/>
  </r>
  <r>
    <x v="4"/>
    <x v="2"/>
    <x v="9"/>
    <x v="26"/>
    <n v="585"/>
    <x v="13"/>
    <n v="2.8571428571428574E-2"/>
    <n v="51"/>
    <n v="0.35"/>
    <n v="0.29431818181818181"/>
  </r>
  <r>
    <x v="5"/>
    <x v="2"/>
    <x v="9"/>
    <x v="26"/>
    <n v="585"/>
    <x v="268"/>
    <n v="1.8714285714285714"/>
    <n v="51"/>
    <n v="0.56999999999999995"/>
    <n v="0.47931818181818181"/>
  </r>
  <r>
    <x v="6"/>
    <x v="2"/>
    <x v="9"/>
    <x v="26"/>
    <n v="585"/>
    <x v="5825"/>
    <n v="19.592857142857142"/>
    <n v="51"/>
    <n v="0.79"/>
    <n v="0.66431818181818192"/>
  </r>
  <r>
    <x v="7"/>
    <x v="2"/>
    <x v="9"/>
    <x v="26"/>
    <n v="585"/>
    <x v="3128"/>
    <n v="52.385714285714286"/>
    <n v="51"/>
    <n v="0.93"/>
    <n v="0.7820454545454546"/>
  </r>
  <r>
    <x v="8"/>
    <x v="2"/>
    <x v="9"/>
    <x v="26"/>
    <n v="585"/>
    <x v="5826"/>
    <n v="83.69285714285715"/>
    <n v="51"/>
    <n v="1.02"/>
    <n v="0.85772727272727278"/>
  </r>
  <r>
    <x v="9"/>
    <x v="2"/>
    <x v="9"/>
    <x v="26"/>
    <n v="585"/>
    <x v="5827"/>
    <n v="101.87142857142858"/>
    <n v="51"/>
    <n v="0.7"/>
    <n v="0.58863636363636362"/>
  </r>
  <r>
    <x v="10"/>
    <x v="2"/>
    <x v="9"/>
    <x v="26"/>
    <n v="585"/>
    <x v="5828"/>
    <n v="114.97857142857143"/>
    <n v="51"/>
    <n v="0.66"/>
    <n v="0.55500000000000005"/>
  </r>
  <r>
    <x v="11"/>
    <x v="2"/>
    <x v="9"/>
    <x v="26"/>
    <n v="585"/>
    <x v="5829"/>
    <n v="123.94285714285715"/>
    <n v="51"/>
    <n v="3.4"/>
    <n v="2.8590909090909089"/>
  </r>
  <r>
    <x v="12"/>
    <x v="2"/>
    <x v="9"/>
    <x v="26"/>
    <n v="585"/>
    <x v="5830"/>
    <n v="123.23571428571429"/>
    <n v="51"/>
    <n v="6.56"/>
    <n v="5.5163636363636366"/>
  </r>
  <r>
    <x v="13"/>
    <x v="2"/>
    <x v="9"/>
    <x v="26"/>
    <n v="585"/>
    <x v="5831"/>
    <n v="104.11428571428571"/>
    <n v="51"/>
    <n v="8.18"/>
    <n v="6.8786363636363639"/>
  </r>
  <r>
    <x v="14"/>
    <x v="2"/>
    <x v="9"/>
    <x v="26"/>
    <n v="585"/>
    <x v="5832"/>
    <n v="74.850000000000009"/>
    <n v="51"/>
    <n v="7.62"/>
    <n v="6.4077272727272732"/>
  </r>
  <r>
    <x v="15"/>
    <x v="2"/>
    <x v="9"/>
    <x v="26"/>
    <n v="585"/>
    <x v="3078"/>
    <n v="38.414285714285718"/>
    <n v="51"/>
    <n v="5.4"/>
    <n v="4.540909090909091"/>
  </r>
  <r>
    <x v="16"/>
    <x v="2"/>
    <x v="9"/>
    <x v="26"/>
    <n v="585"/>
    <x v="3847"/>
    <n v="8.0142857142857142"/>
    <n v="51"/>
    <n v="4.9800000000000004"/>
    <n v="4.1877272727272734"/>
  </r>
  <r>
    <x v="17"/>
    <x v="2"/>
    <x v="9"/>
    <x v="26"/>
    <n v="585"/>
    <x v="149"/>
    <n v="0.1142857142857143"/>
    <n v="51"/>
    <n v="4.68"/>
    <n v="3.9354545454545455"/>
  </r>
  <r>
    <x v="18"/>
    <x v="2"/>
    <x v="9"/>
    <x v="26"/>
    <n v="585"/>
    <x v="13"/>
    <n v="2.8571428571428574E-2"/>
    <n v="51"/>
    <n v="4.3"/>
    <n v="3.6159090909090907"/>
  </r>
  <r>
    <x v="19"/>
    <x v="2"/>
    <x v="9"/>
    <x v="26"/>
    <n v="585"/>
    <x v="13"/>
    <n v="2.8571428571428574E-2"/>
    <n v="51"/>
    <n v="3.61"/>
    <n v="3.0356818181818181"/>
  </r>
  <r>
    <x v="20"/>
    <x v="2"/>
    <x v="9"/>
    <x v="26"/>
    <n v="585"/>
    <x v="13"/>
    <n v="2.8571428571428574E-2"/>
    <n v="51"/>
    <n v="3.09"/>
    <n v="2.5984090909090907"/>
  </r>
  <r>
    <x v="21"/>
    <x v="2"/>
    <x v="9"/>
    <x v="26"/>
    <n v="585"/>
    <x v="14"/>
    <n v="2.1428571428571429E-2"/>
    <n v="51"/>
    <n v="2.82"/>
    <n v="2.3713636363636361"/>
  </r>
  <r>
    <x v="22"/>
    <x v="2"/>
    <x v="9"/>
    <x v="26"/>
    <n v="586"/>
    <x v="42"/>
    <n v="0"/>
    <n v="51"/>
    <n v="1.89"/>
    <n v="1.5893181818181819"/>
  </r>
  <r>
    <x v="23"/>
    <x v="2"/>
    <x v="9"/>
    <x v="26"/>
    <n v="586"/>
    <x v="42"/>
    <n v="0"/>
    <n v="51"/>
    <n v="0.54"/>
    <n v="0.45409090909090916"/>
  </r>
  <r>
    <x v="0"/>
    <x v="2"/>
    <x v="9"/>
    <x v="26"/>
    <n v="586"/>
    <x v="42"/>
    <n v="0"/>
    <n v="51"/>
    <n v="1.08"/>
    <n v="0.90818181818181831"/>
  </r>
  <r>
    <x v="1"/>
    <x v="2"/>
    <x v="9"/>
    <x v="27"/>
    <n v="586"/>
    <x v="14"/>
    <n v="2.1362637362637361E-2"/>
    <n v="51"/>
    <n v="0.96"/>
    <n v="0.80727272727272725"/>
  </r>
  <r>
    <x v="2"/>
    <x v="2"/>
    <x v="9"/>
    <x v="27"/>
    <n v="586"/>
    <x v="13"/>
    <n v="2.8483516483516484E-2"/>
    <n v="51"/>
    <n v="0.59"/>
    <n v="0.49613636363636365"/>
  </r>
  <r>
    <x v="3"/>
    <x v="2"/>
    <x v="9"/>
    <x v="27"/>
    <n v="586"/>
    <x v="13"/>
    <n v="2.8483516483516484E-2"/>
    <n v="51"/>
    <n v="0.82"/>
    <n v="0.68954545454545457"/>
  </r>
  <r>
    <x v="4"/>
    <x v="2"/>
    <x v="9"/>
    <x v="27"/>
    <n v="586"/>
    <x v="13"/>
    <n v="2.8483516483516484E-2"/>
    <n v="51"/>
    <n v="0.14000000000000001"/>
    <n v="0.11772727272727274"/>
  </r>
  <r>
    <x v="5"/>
    <x v="2"/>
    <x v="9"/>
    <x v="27"/>
    <n v="586"/>
    <x v="87"/>
    <n v="0.52694505494505495"/>
    <n v="51"/>
    <n v="0.21"/>
    <n v="0.1765909090909091"/>
  </r>
  <r>
    <x v="6"/>
    <x v="2"/>
    <x v="9"/>
    <x v="27"/>
    <n v="586"/>
    <x v="5833"/>
    <n v="8.060835164835165"/>
    <n v="51"/>
    <n v="0.8"/>
    <n v="0.67272727272727284"/>
  </r>
  <r>
    <x v="7"/>
    <x v="2"/>
    <x v="9"/>
    <x v="27"/>
    <n v="586"/>
    <x v="1955"/>
    <n v="22.829538461538466"/>
    <n v="51"/>
    <n v="0.68"/>
    <n v="0.57181818181818189"/>
  </r>
  <r>
    <x v="8"/>
    <x v="2"/>
    <x v="9"/>
    <x v="27"/>
    <n v="586"/>
    <x v="5834"/>
    <n v="46.492219780219784"/>
    <n v="51"/>
    <n v="0.31"/>
    <n v="0.26068181818181818"/>
  </r>
  <r>
    <x v="9"/>
    <x v="2"/>
    <x v="9"/>
    <x v="27"/>
    <n v="586"/>
    <x v="5835"/>
    <n v="75.951296703296705"/>
    <n v="51"/>
    <n v="0.42"/>
    <n v="0.35318181818181821"/>
  </r>
  <r>
    <x v="10"/>
    <x v="2"/>
    <x v="9"/>
    <x v="27"/>
    <n v="586"/>
    <x v="5836"/>
    <n v="110.01758241758242"/>
    <n v="51"/>
    <n v="0.54"/>
    <n v="0.45409090909090916"/>
  </r>
  <r>
    <x v="11"/>
    <x v="2"/>
    <x v="9"/>
    <x v="27"/>
    <n v="586"/>
    <x v="5837"/>
    <n v="130.70373626373629"/>
    <n v="51"/>
    <n v="0.38"/>
    <n v="0.31954545454545458"/>
  </r>
  <r>
    <x v="12"/>
    <x v="2"/>
    <x v="9"/>
    <x v="27"/>
    <n v="586"/>
    <x v="5838"/>
    <n v="130.69661538461537"/>
    <n v="51"/>
    <n v="1.54"/>
    <n v="1.2950000000000002"/>
  </r>
  <r>
    <x v="13"/>
    <x v="2"/>
    <x v="9"/>
    <x v="27"/>
    <n v="586"/>
    <x v="5839"/>
    <n v="114.3257142857143"/>
    <n v="51"/>
    <n v="2.7"/>
    <n v="2.2704545454545455"/>
  </r>
  <r>
    <x v="14"/>
    <x v="2"/>
    <x v="9"/>
    <x v="27"/>
    <n v="586"/>
    <x v="5840"/>
    <n v="82.801582417582424"/>
    <n v="51"/>
    <n v="2.83"/>
    <n v="2.3797727272727274"/>
  </r>
  <r>
    <x v="15"/>
    <x v="2"/>
    <x v="9"/>
    <x v="27"/>
    <n v="586"/>
    <x v="5841"/>
    <n v="43.985670329670334"/>
    <n v="51"/>
    <n v="2.37"/>
    <n v="1.9929545454545456"/>
  </r>
  <r>
    <x v="16"/>
    <x v="2"/>
    <x v="9"/>
    <x v="27"/>
    <n v="586"/>
    <x v="5842"/>
    <n v="11.300835164835165"/>
    <n v="51"/>
    <n v="2.44"/>
    <n v="2.0518181818181818"/>
  </r>
  <r>
    <x v="17"/>
    <x v="2"/>
    <x v="9"/>
    <x v="27"/>
    <n v="586"/>
    <x v="282"/>
    <n v="0.18514285714285716"/>
    <n v="51"/>
    <n v="2.0699999999999998"/>
    <n v="1.7406818181818182"/>
  </r>
  <r>
    <x v="18"/>
    <x v="2"/>
    <x v="9"/>
    <x v="27"/>
    <n v="586"/>
    <x v="13"/>
    <n v="2.8483516483516484E-2"/>
    <n v="51"/>
    <n v="0.96"/>
    <n v="0.80727272727272725"/>
  </r>
  <r>
    <x v="19"/>
    <x v="2"/>
    <x v="9"/>
    <x v="27"/>
    <n v="586"/>
    <x v="13"/>
    <n v="2.8483516483516484E-2"/>
    <n v="51"/>
    <n v="0.72"/>
    <n v="0.60545454545454547"/>
  </r>
  <r>
    <x v="20"/>
    <x v="2"/>
    <x v="9"/>
    <x v="27"/>
    <n v="586"/>
    <x v="123"/>
    <n v="7.120879120879121E-3"/>
    <n v="51"/>
    <n v="0.4"/>
    <n v="0.33636363636363642"/>
  </r>
  <r>
    <x v="21"/>
    <x v="2"/>
    <x v="9"/>
    <x v="27"/>
    <n v="586"/>
    <x v="42"/>
    <n v="0"/>
    <n v="51"/>
    <n v="0.98"/>
    <n v="0.8240909090909091"/>
  </r>
  <r>
    <x v="22"/>
    <x v="2"/>
    <x v="9"/>
    <x v="27"/>
    <n v="587"/>
    <x v="42"/>
    <n v="0"/>
    <n v="51"/>
    <n v="1.55"/>
    <n v="1.303409090909091"/>
  </r>
  <r>
    <x v="23"/>
    <x v="2"/>
    <x v="9"/>
    <x v="27"/>
    <n v="587"/>
    <x v="113"/>
    <n v="1.4197802197802197E-2"/>
    <n v="51"/>
    <n v="1.19"/>
    <n v="1.0006818181818182"/>
  </r>
  <r>
    <x v="0"/>
    <x v="2"/>
    <x v="9"/>
    <x v="27"/>
    <n v="587"/>
    <x v="13"/>
    <n v="2.8395604395604394E-2"/>
    <n v="51"/>
    <n v="0.71"/>
    <n v="0.59704545454545455"/>
  </r>
  <r>
    <x v="1"/>
    <x v="2"/>
    <x v="9"/>
    <x v="28"/>
    <n v="587"/>
    <x v="13"/>
    <n v="2.8395604395604394E-2"/>
    <n v="51"/>
    <n v="0.51"/>
    <n v="0.42886363636363639"/>
  </r>
  <r>
    <x v="2"/>
    <x v="2"/>
    <x v="9"/>
    <x v="28"/>
    <n v="587"/>
    <x v="13"/>
    <n v="2.8395604395604394E-2"/>
    <n v="51"/>
    <n v="0.86"/>
    <n v="0.72318181818181815"/>
  </r>
  <r>
    <x v="3"/>
    <x v="2"/>
    <x v="9"/>
    <x v="28"/>
    <n v="587"/>
    <x v="13"/>
    <n v="2.8395604395604394E-2"/>
    <n v="51"/>
    <n v="0.92"/>
    <n v="0.77363636363636368"/>
  </r>
  <r>
    <x v="4"/>
    <x v="2"/>
    <x v="9"/>
    <x v="28"/>
    <n v="587"/>
    <x v="13"/>
    <n v="2.8395604395604394E-2"/>
    <n v="51"/>
    <n v="1.07"/>
    <n v="0.89977272727272739"/>
  </r>
  <r>
    <x v="5"/>
    <x v="2"/>
    <x v="9"/>
    <x v="28"/>
    <n v="587"/>
    <x v="141"/>
    <n v="2.2503516483516481"/>
    <n v="51"/>
    <n v="1.53"/>
    <n v="1.2865909090909091"/>
  </r>
  <r>
    <x v="6"/>
    <x v="2"/>
    <x v="9"/>
    <x v="28"/>
    <n v="587"/>
    <x v="5843"/>
    <n v="20.735890109890107"/>
    <n v="51"/>
    <n v="1.81"/>
    <n v="1.5220454545454547"/>
  </r>
  <r>
    <x v="7"/>
    <x v="2"/>
    <x v="9"/>
    <x v="28"/>
    <n v="587"/>
    <x v="5844"/>
    <n v="53.802571428571426"/>
    <n v="51"/>
    <n v="1.35"/>
    <n v="1.1352272727272728"/>
  </r>
  <r>
    <x v="8"/>
    <x v="2"/>
    <x v="9"/>
    <x v="28"/>
    <n v="587"/>
    <x v="5845"/>
    <n v="91.511934065934057"/>
    <n v="51"/>
    <n v="0.6"/>
    <n v="0.50454545454545452"/>
  </r>
  <r>
    <x v="9"/>
    <x v="2"/>
    <x v="9"/>
    <x v="28"/>
    <n v="587"/>
    <x v="5846"/>
    <n v="123.13753846153845"/>
    <n v="51"/>
    <n v="0.55000000000000004"/>
    <n v="0.46250000000000008"/>
  </r>
  <r>
    <x v="10"/>
    <x v="2"/>
    <x v="9"/>
    <x v="28"/>
    <n v="587"/>
    <x v="5847"/>
    <n v="141.17584615384615"/>
    <n v="51"/>
    <n v="0.55000000000000004"/>
    <n v="0.46250000000000008"/>
  </r>
  <r>
    <x v="11"/>
    <x v="2"/>
    <x v="9"/>
    <x v="28"/>
    <n v="587"/>
    <x v="5848"/>
    <n v="145.39969230769228"/>
    <n v="51"/>
    <n v="1.6"/>
    <n v="1.3454545454545457"/>
  </r>
  <r>
    <x v="12"/>
    <x v="2"/>
    <x v="9"/>
    <x v="28"/>
    <n v="587"/>
    <x v="5849"/>
    <n v="136.66094505494505"/>
    <n v="51"/>
    <n v="4.49"/>
    <n v="3.7756818181818184"/>
  </r>
  <r>
    <x v="13"/>
    <x v="2"/>
    <x v="9"/>
    <x v="28"/>
    <n v="587"/>
    <x v="5850"/>
    <n v="112.64536263736262"/>
    <n v="51"/>
    <n v="6.76"/>
    <n v="5.6845454545454546"/>
  </r>
  <r>
    <x v="14"/>
    <x v="2"/>
    <x v="9"/>
    <x v="28"/>
    <n v="587"/>
    <x v="5851"/>
    <n v="78.662923076923065"/>
    <n v="51"/>
    <n v="6.76"/>
    <n v="5.6845454545454546"/>
  </r>
  <r>
    <x v="15"/>
    <x v="2"/>
    <x v="9"/>
    <x v="28"/>
    <n v="587"/>
    <x v="5852"/>
    <n v="41.258813186813178"/>
    <n v="51"/>
    <n v="6.04"/>
    <n v="5.0790909090909091"/>
  </r>
  <r>
    <x v="16"/>
    <x v="2"/>
    <x v="9"/>
    <x v="28"/>
    <n v="587"/>
    <x v="5575"/>
    <n v="11.209164835164833"/>
    <n v="51"/>
    <n v="5.24"/>
    <n v="4.4063636363636363"/>
  </r>
  <r>
    <x v="17"/>
    <x v="2"/>
    <x v="9"/>
    <x v="28"/>
    <n v="587"/>
    <x v="311"/>
    <n v="0.17747252747252745"/>
    <n v="51"/>
    <n v="3.21"/>
    <n v="2.6993181818181817"/>
  </r>
  <r>
    <x v="18"/>
    <x v="2"/>
    <x v="9"/>
    <x v="28"/>
    <n v="587"/>
    <x v="42"/>
    <n v="0"/>
    <n v="51"/>
    <n v="2.56"/>
    <n v="2.1527272727272728"/>
  </r>
  <r>
    <x v="19"/>
    <x v="2"/>
    <x v="9"/>
    <x v="28"/>
    <n v="587"/>
    <x v="42"/>
    <n v="0"/>
    <n v="51"/>
    <n v="2.33"/>
    <n v="1.959318181818182"/>
  </r>
  <r>
    <x v="20"/>
    <x v="2"/>
    <x v="9"/>
    <x v="28"/>
    <n v="587"/>
    <x v="42"/>
    <n v="0"/>
    <n v="51"/>
    <n v="1.98"/>
    <n v="1.665"/>
  </r>
  <r>
    <x v="21"/>
    <x v="2"/>
    <x v="9"/>
    <x v="28"/>
    <n v="587"/>
    <x v="14"/>
    <n v="2.1296703296703294E-2"/>
    <n v="51"/>
    <n v="2.35"/>
    <n v="1.9761363636363638"/>
  </r>
  <r>
    <x v="22"/>
    <x v="2"/>
    <x v="9"/>
    <x v="28"/>
    <n v="589"/>
    <x v="13"/>
    <n v="2.8219780219780218E-2"/>
    <n v="51"/>
    <n v="3.14"/>
    <n v="2.6404545454545456"/>
  </r>
  <r>
    <x v="23"/>
    <x v="2"/>
    <x v="9"/>
    <x v="28"/>
    <n v="589"/>
    <x v="13"/>
    <n v="2.8219780219780218E-2"/>
    <n v="51"/>
    <n v="4.2699999999999996"/>
    <n v="3.5906818181818179"/>
  </r>
  <r>
    <x v="0"/>
    <x v="2"/>
    <x v="9"/>
    <x v="28"/>
    <n v="589"/>
    <x v="13"/>
    <n v="2.8219780219780218E-2"/>
    <n v="51"/>
    <n v="3.45"/>
    <n v="2.9011363636363638"/>
  </r>
  <r>
    <x v="1"/>
    <x v="2"/>
    <x v="9"/>
    <x v="29"/>
    <n v="589"/>
    <x v="13"/>
    <n v="2.8219780219780218E-2"/>
    <n v="51"/>
    <n v="3.23"/>
    <n v="2.7161363636363638"/>
  </r>
  <r>
    <x v="2"/>
    <x v="2"/>
    <x v="9"/>
    <x v="29"/>
    <n v="589"/>
    <x v="13"/>
    <n v="2.8219780219780218E-2"/>
    <n v="51"/>
    <n v="2.87"/>
    <n v="2.4134090909090911"/>
  </r>
  <r>
    <x v="3"/>
    <x v="2"/>
    <x v="9"/>
    <x v="29"/>
    <n v="589"/>
    <x v="13"/>
    <n v="2.8219780219780218E-2"/>
    <n v="51"/>
    <n v="4.1100000000000003"/>
    <n v="3.456136363636364"/>
  </r>
  <r>
    <x v="4"/>
    <x v="2"/>
    <x v="9"/>
    <x v="29"/>
    <n v="589"/>
    <x v="42"/>
    <n v="0"/>
    <n v="51"/>
    <n v="4.74"/>
    <n v="3.9859090909090913"/>
  </r>
  <r>
    <x v="5"/>
    <x v="2"/>
    <x v="9"/>
    <x v="29"/>
    <n v="589"/>
    <x v="3379"/>
    <n v="1.3686593406593406"/>
    <n v="51"/>
    <n v="5.54"/>
    <n v="4.6586363636363641"/>
  </r>
  <r>
    <x v="6"/>
    <x v="2"/>
    <x v="9"/>
    <x v="29"/>
    <n v="589"/>
    <x v="4666"/>
    <n v="22.216021978021974"/>
    <n v="51"/>
    <n v="5.69"/>
    <n v="4.7847727272727276"/>
  </r>
  <r>
    <x v="7"/>
    <x v="2"/>
    <x v="9"/>
    <x v="29"/>
    <n v="589"/>
    <x v="5853"/>
    <n v="62.951274725274722"/>
    <n v="51"/>
    <n v="5.54"/>
    <n v="4.6586363636363641"/>
  </r>
  <r>
    <x v="8"/>
    <x v="2"/>
    <x v="9"/>
    <x v="29"/>
    <n v="589"/>
    <x v="5854"/>
    <n v="103.22795604395603"/>
    <n v="51"/>
    <n v="3.75"/>
    <n v="3.1534090909090908"/>
  </r>
  <r>
    <x v="9"/>
    <x v="2"/>
    <x v="9"/>
    <x v="29"/>
    <n v="589"/>
    <x v="5855"/>
    <n v="135.2926813186813"/>
    <n v="51"/>
    <n v="2"/>
    <n v="1.6818181818181819"/>
  </r>
  <r>
    <x v="10"/>
    <x v="2"/>
    <x v="9"/>
    <x v="29"/>
    <n v="589"/>
    <x v="5856"/>
    <n v="151.02520879120877"/>
    <n v="51"/>
    <n v="1.86"/>
    <n v="1.5640909090909092"/>
  </r>
  <r>
    <x v="11"/>
    <x v="2"/>
    <x v="9"/>
    <x v="29"/>
    <n v="589"/>
    <x v="5857"/>
    <n v="153.77663736263736"/>
    <n v="51"/>
    <n v="2.77"/>
    <n v="2.3293181818181821"/>
  </r>
  <r>
    <x v="12"/>
    <x v="2"/>
    <x v="9"/>
    <x v="29"/>
    <n v="589"/>
    <x v="5858"/>
    <n v="144.46410989010988"/>
    <n v="51"/>
    <n v="7.14"/>
    <n v="6.0040909090909089"/>
  </r>
  <r>
    <x v="13"/>
    <x v="2"/>
    <x v="9"/>
    <x v="29"/>
    <n v="589"/>
    <x v="5859"/>
    <n v="122.33274725274724"/>
    <n v="51"/>
    <n v="8.77"/>
    <n v="7.3747727272727275"/>
  </r>
  <r>
    <x v="14"/>
    <x v="2"/>
    <x v="9"/>
    <x v="29"/>
    <n v="589"/>
    <x v="5860"/>
    <n v="88.483120879120875"/>
    <n v="51"/>
    <n v="8.42"/>
    <n v="7.080454545454546"/>
  </r>
  <r>
    <x v="15"/>
    <x v="2"/>
    <x v="9"/>
    <x v="29"/>
    <n v="589"/>
    <x v="4006"/>
    <n v="46.026461538461533"/>
    <n v="51"/>
    <n v="8.35"/>
    <n v="7.021590909090909"/>
  </r>
  <r>
    <x v="16"/>
    <x v="2"/>
    <x v="9"/>
    <x v="29"/>
    <n v="589"/>
    <x v="5861"/>
    <n v="10.137956043956043"/>
    <n v="51"/>
    <n v="5.85"/>
    <n v="4.9193181818181815"/>
  </r>
  <r>
    <x v="17"/>
    <x v="2"/>
    <x v="9"/>
    <x v="29"/>
    <n v="589"/>
    <x v="32"/>
    <n v="9.1714285714285707E-2"/>
    <n v="51"/>
    <n v="4.28"/>
    <n v="3.5990909090909096"/>
  </r>
  <r>
    <x v="18"/>
    <x v="2"/>
    <x v="9"/>
    <x v="29"/>
    <n v="589"/>
    <x v="42"/>
    <n v="0"/>
    <n v="51"/>
    <n v="3.92"/>
    <n v="3.2963636363636364"/>
  </r>
  <r>
    <x v="19"/>
    <x v="2"/>
    <x v="9"/>
    <x v="29"/>
    <n v="589"/>
    <x v="42"/>
    <n v="0"/>
    <n v="51"/>
    <n v="6"/>
    <n v="5.0454545454545459"/>
  </r>
  <r>
    <x v="20"/>
    <x v="2"/>
    <x v="9"/>
    <x v="29"/>
    <n v="589"/>
    <x v="42"/>
    <n v="0"/>
    <n v="51"/>
    <n v="5.73"/>
    <n v="4.8184090909090918"/>
  </r>
  <r>
    <x v="21"/>
    <x v="2"/>
    <x v="9"/>
    <x v="29"/>
    <n v="589"/>
    <x v="14"/>
    <n v="2.1164835164835163E-2"/>
    <n v="51"/>
    <n v="4.91"/>
    <n v="4.1288636363636364"/>
  </r>
  <r>
    <x v="22"/>
    <x v="2"/>
    <x v="9"/>
    <x v="29"/>
    <n v="594"/>
    <x v="13"/>
    <n v="2.778021978021978E-2"/>
    <n v="57"/>
    <n v="14.82"/>
    <n v="10.441363636363636"/>
  </r>
  <r>
    <x v="23"/>
    <x v="2"/>
    <x v="9"/>
    <x v="29"/>
    <n v="594"/>
    <x v="13"/>
    <n v="2.778021978021978E-2"/>
    <n v="57"/>
    <n v="20.73"/>
    <n v="14.605227272727275"/>
  </r>
  <r>
    <x v="0"/>
    <x v="2"/>
    <x v="9"/>
    <x v="29"/>
    <n v="594"/>
    <x v="13"/>
    <n v="2.778021978021978E-2"/>
    <n v="57"/>
    <n v="20.010000000000002"/>
    <n v="14.097954545454547"/>
  </r>
  <r>
    <x v="1"/>
    <x v="2"/>
    <x v="9"/>
    <x v="30"/>
    <n v="594"/>
    <x v="13"/>
    <n v="2.778021978021978E-2"/>
    <n v="57"/>
    <n v="15.87"/>
    <n v="11.181136363636364"/>
  </r>
  <r>
    <x v="2"/>
    <x v="2"/>
    <x v="9"/>
    <x v="30"/>
    <n v="594"/>
    <x v="13"/>
    <n v="2.778021978021978E-2"/>
    <n v="57"/>
    <n v="14.64"/>
    <n v="10.314545454545456"/>
  </r>
  <r>
    <x v="3"/>
    <x v="2"/>
    <x v="9"/>
    <x v="30"/>
    <n v="594"/>
    <x v="13"/>
    <n v="2.778021978021978E-2"/>
    <n v="57"/>
    <n v="12.74"/>
    <n v="8.9759090909090915"/>
  </r>
  <r>
    <x v="4"/>
    <x v="2"/>
    <x v="9"/>
    <x v="30"/>
    <n v="594"/>
    <x v="13"/>
    <n v="2.778021978021978E-2"/>
    <n v="57"/>
    <n v="13.9"/>
    <n v="9.7931818181818198"/>
  </r>
  <r>
    <x v="5"/>
    <x v="2"/>
    <x v="9"/>
    <x v="30"/>
    <n v="594"/>
    <x v="5305"/>
    <n v="1.4862417582417582"/>
    <n v="57"/>
    <n v="14.32"/>
    <n v="10.08909090909091"/>
  </r>
  <r>
    <x v="6"/>
    <x v="2"/>
    <x v="9"/>
    <x v="30"/>
    <n v="594"/>
    <x v="1483"/>
    <n v="22.8909010989011"/>
    <n v="57"/>
    <n v="13.68"/>
    <n v="9.6381818181818186"/>
  </r>
  <r>
    <x v="7"/>
    <x v="2"/>
    <x v="9"/>
    <x v="30"/>
    <n v="594"/>
    <x v="5862"/>
    <n v="64.811252747252738"/>
    <n v="57"/>
    <n v="10.42"/>
    <n v="7.3413636363636368"/>
  </r>
  <r>
    <x v="8"/>
    <x v="2"/>
    <x v="9"/>
    <x v="30"/>
    <n v="594"/>
    <x v="5863"/>
    <n v="103.43270329670329"/>
    <n v="57"/>
    <n v="5.49"/>
    <n v="3.8679545454545456"/>
  </r>
  <r>
    <x v="9"/>
    <x v="2"/>
    <x v="9"/>
    <x v="30"/>
    <n v="594"/>
    <x v="5864"/>
    <n v="129.6363956043956"/>
    <n v="57"/>
    <n v="2.88"/>
    <n v="2.0290909090909093"/>
  </r>
  <r>
    <x v="10"/>
    <x v="2"/>
    <x v="9"/>
    <x v="30"/>
    <n v="594"/>
    <x v="5865"/>
    <n v="145.14470329670328"/>
    <n v="57"/>
    <n v="2.68"/>
    <n v="1.8881818181818184"/>
  </r>
  <r>
    <x v="11"/>
    <x v="2"/>
    <x v="9"/>
    <x v="30"/>
    <n v="594"/>
    <x v="5866"/>
    <n v="146.83235164835165"/>
    <n v="57"/>
    <n v="3.38"/>
    <n v="2.3813636363636363"/>
  </r>
  <r>
    <x v="12"/>
    <x v="2"/>
    <x v="9"/>
    <x v="30"/>
    <n v="594"/>
    <x v="4247"/>
    <n v="136.97731868131868"/>
    <n v="57"/>
    <n v="4.29"/>
    <n v="3.0225000000000004"/>
  </r>
  <r>
    <x v="13"/>
    <x v="2"/>
    <x v="9"/>
    <x v="30"/>
    <n v="594"/>
    <x v="5867"/>
    <n v="115.26707692307691"/>
    <n v="57"/>
    <n v="3.6"/>
    <n v="2.5363636363636366"/>
  </r>
  <r>
    <x v="14"/>
    <x v="2"/>
    <x v="9"/>
    <x v="30"/>
    <n v="594"/>
    <x v="5868"/>
    <n v="81.729406593406594"/>
    <n v="57"/>
    <n v="5.19"/>
    <n v="3.6565909090909097"/>
  </r>
  <r>
    <x v="15"/>
    <x v="2"/>
    <x v="9"/>
    <x v="30"/>
    <n v="594"/>
    <x v="5869"/>
    <n v="41.489758241758238"/>
    <n v="57"/>
    <n v="3.06"/>
    <n v="2.1559090909090912"/>
  </r>
  <r>
    <x v="16"/>
    <x v="2"/>
    <x v="9"/>
    <x v="30"/>
    <n v="594"/>
    <x v="5870"/>
    <n v="8.6674285714285713"/>
    <n v="57"/>
    <n v="1.85"/>
    <n v="1.303409090909091"/>
  </r>
  <r>
    <x v="17"/>
    <x v="2"/>
    <x v="9"/>
    <x v="30"/>
    <n v="594"/>
    <x v="1"/>
    <n v="3.4725274725274723E-2"/>
    <n v="57"/>
    <n v="2.1"/>
    <n v="1.4795454545454547"/>
  </r>
  <r>
    <x v="18"/>
    <x v="2"/>
    <x v="9"/>
    <x v="30"/>
    <n v="594"/>
    <x v="42"/>
    <n v="0"/>
    <n v="57"/>
    <n v="3.19"/>
    <n v="2.2475000000000001"/>
  </r>
  <r>
    <x v="19"/>
    <x v="2"/>
    <x v="9"/>
    <x v="30"/>
    <n v="594"/>
    <x v="42"/>
    <n v="0"/>
    <n v="57"/>
    <n v="5.46"/>
    <n v="3.8468181818181821"/>
  </r>
  <r>
    <x v="20"/>
    <x v="2"/>
    <x v="9"/>
    <x v="30"/>
    <n v="594"/>
    <x v="42"/>
    <n v="0"/>
    <n v="57"/>
    <n v="7.66"/>
    <n v="5.3968181818181824"/>
  </r>
  <r>
    <x v="21"/>
    <x v="2"/>
    <x v="9"/>
    <x v="30"/>
    <n v="594"/>
    <x v="42"/>
    <n v="0"/>
    <n v="57"/>
    <n v="6.22"/>
    <n v="4.3822727272727278"/>
  </r>
  <r>
    <x v="22"/>
    <x v="2"/>
    <x v="9"/>
    <x v="30"/>
    <n v="594"/>
    <x v="123"/>
    <n v="6.9450549450549449E-3"/>
    <n v="57"/>
    <n v="9.48"/>
    <n v="6.6790909090909096"/>
  </r>
  <r>
    <x v="23"/>
    <x v="2"/>
    <x v="9"/>
    <x v="30"/>
    <n v="594"/>
    <x v="13"/>
    <n v="2.778021978021978E-2"/>
    <n v="57"/>
    <n v="10.210000000000001"/>
    <n v="7.1934090909090918"/>
  </r>
  <r>
    <x v="0"/>
    <x v="2"/>
    <x v="9"/>
    <x v="30"/>
    <n v="594"/>
    <x v="13"/>
    <n v="2.778021978021978E-2"/>
    <n v="57"/>
    <n v="14.38"/>
    <n v="10.131363636363638"/>
  </r>
  <r>
    <x v="1"/>
    <x v="2"/>
    <x v="10"/>
    <x v="1"/>
    <n v="594"/>
    <x v="13"/>
    <n v="2.778021978021978E-2"/>
    <n v="57"/>
    <n v="14.41"/>
    <n v="10.1525"/>
  </r>
  <r>
    <x v="2"/>
    <x v="2"/>
    <x v="10"/>
    <x v="1"/>
    <n v="594"/>
    <x v="13"/>
    <n v="2.778021978021978E-2"/>
    <n v="57"/>
    <n v="13.32"/>
    <n v="9.3845454545454547"/>
  </r>
  <r>
    <x v="3"/>
    <x v="2"/>
    <x v="10"/>
    <x v="1"/>
    <n v="594"/>
    <x v="13"/>
    <n v="2.778021978021978E-2"/>
    <n v="57"/>
    <n v="10.9"/>
    <n v="7.6795454545454556"/>
  </r>
  <r>
    <x v="4"/>
    <x v="2"/>
    <x v="10"/>
    <x v="1"/>
    <n v="594"/>
    <x v="13"/>
    <n v="2.778021978021978E-2"/>
    <n v="57"/>
    <n v="10.08"/>
    <n v="7.1018181818181825"/>
  </r>
  <r>
    <x v="5"/>
    <x v="2"/>
    <x v="10"/>
    <x v="1"/>
    <n v="594"/>
    <x v="31"/>
    <n v="1.1181538461538463"/>
    <n v="57"/>
    <n v="13.07"/>
    <n v="9.2084090909090914"/>
  </r>
  <r>
    <x v="6"/>
    <x v="2"/>
    <x v="10"/>
    <x v="1"/>
    <n v="594"/>
    <x v="961"/>
    <n v="14.751296703296701"/>
    <n v="57"/>
    <n v="12.88"/>
    <n v="9.074545454545456"/>
  </r>
  <r>
    <x v="7"/>
    <x v="2"/>
    <x v="10"/>
    <x v="1"/>
    <n v="594"/>
    <x v="5871"/>
    <n v="33.843252747252741"/>
    <n v="57"/>
    <n v="9.64"/>
    <n v="6.7918181818181829"/>
  </r>
  <r>
    <x v="8"/>
    <x v="2"/>
    <x v="10"/>
    <x v="1"/>
    <n v="594"/>
    <x v="5872"/>
    <n v="56.616087912087906"/>
    <n v="57"/>
    <n v="9.5399999999999991"/>
    <n v="6.7213636363636358"/>
  </r>
  <r>
    <x v="9"/>
    <x v="2"/>
    <x v="10"/>
    <x v="1"/>
    <n v="594"/>
    <x v="5873"/>
    <n v="75.166329670329674"/>
    <n v="57"/>
    <n v="9.02"/>
    <n v="6.3550000000000004"/>
  </r>
  <r>
    <x v="10"/>
    <x v="2"/>
    <x v="10"/>
    <x v="1"/>
    <n v="594"/>
    <x v="5874"/>
    <n v="78.291604395604395"/>
    <n v="57"/>
    <n v="14.14"/>
    <n v="9.9622727272727278"/>
  </r>
  <r>
    <x v="11"/>
    <x v="2"/>
    <x v="10"/>
    <x v="1"/>
    <n v="594"/>
    <x v="5875"/>
    <n v="78.645802197802197"/>
    <n v="57"/>
    <n v="11.93"/>
    <n v="8.4052272727272737"/>
  </r>
  <r>
    <x v="12"/>
    <x v="2"/>
    <x v="10"/>
    <x v="1"/>
    <n v="594"/>
    <x v="5876"/>
    <n v="54.331164835164834"/>
    <n v="57"/>
    <n v="13.64"/>
    <n v="9.6100000000000012"/>
  </r>
  <r>
    <x v="13"/>
    <x v="2"/>
    <x v="10"/>
    <x v="1"/>
    <n v="594"/>
    <x v="1833"/>
    <n v="34.079384615384612"/>
    <n v="57"/>
    <n v="16.04"/>
    <n v="11.300909090909091"/>
  </r>
  <r>
    <x v="14"/>
    <x v="2"/>
    <x v="10"/>
    <x v="1"/>
    <n v="594"/>
    <x v="5877"/>
    <n v="17.695999999999998"/>
    <n v="57"/>
    <n v="13.85"/>
    <n v="9.7579545454545453"/>
  </r>
  <r>
    <x v="15"/>
    <x v="2"/>
    <x v="10"/>
    <x v="1"/>
    <n v="594"/>
    <x v="5878"/>
    <n v="12.049670329670331"/>
    <n v="57"/>
    <n v="13.87"/>
    <n v="9.772045454545454"/>
  </r>
  <r>
    <x v="16"/>
    <x v="2"/>
    <x v="10"/>
    <x v="1"/>
    <n v="594"/>
    <x v="5879"/>
    <n v="4.3406593406593403"/>
    <n v="57"/>
    <n v="12.07"/>
    <n v="8.5038636363636364"/>
  </r>
  <r>
    <x v="17"/>
    <x v="2"/>
    <x v="10"/>
    <x v="1"/>
    <n v="594"/>
    <x v="12"/>
    <n v="4.1670329670329666E-2"/>
    <n v="57"/>
    <n v="8.2200000000000006"/>
    <n v="5.7913636363636369"/>
  </r>
  <r>
    <x v="18"/>
    <x v="2"/>
    <x v="10"/>
    <x v="1"/>
    <n v="594"/>
    <x v="123"/>
    <n v="6.9450549450549449E-3"/>
    <n v="57"/>
    <n v="5.5"/>
    <n v="3.875"/>
  </r>
  <r>
    <x v="19"/>
    <x v="2"/>
    <x v="10"/>
    <x v="1"/>
    <n v="594"/>
    <x v="42"/>
    <n v="0"/>
    <n v="57"/>
    <n v="6.41"/>
    <n v="4.5161363636363641"/>
  </r>
  <r>
    <x v="20"/>
    <x v="2"/>
    <x v="10"/>
    <x v="1"/>
    <n v="594"/>
    <x v="42"/>
    <n v="0"/>
    <n v="57"/>
    <n v="9.6199999999999992"/>
    <n v="6.7777272727272724"/>
  </r>
  <r>
    <x v="21"/>
    <x v="2"/>
    <x v="10"/>
    <x v="1"/>
    <n v="594"/>
    <x v="42"/>
    <n v="0"/>
    <n v="57"/>
    <n v="8.68"/>
    <n v="6.1154545454545453"/>
  </r>
  <r>
    <x v="22"/>
    <x v="2"/>
    <x v="10"/>
    <x v="1"/>
    <n v="594"/>
    <x v="123"/>
    <n v="6.9450549450549449E-3"/>
    <n v="57"/>
    <n v="9.43"/>
    <n v="6.643863636363637"/>
  </r>
  <r>
    <x v="23"/>
    <x v="2"/>
    <x v="10"/>
    <x v="1"/>
    <n v="594"/>
    <x v="13"/>
    <n v="2.778021978021978E-2"/>
    <n v="57"/>
    <n v="10.67"/>
    <n v="7.5175000000000001"/>
  </r>
  <r>
    <x v="0"/>
    <x v="2"/>
    <x v="10"/>
    <x v="1"/>
    <n v="594"/>
    <x v="13"/>
    <n v="2.778021978021978E-2"/>
    <n v="57"/>
    <n v="8.89"/>
    <n v="6.263409090909092"/>
  </r>
  <r>
    <x v="1"/>
    <x v="2"/>
    <x v="10"/>
    <x v="2"/>
    <n v="594"/>
    <x v="13"/>
    <n v="2.778021978021978E-2"/>
    <n v="57"/>
    <n v="7.27"/>
    <n v="5.1220454545454546"/>
  </r>
  <r>
    <x v="2"/>
    <x v="2"/>
    <x v="10"/>
    <x v="2"/>
    <n v="594"/>
    <x v="13"/>
    <n v="2.778021978021978E-2"/>
    <n v="57"/>
    <n v="10.71"/>
    <n v="7.5456818181818193"/>
  </r>
  <r>
    <x v="3"/>
    <x v="2"/>
    <x v="10"/>
    <x v="2"/>
    <n v="594"/>
    <x v="13"/>
    <n v="2.778021978021978E-2"/>
    <n v="57"/>
    <n v="12.31"/>
    <n v="8.6729545454545462"/>
  </r>
  <r>
    <x v="4"/>
    <x v="2"/>
    <x v="10"/>
    <x v="2"/>
    <n v="594"/>
    <x v="13"/>
    <n v="2.778021978021978E-2"/>
    <n v="57"/>
    <n v="14.85"/>
    <n v="10.4625"/>
  </r>
  <r>
    <x v="5"/>
    <x v="2"/>
    <x v="10"/>
    <x v="2"/>
    <n v="594"/>
    <x v="254"/>
    <n v="0.13195604395604396"/>
    <n v="57"/>
    <n v="16.36"/>
    <n v="11.526363636363637"/>
  </r>
  <r>
    <x v="6"/>
    <x v="2"/>
    <x v="10"/>
    <x v="2"/>
    <n v="594"/>
    <x v="4146"/>
    <n v="4.6462417582417581"/>
    <n v="57"/>
    <n v="15.18"/>
    <n v="10.695"/>
  </r>
  <r>
    <x v="7"/>
    <x v="2"/>
    <x v="10"/>
    <x v="2"/>
    <n v="594"/>
    <x v="2214"/>
    <n v="17.244571428571426"/>
    <n v="57"/>
    <n v="10.1"/>
    <n v="7.1159090909090912"/>
  </r>
  <r>
    <x v="8"/>
    <x v="2"/>
    <x v="10"/>
    <x v="2"/>
    <n v="594"/>
    <x v="5880"/>
    <n v="38.308923076923072"/>
    <n v="57"/>
    <n v="11.32"/>
    <n v="7.9754545454545465"/>
  </r>
  <r>
    <x v="9"/>
    <x v="2"/>
    <x v="10"/>
    <x v="2"/>
    <n v="594"/>
    <x v="5881"/>
    <n v="62.255472527472527"/>
    <n v="57"/>
    <n v="11.54"/>
    <n v="8.1304545454545458"/>
  </r>
  <r>
    <x v="10"/>
    <x v="2"/>
    <x v="10"/>
    <x v="2"/>
    <n v="594"/>
    <x v="5882"/>
    <n v="65.630769230769232"/>
    <n v="57"/>
    <n v="10.86"/>
    <n v="7.6513636363636364"/>
  </r>
  <r>
    <x v="11"/>
    <x v="2"/>
    <x v="10"/>
    <x v="2"/>
    <n v="594"/>
    <x v="5883"/>
    <n v="64.651516483516488"/>
    <n v="57"/>
    <n v="12.09"/>
    <n v="8.5179545454545451"/>
  </r>
  <r>
    <x v="12"/>
    <x v="2"/>
    <x v="10"/>
    <x v="2"/>
    <n v="594"/>
    <x v="5884"/>
    <n v="59.727472527472528"/>
    <n v="57"/>
    <n v="17.28"/>
    <n v="12.174545454545456"/>
  </r>
  <r>
    <x v="13"/>
    <x v="2"/>
    <x v="10"/>
    <x v="2"/>
    <n v="594"/>
    <x v="4654"/>
    <n v="54.233934065934065"/>
    <n v="57"/>
    <n v="18.21"/>
    <n v="12.829772727272729"/>
  </r>
  <r>
    <x v="14"/>
    <x v="2"/>
    <x v="10"/>
    <x v="2"/>
    <n v="594"/>
    <x v="5885"/>
    <n v="43.121846153846157"/>
    <n v="57"/>
    <n v="16.53"/>
    <n v="11.646136363636366"/>
  </r>
  <r>
    <x v="15"/>
    <x v="2"/>
    <x v="10"/>
    <x v="2"/>
    <n v="594"/>
    <x v="5886"/>
    <n v="23.196483516483514"/>
    <n v="57"/>
    <n v="15.95"/>
    <n v="11.237500000000001"/>
  </r>
  <r>
    <x v="16"/>
    <x v="2"/>
    <x v="10"/>
    <x v="2"/>
    <n v="594"/>
    <x v="5887"/>
    <n v="5.0212747252747256"/>
    <n v="57"/>
    <n v="11.88"/>
    <n v="8.370000000000001"/>
  </r>
  <r>
    <x v="17"/>
    <x v="2"/>
    <x v="10"/>
    <x v="2"/>
    <n v="594"/>
    <x v="281"/>
    <n v="6.2505494505494502E-2"/>
    <n v="57"/>
    <n v="9.57"/>
    <n v="6.7425000000000006"/>
  </r>
  <r>
    <x v="18"/>
    <x v="2"/>
    <x v="10"/>
    <x v="2"/>
    <n v="594"/>
    <x v="1"/>
    <n v="3.4725274725274723E-2"/>
    <n v="57"/>
    <n v="10.23"/>
    <n v="7.2075000000000005"/>
  </r>
  <r>
    <x v="19"/>
    <x v="2"/>
    <x v="10"/>
    <x v="2"/>
    <n v="594"/>
    <x v="14"/>
    <n v="2.0835164835164833E-2"/>
    <n v="57"/>
    <n v="8.8800000000000008"/>
    <n v="6.2563636363636377"/>
  </r>
  <r>
    <x v="20"/>
    <x v="2"/>
    <x v="10"/>
    <x v="2"/>
    <n v="594"/>
    <x v="42"/>
    <n v="0"/>
    <n v="57"/>
    <n v="6.11"/>
    <n v="4.3047727272727281"/>
  </r>
  <r>
    <x v="21"/>
    <x v="2"/>
    <x v="10"/>
    <x v="2"/>
    <n v="594"/>
    <x v="42"/>
    <n v="0"/>
    <n v="57"/>
    <n v="2.23"/>
    <n v="1.5711363636363638"/>
  </r>
  <r>
    <x v="22"/>
    <x v="2"/>
    <x v="10"/>
    <x v="2"/>
    <n v="594"/>
    <x v="42"/>
    <n v="0"/>
    <n v="57"/>
    <n v="5.09"/>
    <n v="3.5861363636363639"/>
  </r>
  <r>
    <x v="23"/>
    <x v="2"/>
    <x v="10"/>
    <x v="2"/>
    <n v="594"/>
    <x v="123"/>
    <n v="6.9450549450549449E-3"/>
    <n v="57"/>
    <n v="3.58"/>
    <n v="2.5222727272727274"/>
  </r>
  <r>
    <x v="0"/>
    <x v="2"/>
    <x v="10"/>
    <x v="2"/>
    <n v="594"/>
    <x v="13"/>
    <n v="2.778021978021978E-2"/>
    <n v="57"/>
    <n v="2.29"/>
    <n v="1.613409090909091"/>
  </r>
  <r>
    <x v="1"/>
    <x v="2"/>
    <x v="10"/>
    <x v="3"/>
    <n v="594"/>
    <x v="13"/>
    <n v="2.778021978021978E-2"/>
    <n v="57"/>
    <n v="1.57"/>
    <n v="1.1061363636363637"/>
  </r>
  <r>
    <x v="2"/>
    <x v="2"/>
    <x v="10"/>
    <x v="3"/>
    <n v="594"/>
    <x v="13"/>
    <n v="2.778021978021978E-2"/>
    <n v="57"/>
    <n v="1.4"/>
    <n v="0.98636363636363633"/>
  </r>
  <r>
    <x v="3"/>
    <x v="2"/>
    <x v="10"/>
    <x v="3"/>
    <n v="594"/>
    <x v="13"/>
    <n v="2.778021978021978E-2"/>
    <n v="57"/>
    <n v="0.92"/>
    <n v="0.64818181818181819"/>
  </r>
  <r>
    <x v="4"/>
    <x v="2"/>
    <x v="10"/>
    <x v="3"/>
    <n v="594"/>
    <x v="13"/>
    <n v="2.778021978021978E-2"/>
    <n v="57"/>
    <n v="0.76"/>
    <n v="0.53545454545454552"/>
  </r>
  <r>
    <x v="5"/>
    <x v="2"/>
    <x v="10"/>
    <x v="3"/>
    <n v="594"/>
    <x v="1042"/>
    <n v="0.72228571428571431"/>
    <n v="57"/>
    <n v="0.66"/>
    <n v="0.46500000000000002"/>
  </r>
  <r>
    <x v="6"/>
    <x v="2"/>
    <x v="10"/>
    <x v="3"/>
    <n v="594"/>
    <x v="5888"/>
    <n v="17.550153846153844"/>
    <n v="57"/>
    <n v="0.39"/>
    <n v="0.27477272727272728"/>
  </r>
  <r>
    <x v="7"/>
    <x v="2"/>
    <x v="10"/>
    <x v="3"/>
    <n v="594"/>
    <x v="2829"/>
    <n v="54.796483516483519"/>
    <n v="57"/>
    <n v="0.41"/>
    <n v="0.28886363636363638"/>
  </r>
  <r>
    <x v="8"/>
    <x v="2"/>
    <x v="10"/>
    <x v="3"/>
    <n v="594"/>
    <x v="1854"/>
    <n v="93.508219780219761"/>
    <n v="57"/>
    <n v="0.16"/>
    <n v="0.11272727272727273"/>
  </r>
  <r>
    <x v="9"/>
    <x v="2"/>
    <x v="10"/>
    <x v="3"/>
    <n v="594"/>
    <x v="5889"/>
    <n v="120.41336263736262"/>
    <n v="57"/>
    <n v="0.54"/>
    <n v="0.38045454545454549"/>
  </r>
  <r>
    <x v="10"/>
    <x v="2"/>
    <x v="10"/>
    <x v="3"/>
    <n v="594"/>
    <x v="5890"/>
    <n v="130.01837362637363"/>
    <n v="57"/>
    <n v="1.02"/>
    <n v="0.71863636363636374"/>
  </r>
  <r>
    <x v="11"/>
    <x v="2"/>
    <x v="10"/>
    <x v="3"/>
    <n v="594"/>
    <x v="5891"/>
    <n v="128.8516043956044"/>
    <n v="57"/>
    <n v="2.96"/>
    <n v="2.0854545454545454"/>
  </r>
  <r>
    <x v="12"/>
    <x v="2"/>
    <x v="10"/>
    <x v="3"/>
    <n v="594"/>
    <x v="5892"/>
    <n v="127.50426373626374"/>
    <n v="57"/>
    <n v="5.9"/>
    <n v="4.1568181818181822"/>
  </r>
  <r>
    <x v="13"/>
    <x v="2"/>
    <x v="10"/>
    <x v="3"/>
    <n v="594"/>
    <x v="5893"/>
    <n v="116.60052747252746"/>
    <n v="57"/>
    <n v="5.33"/>
    <n v="3.7552272727272729"/>
  </r>
  <r>
    <x v="14"/>
    <x v="2"/>
    <x v="10"/>
    <x v="3"/>
    <n v="594"/>
    <x v="5894"/>
    <n v="82.986461538461526"/>
    <n v="57"/>
    <n v="5.83"/>
    <n v="4.1074999999999999"/>
  </r>
  <r>
    <x v="15"/>
    <x v="2"/>
    <x v="10"/>
    <x v="3"/>
    <n v="594"/>
    <x v="1480"/>
    <n v="41.482813186813182"/>
    <n v="57"/>
    <n v="5.62"/>
    <n v="3.9595454545454549"/>
  </r>
  <r>
    <x v="16"/>
    <x v="2"/>
    <x v="10"/>
    <x v="3"/>
    <n v="594"/>
    <x v="98"/>
    <n v="7.8270769230769224"/>
    <n v="57"/>
    <n v="5.68"/>
    <n v="4.0018181818181819"/>
  </r>
  <r>
    <x v="17"/>
    <x v="2"/>
    <x v="10"/>
    <x v="3"/>
    <n v="594"/>
    <x v="2"/>
    <n v="4.8615384615384616E-2"/>
    <n v="57"/>
    <n v="4.72"/>
    <n v="3.3254545454545457"/>
  </r>
  <r>
    <x v="18"/>
    <x v="2"/>
    <x v="10"/>
    <x v="3"/>
    <n v="594"/>
    <x v="13"/>
    <n v="2.778021978021978E-2"/>
    <n v="57"/>
    <n v="3.95"/>
    <n v="2.7829545454545457"/>
  </r>
  <r>
    <x v="19"/>
    <x v="2"/>
    <x v="10"/>
    <x v="3"/>
    <n v="594"/>
    <x v="113"/>
    <n v="1.389010989010989E-2"/>
    <n v="57"/>
    <n v="3.19"/>
    <n v="2.2475000000000001"/>
  </r>
  <r>
    <x v="20"/>
    <x v="2"/>
    <x v="10"/>
    <x v="3"/>
    <n v="594"/>
    <x v="123"/>
    <n v="6.9450549450549449E-3"/>
    <n v="57"/>
    <n v="3.58"/>
    <n v="2.5222727272727274"/>
  </r>
  <r>
    <x v="21"/>
    <x v="2"/>
    <x v="10"/>
    <x v="3"/>
    <n v="594"/>
    <x v="113"/>
    <n v="1.389010989010989E-2"/>
    <n v="57"/>
    <n v="3.75"/>
    <n v="2.6420454545454546"/>
  </r>
  <r>
    <x v="22"/>
    <x v="2"/>
    <x v="10"/>
    <x v="3"/>
    <n v="594"/>
    <x v="1"/>
    <n v="3.4725274725274723E-2"/>
    <n v="57"/>
    <n v="4.59"/>
    <n v="3.2338636363636364"/>
  </r>
  <r>
    <x v="23"/>
    <x v="2"/>
    <x v="10"/>
    <x v="3"/>
    <n v="594"/>
    <x v="23"/>
    <n v="7.6395604395604388E-2"/>
    <n v="57"/>
    <n v="5.1100000000000003"/>
    <n v="3.6002272727272731"/>
  </r>
  <r>
    <x v="0"/>
    <x v="2"/>
    <x v="10"/>
    <x v="3"/>
    <n v="594"/>
    <x v="23"/>
    <n v="7.6395604395604388E-2"/>
    <n v="57"/>
    <n v="4.76"/>
    <n v="3.3536363636363635"/>
  </r>
  <r>
    <x v="1"/>
    <x v="2"/>
    <x v="10"/>
    <x v="4"/>
    <n v="594"/>
    <x v="23"/>
    <n v="7.6395604395604388E-2"/>
    <n v="57"/>
    <n v="4.71"/>
    <n v="3.3184090909090909"/>
  </r>
  <r>
    <x v="2"/>
    <x v="2"/>
    <x v="10"/>
    <x v="4"/>
    <n v="594"/>
    <x v="23"/>
    <n v="7.6395604395604388E-2"/>
    <n v="57"/>
    <n v="5.05"/>
    <n v="3.5579545454545456"/>
  </r>
  <r>
    <x v="3"/>
    <x v="2"/>
    <x v="10"/>
    <x v="4"/>
    <n v="594"/>
    <x v="23"/>
    <n v="7.6395604395604388E-2"/>
    <n v="57"/>
    <n v="5.85"/>
    <n v="4.1215909090909086"/>
  </r>
  <r>
    <x v="4"/>
    <x v="2"/>
    <x v="10"/>
    <x v="4"/>
    <n v="594"/>
    <x v="261"/>
    <n v="8.3340659340659332E-2"/>
    <n v="57"/>
    <n v="7.61"/>
    <n v="5.3615909090909097"/>
  </r>
  <r>
    <x v="5"/>
    <x v="2"/>
    <x v="10"/>
    <x v="4"/>
    <n v="594"/>
    <x v="3144"/>
    <n v="0.75701098901098907"/>
    <n v="57"/>
    <n v="8.48"/>
    <n v="5.9745454545454555"/>
  </r>
  <r>
    <x v="6"/>
    <x v="2"/>
    <x v="10"/>
    <x v="4"/>
    <n v="594"/>
    <x v="3818"/>
    <n v="16.723692307692307"/>
    <n v="57"/>
    <n v="8.61"/>
    <n v="6.0661363636363639"/>
  </r>
  <r>
    <x v="7"/>
    <x v="2"/>
    <x v="10"/>
    <x v="4"/>
    <n v="594"/>
    <x v="4387"/>
    <n v="50.490549450549452"/>
    <n v="57"/>
    <n v="7.78"/>
    <n v="5.4813636363636364"/>
  </r>
  <r>
    <x v="8"/>
    <x v="2"/>
    <x v="10"/>
    <x v="4"/>
    <n v="594"/>
    <x v="5895"/>
    <n v="84.97274725274724"/>
    <n v="57"/>
    <n v="5.36"/>
    <n v="3.7763636363636368"/>
  </r>
  <r>
    <x v="9"/>
    <x v="2"/>
    <x v="10"/>
    <x v="4"/>
    <n v="594"/>
    <x v="5896"/>
    <n v="113.55164835164835"/>
    <n v="57"/>
    <n v="6"/>
    <n v="4.2272727272727275"/>
  </r>
  <r>
    <x v="10"/>
    <x v="2"/>
    <x v="10"/>
    <x v="4"/>
    <n v="594"/>
    <x v="5897"/>
    <n v="136.56061538461537"/>
    <n v="57"/>
    <n v="7.42"/>
    <n v="5.2277272727272726"/>
  </r>
  <r>
    <x v="11"/>
    <x v="2"/>
    <x v="10"/>
    <x v="4"/>
    <n v="594"/>
    <x v="5898"/>
    <n v="146.75595604395605"/>
    <n v="57"/>
    <n v="7.23"/>
    <n v="5.0938636363636371"/>
  </r>
  <r>
    <x v="12"/>
    <x v="2"/>
    <x v="10"/>
    <x v="4"/>
    <n v="594"/>
    <x v="4530"/>
    <n v="138.59551648351649"/>
    <n v="57"/>
    <n v="8.73"/>
    <n v="6.1506818181818188"/>
  </r>
  <r>
    <x v="13"/>
    <x v="2"/>
    <x v="10"/>
    <x v="4"/>
    <n v="594"/>
    <x v="5899"/>
    <n v="116.80887912087911"/>
    <n v="57"/>
    <n v="9.74"/>
    <n v="6.8622727272727282"/>
  </r>
  <r>
    <x v="14"/>
    <x v="2"/>
    <x v="10"/>
    <x v="4"/>
    <n v="594"/>
    <x v="5900"/>
    <n v="79.618109890109892"/>
    <n v="57"/>
    <n v="9.01"/>
    <n v="6.3479545454545461"/>
  </r>
  <r>
    <x v="15"/>
    <x v="2"/>
    <x v="10"/>
    <x v="4"/>
    <n v="594"/>
    <x v="5901"/>
    <n v="37.100483516483514"/>
    <n v="57"/>
    <n v="10.64"/>
    <n v="7.496363636363637"/>
  </r>
  <r>
    <x v="16"/>
    <x v="2"/>
    <x v="10"/>
    <x v="4"/>
    <n v="594"/>
    <x v="5902"/>
    <n v="6.8756043956043955"/>
    <n v="57"/>
    <n v="11.75"/>
    <n v="8.2784090909090917"/>
  </r>
  <r>
    <x v="17"/>
    <x v="2"/>
    <x v="10"/>
    <x v="4"/>
    <n v="594"/>
    <x v="32"/>
    <n v="9.0285714285714289E-2"/>
    <n v="57"/>
    <n v="11.32"/>
    <n v="7.9754545454545465"/>
  </r>
  <r>
    <x v="18"/>
    <x v="2"/>
    <x v="10"/>
    <x v="4"/>
    <n v="594"/>
    <x v="32"/>
    <n v="9.0285714285714289E-2"/>
    <n v="57"/>
    <n v="11.95"/>
    <n v="8.4193181818181824"/>
  </r>
  <r>
    <x v="19"/>
    <x v="2"/>
    <x v="10"/>
    <x v="4"/>
    <n v="594"/>
    <x v="261"/>
    <n v="8.3340659340659332E-2"/>
    <n v="57"/>
    <n v="12.47"/>
    <n v="8.7856818181818195"/>
  </r>
  <r>
    <x v="20"/>
    <x v="2"/>
    <x v="10"/>
    <x v="4"/>
    <n v="594"/>
    <x v="519"/>
    <n v="6.9450549450549445E-2"/>
    <n v="57"/>
    <n v="13.04"/>
    <n v="9.1872727272727275"/>
  </r>
  <r>
    <x v="21"/>
    <x v="2"/>
    <x v="10"/>
    <x v="4"/>
    <n v="594"/>
    <x v="519"/>
    <n v="6.9450549450549445E-2"/>
    <n v="57"/>
    <n v="14.01"/>
    <n v="9.8706818181818186"/>
  </r>
  <r>
    <x v="22"/>
    <x v="2"/>
    <x v="10"/>
    <x v="4"/>
    <n v="594"/>
    <x v="13"/>
    <n v="2.778021978021978E-2"/>
    <n v="64"/>
    <n v="24.99"/>
    <n v="13.630909090909089"/>
  </r>
  <r>
    <x v="23"/>
    <x v="2"/>
    <x v="10"/>
    <x v="4"/>
    <n v="594"/>
    <x v="519"/>
    <n v="6.9450549450549445E-2"/>
    <n v="64"/>
    <n v="23.06"/>
    <n v="12.578181818181816"/>
  </r>
  <r>
    <x v="0"/>
    <x v="2"/>
    <x v="10"/>
    <x v="4"/>
    <n v="594"/>
    <x v="23"/>
    <n v="7.6395604395604388E-2"/>
    <n v="64"/>
    <n v="23.47"/>
    <n v="12.801818181818181"/>
  </r>
  <r>
    <x v="1"/>
    <x v="2"/>
    <x v="10"/>
    <x v="5"/>
    <n v="594"/>
    <x v="23"/>
    <n v="7.6395604395604388E-2"/>
    <n v="64"/>
    <n v="20.8"/>
    <n v="11.345454545454546"/>
  </r>
  <r>
    <x v="2"/>
    <x v="2"/>
    <x v="10"/>
    <x v="5"/>
    <n v="594"/>
    <x v="23"/>
    <n v="7.6395604395604388E-2"/>
    <n v="64"/>
    <n v="20.100000000000001"/>
    <n v="10.963636363636363"/>
  </r>
  <r>
    <x v="3"/>
    <x v="2"/>
    <x v="10"/>
    <x v="5"/>
    <n v="594"/>
    <x v="23"/>
    <n v="7.6395604395604388E-2"/>
    <n v="64"/>
    <n v="22.32"/>
    <n v="12.174545454545454"/>
  </r>
  <r>
    <x v="4"/>
    <x v="2"/>
    <x v="10"/>
    <x v="5"/>
    <n v="594"/>
    <x v="261"/>
    <n v="8.3340659340659332E-2"/>
    <n v="64"/>
    <n v="21.72"/>
    <n v="11.847272727272726"/>
  </r>
  <r>
    <x v="5"/>
    <x v="2"/>
    <x v="10"/>
    <x v="5"/>
    <n v="594"/>
    <x v="290"/>
    <n v="0.35419780219780217"/>
    <n v="64"/>
    <n v="21.69"/>
    <n v="11.83090909090909"/>
  </r>
  <r>
    <x v="6"/>
    <x v="2"/>
    <x v="10"/>
    <x v="5"/>
    <n v="594"/>
    <x v="3670"/>
    <n v="7.9104175824175824"/>
    <n v="64"/>
    <n v="20.61"/>
    <n v="11.24181818181818"/>
  </r>
  <r>
    <x v="7"/>
    <x v="2"/>
    <x v="10"/>
    <x v="5"/>
    <n v="594"/>
    <x v="5903"/>
    <n v="25.710593406593407"/>
    <n v="64"/>
    <n v="18.829999999999998"/>
    <n v="10.27090909090909"/>
  </r>
  <r>
    <x v="8"/>
    <x v="2"/>
    <x v="10"/>
    <x v="5"/>
    <n v="594"/>
    <x v="5904"/>
    <n v="47.670857142857145"/>
    <n v="64"/>
    <n v="13.9"/>
    <n v="7.5818181818181811"/>
  </r>
  <r>
    <x v="9"/>
    <x v="2"/>
    <x v="10"/>
    <x v="5"/>
    <n v="594"/>
    <x v="5905"/>
    <n v="64.026461538461533"/>
    <n v="64"/>
    <n v="10.26"/>
    <n v="5.5963636363636358"/>
  </r>
  <r>
    <x v="10"/>
    <x v="2"/>
    <x v="10"/>
    <x v="5"/>
    <n v="594"/>
    <x v="5906"/>
    <n v="74.909362637362634"/>
    <n v="64"/>
    <n v="8.18"/>
    <n v="4.461818181818181"/>
  </r>
  <r>
    <x v="11"/>
    <x v="2"/>
    <x v="10"/>
    <x v="5"/>
    <n v="594"/>
    <x v="5907"/>
    <n v="78.381890109890108"/>
    <n v="64"/>
    <n v="13.4"/>
    <n v="7.3090909090909086"/>
  </r>
  <r>
    <x v="12"/>
    <x v="2"/>
    <x v="10"/>
    <x v="5"/>
    <n v="594"/>
    <x v="5908"/>
    <n v="75.659428571428563"/>
    <n v="64"/>
    <n v="15.23"/>
    <n v="8.3072727272727267"/>
  </r>
  <r>
    <x v="13"/>
    <x v="2"/>
    <x v="10"/>
    <x v="5"/>
    <n v="594"/>
    <x v="5909"/>
    <n v="75.520527472527462"/>
    <n v="64"/>
    <n v="17.96"/>
    <n v="9.7963636363636368"/>
  </r>
  <r>
    <x v="14"/>
    <x v="2"/>
    <x v="10"/>
    <x v="5"/>
    <n v="594"/>
    <x v="5910"/>
    <n v="62.262417582417584"/>
    <n v="64"/>
    <n v="14.9"/>
    <n v="8.127272727272727"/>
  </r>
  <r>
    <x v="15"/>
    <x v="2"/>
    <x v="10"/>
    <x v="5"/>
    <n v="594"/>
    <x v="5911"/>
    <n v="30.113758241758241"/>
    <n v="64"/>
    <n v="14.04"/>
    <n v="7.6581818181818173"/>
  </r>
  <r>
    <x v="16"/>
    <x v="2"/>
    <x v="10"/>
    <x v="5"/>
    <n v="594"/>
    <x v="3697"/>
    <n v="6.0491428571428578"/>
    <n v="64"/>
    <n v="19.29"/>
    <n v="10.52181818181818"/>
  </r>
  <r>
    <x v="17"/>
    <x v="2"/>
    <x v="10"/>
    <x v="5"/>
    <n v="594"/>
    <x v="261"/>
    <n v="8.3340659340659332E-2"/>
    <n v="64"/>
    <n v="26.49"/>
    <n v="14.449090909090907"/>
  </r>
  <r>
    <x v="18"/>
    <x v="2"/>
    <x v="10"/>
    <x v="5"/>
    <n v="594"/>
    <x v="32"/>
    <n v="9.0285714285714289E-2"/>
    <n v="64"/>
    <n v="27.97"/>
    <n v="15.256363636363634"/>
  </r>
  <r>
    <x v="19"/>
    <x v="2"/>
    <x v="10"/>
    <x v="5"/>
    <n v="594"/>
    <x v="32"/>
    <n v="9.0285714285714289E-2"/>
    <n v="64"/>
    <n v="28.73"/>
    <n v="15.67090909090909"/>
  </r>
  <r>
    <x v="20"/>
    <x v="2"/>
    <x v="10"/>
    <x v="5"/>
    <n v="594"/>
    <x v="519"/>
    <n v="6.9450549450549445E-2"/>
    <n v="64"/>
    <n v="25.37"/>
    <n v="13.838181818181818"/>
  </r>
  <r>
    <x v="21"/>
    <x v="2"/>
    <x v="10"/>
    <x v="5"/>
    <n v="594"/>
    <x v="519"/>
    <n v="6.9450549450549445E-2"/>
    <n v="64"/>
    <n v="22.53"/>
    <n v="12.289090909090909"/>
  </r>
  <r>
    <x v="22"/>
    <x v="2"/>
    <x v="10"/>
    <x v="5"/>
    <n v="594"/>
    <x v="42"/>
    <n v="0"/>
    <n v="64"/>
    <n v="24.18"/>
    <n v="13.189090909090908"/>
  </r>
  <r>
    <x v="23"/>
    <x v="2"/>
    <x v="10"/>
    <x v="5"/>
    <n v="594"/>
    <x v="42"/>
    <n v="0"/>
    <n v="64"/>
    <n v="24.04"/>
    <n v="13.112727272727271"/>
  </r>
  <r>
    <x v="0"/>
    <x v="2"/>
    <x v="10"/>
    <x v="5"/>
    <n v="594"/>
    <x v="14"/>
    <n v="2.0835164835164833E-2"/>
    <n v="64"/>
    <n v="25.87"/>
    <n v="14.110909090909091"/>
  </r>
  <r>
    <x v="1"/>
    <x v="2"/>
    <x v="10"/>
    <x v="6"/>
    <n v="594"/>
    <x v="13"/>
    <n v="2.778021978021978E-2"/>
    <n v="64"/>
    <n v="25.37"/>
    <n v="13.838181818181818"/>
  </r>
  <r>
    <x v="2"/>
    <x v="2"/>
    <x v="10"/>
    <x v="6"/>
    <n v="594"/>
    <x v="13"/>
    <n v="2.778021978021978E-2"/>
    <n v="64"/>
    <n v="25.16"/>
    <n v="13.723636363636363"/>
  </r>
  <r>
    <x v="3"/>
    <x v="2"/>
    <x v="10"/>
    <x v="6"/>
    <n v="594"/>
    <x v="13"/>
    <n v="2.778021978021978E-2"/>
    <n v="64"/>
    <n v="25.25"/>
    <n v="13.772727272727272"/>
  </r>
  <r>
    <x v="4"/>
    <x v="2"/>
    <x v="10"/>
    <x v="6"/>
    <n v="594"/>
    <x v="13"/>
    <n v="2.778021978021978E-2"/>
    <n v="64"/>
    <n v="25.73"/>
    <n v="14.034545454545453"/>
  </r>
  <r>
    <x v="5"/>
    <x v="2"/>
    <x v="10"/>
    <x v="6"/>
    <n v="594"/>
    <x v="33"/>
    <n v="0.57643956043956035"/>
    <n v="64"/>
    <n v="24.88"/>
    <n v="13.570909090909089"/>
  </r>
  <r>
    <x v="6"/>
    <x v="2"/>
    <x v="10"/>
    <x v="6"/>
    <n v="594"/>
    <x v="5912"/>
    <n v="15.661098901098901"/>
    <n v="64"/>
    <n v="24.67"/>
    <n v="13.456363636363637"/>
  </r>
  <r>
    <x v="7"/>
    <x v="2"/>
    <x v="10"/>
    <x v="6"/>
    <n v="594"/>
    <x v="3076"/>
    <n v="50.282197802197807"/>
    <n v="64"/>
    <n v="25.6"/>
    <n v="13.963636363636363"/>
  </r>
  <r>
    <x v="8"/>
    <x v="2"/>
    <x v="10"/>
    <x v="6"/>
    <n v="594"/>
    <x v="5913"/>
    <n v="84.562989010989014"/>
    <n v="64"/>
    <n v="21.92"/>
    <n v="11.956363636363637"/>
  </r>
  <r>
    <x v="9"/>
    <x v="2"/>
    <x v="10"/>
    <x v="6"/>
    <n v="594"/>
    <x v="5914"/>
    <n v="115.12817582417583"/>
    <n v="64"/>
    <n v="16.59"/>
    <n v="9.0490909090909089"/>
  </r>
  <r>
    <x v="10"/>
    <x v="2"/>
    <x v="10"/>
    <x v="6"/>
    <n v="594"/>
    <x v="5915"/>
    <n v="131.42821978021979"/>
    <n v="64"/>
    <n v="13.88"/>
    <n v="7.5709090909090904"/>
  </r>
  <r>
    <x v="11"/>
    <x v="2"/>
    <x v="10"/>
    <x v="6"/>
    <n v="594"/>
    <x v="5916"/>
    <n v="131.85186813186812"/>
    <n v="64"/>
    <n v="10.69"/>
    <n v="5.8309090909090902"/>
  </r>
  <r>
    <x v="12"/>
    <x v="2"/>
    <x v="10"/>
    <x v="6"/>
    <n v="594"/>
    <x v="5917"/>
    <n v="122.32325274725274"/>
    <n v="64"/>
    <n v="10.84"/>
    <n v="5.9127272727272722"/>
  </r>
  <r>
    <x v="13"/>
    <x v="2"/>
    <x v="10"/>
    <x v="6"/>
    <n v="594"/>
    <x v="5918"/>
    <n v="99.508747252747256"/>
    <n v="64"/>
    <n v="10.68"/>
    <n v="5.8254545454545452"/>
  </r>
  <r>
    <x v="14"/>
    <x v="2"/>
    <x v="10"/>
    <x v="6"/>
    <n v="594"/>
    <x v="5919"/>
    <n v="67.096175824175816"/>
    <n v="64"/>
    <n v="10.69"/>
    <n v="5.8309090909090902"/>
  </r>
  <r>
    <x v="15"/>
    <x v="2"/>
    <x v="10"/>
    <x v="6"/>
    <n v="594"/>
    <x v="5920"/>
    <n v="29.266461538461538"/>
    <n v="64"/>
    <n v="8.77"/>
    <n v="4.7836363636363632"/>
  </r>
  <r>
    <x v="16"/>
    <x v="2"/>
    <x v="10"/>
    <x v="6"/>
    <n v="594"/>
    <x v="2054"/>
    <n v="4.4239999999999995"/>
    <n v="64"/>
    <n v="10.54"/>
    <n v="5.7490909090909081"/>
  </r>
  <r>
    <x v="17"/>
    <x v="2"/>
    <x v="10"/>
    <x v="6"/>
    <n v="594"/>
    <x v="13"/>
    <n v="2.778021978021978E-2"/>
    <n v="64"/>
    <n v="16.95"/>
    <n v="9.2454545454545443"/>
  </r>
  <r>
    <x v="18"/>
    <x v="2"/>
    <x v="10"/>
    <x v="6"/>
    <n v="594"/>
    <x v="13"/>
    <n v="2.778021978021978E-2"/>
    <n v="64"/>
    <n v="21.28"/>
    <n v="11.607272727272727"/>
  </r>
  <r>
    <x v="19"/>
    <x v="2"/>
    <x v="10"/>
    <x v="6"/>
    <n v="594"/>
    <x v="13"/>
    <n v="2.778021978021978E-2"/>
    <n v="64"/>
    <n v="18.72"/>
    <n v="10.210909090909089"/>
  </r>
  <r>
    <x v="20"/>
    <x v="2"/>
    <x v="10"/>
    <x v="6"/>
    <n v="594"/>
    <x v="13"/>
    <n v="2.778021978021978E-2"/>
    <n v="64"/>
    <n v="15.62"/>
    <n v="8.52"/>
  </r>
  <r>
    <x v="21"/>
    <x v="2"/>
    <x v="10"/>
    <x v="6"/>
    <n v="594"/>
    <x v="13"/>
    <n v="2.778021978021978E-2"/>
    <n v="64"/>
    <n v="15.02"/>
    <n v="8.1927272727272715"/>
  </r>
  <r>
    <x v="22"/>
    <x v="2"/>
    <x v="10"/>
    <x v="6"/>
    <n v="594"/>
    <x v="42"/>
    <n v="0"/>
    <n v="64"/>
    <n v="16.02"/>
    <n v="8.7381818181818165"/>
  </r>
  <r>
    <x v="23"/>
    <x v="2"/>
    <x v="10"/>
    <x v="6"/>
    <n v="594"/>
    <x v="42"/>
    <n v="0"/>
    <n v="64"/>
    <n v="12.11"/>
    <n v="6.6054545454545446"/>
  </r>
  <r>
    <x v="0"/>
    <x v="2"/>
    <x v="10"/>
    <x v="6"/>
    <n v="594"/>
    <x v="42"/>
    <n v="0"/>
    <n v="64"/>
    <n v="10.36"/>
    <n v="5.6509090909090904"/>
  </r>
  <r>
    <x v="1"/>
    <x v="2"/>
    <x v="10"/>
    <x v="7"/>
    <n v="594"/>
    <x v="42"/>
    <n v="0"/>
    <n v="64"/>
    <n v="9.1300000000000008"/>
    <n v="4.9800000000000004"/>
  </r>
  <r>
    <x v="2"/>
    <x v="2"/>
    <x v="10"/>
    <x v="7"/>
    <n v="594"/>
    <x v="113"/>
    <n v="1.389010989010989E-2"/>
    <n v="64"/>
    <n v="6.28"/>
    <n v="3.4254545454545453"/>
  </r>
  <r>
    <x v="3"/>
    <x v="2"/>
    <x v="10"/>
    <x v="7"/>
    <n v="594"/>
    <x v="14"/>
    <n v="2.0835164835164833E-2"/>
    <n v="64"/>
    <n v="6.62"/>
    <n v="3.6109090909090908"/>
  </r>
  <r>
    <x v="4"/>
    <x v="2"/>
    <x v="10"/>
    <x v="7"/>
    <n v="594"/>
    <x v="13"/>
    <n v="2.778021978021978E-2"/>
    <n v="64"/>
    <n v="6.82"/>
    <n v="3.7199999999999998"/>
  </r>
  <r>
    <x v="5"/>
    <x v="2"/>
    <x v="10"/>
    <x v="7"/>
    <n v="594"/>
    <x v="304"/>
    <n v="0.31252747252747254"/>
    <n v="64"/>
    <n v="5.8"/>
    <n v="3.1636363636363631"/>
  </r>
  <r>
    <x v="6"/>
    <x v="2"/>
    <x v="10"/>
    <x v="7"/>
    <n v="594"/>
    <x v="3509"/>
    <n v="9.0007912087912096"/>
    <n v="64"/>
    <n v="5.54"/>
    <n v="3.0218181818181815"/>
  </r>
  <r>
    <x v="7"/>
    <x v="2"/>
    <x v="10"/>
    <x v="7"/>
    <n v="594"/>
    <x v="3678"/>
    <n v="27.752439560439559"/>
    <n v="64"/>
    <n v="7.02"/>
    <n v="3.8290909090909087"/>
  </r>
  <r>
    <x v="8"/>
    <x v="2"/>
    <x v="10"/>
    <x v="7"/>
    <n v="594"/>
    <x v="819"/>
    <n v="53.060219780219782"/>
    <n v="64"/>
    <n v="8.8800000000000008"/>
    <n v="4.8436363636363637"/>
  </r>
  <r>
    <x v="9"/>
    <x v="2"/>
    <x v="10"/>
    <x v="7"/>
    <n v="594"/>
    <x v="5921"/>
    <n v="73.839824175824162"/>
    <n v="64"/>
    <n v="7.31"/>
    <n v="3.9872727272727269"/>
  </r>
  <r>
    <x v="10"/>
    <x v="2"/>
    <x v="10"/>
    <x v="7"/>
    <n v="594"/>
    <x v="5922"/>
    <n v="78.881934065934061"/>
    <n v="64"/>
    <n v="7.82"/>
    <n v="4.2654545454545456"/>
  </r>
  <r>
    <x v="11"/>
    <x v="2"/>
    <x v="10"/>
    <x v="7"/>
    <n v="594"/>
    <x v="5923"/>
    <n v="82.590593406593399"/>
    <n v="64"/>
    <n v="7.42"/>
    <n v="4.0472727272727269"/>
  </r>
  <r>
    <x v="12"/>
    <x v="2"/>
    <x v="10"/>
    <x v="7"/>
    <n v="594"/>
    <x v="5924"/>
    <n v="70.589538461538453"/>
    <n v="64"/>
    <n v="6.49"/>
    <n v="3.54"/>
  </r>
  <r>
    <x v="13"/>
    <x v="2"/>
    <x v="10"/>
    <x v="7"/>
    <n v="594"/>
    <x v="5925"/>
    <n v="50.629450549450553"/>
    <n v="64"/>
    <n v="7.67"/>
    <n v="4.1836363636363636"/>
  </r>
  <r>
    <x v="14"/>
    <x v="2"/>
    <x v="10"/>
    <x v="7"/>
    <n v="594"/>
    <x v="5926"/>
    <n v="29.092835164835165"/>
    <n v="64"/>
    <n v="9.73"/>
    <n v="5.3072727272727267"/>
  </r>
  <r>
    <x v="15"/>
    <x v="2"/>
    <x v="10"/>
    <x v="7"/>
    <n v="594"/>
    <x v="3483"/>
    <n v="11.660747252747251"/>
    <n v="64"/>
    <n v="9.77"/>
    <n v="5.3290909090909082"/>
  </r>
  <r>
    <x v="16"/>
    <x v="2"/>
    <x v="10"/>
    <x v="7"/>
    <n v="594"/>
    <x v="1752"/>
    <n v="1.7223736263736262"/>
    <n v="64"/>
    <n v="8.7100000000000009"/>
    <n v="4.750909090909091"/>
  </r>
  <r>
    <x v="17"/>
    <x v="2"/>
    <x v="10"/>
    <x v="7"/>
    <n v="594"/>
    <x v="12"/>
    <n v="4.1670329670329666E-2"/>
    <n v="64"/>
    <n v="8.5500000000000007"/>
    <n v="4.663636363636364"/>
  </r>
  <r>
    <x v="18"/>
    <x v="2"/>
    <x v="10"/>
    <x v="7"/>
    <n v="594"/>
    <x v="12"/>
    <n v="4.1670329670329666E-2"/>
    <n v="64"/>
    <n v="10.28"/>
    <n v="5.6072727272727265"/>
  </r>
  <r>
    <x v="19"/>
    <x v="2"/>
    <x v="10"/>
    <x v="7"/>
    <n v="594"/>
    <x v="1"/>
    <n v="3.4725274725274723E-2"/>
    <n v="64"/>
    <n v="9.16"/>
    <n v="4.9963636363636361"/>
  </r>
  <r>
    <x v="20"/>
    <x v="2"/>
    <x v="10"/>
    <x v="7"/>
    <n v="594"/>
    <x v="1"/>
    <n v="3.4725274725274723E-2"/>
    <n v="64"/>
    <n v="6.57"/>
    <n v="3.5836363636363635"/>
  </r>
  <r>
    <x v="21"/>
    <x v="2"/>
    <x v="10"/>
    <x v="7"/>
    <n v="594"/>
    <x v="1"/>
    <n v="3.4725274725274723E-2"/>
    <n v="64"/>
    <n v="7.09"/>
    <n v="3.8672727272727268"/>
  </r>
  <r>
    <x v="22"/>
    <x v="2"/>
    <x v="10"/>
    <x v="7"/>
    <n v="594"/>
    <x v="230"/>
    <n v="0.10417582417582417"/>
    <n v="64"/>
    <n v="6.7"/>
    <n v="3.6545454545454543"/>
  </r>
  <r>
    <x v="23"/>
    <x v="2"/>
    <x v="10"/>
    <x v="7"/>
    <n v="594"/>
    <x v="246"/>
    <n v="0.11806593406593408"/>
    <n v="64"/>
    <n v="5.5"/>
    <n v="3"/>
  </r>
  <r>
    <x v="0"/>
    <x v="2"/>
    <x v="10"/>
    <x v="7"/>
    <n v="594"/>
    <x v="246"/>
    <n v="0.11806593406593408"/>
    <n v="64"/>
    <n v="3.33"/>
    <n v="1.8163636363636362"/>
  </r>
  <r>
    <x v="1"/>
    <x v="2"/>
    <x v="10"/>
    <x v="8"/>
    <n v="594"/>
    <x v="246"/>
    <n v="0.11806593406593408"/>
    <n v="64"/>
    <n v="1.67"/>
    <n v="0.91090909090909078"/>
  </r>
  <r>
    <x v="2"/>
    <x v="2"/>
    <x v="10"/>
    <x v="8"/>
    <n v="594"/>
    <x v="246"/>
    <n v="0.11806593406593408"/>
    <n v="64"/>
    <n v="0.25"/>
    <n v="0.13636363636363635"/>
  </r>
  <r>
    <x v="3"/>
    <x v="2"/>
    <x v="10"/>
    <x v="8"/>
    <n v="594"/>
    <x v="246"/>
    <n v="0.11806593406593408"/>
    <n v="64"/>
    <n v="0.19"/>
    <n v="0.10363636363636362"/>
  </r>
  <r>
    <x v="4"/>
    <x v="2"/>
    <x v="10"/>
    <x v="8"/>
    <n v="594"/>
    <x v="246"/>
    <n v="0.11806593406593408"/>
    <n v="64"/>
    <n v="0.32"/>
    <n v="0.17454545454545453"/>
  </r>
  <r>
    <x v="5"/>
    <x v="2"/>
    <x v="10"/>
    <x v="8"/>
    <n v="594"/>
    <x v="174"/>
    <n v="0.22224175824175824"/>
    <n v="64"/>
    <n v="0.31"/>
    <n v="0.16909090909090907"/>
  </r>
  <r>
    <x v="6"/>
    <x v="2"/>
    <x v="10"/>
    <x v="8"/>
    <n v="594"/>
    <x v="5887"/>
    <n v="5.0212747252747256"/>
    <n v="64"/>
    <n v="0.44"/>
    <n v="0.24"/>
  </r>
  <r>
    <x v="7"/>
    <x v="2"/>
    <x v="10"/>
    <x v="8"/>
    <n v="594"/>
    <x v="1723"/>
    <n v="18.223824175824173"/>
    <n v="64"/>
    <n v="0.45"/>
    <n v="0.24545454545454545"/>
  </r>
  <r>
    <x v="8"/>
    <x v="2"/>
    <x v="10"/>
    <x v="8"/>
    <n v="594"/>
    <x v="5927"/>
    <n v="32.787604395604397"/>
    <n v="64"/>
    <n v="0.4"/>
    <n v="0.21818181818181817"/>
  </r>
  <r>
    <x v="9"/>
    <x v="2"/>
    <x v="10"/>
    <x v="8"/>
    <n v="594"/>
    <x v="973"/>
    <n v="44.892835164835162"/>
    <n v="64"/>
    <n v="0.54"/>
    <n v="0.29454545454545455"/>
  </r>
  <r>
    <x v="10"/>
    <x v="2"/>
    <x v="10"/>
    <x v="8"/>
    <n v="594"/>
    <x v="5778"/>
    <n v="51.747604395604398"/>
    <n v="64"/>
    <n v="2.2200000000000002"/>
    <n v="1.2109090909090909"/>
  </r>
  <r>
    <x v="11"/>
    <x v="2"/>
    <x v="10"/>
    <x v="8"/>
    <n v="594"/>
    <x v="5928"/>
    <n v="53.490813186813185"/>
    <n v="64"/>
    <n v="4.9400000000000004"/>
    <n v="2.6945454545454544"/>
  </r>
  <r>
    <x v="12"/>
    <x v="2"/>
    <x v="10"/>
    <x v="8"/>
    <n v="594"/>
    <x v="5929"/>
    <n v="48.795956043956046"/>
    <n v="64"/>
    <n v="7.53"/>
    <n v="4.1072727272727274"/>
  </r>
  <r>
    <x v="13"/>
    <x v="2"/>
    <x v="10"/>
    <x v="8"/>
    <n v="594"/>
    <x v="5750"/>
    <n v="35.093362637362638"/>
    <n v="64"/>
    <n v="9.49"/>
    <n v="5.1763636363636358"/>
  </r>
  <r>
    <x v="14"/>
    <x v="2"/>
    <x v="10"/>
    <x v="8"/>
    <n v="594"/>
    <x v="5930"/>
    <n v="22.960351648351651"/>
    <n v="64"/>
    <n v="8.15"/>
    <n v="4.4454545454545453"/>
  </r>
  <r>
    <x v="15"/>
    <x v="2"/>
    <x v="10"/>
    <x v="8"/>
    <n v="594"/>
    <x v="5931"/>
    <n v="12.896967032967032"/>
    <n v="64"/>
    <n v="8.26"/>
    <n v="4.5054545454545449"/>
  </r>
  <r>
    <x v="16"/>
    <x v="2"/>
    <x v="10"/>
    <x v="8"/>
    <n v="594"/>
    <x v="287"/>
    <n v="2.0349010989010989"/>
    <n v="64"/>
    <n v="7.12"/>
    <n v="3.8836363636363633"/>
  </r>
  <r>
    <x v="17"/>
    <x v="2"/>
    <x v="10"/>
    <x v="8"/>
    <n v="594"/>
    <x v="254"/>
    <n v="0.13195604395604396"/>
    <n v="64"/>
    <n v="7.28"/>
    <n v="3.9709090909090907"/>
  </r>
  <r>
    <x v="18"/>
    <x v="2"/>
    <x v="10"/>
    <x v="8"/>
    <n v="594"/>
    <x v="149"/>
    <n v="0.11112087912087912"/>
    <n v="64"/>
    <n v="5.57"/>
    <n v="3.0381818181818181"/>
  </r>
  <r>
    <x v="19"/>
    <x v="2"/>
    <x v="10"/>
    <x v="8"/>
    <n v="594"/>
    <x v="230"/>
    <n v="0.10417582417582417"/>
    <n v="64"/>
    <n v="5.81"/>
    <n v="3.1690909090909085"/>
  </r>
  <r>
    <x v="20"/>
    <x v="2"/>
    <x v="10"/>
    <x v="8"/>
    <n v="594"/>
    <x v="230"/>
    <n v="0.10417582417582417"/>
    <n v="64"/>
    <n v="5.4"/>
    <n v="2.9454545454545453"/>
  </r>
  <r>
    <x v="21"/>
    <x v="2"/>
    <x v="10"/>
    <x v="8"/>
    <n v="594"/>
    <x v="230"/>
    <n v="0.10417582417582417"/>
    <n v="64"/>
    <n v="3.95"/>
    <n v="2.1545454545454543"/>
  </r>
  <r>
    <x v="22"/>
    <x v="2"/>
    <x v="10"/>
    <x v="8"/>
    <n v="594"/>
    <x v="149"/>
    <n v="0.11112087912087912"/>
    <n v="64"/>
    <m/>
    <n v="0"/>
  </r>
  <r>
    <x v="23"/>
    <x v="2"/>
    <x v="10"/>
    <x v="8"/>
    <n v="594"/>
    <x v="296"/>
    <n v="0.125010989010989"/>
    <n v="64"/>
    <m/>
    <n v="0"/>
  </r>
  <r>
    <x v="0"/>
    <x v="2"/>
    <x v="10"/>
    <x v="8"/>
    <n v="594"/>
    <x v="254"/>
    <n v="0.13195604395604396"/>
    <n v="64"/>
    <m/>
    <n v="0"/>
  </r>
  <r>
    <x v="1"/>
    <x v="2"/>
    <x v="10"/>
    <x v="9"/>
    <n v="594"/>
    <x v="254"/>
    <n v="0.13195604395604396"/>
    <n v="64"/>
    <m/>
    <n v="0"/>
  </r>
  <r>
    <x v="2"/>
    <x v="2"/>
    <x v="10"/>
    <x v="9"/>
    <n v="594"/>
    <x v="296"/>
    <n v="0.125010989010989"/>
    <n v="64"/>
    <m/>
    <n v="0"/>
  </r>
  <r>
    <x v="3"/>
    <x v="2"/>
    <x v="10"/>
    <x v="9"/>
    <n v="594"/>
    <x v="296"/>
    <n v="0.125010989010989"/>
    <n v="64"/>
    <m/>
    <n v="0"/>
  </r>
  <r>
    <x v="4"/>
    <x v="2"/>
    <x v="10"/>
    <x v="9"/>
    <n v="594"/>
    <x v="296"/>
    <n v="0.125010989010989"/>
    <n v="64"/>
    <m/>
    <n v="0"/>
  </r>
  <r>
    <x v="5"/>
    <x v="2"/>
    <x v="10"/>
    <x v="9"/>
    <n v="594"/>
    <x v="158"/>
    <n v="0.33336263736263733"/>
    <n v="64"/>
    <m/>
    <n v="0"/>
  </r>
  <r>
    <x v="6"/>
    <x v="2"/>
    <x v="10"/>
    <x v="9"/>
    <n v="594"/>
    <x v="824"/>
    <n v="8.0007032967032963"/>
    <n v="64"/>
    <m/>
    <n v="0"/>
  </r>
  <r>
    <x v="7"/>
    <x v="2"/>
    <x v="10"/>
    <x v="9"/>
    <n v="594"/>
    <x v="5932"/>
    <n v="24.002109890109892"/>
    <n v="64"/>
    <m/>
    <n v="0"/>
  </r>
  <r>
    <x v="8"/>
    <x v="2"/>
    <x v="10"/>
    <x v="9"/>
    <n v="594"/>
    <x v="563"/>
    <n v="42.184263736263738"/>
    <n v="64"/>
    <m/>
    <n v="0"/>
  </r>
  <r>
    <x v="9"/>
    <x v="2"/>
    <x v="10"/>
    <x v="9"/>
    <n v="594"/>
    <x v="5758"/>
    <n v="54.935384615384606"/>
    <n v="64"/>
    <m/>
    <n v="0"/>
  </r>
  <r>
    <x v="10"/>
    <x v="2"/>
    <x v="10"/>
    <x v="9"/>
    <n v="594"/>
    <x v="3133"/>
    <n v="62.026285714285713"/>
    <n v="64"/>
    <m/>
    <n v="0"/>
  </r>
  <r>
    <x v="11"/>
    <x v="2"/>
    <x v="10"/>
    <x v="9"/>
    <n v="594"/>
    <x v="5933"/>
    <n v="62.317978021978021"/>
    <n v="64"/>
    <m/>
    <n v="0"/>
  </r>
  <r>
    <x v="12"/>
    <x v="2"/>
    <x v="10"/>
    <x v="9"/>
    <n v="594"/>
    <x v="5934"/>
    <n v="59.685802197802197"/>
    <n v="64"/>
    <m/>
    <n v="0"/>
  </r>
  <r>
    <x v="13"/>
    <x v="2"/>
    <x v="10"/>
    <x v="9"/>
    <n v="594"/>
    <x v="5935"/>
    <n v="52.039296703296706"/>
    <n v="64"/>
    <m/>
    <n v="0"/>
  </r>
  <r>
    <x v="14"/>
    <x v="2"/>
    <x v="10"/>
    <x v="9"/>
    <n v="594"/>
    <x v="5936"/>
    <n v="33.495999999999995"/>
    <n v="64"/>
    <m/>
    <n v="0"/>
  </r>
  <r>
    <x v="15"/>
    <x v="2"/>
    <x v="10"/>
    <x v="9"/>
    <n v="594"/>
    <x v="5937"/>
    <n v="13.390065934065934"/>
    <n v="64"/>
    <m/>
    <n v="0"/>
  </r>
  <r>
    <x v="16"/>
    <x v="2"/>
    <x v="10"/>
    <x v="9"/>
    <n v="594"/>
    <x v="126"/>
    <n v="2.7294065934065936"/>
    <n v="64"/>
    <m/>
    <n v="0"/>
  </r>
  <r>
    <x v="17"/>
    <x v="2"/>
    <x v="10"/>
    <x v="9"/>
    <n v="594"/>
    <x v="230"/>
    <n v="0.10417582417582417"/>
    <n v="64"/>
    <m/>
    <n v="0"/>
  </r>
  <r>
    <x v="18"/>
    <x v="2"/>
    <x v="10"/>
    <x v="9"/>
    <n v="594"/>
    <x v="230"/>
    <n v="0.10417582417582417"/>
    <n v="64"/>
    <m/>
    <n v="0"/>
  </r>
  <r>
    <x v="19"/>
    <x v="2"/>
    <x v="10"/>
    <x v="9"/>
    <n v="594"/>
    <x v="267"/>
    <n v="9.7230769230769232E-2"/>
    <n v="64"/>
    <m/>
    <n v="0"/>
  </r>
  <r>
    <x v="20"/>
    <x v="2"/>
    <x v="10"/>
    <x v="9"/>
    <n v="594"/>
    <x v="267"/>
    <n v="9.7230769230769232E-2"/>
    <n v="64"/>
    <m/>
    <n v="0"/>
  </r>
  <r>
    <x v="21"/>
    <x v="2"/>
    <x v="10"/>
    <x v="9"/>
    <n v="594"/>
    <x v="230"/>
    <n v="0.10417582417582417"/>
    <n v="64"/>
    <m/>
    <n v="0"/>
  </r>
  <r>
    <x v="22"/>
    <x v="2"/>
    <x v="10"/>
    <x v="9"/>
    <n v="594"/>
    <x v="246"/>
    <n v="0.11806593406593408"/>
    <n v="64"/>
    <n v="2.94"/>
    <n v="1.6036363636363635"/>
  </r>
  <r>
    <x v="23"/>
    <x v="2"/>
    <x v="10"/>
    <x v="9"/>
    <n v="594"/>
    <x v="296"/>
    <n v="0.125010989010989"/>
    <n v="64"/>
    <n v="2.2200000000000002"/>
    <n v="1.2109090909090909"/>
  </r>
  <r>
    <x v="0"/>
    <x v="2"/>
    <x v="10"/>
    <x v="9"/>
    <n v="594"/>
    <x v="296"/>
    <n v="0.125010989010989"/>
    <n v="64"/>
    <n v="2.63"/>
    <n v="1.4345454545454543"/>
  </r>
  <r>
    <x v="1"/>
    <x v="2"/>
    <x v="10"/>
    <x v="10"/>
    <n v="594"/>
    <x v="296"/>
    <n v="0.125010989010989"/>
    <n v="64"/>
    <n v="2.09"/>
    <n v="1.1399999999999999"/>
  </r>
  <r>
    <x v="2"/>
    <x v="2"/>
    <x v="10"/>
    <x v="10"/>
    <n v="594"/>
    <x v="296"/>
    <n v="0.125010989010989"/>
    <n v="64"/>
    <n v="2.4300000000000002"/>
    <n v="1.3254545454545454"/>
  </r>
  <r>
    <x v="3"/>
    <x v="2"/>
    <x v="10"/>
    <x v="10"/>
    <n v="594"/>
    <x v="246"/>
    <n v="0.11806593406593408"/>
    <n v="64"/>
    <n v="5.7"/>
    <n v="3.1090909090909089"/>
  </r>
  <r>
    <x v="4"/>
    <x v="2"/>
    <x v="10"/>
    <x v="10"/>
    <n v="594"/>
    <x v="246"/>
    <n v="0.11806593406593408"/>
    <n v="64"/>
    <n v="5.98"/>
    <n v="3.2618181818181817"/>
  </r>
  <r>
    <x v="5"/>
    <x v="2"/>
    <x v="10"/>
    <x v="10"/>
    <n v="594"/>
    <x v="273"/>
    <n v="0.28474725274725271"/>
    <n v="64"/>
    <n v="7.25"/>
    <n v="3.9545454545454541"/>
  </r>
  <r>
    <x v="6"/>
    <x v="2"/>
    <x v="10"/>
    <x v="10"/>
    <n v="594"/>
    <x v="5938"/>
    <n v="9.146637362637362"/>
    <n v="64"/>
    <n v="5.91"/>
    <n v="3.2236363636363636"/>
  </r>
  <r>
    <x v="7"/>
    <x v="2"/>
    <x v="10"/>
    <x v="10"/>
    <n v="594"/>
    <x v="5939"/>
    <n v="28.488615384615386"/>
    <n v="64"/>
    <n v="3.74"/>
    <n v="2.04"/>
  </r>
  <r>
    <x v="8"/>
    <x v="2"/>
    <x v="10"/>
    <x v="10"/>
    <n v="594"/>
    <x v="2413"/>
    <n v="46.497142857142855"/>
    <n v="64"/>
    <n v="4.82"/>
    <n v="2.6290909090909089"/>
  </r>
  <r>
    <x v="9"/>
    <x v="2"/>
    <x v="10"/>
    <x v="10"/>
    <n v="594"/>
    <x v="1411"/>
    <n v="59.276043956043949"/>
    <n v="64"/>
    <n v="2.82"/>
    <n v="1.5381818181818179"/>
  </r>
  <r>
    <x v="10"/>
    <x v="2"/>
    <x v="10"/>
    <x v="10"/>
    <n v="594"/>
    <x v="5940"/>
    <n v="73.652307692307687"/>
    <n v="64"/>
    <n v="1.79"/>
    <n v="0.97636363636363632"/>
  </r>
  <r>
    <x v="11"/>
    <x v="2"/>
    <x v="10"/>
    <x v="10"/>
    <n v="594"/>
    <x v="5941"/>
    <n v="86.785406593406591"/>
    <n v="64"/>
    <n v="2.97"/>
    <n v="1.6199999999999999"/>
  </r>
  <r>
    <x v="12"/>
    <x v="2"/>
    <x v="10"/>
    <x v="10"/>
    <n v="594"/>
    <x v="5942"/>
    <n v="88.598065934065929"/>
    <n v="64"/>
    <n v="6.71"/>
    <n v="3.6599999999999997"/>
  </r>
  <r>
    <x v="13"/>
    <x v="2"/>
    <x v="10"/>
    <x v="10"/>
    <n v="594"/>
    <x v="2872"/>
    <n v="79.201406593406588"/>
    <n v="64"/>
    <n v="6.46"/>
    <n v="3.5236363636363635"/>
  </r>
  <r>
    <x v="14"/>
    <x v="2"/>
    <x v="10"/>
    <x v="10"/>
    <n v="594"/>
    <x v="5943"/>
    <n v="57.741186813186815"/>
    <n v="64"/>
    <n v="6.45"/>
    <n v="3.5181818181818181"/>
  </r>
  <r>
    <x v="15"/>
    <x v="2"/>
    <x v="10"/>
    <x v="10"/>
    <n v="594"/>
    <x v="5944"/>
    <n v="26.043956043956044"/>
    <n v="64"/>
    <n v="5.96"/>
    <n v="3.2509090909090905"/>
  </r>
  <r>
    <x v="16"/>
    <x v="2"/>
    <x v="10"/>
    <x v="10"/>
    <n v="594"/>
    <x v="3268"/>
    <n v="3.2641758241758243"/>
    <n v="64"/>
    <n v="5.89"/>
    <n v="3.2127272727272724"/>
  </r>
  <r>
    <x v="17"/>
    <x v="2"/>
    <x v="10"/>
    <x v="10"/>
    <n v="594"/>
    <x v="267"/>
    <n v="9.7230769230769232E-2"/>
    <n v="64"/>
    <n v="5.6"/>
    <n v="3.0545454545454542"/>
  </r>
  <r>
    <x v="18"/>
    <x v="2"/>
    <x v="10"/>
    <x v="10"/>
    <n v="594"/>
    <x v="267"/>
    <n v="9.7230769230769232E-2"/>
    <n v="64"/>
    <n v="5.64"/>
    <n v="3.0763636363636357"/>
  </r>
  <r>
    <x v="19"/>
    <x v="2"/>
    <x v="10"/>
    <x v="10"/>
    <n v="594"/>
    <x v="32"/>
    <n v="9.0285714285714289E-2"/>
    <n v="64"/>
    <n v="6.08"/>
    <n v="3.316363636363636"/>
  </r>
  <r>
    <x v="20"/>
    <x v="2"/>
    <x v="10"/>
    <x v="10"/>
    <n v="594"/>
    <x v="230"/>
    <n v="0.10417582417582417"/>
    <n v="64"/>
    <n v="6.33"/>
    <n v="3.4527272727272726"/>
  </r>
  <r>
    <x v="21"/>
    <x v="2"/>
    <x v="10"/>
    <x v="10"/>
    <n v="594"/>
    <x v="246"/>
    <n v="0.11806593406593408"/>
    <n v="64"/>
    <n v="5.42"/>
    <n v="2.9563636363636361"/>
  </r>
  <r>
    <x v="22"/>
    <x v="2"/>
    <x v="10"/>
    <x v="10"/>
    <n v="594"/>
    <x v="246"/>
    <n v="0.11806593406593408"/>
    <n v="64"/>
    <n v="5.56"/>
    <n v="3.0327272727272723"/>
  </r>
  <r>
    <x v="23"/>
    <x v="2"/>
    <x v="10"/>
    <x v="10"/>
    <n v="594"/>
    <x v="246"/>
    <n v="0.11806593406593408"/>
    <n v="64"/>
    <n v="4.1900000000000004"/>
    <n v="2.2854545454545456"/>
  </r>
  <r>
    <x v="0"/>
    <x v="2"/>
    <x v="10"/>
    <x v="10"/>
    <n v="594"/>
    <x v="246"/>
    <n v="0.11806593406593408"/>
    <n v="64"/>
    <n v="2.13"/>
    <n v="1.1618181818181816"/>
  </r>
  <r>
    <x v="1"/>
    <x v="2"/>
    <x v="10"/>
    <x v="11"/>
    <n v="594"/>
    <x v="246"/>
    <n v="0.11806593406593408"/>
    <n v="64"/>
    <n v="2.64"/>
    <n v="1.44"/>
  </r>
  <r>
    <x v="2"/>
    <x v="2"/>
    <x v="10"/>
    <x v="11"/>
    <n v="594"/>
    <x v="246"/>
    <n v="0.11806593406593408"/>
    <n v="64"/>
    <n v="3.74"/>
    <n v="2.04"/>
  </r>
  <r>
    <x v="3"/>
    <x v="2"/>
    <x v="10"/>
    <x v="11"/>
    <n v="594"/>
    <x v="246"/>
    <n v="0.11806593406593408"/>
    <n v="64"/>
    <n v="6.57"/>
    <n v="3.5836363636363635"/>
  </r>
  <r>
    <x v="4"/>
    <x v="2"/>
    <x v="10"/>
    <x v="11"/>
    <n v="594"/>
    <x v="267"/>
    <n v="9.7230769230769232E-2"/>
    <n v="64"/>
    <n v="6.39"/>
    <n v="3.4854545454545449"/>
  </r>
  <r>
    <x v="5"/>
    <x v="2"/>
    <x v="10"/>
    <x v="11"/>
    <n v="594"/>
    <x v="354"/>
    <n v="0.13890109890109889"/>
    <n v="64"/>
    <n v="5.13"/>
    <n v="2.7981818181818179"/>
  </r>
  <r>
    <x v="6"/>
    <x v="2"/>
    <x v="10"/>
    <x v="11"/>
    <n v="594"/>
    <x v="976"/>
    <n v="4.8545934065934064"/>
    <n v="64"/>
    <n v="6.01"/>
    <n v="3.2781818181818179"/>
  </r>
  <r>
    <x v="7"/>
    <x v="2"/>
    <x v="10"/>
    <x v="11"/>
    <n v="594"/>
    <x v="5945"/>
    <n v="19.362813186813185"/>
    <n v="64"/>
    <n v="5.36"/>
    <n v="2.9236363636363638"/>
  </r>
  <r>
    <x v="8"/>
    <x v="2"/>
    <x v="10"/>
    <x v="11"/>
    <n v="594"/>
    <x v="2194"/>
    <n v="38.906197802197802"/>
    <n v="64"/>
    <n v="5.03"/>
    <n v="2.7436363636363637"/>
  </r>
  <r>
    <x v="9"/>
    <x v="2"/>
    <x v="10"/>
    <x v="11"/>
    <n v="594"/>
    <x v="5946"/>
    <n v="55.484043956043955"/>
    <n v="64"/>
    <n v="5.58"/>
    <n v="3.0436363636363635"/>
  </r>
  <r>
    <x v="10"/>
    <x v="2"/>
    <x v="10"/>
    <x v="11"/>
    <n v="594"/>
    <x v="5947"/>
    <n v="72.624439560439555"/>
    <n v="64"/>
    <n v="6.54"/>
    <n v="3.5672727272727269"/>
  </r>
  <r>
    <x v="11"/>
    <x v="2"/>
    <x v="10"/>
    <x v="11"/>
    <n v="594"/>
    <x v="1785"/>
    <n v="86.396483516483514"/>
    <n v="64"/>
    <n v="8.65"/>
    <n v="4.7181818181818178"/>
  </r>
  <r>
    <x v="12"/>
    <x v="2"/>
    <x v="10"/>
    <x v="11"/>
    <n v="594"/>
    <x v="5948"/>
    <n v="83.361494505494505"/>
    <n v="64"/>
    <n v="6.9"/>
    <n v="3.7636363636363637"/>
  </r>
  <r>
    <x v="13"/>
    <x v="2"/>
    <x v="10"/>
    <x v="11"/>
    <n v="594"/>
    <x v="5187"/>
    <n v="63.484747252747248"/>
    <n v="64"/>
    <n v="6.61"/>
    <n v="3.6054545454545455"/>
  </r>
  <r>
    <x v="14"/>
    <x v="2"/>
    <x v="10"/>
    <x v="11"/>
    <n v="594"/>
    <x v="5949"/>
    <n v="42.475956043956039"/>
    <n v="64"/>
    <n v="8.08"/>
    <n v="4.4072727272727272"/>
  </r>
  <r>
    <x v="15"/>
    <x v="2"/>
    <x v="10"/>
    <x v="11"/>
    <n v="594"/>
    <x v="5012"/>
    <n v="18.550241758241757"/>
    <n v="64"/>
    <n v="7.97"/>
    <n v="4.3472727272727267"/>
  </r>
  <r>
    <x v="16"/>
    <x v="2"/>
    <x v="10"/>
    <x v="11"/>
    <n v="594"/>
    <x v="179"/>
    <n v="3.0280439560439563"/>
    <n v="64"/>
    <n v="7.08"/>
    <n v="3.8618181818181814"/>
  </r>
  <r>
    <x v="17"/>
    <x v="2"/>
    <x v="10"/>
    <x v="11"/>
    <n v="594"/>
    <x v="267"/>
    <n v="9.7230769230769232E-2"/>
    <n v="64"/>
    <n v="8.98"/>
    <n v="4.8981818181818184"/>
  </r>
  <r>
    <x v="18"/>
    <x v="2"/>
    <x v="10"/>
    <x v="11"/>
    <n v="594"/>
    <x v="267"/>
    <n v="9.7230769230769232E-2"/>
    <n v="64"/>
    <n v="9.3000000000000007"/>
    <n v="5.0727272727272723"/>
  </r>
  <r>
    <x v="19"/>
    <x v="2"/>
    <x v="10"/>
    <x v="11"/>
    <n v="594"/>
    <x v="267"/>
    <n v="9.7230769230769232E-2"/>
    <n v="64"/>
    <n v="11.5"/>
    <n v="6.2727272727272725"/>
  </r>
  <r>
    <x v="20"/>
    <x v="2"/>
    <x v="10"/>
    <x v="11"/>
    <n v="594"/>
    <x v="230"/>
    <n v="0.10417582417582417"/>
    <n v="64"/>
    <n v="11.1"/>
    <n v="6.0545454545454538"/>
  </r>
  <r>
    <x v="21"/>
    <x v="2"/>
    <x v="10"/>
    <x v="11"/>
    <n v="594"/>
    <x v="246"/>
    <n v="0.11806593406593408"/>
    <n v="64"/>
    <n v="7.41"/>
    <n v="4.041818181818182"/>
  </r>
  <r>
    <x v="22"/>
    <x v="2"/>
    <x v="10"/>
    <x v="11"/>
    <n v="594"/>
    <x v="246"/>
    <n v="0.11806593406593408"/>
    <n v="64"/>
    <n v="5.99"/>
    <n v="3.2672727272727271"/>
  </r>
  <r>
    <x v="23"/>
    <x v="2"/>
    <x v="10"/>
    <x v="11"/>
    <n v="594"/>
    <x v="246"/>
    <n v="0.11806593406593408"/>
    <n v="64"/>
    <n v="6.96"/>
    <n v="3.7963636363636359"/>
  </r>
  <r>
    <x v="0"/>
    <x v="2"/>
    <x v="10"/>
    <x v="11"/>
    <n v="594"/>
    <x v="246"/>
    <n v="0.11806593406593408"/>
    <n v="64"/>
    <n v="7.5"/>
    <n v="4.0909090909090908"/>
  </r>
  <r>
    <x v="1"/>
    <x v="2"/>
    <x v="10"/>
    <x v="12"/>
    <n v="594"/>
    <x v="32"/>
    <n v="9.0285714285714289E-2"/>
    <n v="64"/>
    <n v="6.63"/>
    <n v="3.6163636363636362"/>
  </r>
  <r>
    <x v="2"/>
    <x v="2"/>
    <x v="10"/>
    <x v="12"/>
    <n v="594"/>
    <x v="214"/>
    <n v="5.5560439560439559E-2"/>
    <n v="64"/>
    <n v="8.59"/>
    <n v="4.6854545454545447"/>
  </r>
  <r>
    <x v="3"/>
    <x v="2"/>
    <x v="10"/>
    <x v="12"/>
    <n v="594"/>
    <x v="1"/>
    <n v="3.4725274725274723E-2"/>
    <n v="64"/>
    <n v="7.9"/>
    <n v="4.3090909090909086"/>
  </r>
  <r>
    <x v="4"/>
    <x v="2"/>
    <x v="10"/>
    <x v="12"/>
    <n v="594"/>
    <x v="1"/>
    <n v="3.4725274725274723E-2"/>
    <n v="64"/>
    <n v="7.8"/>
    <n v="4.254545454545454"/>
  </r>
  <r>
    <x v="5"/>
    <x v="2"/>
    <x v="10"/>
    <x v="12"/>
    <n v="594"/>
    <x v="1187"/>
    <n v="0.24307692307692305"/>
    <n v="64"/>
    <n v="9.0299999999999994"/>
    <n v="4.9254545454545449"/>
  </r>
  <r>
    <x v="6"/>
    <x v="2"/>
    <x v="10"/>
    <x v="12"/>
    <n v="594"/>
    <x v="2488"/>
    <n v="10.764835164835164"/>
    <n v="64"/>
    <n v="12.59"/>
    <n v="6.8672727272727263"/>
  </r>
  <r>
    <x v="7"/>
    <x v="2"/>
    <x v="10"/>
    <x v="12"/>
    <n v="594"/>
    <x v="3429"/>
    <n v="37.274109890109891"/>
    <n v="64"/>
    <n v="9.86"/>
    <n v="5.3781818181818171"/>
  </r>
  <r>
    <x v="8"/>
    <x v="2"/>
    <x v="10"/>
    <x v="12"/>
    <n v="594"/>
    <x v="5950"/>
    <n v="67.221186813186819"/>
    <n v="64"/>
    <n v="6.98"/>
    <n v="3.8072727272727271"/>
  </r>
  <r>
    <x v="9"/>
    <x v="2"/>
    <x v="10"/>
    <x v="12"/>
    <n v="594"/>
    <x v="5951"/>
    <n v="92.515076923076919"/>
    <n v="64"/>
    <n v="4.47"/>
    <n v="2.438181818181818"/>
  </r>
  <r>
    <x v="10"/>
    <x v="2"/>
    <x v="10"/>
    <x v="12"/>
    <n v="594"/>
    <x v="5952"/>
    <n v="108.21784615384614"/>
    <n v="64"/>
    <n v="3.73"/>
    <n v="2.0345454545454542"/>
  </r>
  <r>
    <x v="11"/>
    <x v="2"/>
    <x v="10"/>
    <x v="12"/>
    <n v="594"/>
    <x v="5953"/>
    <n v="120.22584615384616"/>
    <n v="64"/>
    <n v="4.1900000000000004"/>
    <n v="2.2854545454545456"/>
  </r>
  <r>
    <x v="12"/>
    <x v="2"/>
    <x v="10"/>
    <x v="12"/>
    <n v="594"/>
    <x v="5954"/>
    <n v="115.44764835164834"/>
    <n v="64"/>
    <n v="6.19"/>
    <n v="3.3763636363636365"/>
  </r>
  <r>
    <x v="13"/>
    <x v="2"/>
    <x v="10"/>
    <x v="12"/>
    <n v="594"/>
    <x v="5955"/>
    <n v="96.841846153846149"/>
    <n v="64"/>
    <n v="8.92"/>
    <n v="4.8654545454545453"/>
  </r>
  <r>
    <x v="14"/>
    <x v="2"/>
    <x v="10"/>
    <x v="12"/>
    <n v="594"/>
    <x v="5956"/>
    <n v="64.116747252747246"/>
    <n v="64"/>
    <n v="10.9"/>
    <n v="5.9454545454545453"/>
  </r>
  <r>
    <x v="15"/>
    <x v="2"/>
    <x v="10"/>
    <x v="12"/>
    <n v="594"/>
    <x v="3344"/>
    <n v="27.509362637362635"/>
    <n v="64"/>
    <n v="12.66"/>
    <n v="6.9054545454545453"/>
  </r>
  <r>
    <x v="16"/>
    <x v="2"/>
    <x v="10"/>
    <x v="12"/>
    <n v="594"/>
    <x v="741"/>
    <n v="2.8544175824175824"/>
    <n v="64"/>
    <n v="15.46"/>
    <n v="8.4327272727272717"/>
  </r>
  <r>
    <x v="17"/>
    <x v="2"/>
    <x v="10"/>
    <x v="12"/>
    <n v="594"/>
    <x v="1"/>
    <n v="3.4725274725274723E-2"/>
    <n v="64"/>
    <n v="13.45"/>
    <n v="7.3363636363636351"/>
  </r>
  <r>
    <x v="18"/>
    <x v="2"/>
    <x v="10"/>
    <x v="12"/>
    <n v="594"/>
    <x v="1"/>
    <n v="3.4725274725274723E-2"/>
    <n v="64"/>
    <n v="12.68"/>
    <n v="6.916363636363636"/>
  </r>
  <r>
    <x v="19"/>
    <x v="2"/>
    <x v="10"/>
    <x v="12"/>
    <n v="594"/>
    <x v="1"/>
    <n v="3.4725274725274723E-2"/>
    <n v="64"/>
    <n v="10.029999999999999"/>
    <n v="5.4709090909090898"/>
  </r>
  <r>
    <x v="20"/>
    <x v="2"/>
    <x v="10"/>
    <x v="12"/>
    <n v="594"/>
    <x v="12"/>
    <n v="4.1670329670329666E-2"/>
    <n v="64"/>
    <n v="6.05"/>
    <n v="3.3"/>
  </r>
  <r>
    <x v="21"/>
    <x v="2"/>
    <x v="10"/>
    <x v="12"/>
    <n v="594"/>
    <x v="214"/>
    <n v="5.5560439560439559E-2"/>
    <n v="64"/>
    <n v="3.57"/>
    <n v="1.947272727272727"/>
  </r>
  <r>
    <x v="22"/>
    <x v="2"/>
    <x v="10"/>
    <x v="12"/>
    <n v="594"/>
    <x v="296"/>
    <n v="0.125010989010989"/>
    <n v="64"/>
    <n v="3.27"/>
    <n v="1.7836363636363635"/>
  </r>
  <r>
    <x v="23"/>
    <x v="2"/>
    <x v="10"/>
    <x v="12"/>
    <n v="594"/>
    <x v="296"/>
    <n v="0.125010989010989"/>
    <n v="64"/>
    <n v="3.17"/>
    <n v="1.729090909090909"/>
  </r>
  <r>
    <x v="0"/>
    <x v="2"/>
    <x v="10"/>
    <x v="12"/>
    <n v="594"/>
    <x v="296"/>
    <n v="0.125010989010989"/>
    <n v="64"/>
    <n v="3.31"/>
    <n v="1.8054545454545454"/>
  </r>
  <r>
    <x v="1"/>
    <x v="2"/>
    <x v="10"/>
    <x v="13"/>
    <n v="594"/>
    <x v="246"/>
    <n v="0.11806593406593408"/>
    <n v="64"/>
    <n v="5.97"/>
    <n v="3.2563636363636359"/>
  </r>
  <r>
    <x v="2"/>
    <x v="2"/>
    <x v="10"/>
    <x v="13"/>
    <n v="594"/>
    <x v="296"/>
    <n v="0.125010989010989"/>
    <n v="64"/>
    <n v="6.35"/>
    <n v="3.4636363636363634"/>
  </r>
  <r>
    <x v="3"/>
    <x v="2"/>
    <x v="10"/>
    <x v="13"/>
    <n v="594"/>
    <x v="296"/>
    <n v="0.125010989010989"/>
    <n v="64"/>
    <n v="7.62"/>
    <n v="4.1563636363636363"/>
  </r>
  <r>
    <x v="4"/>
    <x v="2"/>
    <x v="10"/>
    <x v="13"/>
    <n v="594"/>
    <x v="12"/>
    <n v="4.1670329670329666E-2"/>
    <n v="64"/>
    <n v="10.43"/>
    <n v="5.6890909090909085"/>
  </r>
  <r>
    <x v="5"/>
    <x v="2"/>
    <x v="10"/>
    <x v="13"/>
    <n v="594"/>
    <x v="246"/>
    <n v="0.11806593406593408"/>
    <n v="64"/>
    <n v="9.74"/>
    <n v="5.3127272727272725"/>
  </r>
  <r>
    <x v="6"/>
    <x v="2"/>
    <x v="10"/>
    <x v="13"/>
    <n v="594"/>
    <x v="3525"/>
    <n v="4.1045274725274723"/>
    <n v="64"/>
    <n v="10.79"/>
    <n v="5.8854545454545448"/>
  </r>
  <r>
    <x v="7"/>
    <x v="2"/>
    <x v="10"/>
    <x v="13"/>
    <n v="594"/>
    <x v="1070"/>
    <n v="15.327736263736263"/>
    <n v="64"/>
    <n v="13.28"/>
    <n v="7.2436363636363623"/>
  </r>
  <r>
    <x v="8"/>
    <x v="2"/>
    <x v="10"/>
    <x v="13"/>
    <n v="594"/>
    <x v="2725"/>
    <n v="32.016703296703298"/>
    <n v="64"/>
    <n v="12.72"/>
    <n v="6.9381818181818184"/>
  </r>
  <r>
    <x v="9"/>
    <x v="2"/>
    <x v="10"/>
    <x v="13"/>
    <n v="594"/>
    <x v="5957"/>
    <n v="45.413714285714285"/>
    <n v="64"/>
    <n v="12.22"/>
    <n v="6.6654545454545451"/>
  </r>
  <r>
    <x v="10"/>
    <x v="2"/>
    <x v="10"/>
    <x v="13"/>
    <n v="594"/>
    <x v="835"/>
    <n v="49.976615384615378"/>
    <n v="64"/>
    <n v="11.92"/>
    <n v="6.5018181818181811"/>
  </r>
  <r>
    <x v="11"/>
    <x v="2"/>
    <x v="10"/>
    <x v="13"/>
    <n v="594"/>
    <x v="3827"/>
    <n v="58.706549450549453"/>
    <n v="64"/>
    <n v="7.1"/>
    <n v="3.8727272727272721"/>
  </r>
  <r>
    <x v="12"/>
    <x v="2"/>
    <x v="10"/>
    <x v="13"/>
    <n v="594"/>
    <x v="2335"/>
    <n v="63.033318681318683"/>
    <n v="64"/>
    <n v="9.0299999999999994"/>
    <n v="4.9254545454545449"/>
  </r>
  <r>
    <x v="13"/>
    <x v="2"/>
    <x v="10"/>
    <x v="13"/>
    <n v="594"/>
    <x v="5958"/>
    <n v="45.969318681318676"/>
    <n v="64"/>
    <n v="13.2"/>
    <n v="7.1999999999999993"/>
  </r>
  <r>
    <x v="14"/>
    <x v="2"/>
    <x v="10"/>
    <x v="13"/>
    <n v="594"/>
    <x v="5959"/>
    <n v="26.919032967032965"/>
    <n v="64"/>
    <n v="10.4"/>
    <n v="5.6727272727272728"/>
  </r>
  <r>
    <x v="15"/>
    <x v="2"/>
    <x v="10"/>
    <x v="13"/>
    <n v="594"/>
    <x v="3381"/>
    <n v="11.410725274725275"/>
    <n v="64"/>
    <n v="8.99"/>
    <n v="4.9036363636363633"/>
  </r>
  <r>
    <x v="16"/>
    <x v="2"/>
    <x v="10"/>
    <x v="13"/>
    <n v="594"/>
    <x v="78"/>
    <n v="1.2709450549450549"/>
    <n v="64"/>
    <n v="11.92"/>
    <n v="6.5018181818181811"/>
  </r>
  <r>
    <x v="17"/>
    <x v="2"/>
    <x v="10"/>
    <x v="13"/>
    <n v="594"/>
    <x v="230"/>
    <n v="0.10417582417582417"/>
    <n v="64"/>
    <n v="12.65"/>
    <n v="6.8999999999999995"/>
  </r>
  <r>
    <x v="18"/>
    <x v="2"/>
    <x v="10"/>
    <x v="13"/>
    <n v="594"/>
    <x v="267"/>
    <n v="9.7230769230769232E-2"/>
    <n v="64"/>
    <n v="14.75"/>
    <n v="8.045454545454545"/>
  </r>
  <r>
    <x v="19"/>
    <x v="2"/>
    <x v="10"/>
    <x v="13"/>
    <n v="594"/>
    <x v="23"/>
    <n v="7.6395604395604388E-2"/>
    <n v="64"/>
    <n v="9.07"/>
    <n v="4.9472727272727273"/>
  </r>
  <r>
    <x v="20"/>
    <x v="2"/>
    <x v="10"/>
    <x v="13"/>
    <n v="594"/>
    <x v="123"/>
    <n v="6.9450549450549449E-3"/>
    <n v="64"/>
    <n v="9.8800000000000008"/>
    <n v="5.3890909090909087"/>
  </r>
  <r>
    <x v="21"/>
    <x v="2"/>
    <x v="10"/>
    <x v="13"/>
    <n v="594"/>
    <x v="113"/>
    <n v="1.389010989010989E-2"/>
    <n v="64"/>
    <n v="15.39"/>
    <n v="8.3945454545454545"/>
  </r>
  <r>
    <x v="22"/>
    <x v="2"/>
    <x v="10"/>
    <x v="13"/>
    <n v="594"/>
    <x v="14"/>
    <n v="2.0835164835164833E-2"/>
    <n v="64"/>
    <n v="20.78"/>
    <n v="11.334545454545454"/>
  </r>
  <r>
    <x v="23"/>
    <x v="2"/>
    <x v="10"/>
    <x v="13"/>
    <n v="594"/>
    <x v="1"/>
    <n v="3.4725274725274723E-2"/>
    <n v="64"/>
    <n v="23.61"/>
    <n v="12.878181818181817"/>
  </r>
  <r>
    <x v="0"/>
    <x v="2"/>
    <x v="10"/>
    <x v="13"/>
    <n v="594"/>
    <x v="1"/>
    <n v="3.4725274725274723E-2"/>
    <n v="64"/>
    <n v="18.010000000000002"/>
    <n v="9.8236363636363642"/>
  </r>
  <r>
    <x v="1"/>
    <x v="2"/>
    <x v="10"/>
    <x v="14"/>
    <n v="594"/>
    <x v="1"/>
    <n v="3.4725274725274723E-2"/>
    <n v="64"/>
    <n v="12.48"/>
    <n v="6.8072727272727267"/>
  </r>
  <r>
    <x v="2"/>
    <x v="2"/>
    <x v="10"/>
    <x v="14"/>
    <n v="594"/>
    <x v="1"/>
    <n v="3.4725274725274723E-2"/>
    <n v="64"/>
    <n v="7.73"/>
    <n v="4.2163636363636359"/>
  </r>
  <r>
    <x v="3"/>
    <x v="2"/>
    <x v="10"/>
    <x v="14"/>
    <n v="594"/>
    <x v="1"/>
    <n v="3.4725274725274723E-2"/>
    <n v="64"/>
    <n v="7.64"/>
    <n v="4.167272727272727"/>
  </r>
  <r>
    <x v="4"/>
    <x v="2"/>
    <x v="10"/>
    <x v="14"/>
    <n v="594"/>
    <x v="1"/>
    <n v="3.4725274725274723E-2"/>
    <n v="64"/>
    <n v="8.17"/>
    <n v="4.4563636363636361"/>
  </r>
  <r>
    <x v="5"/>
    <x v="2"/>
    <x v="10"/>
    <x v="14"/>
    <n v="594"/>
    <x v="23"/>
    <n v="7.6395604395604388E-2"/>
    <n v="64"/>
    <n v="5.07"/>
    <n v="2.7654545454545456"/>
  </r>
  <r>
    <x v="6"/>
    <x v="2"/>
    <x v="10"/>
    <x v="14"/>
    <n v="594"/>
    <x v="3482"/>
    <n v="4.8407032967032961"/>
    <n v="64"/>
    <n v="3.86"/>
    <n v="2.105454545454545"/>
  </r>
  <r>
    <x v="7"/>
    <x v="2"/>
    <x v="10"/>
    <x v="14"/>
    <n v="594"/>
    <x v="5960"/>
    <n v="12.06356043956044"/>
    <n v="64"/>
    <n v="11.61"/>
    <n v="6.3327272727272721"/>
  </r>
  <r>
    <x v="8"/>
    <x v="2"/>
    <x v="10"/>
    <x v="14"/>
    <n v="594"/>
    <x v="490"/>
    <n v="27.127384615384617"/>
    <n v="64"/>
    <n v="20.100000000000001"/>
    <n v="10.963636363636363"/>
  </r>
  <r>
    <x v="9"/>
    <x v="2"/>
    <x v="10"/>
    <x v="14"/>
    <n v="594"/>
    <x v="5961"/>
    <n v="54.692307692307693"/>
    <n v="64"/>
    <n v="21.67"/>
    <n v="11.82"/>
  </r>
  <r>
    <x v="10"/>
    <x v="2"/>
    <x v="10"/>
    <x v="14"/>
    <n v="594"/>
    <x v="3375"/>
    <n v="51.44202197802197"/>
    <n v="64"/>
    <n v="8.8000000000000007"/>
    <n v="4.8"/>
  </r>
  <r>
    <x v="11"/>
    <x v="2"/>
    <x v="10"/>
    <x v="14"/>
    <n v="594"/>
    <x v="5962"/>
    <n v="49.712703296703296"/>
    <n v="64"/>
    <n v="4.97"/>
    <n v="2.7109090909090905"/>
  </r>
  <r>
    <x v="12"/>
    <x v="2"/>
    <x v="10"/>
    <x v="14"/>
    <n v="594"/>
    <x v="5963"/>
    <n v="58.671824175824177"/>
    <n v="64"/>
    <n v="10.33"/>
    <n v="5.6345454545454539"/>
  </r>
  <r>
    <x v="13"/>
    <x v="2"/>
    <x v="10"/>
    <x v="14"/>
    <n v="594"/>
    <x v="5385"/>
    <n v="24.48131868131868"/>
    <n v="64"/>
    <n v="14.63"/>
    <n v="7.9799999999999995"/>
  </r>
  <r>
    <x v="14"/>
    <x v="2"/>
    <x v="10"/>
    <x v="14"/>
    <n v="594"/>
    <x v="1117"/>
    <n v="15.633318681318682"/>
    <n v="64"/>
    <n v="11.81"/>
    <n v="6.4418181818181814"/>
  </r>
  <r>
    <x v="15"/>
    <x v="2"/>
    <x v="10"/>
    <x v="14"/>
    <n v="594"/>
    <x v="5964"/>
    <n v="13.792879120879119"/>
    <n v="64"/>
    <n v="8.99"/>
    <n v="4.9036363636363633"/>
  </r>
  <r>
    <x v="16"/>
    <x v="2"/>
    <x v="10"/>
    <x v="14"/>
    <n v="594"/>
    <x v="3199"/>
    <n v="2.6669010989010986"/>
    <n v="64"/>
    <n v="11.26"/>
    <n v="6.1418181818181816"/>
  </r>
  <r>
    <x v="17"/>
    <x v="2"/>
    <x v="10"/>
    <x v="14"/>
    <n v="594"/>
    <x v="267"/>
    <n v="9.7230769230769232E-2"/>
    <n v="64"/>
    <n v="13.52"/>
    <n v="7.3745454545454541"/>
  </r>
  <r>
    <x v="18"/>
    <x v="2"/>
    <x v="10"/>
    <x v="14"/>
    <n v="594"/>
    <x v="267"/>
    <n v="9.7230769230769232E-2"/>
    <n v="64"/>
    <n v="19.18"/>
    <n v="10.461818181818181"/>
  </r>
  <r>
    <x v="19"/>
    <x v="2"/>
    <x v="10"/>
    <x v="14"/>
    <n v="594"/>
    <x v="267"/>
    <n v="9.7230769230769232E-2"/>
    <n v="64"/>
    <n v="18.399999999999999"/>
    <n v="10.036363636363635"/>
  </r>
  <r>
    <x v="20"/>
    <x v="2"/>
    <x v="10"/>
    <x v="14"/>
    <n v="594"/>
    <x v="230"/>
    <n v="0.10417582417582417"/>
    <n v="64"/>
    <n v="14.14"/>
    <n v="7.7127272727272729"/>
  </r>
  <r>
    <x v="21"/>
    <x v="2"/>
    <x v="10"/>
    <x v="14"/>
    <n v="594"/>
    <x v="296"/>
    <n v="0.125010989010989"/>
    <n v="64"/>
    <n v="14.23"/>
    <n v="7.7618181818181817"/>
  </r>
  <r>
    <x v="22"/>
    <x v="2"/>
    <x v="10"/>
    <x v="14"/>
    <n v="594"/>
    <x v="296"/>
    <n v="0.125010989010989"/>
    <n v="64"/>
    <n v="16.34"/>
    <n v="8.9127272727272722"/>
  </r>
  <r>
    <x v="23"/>
    <x v="2"/>
    <x v="10"/>
    <x v="14"/>
    <n v="594"/>
    <x v="296"/>
    <n v="0.125010989010989"/>
    <n v="64"/>
    <n v="16.46"/>
    <n v="8.9781818181818185"/>
  </r>
  <r>
    <x v="0"/>
    <x v="2"/>
    <x v="10"/>
    <x v="14"/>
    <n v="594"/>
    <x v="296"/>
    <n v="0.125010989010989"/>
    <n v="64"/>
    <n v="16.5"/>
    <n v="9"/>
  </r>
  <r>
    <x v="1"/>
    <x v="2"/>
    <x v="10"/>
    <x v="15"/>
    <n v="594"/>
    <x v="296"/>
    <n v="0.125010989010989"/>
    <n v="64"/>
    <n v="14.8"/>
    <n v="8.0727272727272723"/>
  </r>
  <r>
    <x v="2"/>
    <x v="2"/>
    <x v="10"/>
    <x v="15"/>
    <n v="594"/>
    <x v="296"/>
    <n v="0.125010989010989"/>
    <n v="64"/>
    <n v="17.95"/>
    <n v="9.7909090909090892"/>
  </r>
  <r>
    <x v="3"/>
    <x v="2"/>
    <x v="10"/>
    <x v="15"/>
    <n v="594"/>
    <x v="246"/>
    <n v="0.11806593406593408"/>
    <n v="64"/>
    <n v="13.11"/>
    <n v="7.1509090909090904"/>
  </r>
  <r>
    <x v="4"/>
    <x v="2"/>
    <x v="10"/>
    <x v="15"/>
    <n v="594"/>
    <x v="230"/>
    <n v="0.10417582417582417"/>
    <n v="64"/>
    <n v="11.83"/>
    <n v="6.4527272727272722"/>
  </r>
  <r>
    <x v="5"/>
    <x v="2"/>
    <x v="10"/>
    <x v="15"/>
    <n v="594"/>
    <x v="311"/>
    <n v="0.17362637362637362"/>
    <n v="64"/>
    <n v="13.2"/>
    <n v="7.1999999999999993"/>
  </r>
  <r>
    <x v="6"/>
    <x v="2"/>
    <x v="10"/>
    <x v="15"/>
    <n v="594"/>
    <x v="5965"/>
    <n v="4.2573186813186812"/>
    <n v="64"/>
    <n v="10.38"/>
    <n v="5.6618181818181821"/>
  </r>
  <r>
    <x v="7"/>
    <x v="2"/>
    <x v="10"/>
    <x v="15"/>
    <n v="594"/>
    <x v="5966"/>
    <n v="16.793142857142858"/>
    <n v="64"/>
    <n v="10.029999999999999"/>
    <n v="5.4709090909090898"/>
  </r>
  <r>
    <x v="8"/>
    <x v="2"/>
    <x v="10"/>
    <x v="15"/>
    <n v="594"/>
    <x v="5967"/>
    <n v="38.190857142857141"/>
    <n v="64"/>
    <n v="5.47"/>
    <n v="2.9836363636363634"/>
  </r>
  <r>
    <x v="9"/>
    <x v="2"/>
    <x v="10"/>
    <x v="15"/>
    <n v="594"/>
    <x v="5968"/>
    <n v="59.164923076923074"/>
    <n v="64"/>
    <n v="3.92"/>
    <n v="2.1381818181818182"/>
  </r>
  <r>
    <x v="10"/>
    <x v="2"/>
    <x v="10"/>
    <x v="15"/>
    <n v="594"/>
    <x v="5969"/>
    <n v="86.146461538461537"/>
    <n v="64"/>
    <n v="3.52"/>
    <n v="1.92"/>
  </r>
  <r>
    <x v="11"/>
    <x v="2"/>
    <x v="10"/>
    <x v="15"/>
    <n v="594"/>
    <x v="5970"/>
    <n v="100.82136263736263"/>
    <n v="64"/>
    <n v="3.82"/>
    <n v="2.0836363636363635"/>
  </r>
  <r>
    <x v="12"/>
    <x v="2"/>
    <x v="10"/>
    <x v="15"/>
    <n v="594"/>
    <x v="5971"/>
    <n v="97.883604395604394"/>
    <n v="64"/>
    <n v="2.77"/>
    <n v="1.5109090909090908"/>
  </r>
  <r>
    <x v="13"/>
    <x v="2"/>
    <x v="10"/>
    <x v="15"/>
    <n v="594"/>
    <x v="5972"/>
    <n v="86.49371428571429"/>
    <n v="64"/>
    <n v="2.5099999999999998"/>
    <n v="1.3690909090909089"/>
  </r>
  <r>
    <x v="14"/>
    <x v="2"/>
    <x v="10"/>
    <x v="15"/>
    <n v="594"/>
    <x v="5973"/>
    <n v="58.637098901098902"/>
    <n v="64"/>
    <n v="2.85"/>
    <n v="1.5545454545454545"/>
  </r>
  <r>
    <x v="15"/>
    <x v="2"/>
    <x v="10"/>
    <x v="15"/>
    <n v="594"/>
    <x v="5974"/>
    <n v="24.196571428571431"/>
    <n v="64"/>
    <n v="3.66"/>
    <n v="1.9963636363636363"/>
  </r>
  <r>
    <x v="16"/>
    <x v="2"/>
    <x v="10"/>
    <x v="15"/>
    <n v="594"/>
    <x v="3632"/>
    <n v="2.2571428571428571"/>
    <n v="64"/>
    <n v="4.0999999999999996"/>
    <n v="2.2363636363636359"/>
  </r>
  <r>
    <x v="17"/>
    <x v="2"/>
    <x v="10"/>
    <x v="15"/>
    <n v="594"/>
    <x v="267"/>
    <n v="9.7230769230769232E-2"/>
    <n v="64"/>
    <n v="2.59"/>
    <n v="1.4127272727272726"/>
  </r>
  <r>
    <x v="18"/>
    <x v="2"/>
    <x v="10"/>
    <x v="15"/>
    <n v="594"/>
    <x v="230"/>
    <n v="0.10417582417582417"/>
    <n v="64"/>
    <n v="5.37"/>
    <n v="2.9290909090909087"/>
  </r>
  <r>
    <x v="19"/>
    <x v="2"/>
    <x v="10"/>
    <x v="15"/>
    <n v="594"/>
    <x v="230"/>
    <n v="0.10417582417582417"/>
    <n v="64"/>
    <n v="5.33"/>
    <n v="2.9072727272727272"/>
  </r>
  <r>
    <x v="20"/>
    <x v="2"/>
    <x v="10"/>
    <x v="15"/>
    <n v="594"/>
    <x v="149"/>
    <n v="0.11112087912087912"/>
    <n v="64"/>
    <n v="4.7300000000000004"/>
    <n v="2.58"/>
  </r>
  <r>
    <x v="21"/>
    <x v="2"/>
    <x v="10"/>
    <x v="15"/>
    <n v="594"/>
    <x v="296"/>
    <n v="0.125010989010989"/>
    <n v="64"/>
    <n v="6.69"/>
    <n v="3.6490909090909089"/>
  </r>
  <r>
    <x v="22"/>
    <x v="2"/>
    <x v="10"/>
    <x v="15"/>
    <n v="594"/>
    <x v="246"/>
    <n v="0.11806593406593408"/>
    <n v="64"/>
    <n v="4.8499999999999996"/>
    <n v="2.6454545454545451"/>
  </r>
  <r>
    <x v="23"/>
    <x v="2"/>
    <x v="10"/>
    <x v="15"/>
    <n v="594"/>
    <x v="254"/>
    <n v="0.13195604395604396"/>
    <n v="64"/>
    <n v="4.1100000000000003"/>
    <n v="2.2418181818181817"/>
  </r>
  <r>
    <x v="0"/>
    <x v="2"/>
    <x v="10"/>
    <x v="15"/>
    <n v="594"/>
    <x v="296"/>
    <n v="0.125010989010989"/>
    <n v="64"/>
    <n v="3.87"/>
    <n v="2.1109090909090908"/>
  </r>
  <r>
    <x v="1"/>
    <x v="2"/>
    <x v="10"/>
    <x v="16"/>
    <n v="594"/>
    <x v="246"/>
    <n v="0.11806593406593408"/>
    <n v="64"/>
    <n v="4.3499999999999996"/>
    <n v="2.3727272727272726"/>
  </r>
  <r>
    <x v="2"/>
    <x v="2"/>
    <x v="10"/>
    <x v="16"/>
    <n v="594"/>
    <x v="296"/>
    <n v="0.125010989010989"/>
    <n v="64"/>
    <n v="4.41"/>
    <n v="2.4054545454545453"/>
  </r>
  <r>
    <x v="3"/>
    <x v="2"/>
    <x v="10"/>
    <x v="16"/>
    <n v="594"/>
    <x v="267"/>
    <n v="9.7230769230769232E-2"/>
    <n v="64"/>
    <n v="3.77"/>
    <n v="2.0563636363636362"/>
  </r>
  <r>
    <x v="4"/>
    <x v="2"/>
    <x v="10"/>
    <x v="16"/>
    <n v="594"/>
    <x v="32"/>
    <n v="9.0285714285714289E-2"/>
    <n v="64"/>
    <n v="4.07"/>
    <n v="2.2200000000000002"/>
  </r>
  <r>
    <x v="5"/>
    <x v="2"/>
    <x v="10"/>
    <x v="16"/>
    <n v="594"/>
    <x v="282"/>
    <n v="0.18057142857142858"/>
    <n v="64"/>
    <n v="4.18"/>
    <n v="2.2799999999999998"/>
  </r>
  <r>
    <x v="6"/>
    <x v="2"/>
    <x v="10"/>
    <x v="16"/>
    <n v="594"/>
    <x v="5975"/>
    <n v="8.5076923076923077"/>
    <n v="64"/>
    <n v="5.62"/>
    <n v="3.0654545454545454"/>
  </r>
  <r>
    <x v="7"/>
    <x v="2"/>
    <x v="10"/>
    <x v="16"/>
    <n v="594"/>
    <x v="1778"/>
    <n v="33.933538461538461"/>
    <n v="64"/>
    <n v="5.76"/>
    <n v="3.1418181818181816"/>
  </r>
  <r>
    <x v="8"/>
    <x v="2"/>
    <x v="10"/>
    <x v="16"/>
    <n v="594"/>
    <x v="5976"/>
    <n v="62.17907692307692"/>
    <n v="64"/>
    <n v="3.98"/>
    <n v="2.1709090909090909"/>
  </r>
  <r>
    <x v="9"/>
    <x v="2"/>
    <x v="10"/>
    <x v="16"/>
    <n v="594"/>
    <x v="5977"/>
    <n v="85.507516483516483"/>
    <n v="64"/>
    <n v="2.92"/>
    <n v="1.5927272727272725"/>
  </r>
  <r>
    <x v="10"/>
    <x v="2"/>
    <x v="10"/>
    <x v="16"/>
    <n v="594"/>
    <x v="5978"/>
    <n v="98.369758241758234"/>
    <n v="64"/>
    <n v="1.95"/>
    <n v="1.0636363636363635"/>
  </r>
  <r>
    <x v="11"/>
    <x v="2"/>
    <x v="10"/>
    <x v="16"/>
    <n v="594"/>
    <x v="5979"/>
    <n v="102.66180219780219"/>
    <n v="64"/>
    <n v="1.54"/>
    <n v="0.84"/>
  </r>
  <r>
    <x v="12"/>
    <x v="2"/>
    <x v="10"/>
    <x v="16"/>
    <n v="594"/>
    <x v="5980"/>
    <n v="97.439120879120878"/>
    <n v="64"/>
    <n v="1.5"/>
    <n v="0.81818181818181812"/>
  </r>
  <r>
    <x v="13"/>
    <x v="2"/>
    <x v="10"/>
    <x v="16"/>
    <n v="594"/>
    <x v="5981"/>
    <n v="75.562197802197801"/>
    <n v="64"/>
    <n v="2.63"/>
    <n v="1.4345454545454543"/>
  </r>
  <r>
    <x v="14"/>
    <x v="2"/>
    <x v="10"/>
    <x v="16"/>
    <n v="594"/>
    <x v="5982"/>
    <n v="45.712351648351643"/>
    <n v="64"/>
    <n v="5.03"/>
    <n v="2.7436363636363637"/>
  </r>
  <r>
    <x v="15"/>
    <x v="2"/>
    <x v="10"/>
    <x v="16"/>
    <n v="594"/>
    <x v="5983"/>
    <n v="17.522373626373625"/>
    <n v="64"/>
    <n v="6.01"/>
    <n v="3.2781818181818179"/>
  </r>
  <r>
    <x v="16"/>
    <x v="2"/>
    <x v="10"/>
    <x v="16"/>
    <n v="594"/>
    <x v="5305"/>
    <n v="1.4862417582417582"/>
    <n v="64"/>
    <n v="5.76"/>
    <n v="3.1418181818181816"/>
  </r>
  <r>
    <x v="17"/>
    <x v="2"/>
    <x v="10"/>
    <x v="16"/>
    <n v="594"/>
    <x v="267"/>
    <n v="9.7230769230769232E-2"/>
    <n v="64"/>
    <n v="5.2"/>
    <n v="2.8363636363636364"/>
  </r>
  <r>
    <x v="18"/>
    <x v="2"/>
    <x v="10"/>
    <x v="16"/>
    <n v="594"/>
    <x v="267"/>
    <n v="9.7230769230769232E-2"/>
    <n v="64"/>
    <n v="5.96"/>
    <n v="3.2509090909090905"/>
  </r>
  <r>
    <x v="19"/>
    <x v="2"/>
    <x v="10"/>
    <x v="16"/>
    <n v="594"/>
    <x v="32"/>
    <n v="9.0285714285714289E-2"/>
    <n v="64"/>
    <n v="7.52"/>
    <n v="4.1018181818181816"/>
  </r>
  <r>
    <x v="20"/>
    <x v="2"/>
    <x v="10"/>
    <x v="16"/>
    <n v="594"/>
    <x v="230"/>
    <n v="0.10417582417582417"/>
    <n v="64"/>
    <n v="9.33"/>
    <n v="5.0890909090909089"/>
  </r>
  <r>
    <x v="21"/>
    <x v="2"/>
    <x v="10"/>
    <x v="16"/>
    <n v="594"/>
    <x v="296"/>
    <n v="0.125010989010989"/>
    <n v="64"/>
    <n v="14.55"/>
    <n v="7.9363636363636365"/>
  </r>
  <r>
    <x v="22"/>
    <x v="2"/>
    <x v="10"/>
    <x v="16"/>
    <n v="594"/>
    <x v="246"/>
    <n v="0.11806593406593408"/>
    <n v="64"/>
    <n v="13.54"/>
    <n v="7.3854545454545448"/>
  </r>
  <r>
    <x v="23"/>
    <x v="2"/>
    <x v="10"/>
    <x v="16"/>
    <n v="594"/>
    <x v="246"/>
    <n v="0.11806593406593408"/>
    <n v="64"/>
    <n v="13.52"/>
    <n v="7.3745454545454541"/>
  </r>
  <r>
    <x v="0"/>
    <x v="2"/>
    <x v="10"/>
    <x v="16"/>
    <n v="594"/>
    <x v="296"/>
    <n v="0.125010989010989"/>
    <n v="64"/>
    <n v="11.85"/>
    <n v="6.463636363636363"/>
  </r>
  <r>
    <x v="1"/>
    <x v="2"/>
    <x v="10"/>
    <x v="17"/>
    <n v="594"/>
    <x v="246"/>
    <n v="0.11806593406593408"/>
    <n v="64"/>
    <n v="10.26"/>
    <n v="5.5963636363636358"/>
  </r>
  <r>
    <x v="2"/>
    <x v="2"/>
    <x v="10"/>
    <x v="17"/>
    <n v="594"/>
    <x v="246"/>
    <n v="0.11806593406593408"/>
    <n v="64"/>
    <n v="10.57"/>
    <n v="5.7654545454545456"/>
  </r>
  <r>
    <x v="3"/>
    <x v="2"/>
    <x v="10"/>
    <x v="17"/>
    <n v="594"/>
    <x v="267"/>
    <n v="9.7230769230769232E-2"/>
    <n v="64"/>
    <n v="7.84"/>
    <n v="4.2763636363636364"/>
  </r>
  <r>
    <x v="4"/>
    <x v="2"/>
    <x v="10"/>
    <x v="17"/>
    <n v="594"/>
    <x v="267"/>
    <n v="9.7230769230769232E-2"/>
    <n v="64"/>
    <n v="5.16"/>
    <n v="2.8145454545454545"/>
  </r>
  <r>
    <x v="5"/>
    <x v="2"/>
    <x v="10"/>
    <x v="17"/>
    <n v="594"/>
    <x v="354"/>
    <n v="0.13890109890109889"/>
    <n v="64"/>
    <n v="4"/>
    <n v="2.1818181818181817"/>
  </r>
  <r>
    <x v="6"/>
    <x v="2"/>
    <x v="10"/>
    <x v="17"/>
    <n v="594"/>
    <x v="68"/>
    <n v="6.6811428571428566"/>
    <n v="64"/>
    <n v="3.23"/>
    <n v="1.7618181818181817"/>
  </r>
  <r>
    <x v="7"/>
    <x v="2"/>
    <x v="10"/>
    <x v="17"/>
    <n v="594"/>
    <x v="5984"/>
    <n v="21.793582417582417"/>
    <n v="64"/>
    <n v="2.97"/>
    <n v="1.6199999999999999"/>
  </r>
  <r>
    <x v="8"/>
    <x v="2"/>
    <x v="10"/>
    <x v="17"/>
    <n v="594"/>
    <x v="5985"/>
    <n v="34.169670329670332"/>
    <n v="64"/>
    <n v="7.07"/>
    <n v="3.8563636363636364"/>
  </r>
  <r>
    <x v="9"/>
    <x v="2"/>
    <x v="10"/>
    <x v="17"/>
    <n v="594"/>
    <x v="5986"/>
    <n v="37.517186813186811"/>
    <n v="64"/>
    <n v="4.8"/>
    <n v="2.6181818181818177"/>
  </r>
  <r>
    <x v="10"/>
    <x v="2"/>
    <x v="10"/>
    <x v="17"/>
    <n v="594"/>
    <x v="3194"/>
    <n v="39.753494505494508"/>
    <n v="64"/>
    <n v="5.48"/>
    <n v="2.9890909090909092"/>
  </r>
  <r>
    <x v="11"/>
    <x v="2"/>
    <x v="10"/>
    <x v="17"/>
    <n v="594"/>
    <x v="5880"/>
    <n v="38.308923076923072"/>
    <n v="64"/>
    <n v="3.65"/>
    <n v="1.9909090909090907"/>
  </r>
  <r>
    <x v="12"/>
    <x v="2"/>
    <x v="10"/>
    <x v="17"/>
    <n v="594"/>
    <x v="788"/>
    <n v="31.752791208791209"/>
    <n v="64"/>
    <n v="3.25"/>
    <n v="1.7727272727272725"/>
  </r>
  <r>
    <x v="13"/>
    <x v="2"/>
    <x v="10"/>
    <x v="17"/>
    <n v="594"/>
    <x v="5987"/>
    <n v="21.529670329670328"/>
    <n v="64"/>
    <n v="5.12"/>
    <n v="2.7927272727272725"/>
  </r>
  <r>
    <x v="14"/>
    <x v="2"/>
    <x v="10"/>
    <x v="17"/>
    <n v="594"/>
    <x v="3867"/>
    <n v="11.702417582417583"/>
    <n v="64"/>
    <n v="8.25"/>
    <n v="4.5"/>
  </r>
  <r>
    <x v="15"/>
    <x v="2"/>
    <x v="10"/>
    <x v="17"/>
    <n v="594"/>
    <x v="635"/>
    <n v="4.7920879120879123"/>
    <n v="64"/>
    <n v="6.17"/>
    <n v="3.3654545454545453"/>
  </r>
  <r>
    <x v="16"/>
    <x v="2"/>
    <x v="10"/>
    <x v="17"/>
    <n v="594"/>
    <x v="260"/>
    <n v="0.381978021978022"/>
    <n v="64"/>
    <n v="4.8"/>
    <n v="2.6181818181818177"/>
  </r>
  <r>
    <x v="17"/>
    <x v="2"/>
    <x v="10"/>
    <x v="17"/>
    <n v="594"/>
    <x v="267"/>
    <n v="9.7230769230769232E-2"/>
    <n v="64"/>
    <n v="5.2"/>
    <n v="2.8363636363636364"/>
  </r>
  <r>
    <x v="18"/>
    <x v="2"/>
    <x v="10"/>
    <x v="17"/>
    <n v="594"/>
    <x v="267"/>
    <n v="9.7230769230769232E-2"/>
    <n v="64"/>
    <n v="6.27"/>
    <n v="3.4199999999999995"/>
  </r>
  <r>
    <x v="19"/>
    <x v="2"/>
    <x v="10"/>
    <x v="17"/>
    <n v="594"/>
    <x v="32"/>
    <n v="9.0285714285714289E-2"/>
    <n v="64"/>
    <n v="6.18"/>
    <n v="3.3709090909090906"/>
  </r>
  <r>
    <x v="20"/>
    <x v="2"/>
    <x v="10"/>
    <x v="17"/>
    <n v="594"/>
    <x v="267"/>
    <n v="9.7230769230769232E-2"/>
    <n v="64"/>
    <n v="5.75"/>
    <n v="3.1363636363636362"/>
  </r>
  <r>
    <x v="21"/>
    <x v="2"/>
    <x v="10"/>
    <x v="17"/>
    <n v="594"/>
    <x v="246"/>
    <n v="0.11806593406593408"/>
    <n v="64"/>
    <n v="3.96"/>
    <n v="2.1599999999999997"/>
  </r>
  <r>
    <x v="22"/>
    <x v="2"/>
    <x v="10"/>
    <x v="17"/>
    <n v="594"/>
    <x v="246"/>
    <n v="0.11806593406593408"/>
    <n v="64"/>
    <n v="2.84"/>
    <n v="1.5490909090909089"/>
  </r>
  <r>
    <x v="23"/>
    <x v="2"/>
    <x v="10"/>
    <x v="17"/>
    <n v="594"/>
    <x v="246"/>
    <n v="0.11806593406593408"/>
    <n v="64"/>
    <n v="2.74"/>
    <n v="1.4945454545454546"/>
  </r>
  <r>
    <x v="0"/>
    <x v="2"/>
    <x v="10"/>
    <x v="17"/>
    <n v="594"/>
    <x v="246"/>
    <n v="0.11806593406593408"/>
    <n v="64"/>
    <n v="2.4"/>
    <n v="1.3090909090909089"/>
  </r>
  <r>
    <x v="1"/>
    <x v="2"/>
    <x v="10"/>
    <x v="18"/>
    <n v="594"/>
    <x v="23"/>
    <n v="7.6395604395604388E-2"/>
    <n v="64"/>
    <n v="3.12"/>
    <n v="1.7018181818181817"/>
  </r>
  <r>
    <x v="2"/>
    <x v="2"/>
    <x v="10"/>
    <x v="18"/>
    <n v="594"/>
    <x v="246"/>
    <n v="0.11806593406593408"/>
    <n v="64"/>
    <n v="1.36"/>
    <n v="0.74181818181818182"/>
  </r>
  <r>
    <x v="3"/>
    <x v="2"/>
    <x v="10"/>
    <x v="18"/>
    <n v="594"/>
    <x v="246"/>
    <n v="0.11806593406593408"/>
    <n v="64"/>
    <n v="1.52"/>
    <n v="0.82909090909090899"/>
  </r>
  <r>
    <x v="4"/>
    <x v="2"/>
    <x v="10"/>
    <x v="18"/>
    <n v="594"/>
    <x v="230"/>
    <n v="0.10417582417582417"/>
    <n v="64"/>
    <n v="0.98"/>
    <n v="0.53454545454545455"/>
  </r>
  <r>
    <x v="5"/>
    <x v="2"/>
    <x v="10"/>
    <x v="18"/>
    <n v="594"/>
    <x v="267"/>
    <n v="9.7230769230769232E-2"/>
    <n v="64"/>
    <n v="1.35"/>
    <n v="0.73636363636363633"/>
  </r>
  <r>
    <x v="6"/>
    <x v="2"/>
    <x v="10"/>
    <x v="18"/>
    <n v="594"/>
    <x v="988"/>
    <n v="3.5905934065934062"/>
    <n v="64"/>
    <n v="1.79"/>
    <n v="0.97636363636363632"/>
  </r>
  <r>
    <x v="7"/>
    <x v="2"/>
    <x v="10"/>
    <x v="18"/>
    <n v="594"/>
    <x v="3285"/>
    <n v="17.848791208791209"/>
    <n v="64"/>
    <n v="1.42"/>
    <n v="0.77454545454545443"/>
  </r>
  <r>
    <x v="8"/>
    <x v="2"/>
    <x v="10"/>
    <x v="18"/>
    <n v="594"/>
    <x v="1598"/>
    <n v="39.503472527472525"/>
    <n v="64"/>
    <n v="2.72"/>
    <n v="1.4836363636363636"/>
  </r>
  <r>
    <x v="9"/>
    <x v="2"/>
    <x v="10"/>
    <x v="18"/>
    <n v="594"/>
    <x v="5988"/>
    <n v="59.102417582417573"/>
    <n v="64"/>
    <n v="4.17"/>
    <n v="2.2745454545454544"/>
  </r>
  <r>
    <x v="10"/>
    <x v="2"/>
    <x v="10"/>
    <x v="18"/>
    <n v="594"/>
    <x v="1284"/>
    <n v="69.172747252747243"/>
    <n v="64"/>
    <n v="5.62"/>
    <n v="3.0654545454545454"/>
  </r>
  <r>
    <x v="11"/>
    <x v="2"/>
    <x v="10"/>
    <x v="18"/>
    <n v="594"/>
    <x v="5989"/>
    <n v="68.381010989010989"/>
    <n v="64"/>
    <n v="6.62"/>
    <n v="3.6109090909090908"/>
  </r>
  <r>
    <x v="12"/>
    <x v="2"/>
    <x v="10"/>
    <x v="18"/>
    <n v="594"/>
    <x v="5990"/>
    <n v="65.866901098901096"/>
    <n v="64"/>
    <n v="6.9"/>
    <n v="3.7636363636363637"/>
  </r>
  <r>
    <x v="13"/>
    <x v="2"/>
    <x v="10"/>
    <x v="18"/>
    <n v="594"/>
    <x v="5991"/>
    <n v="54.990945054945058"/>
    <n v="64"/>
    <n v="7.16"/>
    <n v="3.9054545454545453"/>
  </r>
  <r>
    <x v="14"/>
    <x v="2"/>
    <x v="10"/>
    <x v="18"/>
    <n v="594"/>
    <x v="5992"/>
    <n v="34.87806593406593"/>
    <n v="64"/>
    <n v="7.2"/>
    <n v="3.9272727272727272"/>
  </r>
  <r>
    <x v="15"/>
    <x v="2"/>
    <x v="10"/>
    <x v="18"/>
    <n v="594"/>
    <x v="5993"/>
    <n v="15.855560439560438"/>
    <n v="64"/>
    <n v="6.36"/>
    <n v="3.4690909090909092"/>
  </r>
  <r>
    <x v="16"/>
    <x v="2"/>
    <x v="10"/>
    <x v="18"/>
    <n v="594"/>
    <x v="5994"/>
    <n v="1.4515164835164833"/>
    <n v="64"/>
    <n v="7.32"/>
    <n v="3.9927272727272727"/>
  </r>
  <r>
    <x v="17"/>
    <x v="2"/>
    <x v="10"/>
    <x v="18"/>
    <n v="594"/>
    <x v="32"/>
    <n v="9.0285714285714289E-2"/>
    <n v="64"/>
    <n v="8.6199999999999992"/>
    <n v="4.7018181818181812"/>
  </r>
  <r>
    <x v="18"/>
    <x v="2"/>
    <x v="10"/>
    <x v="18"/>
    <n v="594"/>
    <x v="32"/>
    <n v="9.0285714285714289E-2"/>
    <n v="64"/>
    <n v="8.39"/>
    <n v="4.5763636363636362"/>
  </r>
  <r>
    <x v="19"/>
    <x v="2"/>
    <x v="10"/>
    <x v="18"/>
    <n v="594"/>
    <x v="32"/>
    <n v="9.0285714285714289E-2"/>
    <n v="64"/>
    <n v="13.84"/>
    <n v="7.5490909090909089"/>
  </r>
  <r>
    <x v="20"/>
    <x v="2"/>
    <x v="10"/>
    <x v="18"/>
    <n v="594"/>
    <x v="32"/>
    <n v="9.0285714285714289E-2"/>
    <n v="64"/>
    <n v="12.89"/>
    <n v="7.0309090909090903"/>
  </r>
  <r>
    <x v="21"/>
    <x v="2"/>
    <x v="10"/>
    <x v="18"/>
    <n v="594"/>
    <x v="149"/>
    <n v="0.11112087912087912"/>
    <n v="64"/>
    <n v="12.73"/>
    <n v="6.9436363636363634"/>
  </r>
  <r>
    <x v="22"/>
    <x v="2"/>
    <x v="10"/>
    <x v="18"/>
    <n v="594"/>
    <x v="246"/>
    <n v="0.11806593406593408"/>
    <n v="64"/>
    <n v="8.83"/>
    <n v="4.8163636363636364"/>
  </r>
  <r>
    <x v="23"/>
    <x v="2"/>
    <x v="10"/>
    <x v="18"/>
    <n v="594"/>
    <x v="246"/>
    <n v="0.11806593406593408"/>
    <n v="64"/>
    <n v="10.26"/>
    <n v="5.5963636363636358"/>
  </r>
  <r>
    <x v="0"/>
    <x v="2"/>
    <x v="10"/>
    <x v="18"/>
    <n v="594"/>
    <x v="246"/>
    <n v="0.11806593406593408"/>
    <n v="64"/>
    <n v="6.78"/>
    <n v="3.6981818181818182"/>
  </r>
  <r>
    <x v="1"/>
    <x v="2"/>
    <x v="10"/>
    <x v="19"/>
    <n v="594"/>
    <x v="246"/>
    <n v="0.11806593406593408"/>
    <n v="64"/>
    <n v="5.69"/>
    <n v="3.1036363636363635"/>
  </r>
  <r>
    <x v="2"/>
    <x v="2"/>
    <x v="10"/>
    <x v="19"/>
    <n v="594"/>
    <x v="246"/>
    <n v="0.11806593406593408"/>
    <n v="64"/>
    <n v="9.1300000000000008"/>
    <n v="4.9800000000000004"/>
  </r>
  <r>
    <x v="3"/>
    <x v="2"/>
    <x v="10"/>
    <x v="19"/>
    <n v="594"/>
    <x v="149"/>
    <n v="0.11112087912087912"/>
    <n v="64"/>
    <n v="12.03"/>
    <n v="6.5618181818181807"/>
  </r>
  <r>
    <x v="4"/>
    <x v="2"/>
    <x v="10"/>
    <x v="19"/>
    <n v="594"/>
    <x v="32"/>
    <n v="9.0285714285714289E-2"/>
    <n v="64"/>
    <n v="11.39"/>
    <n v="6.2127272727272729"/>
  </r>
  <r>
    <x v="5"/>
    <x v="2"/>
    <x v="10"/>
    <x v="19"/>
    <n v="594"/>
    <x v="32"/>
    <n v="9.0285714285714289E-2"/>
    <n v="64"/>
    <n v="12.11"/>
    <n v="6.6054545454545446"/>
  </r>
  <r>
    <x v="6"/>
    <x v="2"/>
    <x v="10"/>
    <x v="19"/>
    <n v="594"/>
    <x v="227"/>
    <n v="2.4446593406593404"/>
    <n v="64"/>
    <n v="7.13"/>
    <n v="3.8890909090909087"/>
  </r>
  <r>
    <x v="7"/>
    <x v="2"/>
    <x v="10"/>
    <x v="19"/>
    <n v="594"/>
    <x v="5995"/>
    <n v="10.466197802197803"/>
    <n v="64"/>
    <n v="6.15"/>
    <n v="3.3545454545454545"/>
  </r>
  <r>
    <x v="8"/>
    <x v="2"/>
    <x v="10"/>
    <x v="19"/>
    <n v="594"/>
    <x v="2411"/>
    <n v="24.918857142857142"/>
    <n v="64"/>
    <n v="4.93"/>
    <n v="2.6890909090909085"/>
  </r>
  <r>
    <x v="9"/>
    <x v="2"/>
    <x v="10"/>
    <x v="19"/>
    <n v="594"/>
    <x v="2178"/>
    <n v="40.642461538461539"/>
    <n v="64"/>
    <n v="4.99"/>
    <n v="2.7218181818181817"/>
  </r>
  <r>
    <x v="10"/>
    <x v="2"/>
    <x v="10"/>
    <x v="19"/>
    <n v="594"/>
    <x v="2648"/>
    <n v="44.746989010989012"/>
    <n v="64"/>
    <n v="5.82"/>
    <n v="3.1745454545454543"/>
  </r>
  <r>
    <x v="11"/>
    <x v="2"/>
    <x v="10"/>
    <x v="19"/>
    <n v="594"/>
    <x v="3577"/>
    <n v="40.621626373626377"/>
    <n v="64"/>
    <n v="9.6"/>
    <n v="5.2363636363636354"/>
  </r>
  <r>
    <x v="12"/>
    <x v="2"/>
    <x v="10"/>
    <x v="19"/>
    <n v="594"/>
    <x v="3806"/>
    <n v="38.399208791208792"/>
    <n v="64"/>
    <n v="10.52"/>
    <n v="5.7381818181818174"/>
  </r>
  <r>
    <x v="13"/>
    <x v="2"/>
    <x v="10"/>
    <x v="19"/>
    <n v="594"/>
    <x v="5996"/>
    <n v="31.64167032967033"/>
    <n v="64"/>
    <n v="12.3"/>
    <n v="6.709090909090909"/>
  </r>
  <r>
    <x v="14"/>
    <x v="2"/>
    <x v="10"/>
    <x v="19"/>
    <n v="594"/>
    <x v="3691"/>
    <n v="19.578109890109889"/>
    <n v="64"/>
    <n v="13.74"/>
    <n v="7.4945454545454542"/>
  </r>
  <r>
    <x v="15"/>
    <x v="2"/>
    <x v="10"/>
    <x v="19"/>
    <n v="594"/>
    <x v="2699"/>
    <n v="7.125626373626373"/>
    <n v="64"/>
    <n v="10.78"/>
    <n v="5.879999999999999"/>
  </r>
  <r>
    <x v="16"/>
    <x v="2"/>
    <x v="10"/>
    <x v="19"/>
    <n v="594"/>
    <x v="3583"/>
    <n v="0.5208791208791208"/>
    <n v="64"/>
    <n v="11.81"/>
    <n v="6.4418181818181814"/>
  </r>
  <r>
    <x v="17"/>
    <x v="2"/>
    <x v="10"/>
    <x v="19"/>
    <n v="594"/>
    <x v="311"/>
    <n v="0.17362637362637362"/>
    <n v="64"/>
    <n v="10.37"/>
    <n v="5.6563636363636354"/>
  </r>
  <r>
    <x v="18"/>
    <x v="2"/>
    <x v="10"/>
    <x v="19"/>
    <n v="594"/>
    <x v="404"/>
    <n v="0.16668131868131866"/>
    <n v="64"/>
    <n v="10.58"/>
    <n v="5.7709090909090905"/>
  </r>
  <r>
    <x v="19"/>
    <x v="2"/>
    <x v="10"/>
    <x v="19"/>
    <n v="594"/>
    <x v="24"/>
    <n v="0.15279120879120878"/>
    <n v="64"/>
    <n v="11.59"/>
    <n v="6.3218181818181813"/>
  </r>
  <r>
    <x v="20"/>
    <x v="2"/>
    <x v="10"/>
    <x v="19"/>
    <n v="594"/>
    <x v="254"/>
    <n v="0.13195604395604396"/>
    <n v="64"/>
    <n v="11.29"/>
    <n v="6.1581818181818173"/>
  </r>
  <r>
    <x v="21"/>
    <x v="2"/>
    <x v="10"/>
    <x v="19"/>
    <n v="594"/>
    <x v="230"/>
    <n v="0.10417582417582417"/>
    <n v="64"/>
    <n v="12.72"/>
    <n v="6.9381818181818184"/>
  </r>
  <r>
    <x v="22"/>
    <x v="2"/>
    <x v="10"/>
    <x v="19"/>
    <n v="595"/>
    <x v="230"/>
    <n v="0.10384615384615384"/>
    <n v="64"/>
    <n v="12.83"/>
    <n v="6.9981818181818181"/>
  </r>
  <r>
    <x v="23"/>
    <x v="2"/>
    <x v="10"/>
    <x v="19"/>
    <n v="595"/>
    <x v="296"/>
    <n v="0.12461538461538461"/>
    <n v="64"/>
    <n v="11.65"/>
    <n v="6.3545454545454545"/>
  </r>
  <r>
    <x v="0"/>
    <x v="2"/>
    <x v="10"/>
    <x v="19"/>
    <n v="595"/>
    <x v="296"/>
    <n v="0.12461538461538461"/>
    <n v="64"/>
    <n v="12.21"/>
    <n v="6.66"/>
  </r>
  <r>
    <x v="1"/>
    <x v="2"/>
    <x v="10"/>
    <x v="20"/>
    <n v="595"/>
    <x v="296"/>
    <n v="0.12461538461538461"/>
    <n v="64"/>
    <n v="9.82"/>
    <n v="5.3563636363636364"/>
  </r>
  <r>
    <x v="2"/>
    <x v="2"/>
    <x v="10"/>
    <x v="20"/>
    <n v="595"/>
    <x v="296"/>
    <n v="0.12461538461538461"/>
    <n v="64"/>
    <n v="7.56"/>
    <n v="4.1236363636363631"/>
  </r>
  <r>
    <x v="3"/>
    <x v="2"/>
    <x v="10"/>
    <x v="20"/>
    <n v="595"/>
    <x v="246"/>
    <n v="0.11769230769230769"/>
    <n v="64"/>
    <n v="6.82"/>
    <n v="3.7199999999999998"/>
  </r>
  <r>
    <x v="4"/>
    <x v="2"/>
    <x v="10"/>
    <x v="20"/>
    <n v="595"/>
    <x v="246"/>
    <n v="0.11769230769230769"/>
    <n v="64"/>
    <n v="5.41"/>
    <n v="2.9509090909090907"/>
  </r>
  <r>
    <x v="5"/>
    <x v="2"/>
    <x v="10"/>
    <x v="20"/>
    <n v="595"/>
    <x v="149"/>
    <n v="0.11076923076923077"/>
    <n v="64"/>
    <n v="4.6500000000000004"/>
    <n v="2.5363636363636362"/>
  </r>
  <r>
    <x v="6"/>
    <x v="2"/>
    <x v="10"/>
    <x v="20"/>
    <n v="595"/>
    <x v="3243"/>
    <n v="6.2238461538461536"/>
    <n v="64"/>
    <n v="4.87"/>
    <n v="2.6563636363636363"/>
  </r>
  <r>
    <x v="7"/>
    <x v="2"/>
    <x v="10"/>
    <x v="20"/>
    <n v="595"/>
    <x v="5997"/>
    <n v="35.688461538461539"/>
    <n v="64"/>
    <n v="4.74"/>
    <n v="2.5854545454545454"/>
  </r>
  <r>
    <x v="8"/>
    <x v="2"/>
    <x v="10"/>
    <x v="20"/>
    <n v="595"/>
    <x v="5998"/>
    <n v="71.792307692307688"/>
    <n v="64"/>
    <n v="5.58"/>
    <n v="3.0436363636363635"/>
  </r>
  <r>
    <x v="9"/>
    <x v="2"/>
    <x v="10"/>
    <x v="20"/>
    <n v="595"/>
    <x v="5999"/>
    <n v="90.339230769230767"/>
    <n v="64"/>
    <n v="4.07"/>
    <n v="2.2200000000000002"/>
  </r>
  <r>
    <x v="10"/>
    <x v="2"/>
    <x v="10"/>
    <x v="20"/>
    <n v="595"/>
    <x v="6000"/>
    <n v="98.203846153846143"/>
    <n v="64"/>
    <n v="4.8099999999999996"/>
    <n v="2.6236363636363631"/>
  </r>
  <r>
    <x v="11"/>
    <x v="2"/>
    <x v="10"/>
    <x v="20"/>
    <n v="595"/>
    <x v="3895"/>
    <n v="98.785384615384615"/>
    <n v="64"/>
    <n v="5.96"/>
    <n v="3.2509090909090905"/>
  </r>
  <r>
    <x v="12"/>
    <x v="2"/>
    <x v="10"/>
    <x v="20"/>
    <n v="595"/>
    <x v="4354"/>
    <n v="91.135384615384609"/>
    <n v="64"/>
    <n v="6.92"/>
    <n v="3.7745454545454544"/>
  </r>
  <r>
    <x v="13"/>
    <x v="2"/>
    <x v="10"/>
    <x v="20"/>
    <n v="595"/>
    <x v="6001"/>
    <n v="73.765384615384605"/>
    <n v="64"/>
    <n v="6.51"/>
    <n v="3.5509090909090903"/>
  </r>
  <r>
    <x v="14"/>
    <x v="2"/>
    <x v="10"/>
    <x v="20"/>
    <n v="595"/>
    <x v="6002"/>
    <n v="48.828461538461539"/>
    <n v="64"/>
    <n v="5.08"/>
    <n v="2.7709090909090905"/>
  </r>
  <r>
    <x v="15"/>
    <x v="2"/>
    <x v="10"/>
    <x v="20"/>
    <n v="595"/>
    <x v="977"/>
    <n v="16.29"/>
    <n v="64"/>
    <n v="4.95"/>
    <n v="2.6999999999999997"/>
  </r>
  <r>
    <x v="16"/>
    <x v="2"/>
    <x v="10"/>
    <x v="20"/>
    <n v="595"/>
    <x v="150"/>
    <n v="0.9623076923076922"/>
    <n v="64"/>
    <n v="5.41"/>
    <n v="2.9509090909090907"/>
  </r>
  <r>
    <x v="17"/>
    <x v="2"/>
    <x v="10"/>
    <x v="20"/>
    <n v="595"/>
    <x v="296"/>
    <n v="0.12461538461538461"/>
    <n v="64"/>
    <n v="5.94"/>
    <n v="3.2399999999999998"/>
  </r>
  <r>
    <x v="18"/>
    <x v="2"/>
    <x v="10"/>
    <x v="20"/>
    <n v="595"/>
    <x v="246"/>
    <n v="0.11769230769230769"/>
    <n v="64"/>
    <n v="6.92"/>
    <n v="3.7745454545454544"/>
  </r>
  <r>
    <x v="19"/>
    <x v="2"/>
    <x v="10"/>
    <x v="20"/>
    <n v="595"/>
    <x v="1"/>
    <n v="3.4615384615384617E-2"/>
    <n v="64"/>
    <n v="5.92"/>
    <n v="3.229090909090909"/>
  </r>
  <r>
    <x v="20"/>
    <x v="2"/>
    <x v="10"/>
    <x v="20"/>
    <n v="595"/>
    <x v="1"/>
    <n v="3.4615384615384617E-2"/>
    <n v="64"/>
    <n v="6"/>
    <n v="3.2727272727272725"/>
  </r>
  <r>
    <x v="21"/>
    <x v="2"/>
    <x v="10"/>
    <x v="20"/>
    <n v="595"/>
    <x v="1"/>
    <n v="3.4615384615384617E-2"/>
    <n v="64"/>
    <n v="5.66"/>
    <n v="3.0872727272727269"/>
  </r>
  <r>
    <x v="22"/>
    <x v="2"/>
    <x v="10"/>
    <x v="20"/>
    <n v="595"/>
    <x v="1"/>
    <n v="3.4615384615384617E-2"/>
    <n v="64"/>
    <n v="6.07"/>
    <n v="3.310909090909091"/>
  </r>
  <r>
    <x v="23"/>
    <x v="2"/>
    <x v="10"/>
    <x v="20"/>
    <n v="595"/>
    <x v="1"/>
    <n v="3.4615384615384617E-2"/>
    <n v="64"/>
    <n v="8.16"/>
    <n v="4.4509090909090903"/>
  </r>
  <r>
    <x v="0"/>
    <x v="2"/>
    <x v="10"/>
    <x v="20"/>
    <n v="595"/>
    <x v="123"/>
    <n v="6.9230769230769233E-3"/>
    <n v="64"/>
    <n v="8.15"/>
    <n v="4.4454545454545453"/>
  </r>
  <r>
    <x v="1"/>
    <x v="2"/>
    <x v="10"/>
    <x v="21"/>
    <n v="595"/>
    <x v="123"/>
    <n v="6.9230769230769233E-3"/>
    <n v="64"/>
    <n v="7.02"/>
    <n v="3.8290909090909087"/>
  </r>
  <r>
    <x v="2"/>
    <x v="2"/>
    <x v="10"/>
    <x v="21"/>
    <n v="595"/>
    <x v="123"/>
    <n v="6.9230769230769233E-3"/>
    <n v="64"/>
    <n v="6.88"/>
    <n v="3.7527272727272725"/>
  </r>
  <r>
    <x v="3"/>
    <x v="2"/>
    <x v="10"/>
    <x v="21"/>
    <n v="595"/>
    <x v="13"/>
    <n v="2.7692307692307693E-2"/>
    <n v="64"/>
    <n v="6.62"/>
    <n v="3.6109090909090908"/>
  </r>
  <r>
    <x v="4"/>
    <x v="2"/>
    <x v="10"/>
    <x v="21"/>
    <n v="595"/>
    <x v="13"/>
    <n v="2.7692307692307693E-2"/>
    <n v="64"/>
    <n v="5.35"/>
    <n v="2.918181818181818"/>
  </r>
  <r>
    <x v="5"/>
    <x v="2"/>
    <x v="10"/>
    <x v="21"/>
    <n v="595"/>
    <x v="214"/>
    <n v="5.5384615384615386E-2"/>
    <n v="64"/>
    <n v="6.85"/>
    <n v="3.7363636363636359"/>
  </r>
  <r>
    <x v="6"/>
    <x v="2"/>
    <x v="10"/>
    <x v="21"/>
    <n v="595"/>
    <x v="3293"/>
    <n v="2.166923076923077"/>
    <n v="64"/>
    <n v="4.8099999999999996"/>
    <n v="2.6236363636363631"/>
  </r>
  <r>
    <x v="7"/>
    <x v="2"/>
    <x v="10"/>
    <x v="21"/>
    <n v="595"/>
    <x v="6003"/>
    <n v="10.356923076923078"/>
    <n v="64"/>
    <n v="4.58"/>
    <n v="2.4981818181818181"/>
  </r>
  <r>
    <x v="8"/>
    <x v="2"/>
    <x v="10"/>
    <x v="21"/>
    <n v="595"/>
    <x v="2899"/>
    <n v="20.194615384615386"/>
    <n v="64"/>
    <n v="6.12"/>
    <n v="3.3381818181818179"/>
  </r>
  <r>
    <x v="9"/>
    <x v="2"/>
    <x v="10"/>
    <x v="21"/>
    <n v="595"/>
    <x v="3213"/>
    <n v="36.60230769230769"/>
    <n v="64"/>
    <n v="4.6399999999999997"/>
    <n v="2.5309090909090903"/>
  </r>
  <r>
    <x v="10"/>
    <x v="2"/>
    <x v="10"/>
    <x v="21"/>
    <n v="595"/>
    <x v="6004"/>
    <n v="49.569230769230764"/>
    <n v="64"/>
    <n v="3.57"/>
    <n v="1.947272727272727"/>
  </r>
  <r>
    <x v="11"/>
    <x v="2"/>
    <x v="10"/>
    <x v="21"/>
    <n v="595"/>
    <x v="4609"/>
    <n v="47.43"/>
    <n v="64"/>
    <n v="5.76"/>
    <n v="3.1418181818181816"/>
  </r>
  <r>
    <x v="12"/>
    <x v="2"/>
    <x v="10"/>
    <x v="21"/>
    <n v="595"/>
    <x v="6005"/>
    <n v="51.099230769230772"/>
    <n v="64"/>
    <n v="8.07"/>
    <n v="4.4018181818181814"/>
  </r>
  <r>
    <x v="13"/>
    <x v="2"/>
    <x v="10"/>
    <x v="21"/>
    <n v="595"/>
    <x v="6006"/>
    <n v="45.720000000000006"/>
    <n v="64"/>
    <n v="9.6"/>
    <n v="5.2363636363636354"/>
  </r>
  <r>
    <x v="14"/>
    <x v="2"/>
    <x v="10"/>
    <x v="21"/>
    <n v="595"/>
    <x v="6007"/>
    <n v="28.066153846153846"/>
    <n v="64"/>
    <n v="9.6999999999999993"/>
    <n v="5.2909090909090901"/>
  </r>
  <r>
    <x v="15"/>
    <x v="2"/>
    <x v="10"/>
    <x v="21"/>
    <n v="595"/>
    <x v="6008"/>
    <n v="10.799999999999999"/>
    <n v="64"/>
    <n v="7"/>
    <n v="3.8181818181818179"/>
  </r>
  <r>
    <x v="16"/>
    <x v="2"/>
    <x v="10"/>
    <x v="21"/>
    <n v="595"/>
    <x v="298"/>
    <n v="0.80307692307692302"/>
    <n v="64"/>
    <n v="5.12"/>
    <n v="2.7927272727272725"/>
  </r>
  <r>
    <x v="17"/>
    <x v="2"/>
    <x v="10"/>
    <x v="21"/>
    <n v="595"/>
    <x v="267"/>
    <n v="9.6923076923076931E-2"/>
    <n v="64"/>
    <n v="3.72"/>
    <n v="2.0290909090909088"/>
  </r>
  <r>
    <x v="18"/>
    <x v="2"/>
    <x v="10"/>
    <x v="21"/>
    <n v="595"/>
    <x v="267"/>
    <n v="9.6923076923076931E-2"/>
    <n v="64"/>
    <n v="2.71"/>
    <n v="1.478181818181818"/>
  </r>
  <r>
    <x v="19"/>
    <x v="2"/>
    <x v="10"/>
    <x v="21"/>
    <n v="595"/>
    <x v="230"/>
    <n v="0.10384615384615384"/>
    <n v="64"/>
    <n v="2.39"/>
    <n v="1.3036363636363637"/>
  </r>
  <r>
    <x v="20"/>
    <x v="2"/>
    <x v="10"/>
    <x v="21"/>
    <n v="595"/>
    <x v="296"/>
    <n v="0.12461538461538461"/>
    <n v="64"/>
    <n v="2.0499999999999998"/>
    <n v="1.1181818181818179"/>
  </r>
  <r>
    <x v="21"/>
    <x v="2"/>
    <x v="10"/>
    <x v="21"/>
    <n v="595"/>
    <x v="296"/>
    <n v="0.12461538461538461"/>
    <n v="64"/>
    <n v="0.42"/>
    <n v="0.22909090909090907"/>
  </r>
  <r>
    <x v="22"/>
    <x v="2"/>
    <x v="10"/>
    <x v="21"/>
    <n v="595"/>
    <x v="246"/>
    <n v="0.11769230769230769"/>
    <n v="64"/>
    <n v="0.09"/>
    <n v="4.9090909090909088E-2"/>
  </r>
  <r>
    <x v="23"/>
    <x v="2"/>
    <x v="10"/>
    <x v="21"/>
    <n v="595"/>
    <x v="246"/>
    <n v="0.11769230769230769"/>
    <n v="64"/>
    <n v="0.31"/>
    <n v="0.16909090909090907"/>
  </r>
  <r>
    <x v="0"/>
    <x v="2"/>
    <x v="10"/>
    <x v="21"/>
    <n v="595"/>
    <x v="261"/>
    <n v="8.3076923076923076E-2"/>
    <n v="64"/>
    <n v="0.82"/>
    <n v="0.44727272727272721"/>
  </r>
  <r>
    <x v="1"/>
    <x v="2"/>
    <x v="10"/>
    <x v="22"/>
    <n v="595"/>
    <x v="1"/>
    <n v="3.4615384615384617E-2"/>
    <n v="64"/>
    <n v="0.67"/>
    <n v="0.36545454545454548"/>
  </r>
  <r>
    <x v="2"/>
    <x v="2"/>
    <x v="10"/>
    <x v="22"/>
    <n v="595"/>
    <x v="1"/>
    <n v="3.4615384615384617E-2"/>
    <n v="64"/>
    <n v="0.72"/>
    <n v="0.3927272727272727"/>
  </r>
  <r>
    <x v="3"/>
    <x v="2"/>
    <x v="10"/>
    <x v="22"/>
    <n v="595"/>
    <x v="1"/>
    <n v="3.4615384615384617E-2"/>
    <n v="64"/>
    <n v="0.7"/>
    <n v="0.38181818181818178"/>
  </r>
  <r>
    <x v="4"/>
    <x v="2"/>
    <x v="10"/>
    <x v="22"/>
    <n v="595"/>
    <x v="14"/>
    <n v="2.0769230769230769E-2"/>
    <n v="64"/>
    <n v="0.78"/>
    <n v="0.42545454545454542"/>
  </r>
  <r>
    <x v="5"/>
    <x v="2"/>
    <x v="10"/>
    <x v="22"/>
    <n v="595"/>
    <x v="13"/>
    <n v="2.7692307692307693E-2"/>
    <n v="64"/>
    <n v="1.3"/>
    <n v="0.70909090909090911"/>
  </r>
  <r>
    <x v="6"/>
    <x v="2"/>
    <x v="10"/>
    <x v="22"/>
    <n v="595"/>
    <x v="6009"/>
    <n v="6.4246153846153842"/>
    <n v="64"/>
    <n v="1.61"/>
    <n v="0.87818181818181817"/>
  </r>
  <r>
    <x v="7"/>
    <x v="2"/>
    <x v="10"/>
    <x v="22"/>
    <n v="595"/>
    <x v="6010"/>
    <n v="33.535384615384615"/>
    <n v="64"/>
    <n v="1.57"/>
    <n v="0.85636363636363633"/>
  </r>
  <r>
    <x v="8"/>
    <x v="2"/>
    <x v="10"/>
    <x v="22"/>
    <n v="595"/>
    <x v="6011"/>
    <n v="71.356153846153845"/>
    <n v="64"/>
    <n v="1.89"/>
    <n v="1.0309090909090908"/>
  </r>
  <r>
    <x v="9"/>
    <x v="2"/>
    <x v="10"/>
    <x v="22"/>
    <n v="595"/>
    <x v="6012"/>
    <n v="101.48538461538462"/>
    <n v="64"/>
    <n v="1.54"/>
    <n v="0.84"/>
  </r>
  <r>
    <x v="10"/>
    <x v="2"/>
    <x v="10"/>
    <x v="22"/>
    <n v="595"/>
    <x v="2365"/>
    <n v="120.35076923076923"/>
    <n v="64"/>
    <n v="1.02"/>
    <n v="0.55636363636363628"/>
  </r>
  <r>
    <x v="11"/>
    <x v="2"/>
    <x v="10"/>
    <x v="22"/>
    <n v="595"/>
    <x v="4290"/>
    <n v="121.27846153846154"/>
    <n v="64"/>
    <n v="0.88"/>
    <n v="0.48"/>
  </r>
  <r>
    <x v="12"/>
    <x v="2"/>
    <x v="10"/>
    <x v="22"/>
    <n v="595"/>
    <x v="6013"/>
    <n v="110.16692307692307"/>
    <n v="64"/>
    <n v="1.72"/>
    <n v="0.93818181818181812"/>
  </r>
  <r>
    <x v="13"/>
    <x v="2"/>
    <x v="10"/>
    <x v="22"/>
    <n v="595"/>
    <x v="6014"/>
    <n v="85.666153846153847"/>
    <n v="64"/>
    <n v="2.99"/>
    <n v="1.6309090909090909"/>
  </r>
  <r>
    <x v="14"/>
    <x v="2"/>
    <x v="10"/>
    <x v="22"/>
    <n v="595"/>
    <x v="1576"/>
    <n v="53.556923076923077"/>
    <n v="64"/>
    <n v="3.88"/>
    <n v="2.1163636363636362"/>
  </r>
  <r>
    <x v="15"/>
    <x v="2"/>
    <x v="10"/>
    <x v="22"/>
    <n v="595"/>
    <x v="5076"/>
    <n v="18.768461538461537"/>
    <n v="64"/>
    <n v="3.91"/>
    <n v="2.1327272727272728"/>
  </r>
  <r>
    <x v="16"/>
    <x v="2"/>
    <x v="10"/>
    <x v="22"/>
    <n v="595"/>
    <x v="228"/>
    <n v="1.0592307692307692"/>
    <n v="64"/>
    <n v="2.42"/>
    <n v="1.3199999999999998"/>
  </r>
  <r>
    <x v="17"/>
    <x v="2"/>
    <x v="10"/>
    <x v="22"/>
    <n v="595"/>
    <x v="267"/>
    <n v="9.6923076923076931E-2"/>
    <n v="64"/>
    <n v="1.39"/>
    <n v="0.75818181818181807"/>
  </r>
  <r>
    <x v="18"/>
    <x v="2"/>
    <x v="10"/>
    <x v="22"/>
    <n v="595"/>
    <x v="267"/>
    <n v="9.6923076923076931E-2"/>
    <n v="64"/>
    <n v="1.36"/>
    <n v="0.74181818181818182"/>
  </r>
  <r>
    <x v="19"/>
    <x v="2"/>
    <x v="10"/>
    <x v="22"/>
    <n v="595"/>
    <x v="230"/>
    <n v="0.10384615384615384"/>
    <n v="64"/>
    <n v="2.59"/>
    <n v="1.4127272727272726"/>
  </r>
  <r>
    <x v="20"/>
    <x v="2"/>
    <x v="10"/>
    <x v="22"/>
    <n v="595"/>
    <x v="296"/>
    <n v="0.12461538461538461"/>
    <n v="64"/>
    <n v="3.04"/>
    <n v="1.658181818181818"/>
  </r>
  <r>
    <x v="21"/>
    <x v="2"/>
    <x v="10"/>
    <x v="22"/>
    <n v="595"/>
    <x v="246"/>
    <n v="0.11769230769230769"/>
    <n v="64"/>
    <n v="4.5"/>
    <n v="2.4545454545454541"/>
  </r>
  <r>
    <x v="22"/>
    <x v="2"/>
    <x v="10"/>
    <x v="22"/>
    <n v="595"/>
    <x v="296"/>
    <n v="0.12461538461538461"/>
    <n v="64"/>
    <n v="5.41"/>
    <n v="2.9509090909090907"/>
  </r>
  <r>
    <x v="23"/>
    <x v="2"/>
    <x v="10"/>
    <x v="22"/>
    <n v="595"/>
    <x v="254"/>
    <n v="0.13153846153846155"/>
    <n v="64"/>
    <n v="5.53"/>
    <n v="3.0163636363636361"/>
  </r>
  <r>
    <x v="0"/>
    <x v="2"/>
    <x v="10"/>
    <x v="22"/>
    <n v="595"/>
    <x v="254"/>
    <n v="0.13153846153846155"/>
    <n v="64"/>
    <n v="6.83"/>
    <n v="3.7254545454545451"/>
  </r>
  <r>
    <x v="1"/>
    <x v="2"/>
    <x v="10"/>
    <x v="23"/>
    <n v="595"/>
    <x v="354"/>
    <n v="0.13846153846153847"/>
    <n v="64"/>
    <n v="8.16"/>
    <n v="4.4509090909090903"/>
  </r>
  <r>
    <x v="2"/>
    <x v="2"/>
    <x v="10"/>
    <x v="23"/>
    <n v="595"/>
    <x v="426"/>
    <n v="0.14538461538461536"/>
    <n v="64"/>
    <n v="9.2200000000000006"/>
    <n v="5.0290909090909093"/>
  </r>
  <r>
    <x v="3"/>
    <x v="2"/>
    <x v="10"/>
    <x v="23"/>
    <n v="595"/>
    <x v="230"/>
    <n v="0.10384615384615384"/>
    <n v="64"/>
    <n v="9.08"/>
    <n v="4.9527272727272722"/>
  </r>
  <r>
    <x v="4"/>
    <x v="2"/>
    <x v="10"/>
    <x v="23"/>
    <n v="595"/>
    <x v="32"/>
    <n v="0.09"/>
    <n v="64"/>
    <n v="12.36"/>
    <n v="6.7418181818181813"/>
  </r>
  <r>
    <x v="5"/>
    <x v="2"/>
    <x v="10"/>
    <x v="23"/>
    <n v="595"/>
    <x v="149"/>
    <n v="0.11076923076923077"/>
    <n v="64"/>
    <n v="12.44"/>
    <n v="6.7854545454545443"/>
  </r>
  <r>
    <x v="6"/>
    <x v="2"/>
    <x v="10"/>
    <x v="23"/>
    <n v="595"/>
    <x v="2397"/>
    <n v="3.2953846153846151"/>
    <n v="64"/>
    <n v="13.85"/>
    <n v="7.5545454545454538"/>
  </r>
  <r>
    <x v="7"/>
    <x v="2"/>
    <x v="10"/>
    <x v="23"/>
    <n v="595"/>
    <x v="1522"/>
    <n v="15.514615384615384"/>
    <n v="64"/>
    <n v="12.76"/>
    <n v="6.9599999999999991"/>
  </r>
  <r>
    <x v="8"/>
    <x v="2"/>
    <x v="10"/>
    <x v="23"/>
    <n v="595"/>
    <x v="6015"/>
    <n v="27.588461538461537"/>
    <n v="64"/>
    <n v="14.23"/>
    <n v="7.7618181818181817"/>
  </r>
  <r>
    <x v="9"/>
    <x v="2"/>
    <x v="10"/>
    <x v="23"/>
    <n v="595"/>
    <x v="6016"/>
    <n v="32.476153846153842"/>
    <n v="64"/>
    <n v="19.48"/>
    <n v="10.625454545454545"/>
  </r>
  <r>
    <x v="10"/>
    <x v="2"/>
    <x v="10"/>
    <x v="23"/>
    <n v="595"/>
    <x v="6017"/>
    <n v="31.804615384615381"/>
    <n v="64"/>
    <n v="20.53"/>
    <n v="11.198181818181817"/>
  </r>
  <r>
    <x v="11"/>
    <x v="2"/>
    <x v="10"/>
    <x v="23"/>
    <n v="595"/>
    <x v="4789"/>
    <n v="35.806153846153848"/>
    <n v="64"/>
    <n v="23.58"/>
    <n v="12.86181818181818"/>
  </r>
  <r>
    <x v="12"/>
    <x v="2"/>
    <x v="10"/>
    <x v="23"/>
    <n v="595"/>
    <x v="6018"/>
    <n v="32.510769230769228"/>
    <n v="64"/>
    <n v="25.48"/>
    <n v="13.898181818181817"/>
  </r>
  <r>
    <x v="13"/>
    <x v="2"/>
    <x v="10"/>
    <x v="23"/>
    <n v="595"/>
    <x v="6019"/>
    <n v="17.397692307692306"/>
    <n v="64"/>
    <n v="25.53"/>
    <n v="13.925454545454546"/>
  </r>
  <r>
    <x v="14"/>
    <x v="2"/>
    <x v="10"/>
    <x v="23"/>
    <n v="595"/>
    <x v="4956"/>
    <n v="7.5253846153846142"/>
    <n v="64"/>
    <n v="26.81"/>
    <n v="14.623636363636361"/>
  </r>
  <r>
    <x v="15"/>
    <x v="2"/>
    <x v="10"/>
    <x v="23"/>
    <n v="595"/>
    <x v="3257"/>
    <n v="2.5753846153846154"/>
    <n v="64"/>
    <n v="27.02"/>
    <n v="14.738181818181816"/>
  </r>
  <r>
    <x v="16"/>
    <x v="2"/>
    <x v="10"/>
    <x v="23"/>
    <n v="595"/>
    <x v="266"/>
    <n v="0.2146153846153846"/>
    <n v="64"/>
    <n v="26.7"/>
    <n v="14.563636363636363"/>
  </r>
  <r>
    <x v="17"/>
    <x v="2"/>
    <x v="10"/>
    <x v="23"/>
    <n v="595"/>
    <x v="267"/>
    <n v="9.6923076923076931E-2"/>
    <n v="64"/>
    <n v="26.61"/>
    <n v="14.514545454545454"/>
  </r>
  <r>
    <x v="18"/>
    <x v="2"/>
    <x v="10"/>
    <x v="23"/>
    <n v="595"/>
    <x v="32"/>
    <n v="0.09"/>
    <n v="64"/>
    <n v="26.92"/>
    <n v="14.683636363636364"/>
  </r>
  <r>
    <x v="19"/>
    <x v="2"/>
    <x v="10"/>
    <x v="23"/>
    <n v="595"/>
    <x v="230"/>
    <n v="0.10384615384615384"/>
    <n v="64"/>
    <n v="26.58"/>
    <n v="14.498181818181816"/>
  </r>
  <r>
    <x v="20"/>
    <x v="2"/>
    <x v="10"/>
    <x v="23"/>
    <n v="595"/>
    <x v="296"/>
    <n v="0.12461538461538461"/>
    <n v="64"/>
    <n v="26.88"/>
    <n v="14.66181818181818"/>
  </r>
  <r>
    <x v="21"/>
    <x v="2"/>
    <x v="10"/>
    <x v="23"/>
    <n v="595"/>
    <x v="149"/>
    <n v="0.11076923076923077"/>
    <n v="64"/>
    <n v="27.29"/>
    <n v="14.885454545454543"/>
  </r>
  <r>
    <x v="22"/>
    <x v="2"/>
    <x v="10"/>
    <x v="23"/>
    <n v="595"/>
    <x v="246"/>
    <n v="0.11769230769230769"/>
    <n v="64"/>
    <n v="25.72"/>
    <n v="14.029090909090908"/>
  </r>
  <r>
    <x v="23"/>
    <x v="2"/>
    <x v="10"/>
    <x v="23"/>
    <n v="595"/>
    <x v="246"/>
    <n v="0.11769230769230769"/>
    <n v="64"/>
    <n v="26.78"/>
    <n v="14.607272727272727"/>
  </r>
  <r>
    <x v="0"/>
    <x v="2"/>
    <x v="10"/>
    <x v="23"/>
    <n v="595"/>
    <x v="246"/>
    <n v="0.11769230769230769"/>
    <n v="64"/>
    <n v="26.96"/>
    <n v="14.705454545454545"/>
  </r>
  <r>
    <x v="1"/>
    <x v="2"/>
    <x v="10"/>
    <x v="24"/>
    <n v="595"/>
    <x v="267"/>
    <n v="9.6923076923076931E-2"/>
    <n v="64"/>
    <n v="22.96"/>
    <n v="12.523636363636363"/>
  </r>
  <r>
    <x v="2"/>
    <x v="2"/>
    <x v="10"/>
    <x v="24"/>
    <n v="595"/>
    <x v="267"/>
    <n v="9.6923076923076931E-2"/>
    <n v="64"/>
    <n v="22.45"/>
    <n v="12.245454545454544"/>
  </r>
  <r>
    <x v="3"/>
    <x v="2"/>
    <x v="10"/>
    <x v="24"/>
    <n v="595"/>
    <x v="267"/>
    <n v="9.6923076923076931E-2"/>
    <n v="64"/>
    <n v="24.9"/>
    <n v="13.58181818181818"/>
  </r>
  <r>
    <x v="4"/>
    <x v="2"/>
    <x v="10"/>
    <x v="24"/>
    <n v="595"/>
    <x v="296"/>
    <n v="0.12461538461538461"/>
    <n v="64"/>
    <n v="22.78"/>
    <n v="12.425454545454546"/>
  </r>
  <r>
    <x v="5"/>
    <x v="2"/>
    <x v="10"/>
    <x v="24"/>
    <n v="595"/>
    <x v="254"/>
    <n v="0.13153846153846155"/>
    <n v="64"/>
    <n v="16.91"/>
    <n v="9.2236363636363627"/>
  </r>
  <r>
    <x v="6"/>
    <x v="2"/>
    <x v="10"/>
    <x v="24"/>
    <n v="595"/>
    <x v="1988"/>
    <n v="5.13"/>
    <n v="64"/>
    <n v="16.77"/>
    <n v="9.1472727272727266"/>
  </r>
  <r>
    <x v="7"/>
    <x v="2"/>
    <x v="10"/>
    <x v="24"/>
    <n v="595"/>
    <x v="6020"/>
    <n v="20.963076923076922"/>
    <n v="64"/>
    <n v="12.58"/>
    <n v="6.8618181818181814"/>
  </r>
  <r>
    <x v="8"/>
    <x v="2"/>
    <x v="10"/>
    <x v="24"/>
    <n v="595"/>
    <x v="3572"/>
    <n v="40.06384615384615"/>
    <n v="64"/>
    <n v="12.33"/>
    <n v="6.7254545454545447"/>
  </r>
  <r>
    <x v="9"/>
    <x v="2"/>
    <x v="10"/>
    <x v="24"/>
    <n v="595"/>
    <x v="6021"/>
    <n v="65.056153846153848"/>
    <n v="64"/>
    <n v="12.66"/>
    <n v="6.9054545454545453"/>
  </r>
  <r>
    <x v="10"/>
    <x v="2"/>
    <x v="10"/>
    <x v="24"/>
    <n v="595"/>
    <x v="6022"/>
    <n v="78.833076923076931"/>
    <n v="64"/>
    <n v="18.899999999999999"/>
    <n v="10.309090909090907"/>
  </r>
  <r>
    <x v="11"/>
    <x v="2"/>
    <x v="10"/>
    <x v="24"/>
    <n v="595"/>
    <x v="4565"/>
    <n v="80.203846153846143"/>
    <n v="64"/>
    <n v="20.64"/>
    <n v="11.258181818181818"/>
  </r>
  <r>
    <x v="12"/>
    <x v="2"/>
    <x v="10"/>
    <x v="24"/>
    <n v="595"/>
    <x v="6023"/>
    <n v="78.057692307692307"/>
    <n v="64"/>
    <n v="11.09"/>
    <n v="6.0490909090909089"/>
  </r>
  <r>
    <x v="13"/>
    <x v="2"/>
    <x v="10"/>
    <x v="24"/>
    <n v="595"/>
    <x v="2023"/>
    <n v="70.823076923076925"/>
    <n v="64"/>
    <n v="10.83"/>
    <n v="5.9072727272727272"/>
  </r>
  <r>
    <x v="14"/>
    <x v="2"/>
    <x v="10"/>
    <x v="24"/>
    <n v="595"/>
    <x v="5219"/>
    <n v="39.163846153846151"/>
    <n v="64"/>
    <n v="7.02"/>
    <n v="3.8290909090909087"/>
  </r>
  <r>
    <x v="15"/>
    <x v="2"/>
    <x v="10"/>
    <x v="24"/>
    <n v="595"/>
    <x v="4209"/>
    <n v="11.263846153846153"/>
    <n v="64"/>
    <n v="4.75"/>
    <n v="2.5909090909090908"/>
  </r>
  <r>
    <x v="16"/>
    <x v="2"/>
    <x v="10"/>
    <x v="24"/>
    <n v="595"/>
    <x v="3583"/>
    <n v="0.51923076923076916"/>
    <n v="64"/>
    <n v="3.73"/>
    <n v="2.0345454545454542"/>
  </r>
  <r>
    <x v="17"/>
    <x v="2"/>
    <x v="10"/>
    <x v="24"/>
    <n v="595"/>
    <x v="246"/>
    <n v="0.11769230769230769"/>
    <n v="64"/>
    <n v="6.07"/>
    <n v="3.310909090909091"/>
  </r>
  <r>
    <x v="18"/>
    <x v="2"/>
    <x v="10"/>
    <x v="24"/>
    <n v="595"/>
    <x v="246"/>
    <n v="0.11769230769230769"/>
    <n v="64"/>
    <n v="11.75"/>
    <n v="6.4090909090909083"/>
  </r>
  <r>
    <x v="19"/>
    <x v="2"/>
    <x v="10"/>
    <x v="24"/>
    <n v="595"/>
    <x v="246"/>
    <n v="0.11769230769230769"/>
    <n v="64"/>
    <n v="14.54"/>
    <n v="7.9309090909090898"/>
  </r>
  <r>
    <x v="20"/>
    <x v="2"/>
    <x v="10"/>
    <x v="24"/>
    <n v="595"/>
    <x v="246"/>
    <n v="0.11769230769230769"/>
    <n v="64"/>
    <n v="10.36"/>
    <n v="5.6509090909090904"/>
  </r>
  <r>
    <x v="21"/>
    <x v="2"/>
    <x v="10"/>
    <x v="24"/>
    <n v="595"/>
    <x v="246"/>
    <n v="0.11769230769230769"/>
    <n v="64"/>
    <n v="6.22"/>
    <n v="3.3927272727272721"/>
  </r>
  <r>
    <x v="22"/>
    <x v="2"/>
    <x v="10"/>
    <x v="24"/>
    <n v="595"/>
    <x v="149"/>
    <n v="0.11076923076923077"/>
    <n v="64"/>
    <n v="9.52"/>
    <n v="5.1927272727272724"/>
  </r>
  <r>
    <x v="23"/>
    <x v="2"/>
    <x v="10"/>
    <x v="24"/>
    <n v="595"/>
    <x v="230"/>
    <n v="0.10384615384615384"/>
    <n v="64"/>
    <n v="7.35"/>
    <n v="4.0090909090909088"/>
  </r>
  <r>
    <x v="0"/>
    <x v="2"/>
    <x v="10"/>
    <x v="24"/>
    <n v="595"/>
    <x v="149"/>
    <n v="0.11076923076923077"/>
    <n v="64"/>
    <n v="5.56"/>
    <n v="3.0327272727272723"/>
  </r>
  <r>
    <x v="1"/>
    <x v="2"/>
    <x v="10"/>
    <x v="25"/>
    <n v="595"/>
    <x v="149"/>
    <n v="0.11076923076923077"/>
    <n v="64"/>
    <n v="5.58"/>
    <n v="3.0436363636363635"/>
  </r>
  <r>
    <x v="2"/>
    <x v="2"/>
    <x v="10"/>
    <x v="25"/>
    <n v="595"/>
    <x v="296"/>
    <n v="0.12461538461538461"/>
    <n v="64"/>
    <n v="6.48"/>
    <n v="3.5345454545454547"/>
  </r>
  <r>
    <x v="3"/>
    <x v="2"/>
    <x v="10"/>
    <x v="25"/>
    <n v="595"/>
    <x v="246"/>
    <n v="0.11769230769230769"/>
    <n v="64"/>
    <n v="4.7300000000000004"/>
    <n v="2.58"/>
  </r>
  <r>
    <x v="4"/>
    <x v="2"/>
    <x v="10"/>
    <x v="25"/>
    <n v="595"/>
    <x v="254"/>
    <n v="0.13153846153846155"/>
    <n v="64"/>
    <n v="4.08"/>
    <n v="2.2254545454545451"/>
  </r>
  <r>
    <x v="5"/>
    <x v="2"/>
    <x v="10"/>
    <x v="25"/>
    <n v="595"/>
    <x v="254"/>
    <n v="0.13153846153846155"/>
    <n v="64"/>
    <n v="3.16"/>
    <n v="1.7236363636363636"/>
  </r>
  <r>
    <x v="6"/>
    <x v="2"/>
    <x v="10"/>
    <x v="25"/>
    <n v="595"/>
    <x v="264"/>
    <n v="0.96923076923076912"/>
    <n v="64"/>
    <n v="2.72"/>
    <n v="1.4836363636363636"/>
  </r>
  <r>
    <x v="7"/>
    <x v="2"/>
    <x v="10"/>
    <x v="25"/>
    <n v="595"/>
    <x v="5132"/>
    <n v="6.0576923076923075"/>
    <n v="64"/>
    <n v="2.0299999999999998"/>
    <n v="1.1072727272727272"/>
  </r>
  <r>
    <x v="8"/>
    <x v="2"/>
    <x v="10"/>
    <x v="25"/>
    <n v="595"/>
    <x v="6024"/>
    <n v="10.77923076923077"/>
    <n v="64"/>
    <n v="2.5099999999999998"/>
    <n v="1.3690909090909089"/>
  </r>
  <r>
    <x v="9"/>
    <x v="2"/>
    <x v="10"/>
    <x v="25"/>
    <n v="595"/>
    <x v="6025"/>
    <n v="13.908461538461538"/>
    <n v="64"/>
    <n v="3.39"/>
    <n v="1.8490909090909091"/>
  </r>
  <r>
    <x v="10"/>
    <x v="2"/>
    <x v="10"/>
    <x v="25"/>
    <n v="595"/>
    <x v="3494"/>
    <n v="18.560769230769228"/>
    <n v="64"/>
    <n v="3.21"/>
    <n v="1.7509090909090907"/>
  </r>
  <r>
    <x v="11"/>
    <x v="2"/>
    <x v="10"/>
    <x v="25"/>
    <n v="595"/>
    <x v="359"/>
    <n v="18.810000000000002"/>
    <n v="64"/>
    <n v="3.18"/>
    <n v="1.7345454545454546"/>
  </r>
  <r>
    <x v="12"/>
    <x v="2"/>
    <x v="10"/>
    <x v="25"/>
    <n v="595"/>
    <x v="6026"/>
    <n v="14.635384615384615"/>
    <n v="64"/>
    <n v="2.61"/>
    <n v="1.4236363636363634"/>
  </r>
  <r>
    <x v="13"/>
    <x v="2"/>
    <x v="10"/>
    <x v="25"/>
    <n v="595"/>
    <x v="6027"/>
    <n v="9.3876923076923084"/>
    <n v="64"/>
    <n v="3.13"/>
    <n v="1.7072727272727271"/>
  </r>
  <r>
    <x v="14"/>
    <x v="2"/>
    <x v="10"/>
    <x v="25"/>
    <n v="595"/>
    <x v="6028"/>
    <n v="7.684615384615384"/>
    <n v="64"/>
    <n v="3.75"/>
    <n v="2.0454545454545454"/>
  </r>
  <r>
    <x v="15"/>
    <x v="2"/>
    <x v="10"/>
    <x v="25"/>
    <n v="595"/>
    <x v="641"/>
    <n v="3.7246153846153844"/>
    <n v="64"/>
    <n v="3.54"/>
    <n v="1.9309090909090907"/>
  </r>
  <r>
    <x v="16"/>
    <x v="2"/>
    <x v="10"/>
    <x v="25"/>
    <n v="595"/>
    <x v="1766"/>
    <n v="0.19384615384615386"/>
    <n v="64"/>
    <n v="3.88"/>
    <n v="2.1163636363636362"/>
  </r>
  <r>
    <x v="17"/>
    <x v="2"/>
    <x v="10"/>
    <x v="25"/>
    <n v="595"/>
    <x v="296"/>
    <n v="0.12461538461538461"/>
    <n v="64"/>
    <n v="5.12"/>
    <n v="2.7927272727272725"/>
  </r>
  <r>
    <x v="18"/>
    <x v="2"/>
    <x v="10"/>
    <x v="25"/>
    <n v="595"/>
    <x v="230"/>
    <n v="0.10384615384615384"/>
    <n v="64"/>
    <n v="5.62"/>
    <n v="3.0654545454545454"/>
  </r>
  <r>
    <x v="19"/>
    <x v="2"/>
    <x v="10"/>
    <x v="25"/>
    <n v="595"/>
    <x v="230"/>
    <n v="0.10384615384615384"/>
    <n v="64"/>
    <n v="9.7799999999999994"/>
    <n v="5.334545454545454"/>
  </r>
  <r>
    <x v="20"/>
    <x v="2"/>
    <x v="10"/>
    <x v="25"/>
    <n v="595"/>
    <x v="230"/>
    <n v="0.10384615384615384"/>
    <n v="64"/>
    <n v="9.68"/>
    <n v="5.2799999999999994"/>
  </r>
  <r>
    <x v="21"/>
    <x v="2"/>
    <x v="10"/>
    <x v="25"/>
    <n v="595"/>
    <x v="230"/>
    <n v="0.10384615384615384"/>
    <n v="64"/>
    <n v="9.3699999999999992"/>
    <n v="5.1109090909090904"/>
  </r>
  <r>
    <x v="22"/>
    <x v="2"/>
    <x v="10"/>
    <x v="25"/>
    <n v="595"/>
    <x v="149"/>
    <n v="0.11076923076923077"/>
    <n v="64"/>
    <n v="0.17"/>
    <n v="9.2727272727272728E-2"/>
  </r>
  <r>
    <x v="23"/>
    <x v="2"/>
    <x v="10"/>
    <x v="25"/>
    <n v="595"/>
    <x v="254"/>
    <n v="0.13153846153846155"/>
    <n v="64"/>
    <n v="0.12"/>
    <n v="6.5454545454545446E-2"/>
  </r>
  <r>
    <x v="0"/>
    <x v="2"/>
    <x v="10"/>
    <x v="25"/>
    <n v="595"/>
    <x v="296"/>
    <n v="0.12461538461538461"/>
    <n v="64"/>
    <n v="0.28999999999999998"/>
    <n v="0.15818181818181815"/>
  </r>
  <r>
    <x v="1"/>
    <x v="2"/>
    <x v="10"/>
    <x v="26"/>
    <n v="595"/>
    <x v="254"/>
    <n v="0.13153846153846155"/>
    <n v="64"/>
    <n v="0.73"/>
    <n v="0.39818181818181814"/>
  </r>
  <r>
    <x v="2"/>
    <x v="2"/>
    <x v="10"/>
    <x v="26"/>
    <n v="595"/>
    <x v="296"/>
    <n v="0.12461538461538461"/>
    <n v="64"/>
    <n v="0.5"/>
    <n v="0.27272727272727271"/>
  </r>
  <r>
    <x v="3"/>
    <x v="2"/>
    <x v="10"/>
    <x v="26"/>
    <n v="595"/>
    <x v="254"/>
    <n v="0.13153846153846155"/>
    <n v="64"/>
    <n v="0.02"/>
    <n v="1.0909090909090908E-2"/>
  </r>
  <r>
    <x v="4"/>
    <x v="2"/>
    <x v="10"/>
    <x v="26"/>
    <n v="595"/>
    <x v="254"/>
    <n v="0.13153846153846155"/>
    <n v="64"/>
    <n v="0.02"/>
    <n v="1.0909090909090908E-2"/>
  </r>
  <r>
    <x v="5"/>
    <x v="2"/>
    <x v="10"/>
    <x v="26"/>
    <n v="595"/>
    <x v="246"/>
    <n v="0.11769230769230769"/>
    <n v="64"/>
    <n v="0.06"/>
    <n v="3.2727272727272723E-2"/>
  </r>
  <r>
    <x v="6"/>
    <x v="2"/>
    <x v="10"/>
    <x v="26"/>
    <n v="595"/>
    <x v="2995"/>
    <n v="0.67846153846153845"/>
    <n v="64"/>
    <n v="0.12"/>
    <n v="6.5454545454545446E-2"/>
  </r>
  <r>
    <x v="7"/>
    <x v="2"/>
    <x v="10"/>
    <x v="26"/>
    <n v="595"/>
    <x v="6029"/>
    <n v="4.4653846153846155"/>
    <n v="64"/>
    <n v="0.34"/>
    <n v="0.18545454545454546"/>
  </r>
  <r>
    <x v="8"/>
    <x v="2"/>
    <x v="10"/>
    <x v="26"/>
    <n v="595"/>
    <x v="6030"/>
    <n v="9.3669230769230758"/>
    <n v="64"/>
    <n v="0.52"/>
    <n v="0.28363636363636363"/>
  </r>
  <r>
    <x v="9"/>
    <x v="2"/>
    <x v="10"/>
    <x v="26"/>
    <n v="595"/>
    <x v="594"/>
    <n v="14.967692307692309"/>
    <n v="64"/>
    <n v="1.21"/>
    <n v="0.65999999999999992"/>
  </r>
  <r>
    <x v="10"/>
    <x v="2"/>
    <x v="10"/>
    <x v="26"/>
    <n v="595"/>
    <x v="6031"/>
    <n v="24.009230769230768"/>
    <n v="64"/>
    <n v="2"/>
    <n v="1.0909090909090908"/>
  </r>
  <r>
    <x v="11"/>
    <x v="2"/>
    <x v="10"/>
    <x v="26"/>
    <n v="595"/>
    <x v="6032"/>
    <n v="36.24923076923077"/>
    <n v="64"/>
    <n v="0.84"/>
    <n v="0.45818181818181813"/>
  </r>
  <r>
    <x v="12"/>
    <x v="2"/>
    <x v="10"/>
    <x v="26"/>
    <n v="595"/>
    <x v="5390"/>
    <n v="37.253076923076925"/>
    <n v="64"/>
    <n v="0.04"/>
    <n v="2.1818181818181816E-2"/>
  </r>
  <r>
    <x v="13"/>
    <x v="2"/>
    <x v="10"/>
    <x v="26"/>
    <n v="595"/>
    <x v="4721"/>
    <n v="31.58307692307692"/>
    <n v="64"/>
    <n v="0.18"/>
    <n v="9.8181818181818176E-2"/>
  </r>
  <r>
    <x v="14"/>
    <x v="2"/>
    <x v="10"/>
    <x v="26"/>
    <n v="595"/>
    <x v="6033"/>
    <n v="17.979230769230767"/>
    <n v="64"/>
    <n v="0.81"/>
    <n v="0.44181818181818183"/>
  </r>
  <r>
    <x v="15"/>
    <x v="2"/>
    <x v="10"/>
    <x v="26"/>
    <n v="595"/>
    <x v="6034"/>
    <n v="5.0261538461538455"/>
    <n v="64"/>
    <n v="1.53"/>
    <n v="0.83454545454545448"/>
  </r>
  <r>
    <x v="16"/>
    <x v="2"/>
    <x v="10"/>
    <x v="26"/>
    <n v="595"/>
    <x v="1187"/>
    <n v="0.24230769230769228"/>
    <n v="64"/>
    <n v="2.17"/>
    <n v="1.1836363636363636"/>
  </r>
  <r>
    <x v="17"/>
    <x v="2"/>
    <x v="10"/>
    <x v="26"/>
    <n v="595"/>
    <x v="254"/>
    <n v="0.13153846153846155"/>
    <n v="64"/>
    <n v="2.75"/>
    <n v="1.5"/>
  </r>
  <r>
    <x v="18"/>
    <x v="2"/>
    <x v="10"/>
    <x v="26"/>
    <n v="595"/>
    <x v="254"/>
    <n v="0.13153846153846155"/>
    <n v="64"/>
    <n v="2.58"/>
    <n v="1.4072727272727272"/>
  </r>
  <r>
    <x v="19"/>
    <x v="2"/>
    <x v="10"/>
    <x v="26"/>
    <n v="595"/>
    <x v="296"/>
    <n v="0.12461538461538461"/>
    <n v="64"/>
    <n v="2.2999999999999998"/>
    <n v="1.2545454545454544"/>
  </r>
  <r>
    <x v="20"/>
    <x v="2"/>
    <x v="10"/>
    <x v="26"/>
    <n v="595"/>
    <x v="230"/>
    <n v="0.10384615384615384"/>
    <n v="64"/>
    <n v="1.61"/>
    <n v="0.87818181818181817"/>
  </r>
  <r>
    <x v="21"/>
    <x v="2"/>
    <x v="10"/>
    <x v="26"/>
    <n v="595"/>
    <x v="230"/>
    <n v="0.10384615384615384"/>
    <n v="64"/>
    <n v="1.51"/>
    <n v="0.82363636363636361"/>
  </r>
  <r>
    <x v="22"/>
    <x v="2"/>
    <x v="10"/>
    <x v="26"/>
    <n v="595"/>
    <x v="0"/>
    <n v="0"/>
    <n v="64"/>
    <m/>
    <n v="0"/>
  </r>
  <r>
    <x v="23"/>
    <x v="2"/>
    <x v="10"/>
    <x v="26"/>
    <n v="595"/>
    <x v="0"/>
    <n v="0"/>
    <n v="64"/>
    <m/>
    <n v="0"/>
  </r>
  <r>
    <x v="0"/>
    <x v="2"/>
    <x v="10"/>
    <x v="26"/>
    <n v="595"/>
    <x v="0"/>
    <n v="0"/>
    <n v="64"/>
    <m/>
    <n v="0"/>
  </r>
  <r>
    <x v="1"/>
    <x v="2"/>
    <x v="10"/>
    <x v="27"/>
    <n v="595"/>
    <x v="0"/>
    <n v="0"/>
    <n v="64"/>
    <m/>
    <n v="0"/>
  </r>
  <r>
    <x v="2"/>
    <x v="2"/>
    <x v="10"/>
    <x v="27"/>
    <n v="595"/>
    <x v="0"/>
    <n v="0"/>
    <n v="64"/>
    <m/>
    <n v="0"/>
  </r>
  <r>
    <x v="3"/>
    <x v="2"/>
    <x v="10"/>
    <x v="27"/>
    <n v="595"/>
    <x v="0"/>
    <n v="0"/>
    <n v="64"/>
    <m/>
    <n v="0"/>
  </r>
  <r>
    <x v="4"/>
    <x v="2"/>
    <x v="10"/>
    <x v="27"/>
    <n v="595"/>
    <x v="0"/>
    <n v="0"/>
    <n v="64"/>
    <m/>
    <n v="0"/>
  </r>
  <r>
    <x v="5"/>
    <x v="2"/>
    <x v="10"/>
    <x v="27"/>
    <n v="595"/>
    <x v="0"/>
    <n v="0"/>
    <n v="64"/>
    <m/>
    <n v="0"/>
  </r>
  <r>
    <x v="6"/>
    <x v="2"/>
    <x v="10"/>
    <x v="27"/>
    <n v="595"/>
    <x v="0"/>
    <n v="0"/>
    <n v="64"/>
    <m/>
    <n v="0"/>
  </r>
  <r>
    <x v="7"/>
    <x v="2"/>
    <x v="10"/>
    <x v="27"/>
    <n v="595"/>
    <x v="0"/>
    <n v="0"/>
    <n v="64"/>
    <m/>
    <n v="0"/>
  </r>
  <r>
    <x v="8"/>
    <x v="2"/>
    <x v="10"/>
    <x v="27"/>
    <n v="595"/>
    <x v="0"/>
    <n v="0"/>
    <n v="64"/>
    <m/>
    <n v="0"/>
  </r>
  <r>
    <x v="9"/>
    <x v="2"/>
    <x v="10"/>
    <x v="27"/>
    <n v="595"/>
    <x v="0"/>
    <n v="0"/>
    <n v="64"/>
    <m/>
    <n v="0"/>
  </r>
  <r>
    <x v="10"/>
    <x v="2"/>
    <x v="10"/>
    <x v="27"/>
    <n v="595"/>
    <x v="0"/>
    <n v="0"/>
    <n v="64"/>
    <m/>
    <n v="0"/>
  </r>
  <r>
    <x v="11"/>
    <x v="2"/>
    <x v="10"/>
    <x v="27"/>
    <n v="595"/>
    <x v="0"/>
    <n v="0"/>
    <n v="64"/>
    <m/>
    <n v="0"/>
  </r>
  <r>
    <x v="12"/>
    <x v="2"/>
    <x v="10"/>
    <x v="27"/>
    <n v="595"/>
    <x v="0"/>
    <n v="0"/>
    <n v="64"/>
    <m/>
    <n v="0"/>
  </r>
  <r>
    <x v="13"/>
    <x v="2"/>
    <x v="10"/>
    <x v="27"/>
    <n v="595"/>
    <x v="0"/>
    <n v="0"/>
    <n v="64"/>
    <m/>
    <n v="0"/>
  </r>
  <r>
    <x v="14"/>
    <x v="2"/>
    <x v="10"/>
    <x v="27"/>
    <n v="595"/>
    <x v="0"/>
    <n v="0"/>
    <n v="64"/>
    <m/>
    <n v="0"/>
  </r>
  <r>
    <x v="15"/>
    <x v="2"/>
    <x v="10"/>
    <x v="27"/>
    <n v="595"/>
    <x v="0"/>
    <n v="0"/>
    <n v="64"/>
    <m/>
    <n v="0"/>
  </r>
  <r>
    <x v="16"/>
    <x v="2"/>
    <x v="10"/>
    <x v="27"/>
    <n v="595"/>
    <x v="0"/>
    <n v="0"/>
    <n v="64"/>
    <m/>
    <n v="0"/>
  </r>
  <r>
    <x v="17"/>
    <x v="2"/>
    <x v="10"/>
    <x v="27"/>
    <n v="595"/>
    <x v="0"/>
    <n v="0"/>
    <n v="64"/>
    <m/>
    <n v="0"/>
  </r>
  <r>
    <x v="18"/>
    <x v="2"/>
    <x v="10"/>
    <x v="27"/>
    <n v="595"/>
    <x v="0"/>
    <n v="0"/>
    <n v="64"/>
    <m/>
    <n v="0"/>
  </r>
  <r>
    <x v="19"/>
    <x v="2"/>
    <x v="10"/>
    <x v="27"/>
    <n v="595"/>
    <x v="0"/>
    <n v="0"/>
    <n v="64"/>
    <m/>
    <n v="0"/>
  </r>
  <r>
    <x v="20"/>
    <x v="2"/>
    <x v="10"/>
    <x v="27"/>
    <n v="595"/>
    <x v="0"/>
    <n v="0"/>
    <n v="64"/>
    <m/>
    <n v="0"/>
  </r>
  <r>
    <x v="21"/>
    <x v="2"/>
    <x v="10"/>
    <x v="27"/>
    <n v="595"/>
    <x v="0"/>
    <n v="0"/>
    <n v="64"/>
    <m/>
    <n v="0"/>
  </r>
  <r>
    <x v="22"/>
    <x v="2"/>
    <x v="10"/>
    <x v="27"/>
    <n v="595"/>
    <x v="230"/>
    <n v="0.10384615384615384"/>
    <n v="64"/>
    <n v="4.67"/>
    <n v="2.5472727272727269"/>
  </r>
  <r>
    <x v="23"/>
    <x v="2"/>
    <x v="10"/>
    <x v="27"/>
    <n v="595"/>
    <x v="246"/>
    <n v="0.11769230769230769"/>
    <n v="64"/>
    <n v="2.4"/>
    <n v="1.3090909090909089"/>
  </r>
  <r>
    <x v="0"/>
    <x v="2"/>
    <x v="10"/>
    <x v="27"/>
    <n v="595"/>
    <x v="246"/>
    <n v="0.11769230769230769"/>
    <n v="64"/>
    <n v="1.57"/>
    <n v="0.85636363636363633"/>
  </r>
  <r>
    <x v="1"/>
    <x v="2"/>
    <x v="10"/>
    <x v="28"/>
    <n v="595"/>
    <x v="254"/>
    <n v="0.13153846153846155"/>
    <n v="64"/>
    <n v="1.81"/>
    <n v="0.98727272727272719"/>
  </r>
  <r>
    <x v="2"/>
    <x v="2"/>
    <x v="10"/>
    <x v="28"/>
    <n v="595"/>
    <x v="254"/>
    <n v="0.13153846153846155"/>
    <n v="64"/>
    <n v="1.32"/>
    <n v="0.72"/>
  </r>
  <r>
    <x v="3"/>
    <x v="2"/>
    <x v="10"/>
    <x v="28"/>
    <n v="595"/>
    <x v="246"/>
    <n v="0.11769230769230769"/>
    <n v="64"/>
    <n v="1.24"/>
    <n v="0.67636363636363628"/>
  </r>
  <r>
    <x v="4"/>
    <x v="2"/>
    <x v="10"/>
    <x v="28"/>
    <n v="595"/>
    <x v="267"/>
    <n v="9.6923076923076931E-2"/>
    <n v="64"/>
    <n v="1.33"/>
    <n v="0.72545454545454546"/>
  </r>
  <r>
    <x v="5"/>
    <x v="2"/>
    <x v="10"/>
    <x v="28"/>
    <n v="595"/>
    <x v="261"/>
    <n v="8.3076923076923076E-2"/>
    <n v="64"/>
    <n v="1.66"/>
    <n v="0.90545454545454529"/>
  </r>
  <r>
    <x v="6"/>
    <x v="2"/>
    <x v="10"/>
    <x v="28"/>
    <n v="595"/>
    <x v="1068"/>
    <n v="3.4823076923076925"/>
    <n v="64"/>
    <n v="2.2000000000000002"/>
    <n v="1.2"/>
  </r>
  <r>
    <x v="7"/>
    <x v="2"/>
    <x v="10"/>
    <x v="28"/>
    <n v="595"/>
    <x v="5195"/>
    <n v="21.627692307692307"/>
    <n v="64"/>
    <n v="1.5"/>
    <n v="0.81818181818181812"/>
  </r>
  <r>
    <x v="8"/>
    <x v="2"/>
    <x v="10"/>
    <x v="28"/>
    <n v="595"/>
    <x v="6035"/>
    <n v="44.598461538461535"/>
    <n v="64"/>
    <n v="1.45"/>
    <n v="0.79090909090909078"/>
  </r>
  <r>
    <x v="9"/>
    <x v="2"/>
    <x v="10"/>
    <x v="28"/>
    <n v="595"/>
    <x v="6036"/>
    <n v="63.24923076923077"/>
    <n v="64"/>
    <n v="1.1100000000000001"/>
    <n v="0.60545454545454547"/>
  </r>
  <r>
    <x v="10"/>
    <x v="2"/>
    <x v="10"/>
    <x v="28"/>
    <n v="595"/>
    <x v="6037"/>
    <n v="75.648461538461532"/>
    <n v="64"/>
    <n v="0.69"/>
    <n v="0.37636363636363629"/>
  </r>
  <r>
    <x v="11"/>
    <x v="2"/>
    <x v="10"/>
    <x v="28"/>
    <n v="595"/>
    <x v="6038"/>
    <n v="84.530769230769224"/>
    <n v="64"/>
    <n v="0.87"/>
    <n v="0.47454545454545449"/>
  </r>
  <r>
    <x v="12"/>
    <x v="2"/>
    <x v="10"/>
    <x v="28"/>
    <n v="595"/>
    <x v="6039"/>
    <n v="83.471538461538458"/>
    <n v="64"/>
    <n v="0.4"/>
    <n v="0.21818181818181817"/>
  </r>
  <r>
    <x v="13"/>
    <x v="2"/>
    <x v="10"/>
    <x v="28"/>
    <n v="595"/>
    <x v="6040"/>
    <n v="69.106153846153845"/>
    <n v="64"/>
    <n v="1.82"/>
    <n v="0.99272727272727268"/>
  </r>
  <r>
    <x v="14"/>
    <x v="2"/>
    <x v="10"/>
    <x v="28"/>
    <n v="595"/>
    <x v="6041"/>
    <n v="42.092307692307692"/>
    <n v="64"/>
    <n v="2.99"/>
    <n v="1.6309090909090909"/>
  </r>
  <r>
    <x v="15"/>
    <x v="2"/>
    <x v="10"/>
    <x v="28"/>
    <n v="595"/>
    <x v="6042"/>
    <n v="12.316153846153846"/>
    <n v="64"/>
    <n v="2.91"/>
    <n v="1.5872727272727272"/>
  </r>
  <r>
    <x v="16"/>
    <x v="2"/>
    <x v="10"/>
    <x v="28"/>
    <n v="595"/>
    <x v="2778"/>
    <n v="0.38769230769230772"/>
    <n v="64"/>
    <n v="2.2799999999999998"/>
    <n v="1.2436363636363634"/>
  </r>
  <r>
    <x v="17"/>
    <x v="2"/>
    <x v="10"/>
    <x v="28"/>
    <n v="595"/>
    <x v="13"/>
    <n v="2.7692307692307693E-2"/>
    <n v="64"/>
    <n v="3.61"/>
    <n v="1.9690909090909088"/>
  </r>
  <r>
    <x v="18"/>
    <x v="2"/>
    <x v="10"/>
    <x v="28"/>
    <n v="595"/>
    <x v="113"/>
    <n v="1.3846153846153847E-2"/>
    <n v="64"/>
    <n v="5.48"/>
    <n v="2.9890909090909092"/>
  </r>
  <r>
    <x v="19"/>
    <x v="2"/>
    <x v="10"/>
    <x v="28"/>
    <n v="595"/>
    <x v="113"/>
    <n v="1.3846153846153847E-2"/>
    <n v="64"/>
    <n v="5.38"/>
    <n v="2.9345454545454541"/>
  </r>
  <r>
    <x v="20"/>
    <x v="2"/>
    <x v="10"/>
    <x v="28"/>
    <n v="595"/>
    <x v="123"/>
    <n v="6.9230769230769233E-3"/>
    <n v="64"/>
    <n v="5.44"/>
    <n v="2.9672727272727273"/>
  </r>
  <r>
    <x v="21"/>
    <x v="2"/>
    <x v="10"/>
    <x v="28"/>
    <n v="595"/>
    <x v="113"/>
    <n v="1.3846153846153847E-2"/>
    <n v="64"/>
    <n v="5.07"/>
    <n v="2.7654545454545456"/>
  </r>
  <r>
    <x v="22"/>
    <x v="2"/>
    <x v="10"/>
    <x v="28"/>
    <n v="595"/>
    <x v="14"/>
    <n v="2.0769230769230769E-2"/>
    <n v="64"/>
    <n v="4.92"/>
    <n v="2.6836363636363636"/>
  </r>
  <r>
    <x v="23"/>
    <x v="2"/>
    <x v="10"/>
    <x v="28"/>
    <n v="595"/>
    <x v="123"/>
    <n v="6.9230769230769233E-3"/>
    <n v="64"/>
    <n v="4.99"/>
    <n v="2.7218181818181817"/>
  </r>
  <r>
    <x v="0"/>
    <x v="2"/>
    <x v="10"/>
    <x v="28"/>
    <n v="595"/>
    <x v="1"/>
    <n v="3.4615384615384617E-2"/>
    <n v="64"/>
    <n v="3.54"/>
    <n v="1.9309090909090907"/>
  </r>
  <r>
    <x v="1"/>
    <x v="2"/>
    <x v="10"/>
    <x v="29"/>
    <n v="595"/>
    <x v="12"/>
    <n v="4.1538461538461538E-2"/>
    <n v="64"/>
    <n v="3.24"/>
    <n v="1.7672727272727273"/>
  </r>
  <r>
    <x v="2"/>
    <x v="2"/>
    <x v="10"/>
    <x v="29"/>
    <n v="595"/>
    <x v="1"/>
    <n v="3.4615384615384617E-2"/>
    <n v="64"/>
    <n v="4.8"/>
    <n v="2.6181818181818177"/>
  </r>
  <r>
    <x v="3"/>
    <x v="2"/>
    <x v="10"/>
    <x v="29"/>
    <n v="595"/>
    <x v="1"/>
    <n v="3.4615384615384617E-2"/>
    <n v="64"/>
    <n v="8.19"/>
    <n v="4.4672727272727268"/>
  </r>
  <r>
    <x v="4"/>
    <x v="2"/>
    <x v="10"/>
    <x v="29"/>
    <n v="595"/>
    <x v="13"/>
    <n v="2.7692307692307693E-2"/>
    <n v="64"/>
    <n v="9.32"/>
    <n v="5.0836363636363631"/>
  </r>
  <r>
    <x v="5"/>
    <x v="2"/>
    <x v="10"/>
    <x v="29"/>
    <n v="595"/>
    <x v="113"/>
    <n v="1.3846153846153847E-2"/>
    <n v="64"/>
    <n v="10.34"/>
    <n v="5.64"/>
  </r>
  <r>
    <x v="6"/>
    <x v="2"/>
    <x v="10"/>
    <x v="29"/>
    <n v="595"/>
    <x v="25"/>
    <n v="1.6199999999999999"/>
    <n v="64"/>
    <n v="9.09"/>
    <n v="4.958181818181818"/>
  </r>
  <r>
    <x v="7"/>
    <x v="2"/>
    <x v="10"/>
    <x v="29"/>
    <n v="595"/>
    <x v="2940"/>
    <n v="14.19923076923077"/>
    <n v="64"/>
    <n v="10.08"/>
    <n v="5.4981818181818181"/>
  </r>
  <r>
    <x v="8"/>
    <x v="2"/>
    <x v="10"/>
    <x v="29"/>
    <n v="595"/>
    <x v="6043"/>
    <n v="33.417692307692306"/>
    <n v="64"/>
    <n v="7.85"/>
    <n v="4.2818181818181813"/>
  </r>
  <r>
    <x v="9"/>
    <x v="2"/>
    <x v="10"/>
    <x v="29"/>
    <n v="595"/>
    <x v="6044"/>
    <n v="50.406923076923078"/>
    <n v="64"/>
    <n v="4.47"/>
    <n v="2.438181818181818"/>
  </r>
  <r>
    <x v="10"/>
    <x v="2"/>
    <x v="10"/>
    <x v="29"/>
    <n v="595"/>
    <x v="2547"/>
    <n v="67.119230769230768"/>
    <n v="64"/>
    <n v="4.8499999999999996"/>
    <n v="2.6454545454545451"/>
  </r>
  <r>
    <x v="11"/>
    <x v="2"/>
    <x v="10"/>
    <x v="29"/>
    <n v="595"/>
    <x v="6045"/>
    <n v="81.297692307692316"/>
    <n v="64"/>
    <n v="4.79"/>
    <n v="2.6127272727272723"/>
  </r>
  <r>
    <x v="12"/>
    <x v="2"/>
    <x v="10"/>
    <x v="29"/>
    <n v="595"/>
    <x v="6046"/>
    <n v="88.989230769230758"/>
    <n v="64"/>
    <n v="3.73"/>
    <n v="2.0345454545454542"/>
  </r>
  <r>
    <x v="13"/>
    <x v="2"/>
    <x v="10"/>
    <x v="29"/>
    <n v="595"/>
    <x v="6047"/>
    <n v="75.385384615384609"/>
    <n v="64"/>
    <n v="4.09"/>
    <n v="2.2309090909090905"/>
  </r>
  <r>
    <x v="14"/>
    <x v="2"/>
    <x v="10"/>
    <x v="29"/>
    <n v="595"/>
    <x v="6048"/>
    <n v="42.389999999999993"/>
    <n v="64"/>
    <n v="5.26"/>
    <n v="2.8690909090909087"/>
  </r>
  <r>
    <x v="15"/>
    <x v="2"/>
    <x v="10"/>
    <x v="29"/>
    <n v="595"/>
    <x v="4134"/>
    <n v="10.467692307692307"/>
    <n v="64"/>
    <n v="5.23"/>
    <n v="2.8527272727272726"/>
  </r>
  <r>
    <x v="16"/>
    <x v="2"/>
    <x v="10"/>
    <x v="29"/>
    <n v="595"/>
    <x v="124"/>
    <n v="0.2630769230769231"/>
    <n v="64"/>
    <n v="12.95"/>
    <n v="7.0636363636363626"/>
  </r>
  <r>
    <x v="17"/>
    <x v="2"/>
    <x v="10"/>
    <x v="29"/>
    <n v="595"/>
    <x v="32"/>
    <n v="0.09"/>
    <n v="64"/>
    <n v="17.84"/>
    <n v="9.7309090909090905"/>
  </r>
  <r>
    <x v="18"/>
    <x v="2"/>
    <x v="10"/>
    <x v="29"/>
    <n v="595"/>
    <x v="261"/>
    <n v="8.3076923076923076E-2"/>
    <n v="64"/>
    <n v="18.37"/>
    <n v="10.02"/>
  </r>
  <r>
    <x v="19"/>
    <x v="2"/>
    <x v="10"/>
    <x v="29"/>
    <n v="595"/>
    <x v="12"/>
    <n v="4.1538461538461538E-2"/>
    <n v="64"/>
    <n v="18.329999999999998"/>
    <n v="9.9981818181818163"/>
  </r>
  <r>
    <x v="20"/>
    <x v="2"/>
    <x v="10"/>
    <x v="29"/>
    <n v="595"/>
    <x v="23"/>
    <n v="7.6153846153846155E-2"/>
    <n v="64"/>
    <n v="18.86"/>
    <n v="10.287272727272725"/>
  </r>
  <r>
    <x v="21"/>
    <x v="2"/>
    <x v="10"/>
    <x v="29"/>
    <n v="595"/>
    <x v="123"/>
    <n v="6.9230769230769233E-3"/>
    <n v="64"/>
    <n v="19.3"/>
    <n v="10.527272727272727"/>
  </r>
  <r>
    <x v="22"/>
    <x v="2"/>
    <x v="10"/>
    <x v="29"/>
    <n v="595"/>
    <x v="281"/>
    <n v="6.2307692307692307E-2"/>
    <n v="64"/>
    <n v="21.42"/>
    <n v="11.683636363636364"/>
  </r>
  <r>
    <x v="23"/>
    <x v="2"/>
    <x v="10"/>
    <x v="29"/>
    <n v="595"/>
    <x v="519"/>
    <n v="6.9230769230769235E-2"/>
    <n v="64"/>
    <n v="21.27"/>
    <n v="11.601818181818182"/>
  </r>
  <r>
    <x v="0"/>
    <x v="2"/>
    <x v="10"/>
    <x v="29"/>
    <n v="595"/>
    <x v="261"/>
    <n v="8.3076923076923076E-2"/>
    <n v="64"/>
    <n v="20.34"/>
    <n v="11.094545454545454"/>
  </r>
  <r>
    <x v="1"/>
    <x v="2"/>
    <x v="10"/>
    <x v="30"/>
    <n v="595"/>
    <x v="6049"/>
    <n v="69.313846153846157"/>
    <n v="64"/>
    <n v="21.14"/>
    <n v="11.530909090909091"/>
  </r>
  <r>
    <x v="2"/>
    <x v="2"/>
    <x v="10"/>
    <x v="30"/>
    <n v="595"/>
    <x v="12"/>
    <n v="4.1538461538461538E-2"/>
    <n v="64"/>
    <n v="19.010000000000002"/>
    <n v="10.369090909090909"/>
  </r>
  <r>
    <x v="3"/>
    <x v="2"/>
    <x v="10"/>
    <x v="30"/>
    <n v="595"/>
    <x v="13"/>
    <n v="2.7692307692307693E-2"/>
    <n v="64"/>
    <n v="19.100000000000001"/>
    <n v="10.418181818181818"/>
  </r>
  <r>
    <x v="4"/>
    <x v="2"/>
    <x v="10"/>
    <x v="30"/>
    <n v="595"/>
    <x v="123"/>
    <n v="6.9230769230769233E-3"/>
    <n v="64"/>
    <n v="20.64"/>
    <n v="11.258181818181818"/>
  </r>
  <r>
    <x v="5"/>
    <x v="2"/>
    <x v="10"/>
    <x v="30"/>
    <n v="595"/>
    <x v="123"/>
    <n v="6.9230769230769233E-3"/>
    <n v="64"/>
    <n v="21.97"/>
    <n v="11.983636363636363"/>
  </r>
  <r>
    <x v="6"/>
    <x v="2"/>
    <x v="10"/>
    <x v="30"/>
    <n v="595"/>
    <x v="6050"/>
    <n v="1.9799999999999998"/>
    <n v="64"/>
    <n v="22.46"/>
    <n v="12.25090909090909"/>
  </r>
  <r>
    <x v="7"/>
    <x v="2"/>
    <x v="10"/>
    <x v="30"/>
    <n v="595"/>
    <x v="3681"/>
    <n v="15.113076923076921"/>
    <n v="64"/>
    <n v="20.97"/>
    <n v="11.438181818181818"/>
  </r>
  <r>
    <x v="8"/>
    <x v="2"/>
    <x v="10"/>
    <x v="30"/>
    <n v="595"/>
    <x v="5697"/>
    <n v="34.809230769230766"/>
    <n v="64"/>
    <n v="17.670000000000002"/>
    <n v="9.6381818181818186"/>
  </r>
  <r>
    <x v="9"/>
    <x v="2"/>
    <x v="10"/>
    <x v="30"/>
    <n v="595"/>
    <x v="6051"/>
    <n v="58.652307692307687"/>
    <n v="64"/>
    <n v="16"/>
    <n v="8.7272727272727266"/>
  </r>
  <r>
    <x v="10"/>
    <x v="2"/>
    <x v="10"/>
    <x v="30"/>
    <n v="595"/>
    <x v="6052"/>
    <n v="84.226153846153835"/>
    <n v="64"/>
    <n v="10.8"/>
    <n v="5.8909090909090907"/>
  </r>
  <r>
    <x v="11"/>
    <x v="2"/>
    <x v="10"/>
    <x v="30"/>
    <n v="595"/>
    <x v="6053"/>
    <n v="102.82846153846154"/>
    <n v="64"/>
    <n v="10.65"/>
    <n v="5.8090909090909086"/>
  </r>
  <r>
    <x v="12"/>
    <x v="2"/>
    <x v="10"/>
    <x v="30"/>
    <n v="595"/>
    <x v="6012"/>
    <n v="101.48538461538462"/>
    <n v="64"/>
    <n v="9.27"/>
    <n v="5.0563636363636357"/>
  </r>
  <r>
    <x v="13"/>
    <x v="2"/>
    <x v="10"/>
    <x v="30"/>
    <n v="595"/>
    <x v="4747"/>
    <n v="80.81307692307692"/>
    <n v="64"/>
    <n v="9.85"/>
    <n v="5.3727272727272721"/>
  </r>
  <r>
    <x v="14"/>
    <x v="2"/>
    <x v="10"/>
    <x v="30"/>
    <n v="595"/>
    <x v="6054"/>
    <n v="46.315384615384616"/>
    <n v="64"/>
    <n v="13.09"/>
    <n v="7.14"/>
  </r>
  <r>
    <x v="15"/>
    <x v="2"/>
    <x v="10"/>
    <x v="30"/>
    <n v="595"/>
    <x v="6055"/>
    <n v="11.886923076923077"/>
    <n v="64"/>
    <n v="16.309999999999999"/>
    <n v="8.8963636363636347"/>
  </r>
  <r>
    <x v="16"/>
    <x v="2"/>
    <x v="10"/>
    <x v="30"/>
    <n v="595"/>
    <x v="1766"/>
    <n v="0.19384615384615386"/>
    <n v="64"/>
    <n v="21.77"/>
    <n v="11.874545454545453"/>
  </r>
  <r>
    <x v="17"/>
    <x v="2"/>
    <x v="10"/>
    <x v="30"/>
    <n v="595"/>
    <x v="123"/>
    <n v="6.9230769230769233E-3"/>
    <n v="64"/>
    <n v="23.33"/>
    <n v="12.725454545454543"/>
  </r>
  <r>
    <x v="18"/>
    <x v="2"/>
    <x v="10"/>
    <x v="30"/>
    <n v="595"/>
    <x v="123"/>
    <n v="6.9230769230769233E-3"/>
    <n v="64"/>
    <n v="21.71"/>
    <n v="11.841818181818182"/>
  </r>
  <r>
    <x v="19"/>
    <x v="2"/>
    <x v="10"/>
    <x v="30"/>
    <n v="595"/>
    <x v="123"/>
    <n v="6.9230769230769233E-3"/>
    <n v="64"/>
    <n v="21.14"/>
    <n v="11.530909090909091"/>
  </r>
  <r>
    <x v="20"/>
    <x v="2"/>
    <x v="10"/>
    <x v="30"/>
    <n v="595"/>
    <x v="113"/>
    <n v="1.3846153846153847E-2"/>
    <n v="64"/>
    <n v="23.41"/>
    <n v="12.769090909090908"/>
  </r>
  <r>
    <x v="21"/>
    <x v="2"/>
    <x v="10"/>
    <x v="30"/>
    <n v="595"/>
    <x v="123"/>
    <n v="6.9230769230769233E-3"/>
    <n v="64"/>
    <n v="23.87"/>
    <n v="13.02"/>
  </r>
  <r>
    <x v="22"/>
    <x v="2"/>
    <x v="10"/>
    <x v="30"/>
    <n v="595"/>
    <x v="123"/>
    <n v="6.9230769230769233E-3"/>
    <n v="64"/>
    <n v="21.59"/>
    <n v="11.776363636363635"/>
  </r>
  <r>
    <x v="23"/>
    <x v="2"/>
    <x v="10"/>
    <x v="30"/>
    <n v="595"/>
    <x v="113"/>
    <n v="1.3846153846153847E-2"/>
    <n v="64"/>
    <n v="22.18"/>
    <n v="12.098181818181818"/>
  </r>
  <r>
    <x v="0"/>
    <x v="2"/>
    <x v="10"/>
    <x v="30"/>
    <n v="595"/>
    <x v="1"/>
    <n v="3.4615384615384617E-2"/>
    <n v="64"/>
    <n v="22.79"/>
    <n v="12.43090909090909"/>
  </r>
  <r>
    <x v="1"/>
    <x v="2"/>
    <x v="10"/>
    <x v="0"/>
    <n v="595"/>
    <x v="1"/>
    <n v="3.4615384615384617E-2"/>
    <n v="64"/>
    <n v="22.32"/>
    <n v="12.174545454545454"/>
  </r>
  <r>
    <x v="2"/>
    <x v="2"/>
    <x v="10"/>
    <x v="0"/>
    <n v="595"/>
    <x v="1"/>
    <n v="3.4615384615384617E-2"/>
    <n v="64"/>
    <n v="21.21"/>
    <n v="11.569090909090908"/>
  </r>
  <r>
    <x v="3"/>
    <x v="2"/>
    <x v="10"/>
    <x v="0"/>
    <n v="595"/>
    <x v="1"/>
    <n v="3.4615384615384617E-2"/>
    <n v="64"/>
    <n v="16.399999999999999"/>
    <n v="8.9454545454545435"/>
  </r>
  <r>
    <x v="4"/>
    <x v="2"/>
    <x v="10"/>
    <x v="0"/>
    <n v="595"/>
    <x v="1"/>
    <n v="3.4615384615384617E-2"/>
    <n v="64"/>
    <n v="17.97"/>
    <n v="9.8018181818181809"/>
  </r>
  <r>
    <x v="5"/>
    <x v="2"/>
    <x v="10"/>
    <x v="0"/>
    <n v="595"/>
    <x v="13"/>
    <n v="2.7692307692307693E-2"/>
    <n v="64"/>
    <n v="21.27"/>
    <n v="11.601818181818182"/>
  </r>
  <r>
    <x v="6"/>
    <x v="2"/>
    <x v="10"/>
    <x v="0"/>
    <n v="595"/>
    <x v="3393"/>
    <n v="1.606153846153846"/>
    <n v="64"/>
    <n v="21.65"/>
    <n v="11.809090909090907"/>
  </r>
  <r>
    <x v="7"/>
    <x v="2"/>
    <x v="10"/>
    <x v="0"/>
    <n v="595"/>
    <x v="6056"/>
    <n v="10.592307692307692"/>
    <n v="64"/>
    <n v="18.350000000000001"/>
    <n v="10.00909090909091"/>
  </r>
  <r>
    <x v="8"/>
    <x v="2"/>
    <x v="10"/>
    <x v="0"/>
    <n v="595"/>
    <x v="6057"/>
    <n v="23.496923076923075"/>
    <n v="64"/>
    <n v="16.16"/>
    <n v="8.8145454545454545"/>
  </r>
  <r>
    <x v="9"/>
    <x v="2"/>
    <x v="10"/>
    <x v="0"/>
    <n v="595"/>
    <x v="6058"/>
    <n v="35.286923076923074"/>
    <n v="64"/>
    <n v="12.23"/>
    <n v="6.6709090909090909"/>
  </r>
  <r>
    <x v="10"/>
    <x v="2"/>
    <x v="10"/>
    <x v="0"/>
    <n v="595"/>
    <x v="6059"/>
    <n v="41.58"/>
    <n v="64"/>
    <n v="8.4600000000000009"/>
    <n v="4.6145454545454543"/>
  </r>
  <r>
    <x v="11"/>
    <x v="2"/>
    <x v="10"/>
    <x v="0"/>
    <n v="595"/>
    <x v="966"/>
    <n v="44.515384615384612"/>
    <n v="64"/>
    <n v="5.38"/>
    <n v="2.9345454545454541"/>
  </r>
  <r>
    <x v="12"/>
    <x v="2"/>
    <x v="10"/>
    <x v="0"/>
    <n v="595"/>
    <x v="473"/>
    <n v="44.176153846153845"/>
    <n v="64"/>
    <n v="4.63"/>
    <n v="2.5254545454545454"/>
  </r>
  <r>
    <x v="13"/>
    <x v="2"/>
    <x v="10"/>
    <x v="0"/>
    <n v="595"/>
    <x v="599"/>
    <n v="35.916923076923077"/>
    <n v="64"/>
    <n v="4.25"/>
    <n v="2.3181818181818179"/>
  </r>
  <r>
    <x v="14"/>
    <x v="2"/>
    <x v="10"/>
    <x v="0"/>
    <n v="595"/>
    <x v="6060"/>
    <n v="21.253846153846151"/>
    <n v="64"/>
    <n v="2.75"/>
    <n v="1.5"/>
  </r>
  <r>
    <x v="15"/>
    <x v="2"/>
    <x v="10"/>
    <x v="0"/>
    <n v="595"/>
    <x v="2603"/>
    <n v="5.3307692307692305"/>
    <n v="64"/>
    <n v="1.91"/>
    <n v="1.0418181818181818"/>
  </r>
  <r>
    <x v="16"/>
    <x v="2"/>
    <x v="10"/>
    <x v="0"/>
    <n v="595"/>
    <x v="229"/>
    <n v="0.20769230769230768"/>
    <n v="64"/>
    <n v="0.94"/>
    <n v="0.5127272727272727"/>
  </r>
  <r>
    <x v="17"/>
    <x v="2"/>
    <x v="10"/>
    <x v="0"/>
    <n v="595"/>
    <x v="354"/>
    <n v="0.13846153846153847"/>
    <n v="64"/>
    <n v="0.45"/>
    <n v="0.24545454545454545"/>
  </r>
  <r>
    <x v="18"/>
    <x v="2"/>
    <x v="10"/>
    <x v="0"/>
    <n v="595"/>
    <x v="254"/>
    <n v="0.13153846153846155"/>
    <n v="64"/>
    <n v="0.08"/>
    <n v="4.3636363636363633E-2"/>
  </r>
  <r>
    <x v="19"/>
    <x v="2"/>
    <x v="10"/>
    <x v="0"/>
    <n v="595"/>
    <x v="149"/>
    <n v="0.11076923076923077"/>
    <n v="64"/>
    <n v="0.22"/>
    <n v="0.12"/>
  </r>
  <r>
    <x v="20"/>
    <x v="2"/>
    <x v="10"/>
    <x v="0"/>
    <n v="595"/>
    <x v="230"/>
    <n v="0.10384615384615384"/>
    <n v="64"/>
    <n v="0.88"/>
    <n v="0.48"/>
  </r>
  <r>
    <x v="21"/>
    <x v="2"/>
    <x v="10"/>
    <x v="0"/>
    <n v="595"/>
    <x v="230"/>
    <n v="0.10384615384615384"/>
    <n v="64"/>
    <n v="2.39"/>
    <n v="1.3036363636363637"/>
  </r>
  <r>
    <x v="22"/>
    <x v="2"/>
    <x v="10"/>
    <x v="0"/>
    <n v="595"/>
    <x v="149"/>
    <n v="0.11076923076923077"/>
    <n v="64"/>
    <n v="4.82"/>
    <n v="2.6290909090909089"/>
  </r>
  <r>
    <x v="23"/>
    <x v="2"/>
    <x v="10"/>
    <x v="0"/>
    <n v="595"/>
    <x v="230"/>
    <n v="0.10384615384615384"/>
    <n v="64"/>
    <n v="2.97"/>
    <n v="1.6199999999999999"/>
  </r>
  <r>
    <x v="0"/>
    <x v="2"/>
    <x v="10"/>
    <x v="0"/>
    <n v="595"/>
    <x v="230"/>
    <n v="0.10384615384615384"/>
    <n v="64"/>
    <n v="2.88"/>
    <n v="1.5709090909090908"/>
  </r>
  <r>
    <x v="1"/>
    <x v="2"/>
    <x v="11"/>
    <x v="1"/>
    <n v="595"/>
    <x v="254"/>
    <n v="0.13153846153846155"/>
    <n v="64"/>
    <n v="5.1100000000000003"/>
    <n v="2.7872727272727271"/>
  </r>
  <r>
    <x v="2"/>
    <x v="2"/>
    <x v="11"/>
    <x v="1"/>
    <n v="595"/>
    <x v="254"/>
    <n v="0.13153846153846155"/>
    <n v="64"/>
    <n v="7.95"/>
    <n v="4.336363636363636"/>
  </r>
  <r>
    <x v="3"/>
    <x v="2"/>
    <x v="11"/>
    <x v="1"/>
    <n v="595"/>
    <x v="246"/>
    <n v="0.11769230769230769"/>
    <n v="64"/>
    <n v="9.81"/>
    <n v="5.3509090909090906"/>
  </r>
  <r>
    <x v="4"/>
    <x v="2"/>
    <x v="11"/>
    <x v="1"/>
    <n v="595"/>
    <x v="254"/>
    <n v="0.13153846153846155"/>
    <n v="64"/>
    <n v="10.01"/>
    <n v="5.4599999999999991"/>
  </r>
  <r>
    <x v="5"/>
    <x v="2"/>
    <x v="11"/>
    <x v="1"/>
    <n v="595"/>
    <x v="246"/>
    <n v="0.11769230769230769"/>
    <n v="64"/>
    <n v="9.7200000000000006"/>
    <n v="5.3018181818181818"/>
  </r>
  <r>
    <x v="6"/>
    <x v="2"/>
    <x v="11"/>
    <x v="1"/>
    <n v="595"/>
    <x v="325"/>
    <n v="1.5161538461538462"/>
    <n v="64"/>
    <n v="11.4"/>
    <n v="6.2181818181818178"/>
  </r>
  <r>
    <x v="7"/>
    <x v="2"/>
    <x v="11"/>
    <x v="1"/>
    <n v="595"/>
    <x v="6061"/>
    <n v="13.195384615384615"/>
    <n v="64"/>
    <n v="9.19"/>
    <n v="5.0127272727272718"/>
  </r>
  <r>
    <x v="8"/>
    <x v="2"/>
    <x v="11"/>
    <x v="1"/>
    <n v="595"/>
    <x v="3836"/>
    <n v="33.299999999999997"/>
    <n v="64"/>
    <n v="7.48"/>
    <n v="4.08"/>
  </r>
  <r>
    <x v="9"/>
    <x v="2"/>
    <x v="11"/>
    <x v="1"/>
    <n v="595"/>
    <x v="6062"/>
    <n v="56.817692307692305"/>
    <n v="64"/>
    <n v="3.85"/>
    <n v="2.1"/>
  </r>
  <r>
    <x v="10"/>
    <x v="2"/>
    <x v="11"/>
    <x v="1"/>
    <n v="595"/>
    <x v="6063"/>
    <n v="81.27"/>
    <n v="64"/>
    <n v="3.06"/>
    <n v="1.669090909090909"/>
  </r>
  <r>
    <x v="11"/>
    <x v="2"/>
    <x v="11"/>
    <x v="1"/>
    <n v="595"/>
    <x v="6064"/>
    <n v="100.48153846153845"/>
    <n v="64"/>
    <n v="3.78"/>
    <n v="2.0618181818181816"/>
  </r>
  <r>
    <x v="12"/>
    <x v="2"/>
    <x v="11"/>
    <x v="1"/>
    <n v="595"/>
    <x v="4149"/>
    <n v="101.52692307692308"/>
    <n v="64"/>
    <n v="3.91"/>
    <n v="2.1327272727272728"/>
  </r>
  <r>
    <x v="13"/>
    <x v="2"/>
    <x v="11"/>
    <x v="1"/>
    <n v="595"/>
    <x v="6065"/>
    <n v="79.947692307692307"/>
    <n v="64"/>
    <n v="4.66"/>
    <n v="2.5418181818181815"/>
  </r>
  <r>
    <x v="14"/>
    <x v="2"/>
    <x v="11"/>
    <x v="1"/>
    <n v="595"/>
    <x v="6066"/>
    <n v="44.633076923076921"/>
    <n v="64"/>
    <n v="4.7699999999999996"/>
    <n v="2.6018181818181816"/>
  </r>
  <r>
    <x v="15"/>
    <x v="2"/>
    <x v="11"/>
    <x v="1"/>
    <n v="595"/>
    <x v="3704"/>
    <n v="12.073846153846155"/>
    <n v="64"/>
    <n v="5.44"/>
    <n v="2.9672727272727273"/>
  </r>
  <r>
    <x v="16"/>
    <x v="2"/>
    <x v="11"/>
    <x v="1"/>
    <n v="595"/>
    <x v="158"/>
    <n v="0.3323076923076923"/>
    <n v="64"/>
    <n v="9.65"/>
    <n v="5.2636363636363637"/>
  </r>
  <r>
    <x v="17"/>
    <x v="2"/>
    <x v="11"/>
    <x v="1"/>
    <n v="595"/>
    <x v="296"/>
    <n v="0.12461538461538461"/>
    <n v="64"/>
    <n v="13.85"/>
    <n v="7.5545454545454538"/>
  </r>
  <r>
    <x v="18"/>
    <x v="2"/>
    <x v="11"/>
    <x v="1"/>
    <n v="595"/>
    <x v="230"/>
    <n v="0.10384615384615384"/>
    <n v="64"/>
    <n v="13.4"/>
    <n v="7.3090909090909086"/>
  </r>
  <r>
    <x v="19"/>
    <x v="2"/>
    <x v="11"/>
    <x v="1"/>
    <n v="595"/>
    <x v="230"/>
    <n v="0.10384615384615384"/>
    <n v="64"/>
    <n v="14.64"/>
    <n v="7.9854545454545454"/>
  </r>
  <r>
    <x v="20"/>
    <x v="2"/>
    <x v="11"/>
    <x v="1"/>
    <n v="595"/>
    <x v="230"/>
    <n v="0.10384615384615384"/>
    <n v="64"/>
    <n v="16.899999999999999"/>
    <n v="9.2181818181818169"/>
  </r>
  <r>
    <x v="21"/>
    <x v="2"/>
    <x v="11"/>
    <x v="1"/>
    <n v="595"/>
    <x v="149"/>
    <n v="0.11076923076923077"/>
    <n v="64"/>
    <n v="16.36"/>
    <n v="8.923636363636362"/>
  </r>
  <r>
    <x v="22"/>
    <x v="2"/>
    <x v="11"/>
    <x v="1"/>
    <n v="595"/>
    <x v="254"/>
    <n v="0.13153846153846155"/>
    <n v="64"/>
    <n v="16.420000000000002"/>
    <n v="8.956363636363637"/>
  </r>
  <r>
    <x v="23"/>
    <x v="2"/>
    <x v="11"/>
    <x v="1"/>
    <n v="595"/>
    <x v="254"/>
    <n v="0.13153846153846155"/>
    <n v="64"/>
    <n v="14.58"/>
    <n v="7.9527272727272722"/>
  </r>
  <r>
    <x v="0"/>
    <x v="2"/>
    <x v="11"/>
    <x v="1"/>
    <n v="595"/>
    <x v="254"/>
    <n v="0.13153846153846155"/>
    <n v="64"/>
    <n v="9.5299999999999994"/>
    <n v="5.1981818181818173"/>
  </r>
  <r>
    <x v="1"/>
    <x v="2"/>
    <x v="11"/>
    <x v="2"/>
    <n v="595"/>
    <x v="254"/>
    <n v="0.13153846153846155"/>
    <n v="64"/>
    <n v="9.5399999999999991"/>
    <n v="5.2036363636363632"/>
  </r>
  <r>
    <x v="2"/>
    <x v="2"/>
    <x v="11"/>
    <x v="2"/>
    <n v="595"/>
    <x v="296"/>
    <n v="0.12461538461538461"/>
    <n v="64"/>
    <n v="8.67"/>
    <n v="4.7290909090909086"/>
  </r>
  <r>
    <x v="3"/>
    <x v="2"/>
    <x v="11"/>
    <x v="2"/>
    <n v="595"/>
    <x v="149"/>
    <n v="0.11076923076923077"/>
    <n v="64"/>
    <n v="8.9"/>
    <n v="4.8545454545454545"/>
  </r>
  <r>
    <x v="4"/>
    <x v="2"/>
    <x v="11"/>
    <x v="2"/>
    <n v="595"/>
    <x v="230"/>
    <n v="0.10384615384615384"/>
    <n v="64"/>
    <n v="10.28"/>
    <n v="5.6072727272727265"/>
  </r>
  <r>
    <x v="5"/>
    <x v="2"/>
    <x v="11"/>
    <x v="2"/>
    <n v="595"/>
    <x v="149"/>
    <n v="0.11076923076923077"/>
    <n v="64"/>
    <n v="9.7799999999999994"/>
    <n v="5.334545454545454"/>
  </r>
  <r>
    <x v="6"/>
    <x v="2"/>
    <x v="11"/>
    <x v="2"/>
    <n v="595"/>
    <x v="3575"/>
    <n v="1.8830769230769231"/>
    <n v="64"/>
    <n v="9.6999999999999993"/>
    <n v="5.2909090909090901"/>
  </r>
  <r>
    <x v="7"/>
    <x v="2"/>
    <x v="11"/>
    <x v="2"/>
    <n v="595"/>
    <x v="6067"/>
    <n v="14.953846153846154"/>
    <n v="64"/>
    <n v="7.66"/>
    <n v="4.1781818181818178"/>
  </r>
  <r>
    <x v="8"/>
    <x v="2"/>
    <x v="11"/>
    <x v="2"/>
    <n v="595"/>
    <x v="1492"/>
    <n v="32.919230769230765"/>
    <n v="64"/>
    <n v="6.4"/>
    <n v="3.4909090909090907"/>
  </r>
  <r>
    <x v="9"/>
    <x v="2"/>
    <x v="11"/>
    <x v="2"/>
    <n v="595"/>
    <x v="6068"/>
    <n v="58.908461538461538"/>
    <n v="64"/>
    <n v="4.83"/>
    <n v="2.6345454545454543"/>
  </r>
  <r>
    <x v="10"/>
    <x v="2"/>
    <x v="11"/>
    <x v="2"/>
    <n v="595"/>
    <x v="6069"/>
    <n v="73.114615384615377"/>
    <n v="64"/>
    <n v="3.29"/>
    <n v="1.7945454545454544"/>
  </r>
  <r>
    <x v="11"/>
    <x v="2"/>
    <x v="11"/>
    <x v="2"/>
    <n v="595"/>
    <x v="3587"/>
    <n v="71.979230769230767"/>
    <n v="64"/>
    <n v="2.71"/>
    <n v="1.478181818181818"/>
  </r>
  <r>
    <x v="12"/>
    <x v="2"/>
    <x v="11"/>
    <x v="2"/>
    <n v="595"/>
    <x v="1468"/>
    <n v="54.069230769230764"/>
    <n v="64"/>
    <n v="6.33"/>
    <n v="3.4527272727272726"/>
  </r>
  <r>
    <x v="13"/>
    <x v="2"/>
    <x v="11"/>
    <x v="2"/>
    <n v="595"/>
    <x v="795"/>
    <n v="35.681538461538459"/>
    <n v="64"/>
    <n v="8.85"/>
    <n v="4.8272727272727272"/>
  </r>
  <r>
    <x v="14"/>
    <x v="2"/>
    <x v="11"/>
    <x v="2"/>
    <n v="595"/>
    <x v="6070"/>
    <n v="20.319230769230771"/>
    <n v="64"/>
    <n v="9.43"/>
    <n v="5.1436363636363627"/>
  </r>
  <r>
    <x v="15"/>
    <x v="2"/>
    <x v="11"/>
    <x v="2"/>
    <n v="595"/>
    <x v="685"/>
    <n v="4.4376923076923074"/>
    <n v="64"/>
    <n v="9.23"/>
    <n v="5.0345454545454542"/>
  </r>
  <r>
    <x v="16"/>
    <x v="2"/>
    <x v="11"/>
    <x v="2"/>
    <n v="595"/>
    <x v="124"/>
    <n v="0.2630769230769231"/>
    <n v="64"/>
    <n v="7.46"/>
    <n v="4.0690909090909084"/>
  </r>
  <r>
    <x v="17"/>
    <x v="2"/>
    <x v="11"/>
    <x v="2"/>
    <n v="595"/>
    <x v="229"/>
    <n v="0.20769230769230768"/>
    <n v="64"/>
    <n v="9.39"/>
    <n v="5.121818181818182"/>
  </r>
  <r>
    <x v="18"/>
    <x v="2"/>
    <x v="11"/>
    <x v="2"/>
    <n v="595"/>
    <x v="174"/>
    <n v="0.22153846153846155"/>
    <n v="64"/>
    <n v="11.16"/>
    <n v="6.0872727272727269"/>
  </r>
  <r>
    <x v="19"/>
    <x v="2"/>
    <x v="11"/>
    <x v="2"/>
    <n v="595"/>
    <x v="266"/>
    <n v="0.2146153846153846"/>
    <n v="64"/>
    <n v="11.48"/>
    <n v="6.2618181818181817"/>
  </r>
  <r>
    <x v="20"/>
    <x v="2"/>
    <x v="11"/>
    <x v="2"/>
    <n v="595"/>
    <x v="174"/>
    <n v="0.22153846153846155"/>
    <n v="64"/>
    <n v="11.68"/>
    <n v="6.3709090909090902"/>
  </r>
  <r>
    <x v="21"/>
    <x v="2"/>
    <x v="11"/>
    <x v="2"/>
    <n v="595"/>
    <x v="174"/>
    <n v="0.22153846153846155"/>
    <n v="64"/>
    <n v="11.1"/>
    <n v="6.0545454545454538"/>
  </r>
  <r>
    <x v="22"/>
    <x v="2"/>
    <x v="11"/>
    <x v="2"/>
    <n v="595"/>
    <x v="311"/>
    <n v="0.17307692307692307"/>
    <n v="64"/>
    <n v="10.220000000000001"/>
    <n v="5.5745454545454542"/>
  </r>
  <r>
    <x v="23"/>
    <x v="2"/>
    <x v="11"/>
    <x v="2"/>
    <n v="595"/>
    <x v="205"/>
    <n v="0.18692307692307694"/>
    <n v="64"/>
    <n v="9.17"/>
    <n v="5.0018181818181811"/>
  </r>
  <r>
    <x v="0"/>
    <x v="2"/>
    <x v="11"/>
    <x v="2"/>
    <n v="595"/>
    <x v="205"/>
    <n v="0.18692307692307694"/>
    <n v="64"/>
    <n v="9.8000000000000007"/>
    <n v="5.3454545454545457"/>
  </r>
  <r>
    <x v="1"/>
    <x v="2"/>
    <x v="11"/>
    <x v="3"/>
    <n v="595"/>
    <x v="205"/>
    <n v="0.18692307692307694"/>
    <n v="64"/>
    <n v="9.6999999999999993"/>
    <n v="5.2909090909090901"/>
  </r>
  <r>
    <x v="2"/>
    <x v="2"/>
    <x v="11"/>
    <x v="3"/>
    <n v="595"/>
    <x v="205"/>
    <n v="0.18692307692307694"/>
    <n v="64"/>
    <n v="8.85"/>
    <n v="4.8272727272727272"/>
  </r>
  <r>
    <x v="3"/>
    <x v="2"/>
    <x v="11"/>
    <x v="3"/>
    <n v="595"/>
    <x v="205"/>
    <n v="0.18692307692307694"/>
    <n v="64"/>
    <n v="9.1199999999999992"/>
    <n v="4.9745454545454537"/>
  </r>
  <r>
    <x v="4"/>
    <x v="2"/>
    <x v="11"/>
    <x v="3"/>
    <n v="595"/>
    <x v="205"/>
    <n v="0.18692307692307694"/>
    <n v="64"/>
    <n v="10.029999999999999"/>
    <n v="5.4709090909090898"/>
  </r>
  <r>
    <x v="5"/>
    <x v="2"/>
    <x v="11"/>
    <x v="3"/>
    <n v="595"/>
    <x v="205"/>
    <n v="0.18692307692307694"/>
    <n v="64"/>
    <n v="11.03"/>
    <n v="6.0163636363636357"/>
  </r>
  <r>
    <x v="6"/>
    <x v="2"/>
    <x v="11"/>
    <x v="3"/>
    <n v="595"/>
    <x v="4166"/>
    <n v="1.6546153846153846"/>
    <n v="64"/>
    <n v="10.73"/>
    <n v="5.8527272727272726"/>
  </r>
  <r>
    <x v="7"/>
    <x v="2"/>
    <x v="11"/>
    <x v="3"/>
    <n v="595"/>
    <x v="5480"/>
    <n v="16.69846153846154"/>
    <n v="64"/>
    <n v="8.1999999999999993"/>
    <n v="4.4727272727272718"/>
  </r>
  <r>
    <x v="8"/>
    <x v="2"/>
    <x v="11"/>
    <x v="3"/>
    <n v="595"/>
    <x v="6071"/>
    <n v="46.550769230769227"/>
    <n v="64"/>
    <n v="8"/>
    <n v="4.3636363636363633"/>
  </r>
  <r>
    <x v="9"/>
    <x v="2"/>
    <x v="11"/>
    <x v="3"/>
    <n v="595"/>
    <x v="6072"/>
    <n v="75.246923076923068"/>
    <n v="64"/>
    <n v="5.82"/>
    <n v="3.1745454545454543"/>
  </r>
  <r>
    <x v="10"/>
    <x v="2"/>
    <x v="11"/>
    <x v="3"/>
    <n v="595"/>
    <x v="6073"/>
    <n v="89.162307692307678"/>
    <n v="64"/>
    <n v="5.96"/>
    <n v="3.2509090909090905"/>
  </r>
  <r>
    <x v="11"/>
    <x v="2"/>
    <x v="11"/>
    <x v="3"/>
    <n v="595"/>
    <x v="4785"/>
    <n v="90.768461538461551"/>
    <n v="64"/>
    <n v="5.82"/>
    <n v="3.1745454545454543"/>
  </r>
  <r>
    <x v="12"/>
    <x v="2"/>
    <x v="11"/>
    <x v="3"/>
    <n v="595"/>
    <x v="6074"/>
    <n v="80.335384615384612"/>
    <n v="64"/>
    <n v="5.38"/>
    <n v="2.9345454545454541"/>
  </r>
  <r>
    <x v="13"/>
    <x v="2"/>
    <x v="11"/>
    <x v="3"/>
    <n v="595"/>
    <x v="6075"/>
    <n v="60.729230769230767"/>
    <n v="64"/>
    <n v="4.09"/>
    <n v="2.2309090909090905"/>
  </r>
  <r>
    <x v="14"/>
    <x v="2"/>
    <x v="11"/>
    <x v="3"/>
    <n v="595"/>
    <x v="6076"/>
    <n v="33.21"/>
    <n v="64"/>
    <n v="3.64"/>
    <n v="1.9854545454545454"/>
  </r>
  <r>
    <x v="15"/>
    <x v="2"/>
    <x v="11"/>
    <x v="3"/>
    <n v="595"/>
    <x v="3349"/>
    <n v="8.8753846153846148"/>
    <n v="64"/>
    <n v="3.52"/>
    <n v="1.92"/>
  </r>
  <r>
    <x v="16"/>
    <x v="2"/>
    <x v="11"/>
    <x v="3"/>
    <n v="595"/>
    <x v="266"/>
    <n v="0.2146153846153846"/>
    <n v="64"/>
    <n v="3.01"/>
    <n v="1.6418181818181816"/>
  </r>
  <r>
    <x v="17"/>
    <x v="2"/>
    <x v="11"/>
    <x v="3"/>
    <n v="595"/>
    <x v="230"/>
    <n v="0.10384615384615384"/>
    <n v="64"/>
    <n v="3.77"/>
    <n v="2.0563636363636362"/>
  </r>
  <r>
    <x v="18"/>
    <x v="2"/>
    <x v="11"/>
    <x v="3"/>
    <n v="595"/>
    <x v="230"/>
    <n v="0.10384615384615384"/>
    <n v="64"/>
    <n v="5.1100000000000003"/>
    <n v="2.7872727272727271"/>
  </r>
  <r>
    <x v="19"/>
    <x v="2"/>
    <x v="11"/>
    <x v="3"/>
    <n v="595"/>
    <x v="214"/>
    <n v="5.5384615384615386E-2"/>
    <n v="64"/>
    <n v="7.09"/>
    <n v="3.8672727272727268"/>
  </r>
  <r>
    <x v="20"/>
    <x v="2"/>
    <x v="11"/>
    <x v="3"/>
    <n v="595"/>
    <x v="113"/>
    <n v="1.3846153846153847E-2"/>
    <n v="64"/>
    <n v="7.14"/>
    <n v="3.8945454545454541"/>
  </r>
  <r>
    <x v="21"/>
    <x v="2"/>
    <x v="11"/>
    <x v="3"/>
    <n v="595"/>
    <x v="113"/>
    <n v="1.3846153846153847E-2"/>
    <n v="64"/>
    <n v="7.23"/>
    <n v="3.9436363636363634"/>
  </r>
  <r>
    <x v="22"/>
    <x v="2"/>
    <x v="11"/>
    <x v="3"/>
    <n v="595"/>
    <x v="113"/>
    <n v="1.3846153846153847E-2"/>
    <n v="64"/>
    <n v="7.66"/>
    <n v="4.1781818181818178"/>
  </r>
  <r>
    <x v="23"/>
    <x v="2"/>
    <x v="11"/>
    <x v="3"/>
    <n v="595"/>
    <x v="13"/>
    <n v="2.7692307692307693E-2"/>
    <n v="64"/>
    <n v="6.08"/>
    <n v="3.316363636363636"/>
  </r>
  <r>
    <x v="0"/>
    <x v="2"/>
    <x v="11"/>
    <x v="3"/>
    <n v="595"/>
    <x v="13"/>
    <n v="2.7692307692307693E-2"/>
    <n v="64"/>
    <n v="6.29"/>
    <n v="3.4309090909090907"/>
  </r>
  <r>
    <x v="1"/>
    <x v="2"/>
    <x v="11"/>
    <x v="4"/>
    <n v="595"/>
    <x v="14"/>
    <n v="2.0769230769230769E-2"/>
    <n v="64"/>
    <n v="5.14"/>
    <n v="2.8036363636363633"/>
  </r>
  <r>
    <x v="2"/>
    <x v="2"/>
    <x v="11"/>
    <x v="4"/>
    <n v="595"/>
    <x v="42"/>
    <n v="0"/>
    <n v="64"/>
    <n v="9.7899999999999991"/>
    <n v="5.339999999999999"/>
  </r>
  <r>
    <x v="3"/>
    <x v="2"/>
    <x v="11"/>
    <x v="4"/>
    <n v="595"/>
    <x v="42"/>
    <n v="0"/>
    <n v="64"/>
    <n v="12.27"/>
    <n v="6.6927272727272724"/>
  </r>
  <r>
    <x v="4"/>
    <x v="2"/>
    <x v="11"/>
    <x v="4"/>
    <n v="595"/>
    <x v="42"/>
    <n v="0"/>
    <n v="64"/>
    <n v="16.579999999999998"/>
    <n v="9.0436363636363613"/>
  </r>
  <r>
    <x v="5"/>
    <x v="2"/>
    <x v="11"/>
    <x v="4"/>
    <n v="595"/>
    <x v="14"/>
    <n v="2.0769230769230769E-2"/>
    <n v="64"/>
    <n v="15"/>
    <n v="8.1818181818181817"/>
  </r>
  <r>
    <x v="6"/>
    <x v="2"/>
    <x v="11"/>
    <x v="4"/>
    <n v="595"/>
    <x v="1973"/>
    <n v="1.8761538461538461"/>
    <n v="64"/>
    <n v="17.579999999999998"/>
    <n v="9.589090909090908"/>
  </r>
  <r>
    <x v="7"/>
    <x v="2"/>
    <x v="11"/>
    <x v="4"/>
    <n v="595"/>
    <x v="6077"/>
    <n v="20.256923076923076"/>
    <n v="64"/>
    <n v="16.46"/>
    <n v="8.9781818181818185"/>
  </r>
  <r>
    <x v="8"/>
    <x v="2"/>
    <x v="11"/>
    <x v="4"/>
    <n v="595"/>
    <x v="6078"/>
    <n v="46.661538461538463"/>
    <n v="64"/>
    <n v="14.49"/>
    <n v="7.9036363636363633"/>
  </r>
  <r>
    <x v="9"/>
    <x v="2"/>
    <x v="11"/>
    <x v="4"/>
    <n v="595"/>
    <x v="1831"/>
    <n v="67.610769230769222"/>
    <n v="64"/>
    <n v="12.95"/>
    <n v="7.0636363636363626"/>
  </r>
  <r>
    <x v="10"/>
    <x v="2"/>
    <x v="11"/>
    <x v="4"/>
    <n v="595"/>
    <x v="6079"/>
    <n v="80.307692307692307"/>
    <n v="64"/>
    <n v="9.0299999999999994"/>
    <n v="4.9254545454545449"/>
  </r>
  <r>
    <x v="11"/>
    <x v="2"/>
    <x v="11"/>
    <x v="4"/>
    <n v="595"/>
    <x v="6080"/>
    <n v="86.26153846153845"/>
    <n v="64"/>
    <n v="4.96"/>
    <n v="2.7054545454545451"/>
  </r>
  <r>
    <x v="12"/>
    <x v="2"/>
    <x v="11"/>
    <x v="4"/>
    <n v="595"/>
    <x v="6081"/>
    <n v="78.376153846153841"/>
    <n v="64"/>
    <n v="3.28"/>
    <n v="1.7890909090909088"/>
  </r>
  <r>
    <x v="13"/>
    <x v="2"/>
    <x v="11"/>
    <x v="4"/>
    <n v="595"/>
    <x v="6082"/>
    <n v="53.99307692307692"/>
    <n v="64"/>
    <n v="4.7300000000000004"/>
    <n v="2.58"/>
  </r>
  <r>
    <x v="14"/>
    <x v="2"/>
    <x v="11"/>
    <x v="4"/>
    <n v="595"/>
    <x v="4453"/>
    <n v="24.272307692307692"/>
    <n v="64"/>
    <n v="3.97"/>
    <n v="2.1654545454545455"/>
  </r>
  <r>
    <x v="15"/>
    <x v="2"/>
    <x v="11"/>
    <x v="4"/>
    <n v="595"/>
    <x v="442"/>
    <n v="5.7253846153846153"/>
    <n v="64"/>
    <n v="4.82"/>
    <n v="2.6290909090909089"/>
  </r>
  <r>
    <x v="16"/>
    <x v="2"/>
    <x v="11"/>
    <x v="4"/>
    <n v="595"/>
    <x v="624"/>
    <n v="0.23538461538461539"/>
    <n v="64"/>
    <n v="11.78"/>
    <n v="6.4254545454545449"/>
  </r>
  <r>
    <x v="17"/>
    <x v="2"/>
    <x v="11"/>
    <x v="4"/>
    <n v="595"/>
    <x v="931"/>
    <n v="0.20076923076923076"/>
    <n v="64"/>
    <n v="17.100000000000001"/>
    <n v="9.327272727272728"/>
  </r>
  <r>
    <x v="18"/>
    <x v="2"/>
    <x v="11"/>
    <x v="4"/>
    <n v="595"/>
    <x v="1766"/>
    <n v="0.19384615384615386"/>
    <n v="64"/>
    <n v="19.23"/>
    <n v="10.489090909090908"/>
  </r>
  <r>
    <x v="19"/>
    <x v="2"/>
    <x v="11"/>
    <x v="4"/>
    <n v="595"/>
    <x v="3"/>
    <n v="0.15923076923076923"/>
    <n v="64"/>
    <n v="19.260000000000002"/>
    <n v="10.505454545454546"/>
  </r>
  <r>
    <x v="20"/>
    <x v="2"/>
    <x v="11"/>
    <x v="4"/>
    <n v="595"/>
    <x v="282"/>
    <n v="0.18"/>
    <n v="64"/>
    <n v="19.010000000000002"/>
    <n v="10.369090909090909"/>
  </r>
  <r>
    <x v="21"/>
    <x v="2"/>
    <x v="11"/>
    <x v="4"/>
    <n v="595"/>
    <x v="282"/>
    <n v="0.18"/>
    <n v="64"/>
    <n v="19.96"/>
    <n v="10.887272727272727"/>
  </r>
  <r>
    <x v="22"/>
    <x v="2"/>
    <x v="11"/>
    <x v="4"/>
    <n v="595"/>
    <x v="282"/>
    <n v="0.18"/>
    <n v="64"/>
    <n v="19.59"/>
    <n v="10.685454545454544"/>
  </r>
  <r>
    <x v="23"/>
    <x v="2"/>
    <x v="11"/>
    <x v="4"/>
    <n v="595"/>
    <x v="426"/>
    <n v="0.14538461538461536"/>
    <n v="64"/>
    <n v="17.43"/>
    <n v="9.507272727272726"/>
  </r>
  <r>
    <x v="0"/>
    <x v="2"/>
    <x v="11"/>
    <x v="4"/>
    <n v="595"/>
    <x v="205"/>
    <n v="0.18692307692307694"/>
    <n v="64"/>
    <n v="19.12"/>
    <n v="10.42909090909091"/>
  </r>
  <r>
    <x v="1"/>
    <x v="2"/>
    <x v="11"/>
    <x v="5"/>
    <n v="595"/>
    <x v="214"/>
    <n v="5.5384615384615386E-2"/>
    <n v="64"/>
    <n v="20.61"/>
    <n v="11.24181818181818"/>
  </r>
  <r>
    <x v="2"/>
    <x v="2"/>
    <x v="11"/>
    <x v="5"/>
    <n v="595"/>
    <x v="149"/>
    <n v="0.11076923076923077"/>
    <n v="64"/>
    <n v="18.37"/>
    <n v="10.02"/>
  </r>
  <r>
    <x v="3"/>
    <x v="2"/>
    <x v="11"/>
    <x v="5"/>
    <n v="595"/>
    <x v="24"/>
    <n v="0.15230769230769231"/>
    <n v="64"/>
    <n v="16.55"/>
    <n v="9.0272727272727273"/>
  </r>
  <r>
    <x v="4"/>
    <x v="2"/>
    <x v="11"/>
    <x v="5"/>
    <n v="595"/>
    <x v="354"/>
    <n v="0.13846153846153847"/>
    <n v="64"/>
    <n v="19.88"/>
    <n v="10.843636363636362"/>
  </r>
  <r>
    <x v="5"/>
    <x v="2"/>
    <x v="11"/>
    <x v="5"/>
    <n v="595"/>
    <x v="14"/>
    <n v="2.0769230769230769E-2"/>
    <n v="64"/>
    <n v="18.63"/>
    <n v="10.16181818181818"/>
  </r>
  <r>
    <x v="6"/>
    <x v="2"/>
    <x v="11"/>
    <x v="5"/>
    <n v="595"/>
    <x v="1105"/>
    <n v="0.45"/>
    <n v="64"/>
    <n v="16.239999999999998"/>
    <n v="8.8581818181818175"/>
  </r>
  <r>
    <x v="7"/>
    <x v="2"/>
    <x v="11"/>
    <x v="5"/>
    <n v="595"/>
    <x v="6083"/>
    <n v="7.4007692307692299"/>
    <n v="64"/>
    <n v="15.41"/>
    <n v="8.4054545454545444"/>
  </r>
  <r>
    <x v="8"/>
    <x v="2"/>
    <x v="11"/>
    <x v="5"/>
    <n v="595"/>
    <x v="6084"/>
    <n v="17.404615384615383"/>
    <n v="64"/>
    <n v="18.43"/>
    <n v="10.052727272727271"/>
  </r>
  <r>
    <x v="9"/>
    <x v="2"/>
    <x v="11"/>
    <x v="5"/>
    <n v="595"/>
    <x v="3240"/>
    <n v="21.392307692307689"/>
    <n v="64"/>
    <n v="22.85"/>
    <n v="12.463636363636363"/>
  </r>
  <r>
    <x v="10"/>
    <x v="2"/>
    <x v="11"/>
    <x v="5"/>
    <n v="595"/>
    <x v="3558"/>
    <n v="28.467692307692307"/>
    <n v="64"/>
    <n v="19.55"/>
    <n v="10.663636363636364"/>
  </r>
  <r>
    <x v="11"/>
    <x v="2"/>
    <x v="11"/>
    <x v="5"/>
    <n v="595"/>
    <x v="6085"/>
    <n v="32.974615384615383"/>
    <n v="64"/>
    <n v="20.059999999999999"/>
    <n v="10.94181818181818"/>
  </r>
  <r>
    <x v="12"/>
    <x v="2"/>
    <x v="11"/>
    <x v="5"/>
    <n v="595"/>
    <x v="6086"/>
    <n v="35.826923076923073"/>
    <n v="64"/>
    <n v="12.74"/>
    <n v="6.9490909090909083"/>
  </r>
  <r>
    <x v="13"/>
    <x v="2"/>
    <x v="11"/>
    <x v="5"/>
    <n v="595"/>
    <x v="3743"/>
    <n v="17.501538461538463"/>
    <n v="64"/>
    <n v="11.76"/>
    <n v="6.4145454545454541"/>
  </r>
  <r>
    <x v="14"/>
    <x v="2"/>
    <x v="11"/>
    <x v="5"/>
    <n v="595"/>
    <x v="3228"/>
    <n v="6.3"/>
    <n v="64"/>
    <n v="12.07"/>
    <n v="6.5836363636363631"/>
  </r>
  <r>
    <x v="15"/>
    <x v="2"/>
    <x v="11"/>
    <x v="5"/>
    <n v="595"/>
    <x v="292"/>
    <n v="1.0869230769230769"/>
    <n v="64"/>
    <n v="7.7"/>
    <n v="4.2"/>
  </r>
  <r>
    <x v="16"/>
    <x v="2"/>
    <x v="11"/>
    <x v="5"/>
    <n v="595"/>
    <x v="282"/>
    <n v="0.18"/>
    <n v="64"/>
    <n v="4.84"/>
    <n v="2.6399999999999997"/>
  </r>
  <r>
    <x v="17"/>
    <x v="2"/>
    <x v="11"/>
    <x v="5"/>
    <n v="595"/>
    <x v="149"/>
    <n v="0.11076923076923077"/>
    <n v="64"/>
    <n v="2.19"/>
    <n v="1.1945454545454544"/>
  </r>
  <r>
    <x v="18"/>
    <x v="2"/>
    <x v="11"/>
    <x v="5"/>
    <n v="595"/>
    <x v="32"/>
    <n v="0.09"/>
    <n v="64"/>
    <n v="2.39"/>
    <n v="1.3036363636363637"/>
  </r>
  <r>
    <x v="19"/>
    <x v="2"/>
    <x v="11"/>
    <x v="5"/>
    <n v="595"/>
    <x v="32"/>
    <n v="0.09"/>
    <n v="64"/>
    <n v="3.17"/>
    <n v="1.729090909090909"/>
  </r>
  <r>
    <x v="20"/>
    <x v="2"/>
    <x v="11"/>
    <x v="5"/>
    <n v="595"/>
    <x v="1"/>
    <n v="3.4615384615384617E-2"/>
    <n v="64"/>
    <n v="2.85"/>
    <n v="1.5545454545454545"/>
  </r>
  <r>
    <x v="21"/>
    <x v="2"/>
    <x v="11"/>
    <x v="5"/>
    <n v="595"/>
    <x v="13"/>
    <n v="2.7692307692307693E-2"/>
    <n v="64"/>
    <n v="4.1500000000000004"/>
    <n v="2.2636363636363637"/>
  </r>
  <r>
    <x v="22"/>
    <x v="2"/>
    <x v="11"/>
    <x v="5"/>
    <n v="595"/>
    <x v="13"/>
    <n v="2.7692307692307693E-2"/>
    <n v="64"/>
    <n v="4.5599999999999996"/>
    <n v="2.4872727272727269"/>
  </r>
  <r>
    <x v="23"/>
    <x v="2"/>
    <x v="11"/>
    <x v="5"/>
    <n v="595"/>
    <x v="113"/>
    <n v="1.3846153846153847E-2"/>
    <n v="64"/>
    <n v="5.86"/>
    <n v="3.1963636363636363"/>
  </r>
  <r>
    <x v="0"/>
    <x v="2"/>
    <x v="11"/>
    <x v="5"/>
    <n v="595"/>
    <x v="113"/>
    <n v="1.3846153846153847E-2"/>
    <n v="64"/>
    <n v="7.49"/>
    <n v="4.085454545454545"/>
  </r>
  <r>
    <x v="1"/>
    <x v="2"/>
    <x v="11"/>
    <x v="6"/>
    <n v="595"/>
    <x v="42"/>
    <n v="0"/>
    <n v="64"/>
    <n v="6.62"/>
    <n v="3.6109090909090908"/>
  </r>
  <r>
    <x v="2"/>
    <x v="2"/>
    <x v="11"/>
    <x v="6"/>
    <n v="595"/>
    <x v="14"/>
    <n v="2.0769230769230769E-2"/>
    <n v="64"/>
    <n v="6.7"/>
    <n v="3.6545454545454543"/>
  </r>
  <r>
    <x v="3"/>
    <x v="2"/>
    <x v="11"/>
    <x v="6"/>
    <n v="595"/>
    <x v="1"/>
    <n v="3.4615384615384617E-2"/>
    <n v="64"/>
    <n v="6.85"/>
    <n v="3.7363636363636359"/>
  </r>
  <r>
    <x v="4"/>
    <x v="2"/>
    <x v="11"/>
    <x v="6"/>
    <n v="595"/>
    <x v="13"/>
    <n v="2.7692307692307693E-2"/>
    <n v="64"/>
    <n v="7.83"/>
    <n v="4.2709090909090905"/>
  </r>
  <r>
    <x v="5"/>
    <x v="2"/>
    <x v="11"/>
    <x v="6"/>
    <n v="595"/>
    <x v="1"/>
    <n v="3.4615384615384617E-2"/>
    <n v="64"/>
    <n v="8.89"/>
    <n v="4.8490909090909087"/>
  </r>
  <r>
    <x v="6"/>
    <x v="2"/>
    <x v="11"/>
    <x v="6"/>
    <n v="595"/>
    <x v="205"/>
    <n v="0.18692307692307694"/>
    <n v="64"/>
    <n v="10.27"/>
    <n v="5.6018181818181816"/>
  </r>
  <r>
    <x v="7"/>
    <x v="2"/>
    <x v="11"/>
    <x v="6"/>
    <n v="595"/>
    <x v="2591"/>
    <n v="3.5930769230769233"/>
    <n v="64"/>
    <n v="10.23"/>
    <n v="5.58"/>
  </r>
  <r>
    <x v="8"/>
    <x v="2"/>
    <x v="11"/>
    <x v="6"/>
    <n v="595"/>
    <x v="4799"/>
    <n v="8.7992307692307694"/>
    <n v="64"/>
    <n v="9.68"/>
    <n v="5.2799999999999994"/>
  </r>
  <r>
    <x v="9"/>
    <x v="2"/>
    <x v="11"/>
    <x v="6"/>
    <n v="595"/>
    <x v="3324"/>
    <n v="14.621538461538462"/>
    <n v="64"/>
    <n v="10.039999999999999"/>
    <n v="5.4763636363636357"/>
  </r>
  <r>
    <x v="10"/>
    <x v="2"/>
    <x v="11"/>
    <x v="6"/>
    <n v="595"/>
    <x v="6087"/>
    <n v="21.357692307692307"/>
    <n v="64"/>
    <n v="9.9499999999999993"/>
    <n v="5.4272727272727268"/>
  </r>
  <r>
    <x v="11"/>
    <x v="2"/>
    <x v="11"/>
    <x v="6"/>
    <n v="595"/>
    <x v="4144"/>
    <n v="25.684615384615384"/>
    <n v="64"/>
    <n v="9.34"/>
    <n v="5.0945454545454538"/>
  </r>
  <r>
    <x v="12"/>
    <x v="2"/>
    <x v="11"/>
    <x v="6"/>
    <n v="595"/>
    <x v="6088"/>
    <n v="23.988461538461536"/>
    <n v="64"/>
    <n v="8.91"/>
    <n v="4.8599999999999994"/>
  </r>
  <r>
    <x v="13"/>
    <x v="2"/>
    <x v="11"/>
    <x v="6"/>
    <n v="595"/>
    <x v="6089"/>
    <n v="25.130769230769229"/>
    <n v="64"/>
    <n v="7.73"/>
    <n v="4.2163636363636359"/>
  </r>
  <r>
    <x v="14"/>
    <x v="2"/>
    <x v="11"/>
    <x v="6"/>
    <n v="595"/>
    <x v="1885"/>
    <n v="16.850769230769231"/>
    <n v="64"/>
    <n v="6.77"/>
    <n v="3.6927272727272724"/>
  </r>
  <r>
    <x v="15"/>
    <x v="2"/>
    <x v="11"/>
    <x v="6"/>
    <n v="595"/>
    <x v="1989"/>
    <n v="4.5069230769230764"/>
    <n v="64"/>
    <n v="6.71"/>
    <n v="3.6599999999999997"/>
  </r>
  <r>
    <x v="16"/>
    <x v="2"/>
    <x v="11"/>
    <x v="6"/>
    <n v="595"/>
    <x v="426"/>
    <n v="0.14538461538461536"/>
    <n v="64"/>
    <n v="7.89"/>
    <n v="4.3036363636363628"/>
  </r>
  <r>
    <x v="17"/>
    <x v="2"/>
    <x v="11"/>
    <x v="6"/>
    <n v="595"/>
    <x v="296"/>
    <n v="0.12461538461538461"/>
    <n v="64"/>
    <n v="8.49"/>
    <n v="4.6309090909090909"/>
  </r>
  <r>
    <x v="18"/>
    <x v="2"/>
    <x v="11"/>
    <x v="6"/>
    <n v="595"/>
    <x v="296"/>
    <n v="0.12461538461538461"/>
    <n v="64"/>
    <n v="7.2"/>
    <n v="3.9272727272727272"/>
  </r>
  <r>
    <x v="19"/>
    <x v="2"/>
    <x v="11"/>
    <x v="6"/>
    <n v="595"/>
    <x v="246"/>
    <n v="0.11769230769230769"/>
    <n v="64"/>
    <n v="6.11"/>
    <n v="3.3327272727272725"/>
  </r>
  <r>
    <x v="20"/>
    <x v="2"/>
    <x v="11"/>
    <x v="6"/>
    <n v="595"/>
    <x v="267"/>
    <n v="9.6923076923076931E-2"/>
    <n v="64"/>
    <n v="4.43"/>
    <n v="2.416363636363636"/>
  </r>
  <r>
    <x v="21"/>
    <x v="2"/>
    <x v="11"/>
    <x v="6"/>
    <n v="595"/>
    <x v="267"/>
    <n v="9.6923076923076931E-2"/>
    <n v="64"/>
    <n v="4.42"/>
    <n v="2.4109090909090907"/>
  </r>
  <r>
    <x v="22"/>
    <x v="2"/>
    <x v="11"/>
    <x v="6"/>
    <n v="595"/>
    <x v="267"/>
    <n v="9.6923076923076931E-2"/>
    <n v="64"/>
    <n v="3.87"/>
    <n v="2.1109090909090908"/>
  </r>
  <r>
    <x v="23"/>
    <x v="2"/>
    <x v="11"/>
    <x v="6"/>
    <n v="595"/>
    <x v="267"/>
    <n v="9.6923076923076931E-2"/>
    <n v="64"/>
    <n v="4.16"/>
    <n v="2.269090909090909"/>
  </r>
  <r>
    <x v="0"/>
    <x v="2"/>
    <x v="11"/>
    <x v="6"/>
    <n v="595"/>
    <x v="230"/>
    <n v="0.10384615384615384"/>
    <n v="64"/>
    <n v="5.27"/>
    <n v="2.8745454545454541"/>
  </r>
  <r>
    <x v="1"/>
    <x v="2"/>
    <x v="11"/>
    <x v="7"/>
    <n v="595"/>
    <x v="246"/>
    <n v="0.11769230769230769"/>
    <n v="64"/>
    <n v="5.45"/>
    <n v="2.9727272727272727"/>
  </r>
  <r>
    <x v="2"/>
    <x v="2"/>
    <x v="11"/>
    <x v="7"/>
    <n v="595"/>
    <x v="246"/>
    <n v="0.11769230769230769"/>
    <n v="64"/>
    <n v="5.84"/>
    <n v="3.1854545454545451"/>
  </r>
  <r>
    <x v="3"/>
    <x v="2"/>
    <x v="11"/>
    <x v="7"/>
    <n v="595"/>
    <x v="246"/>
    <n v="0.11769230769230769"/>
    <n v="64"/>
    <n v="5.61"/>
    <n v="3.06"/>
  </r>
  <r>
    <x v="4"/>
    <x v="2"/>
    <x v="11"/>
    <x v="7"/>
    <n v="595"/>
    <x v="296"/>
    <n v="0.12461538461538461"/>
    <n v="64"/>
    <n v="7.11"/>
    <n v="3.878181818181818"/>
  </r>
  <r>
    <x v="5"/>
    <x v="2"/>
    <x v="11"/>
    <x v="7"/>
    <n v="595"/>
    <x v="296"/>
    <n v="0.12461538461538461"/>
    <n v="64"/>
    <n v="6.19"/>
    <n v="3.3763636363636365"/>
  </r>
  <r>
    <x v="6"/>
    <x v="2"/>
    <x v="11"/>
    <x v="7"/>
    <n v="595"/>
    <x v="298"/>
    <n v="0.80307692307692302"/>
    <n v="64"/>
    <n v="4.9000000000000004"/>
    <n v="2.6727272727272728"/>
  </r>
  <r>
    <x v="7"/>
    <x v="2"/>
    <x v="11"/>
    <x v="7"/>
    <n v="595"/>
    <x v="6090"/>
    <n v="9.0138461538461527"/>
    <n v="64"/>
    <n v="4.59"/>
    <n v="2.5036363636363634"/>
  </r>
  <r>
    <x v="8"/>
    <x v="2"/>
    <x v="11"/>
    <x v="7"/>
    <n v="595"/>
    <x v="6091"/>
    <n v="22.963846153846156"/>
    <n v="64"/>
    <n v="5.76"/>
    <n v="3.1418181818181816"/>
  </r>
  <r>
    <x v="9"/>
    <x v="2"/>
    <x v="11"/>
    <x v="7"/>
    <n v="595"/>
    <x v="6092"/>
    <n v="31.188461538461535"/>
    <n v="64"/>
    <n v="6.59"/>
    <n v="3.5945454545454543"/>
  </r>
  <r>
    <x v="10"/>
    <x v="2"/>
    <x v="11"/>
    <x v="7"/>
    <n v="595"/>
    <x v="6093"/>
    <n v="40.527692307692305"/>
    <n v="64"/>
    <n v="6.21"/>
    <n v="3.3872727272727272"/>
  </r>
  <r>
    <x v="11"/>
    <x v="2"/>
    <x v="11"/>
    <x v="7"/>
    <n v="595"/>
    <x v="5751"/>
    <n v="52.213846153846156"/>
    <n v="64"/>
    <n v="6.1"/>
    <n v="3.3272727272727267"/>
  </r>
  <r>
    <x v="12"/>
    <x v="2"/>
    <x v="11"/>
    <x v="7"/>
    <n v="595"/>
    <x v="6094"/>
    <n v="47.277692307692313"/>
    <n v="64"/>
    <n v="7"/>
    <n v="3.8181818181818179"/>
  </r>
  <r>
    <x v="13"/>
    <x v="2"/>
    <x v="11"/>
    <x v="7"/>
    <n v="595"/>
    <x v="369"/>
    <n v="34.726153846153842"/>
    <n v="64"/>
    <n v="6.49"/>
    <n v="3.54"/>
  </r>
  <r>
    <x v="14"/>
    <x v="2"/>
    <x v="11"/>
    <x v="7"/>
    <n v="595"/>
    <x v="5659"/>
    <n v="18.54"/>
    <n v="64"/>
    <n v="6.26"/>
    <n v="3.4145454545454541"/>
  </r>
  <r>
    <x v="15"/>
    <x v="2"/>
    <x v="11"/>
    <x v="7"/>
    <n v="595"/>
    <x v="6095"/>
    <n v="5.0123076923076919"/>
    <n v="64"/>
    <n v="6.47"/>
    <n v="3.5290909090909088"/>
  </r>
  <r>
    <x v="16"/>
    <x v="2"/>
    <x v="11"/>
    <x v="7"/>
    <n v="595"/>
    <x v="205"/>
    <n v="0.18692307692307694"/>
    <n v="64"/>
    <n v="6.24"/>
    <n v="3.4036363636363633"/>
  </r>
  <r>
    <x v="17"/>
    <x v="2"/>
    <x v="11"/>
    <x v="7"/>
    <n v="595"/>
    <x v="426"/>
    <n v="0.14538461538461536"/>
    <n v="64"/>
    <n v="5.45"/>
    <n v="2.9727272727272727"/>
  </r>
  <r>
    <x v="18"/>
    <x v="2"/>
    <x v="11"/>
    <x v="7"/>
    <n v="595"/>
    <x v="296"/>
    <n v="0.12461538461538461"/>
    <n v="64"/>
    <n v="3.34"/>
    <n v="1.8218181818181816"/>
  </r>
  <r>
    <x v="19"/>
    <x v="2"/>
    <x v="11"/>
    <x v="7"/>
    <n v="595"/>
    <x v="267"/>
    <n v="9.6923076923076931E-2"/>
    <n v="64"/>
    <n v="1.87"/>
    <n v="1.02"/>
  </r>
  <r>
    <x v="20"/>
    <x v="2"/>
    <x v="11"/>
    <x v="7"/>
    <n v="595"/>
    <x v="267"/>
    <n v="9.6923076923076931E-2"/>
    <n v="64"/>
    <n v="1.97"/>
    <n v="1.0745454545454545"/>
  </r>
  <r>
    <x v="21"/>
    <x v="2"/>
    <x v="11"/>
    <x v="7"/>
    <n v="595"/>
    <x v="267"/>
    <n v="9.6923076923076931E-2"/>
    <n v="64"/>
    <n v="1.61"/>
    <n v="0.87818181818181817"/>
  </r>
  <r>
    <x v="22"/>
    <x v="2"/>
    <x v="11"/>
    <x v="7"/>
    <n v="595"/>
    <x v="267"/>
    <n v="9.6923076923076931E-2"/>
    <n v="64"/>
    <n v="2.0299999999999998"/>
    <n v="1.1072727272727272"/>
  </r>
  <r>
    <x v="23"/>
    <x v="2"/>
    <x v="11"/>
    <x v="7"/>
    <n v="595"/>
    <x v="32"/>
    <n v="0.09"/>
    <n v="64"/>
    <n v="2.4300000000000002"/>
    <n v="1.3254545454545454"/>
  </r>
  <r>
    <x v="0"/>
    <x v="2"/>
    <x v="11"/>
    <x v="7"/>
    <n v="595"/>
    <x v="149"/>
    <n v="0.11076923076923077"/>
    <n v="64"/>
    <n v="3.82"/>
    <n v="2.0836363636363635"/>
  </r>
  <r>
    <x v="1"/>
    <x v="2"/>
    <x v="11"/>
    <x v="8"/>
    <n v="595"/>
    <x v="246"/>
    <n v="0.11769230769230769"/>
    <n v="64"/>
    <n v="3.35"/>
    <n v="1.8272727272727272"/>
  </r>
  <r>
    <x v="2"/>
    <x v="2"/>
    <x v="11"/>
    <x v="8"/>
    <n v="595"/>
    <x v="246"/>
    <n v="0.11769230769230769"/>
    <n v="64"/>
    <n v="3.33"/>
    <n v="1.8163636363636362"/>
  </r>
  <r>
    <x v="3"/>
    <x v="2"/>
    <x v="11"/>
    <x v="8"/>
    <n v="595"/>
    <x v="246"/>
    <n v="0.11769230769230769"/>
    <n v="64"/>
    <n v="3.49"/>
    <n v="1.9036363636363636"/>
  </r>
  <r>
    <x v="4"/>
    <x v="2"/>
    <x v="11"/>
    <x v="8"/>
    <n v="595"/>
    <x v="246"/>
    <n v="0.11769230769230769"/>
    <n v="64"/>
    <n v="3.79"/>
    <n v="2.0672727272727269"/>
  </r>
  <r>
    <x v="5"/>
    <x v="2"/>
    <x v="11"/>
    <x v="8"/>
    <n v="595"/>
    <x v="267"/>
    <n v="9.6923076923076931E-2"/>
    <n v="64"/>
    <n v="3.25"/>
    <n v="1.7727272727272725"/>
  </r>
  <r>
    <x v="6"/>
    <x v="2"/>
    <x v="11"/>
    <x v="8"/>
    <n v="595"/>
    <x v="228"/>
    <n v="1.0592307692307692"/>
    <n v="64"/>
    <n v="3.2"/>
    <n v="1.7454545454545454"/>
  </r>
  <r>
    <x v="7"/>
    <x v="2"/>
    <x v="11"/>
    <x v="8"/>
    <n v="595"/>
    <x v="1314"/>
    <n v="11.208461538461538"/>
    <n v="64"/>
    <n v="3.86"/>
    <n v="2.105454545454545"/>
  </r>
  <r>
    <x v="8"/>
    <x v="2"/>
    <x v="11"/>
    <x v="8"/>
    <n v="595"/>
    <x v="4514"/>
    <n v="27.207692307692305"/>
    <n v="64"/>
    <n v="3.6"/>
    <n v="1.9636363636363636"/>
  </r>
  <r>
    <x v="9"/>
    <x v="2"/>
    <x v="11"/>
    <x v="8"/>
    <n v="595"/>
    <x v="6096"/>
    <n v="40.354615384615386"/>
    <n v="64"/>
    <n v="3.6"/>
    <n v="1.9636363636363636"/>
  </r>
  <r>
    <x v="10"/>
    <x v="2"/>
    <x v="11"/>
    <x v="8"/>
    <n v="595"/>
    <x v="6097"/>
    <n v="46.63384615384615"/>
    <n v="64"/>
    <n v="3.19"/>
    <n v="1.7399999999999998"/>
  </r>
  <r>
    <x v="11"/>
    <x v="2"/>
    <x v="11"/>
    <x v="8"/>
    <n v="595"/>
    <x v="6098"/>
    <n v="46.266923076923078"/>
    <n v="64"/>
    <n v="3.56"/>
    <n v="1.9418181818181817"/>
  </r>
  <r>
    <x v="12"/>
    <x v="2"/>
    <x v="11"/>
    <x v="8"/>
    <n v="595"/>
    <x v="2919"/>
    <n v="33.639230769230771"/>
    <n v="64"/>
    <n v="3.48"/>
    <n v="1.898181818181818"/>
  </r>
  <r>
    <x v="13"/>
    <x v="2"/>
    <x v="11"/>
    <x v="8"/>
    <n v="595"/>
    <x v="3531"/>
    <n v="20.16"/>
    <n v="64"/>
    <n v="4.24"/>
    <n v="2.3127272727272725"/>
  </r>
  <r>
    <x v="14"/>
    <x v="2"/>
    <x v="11"/>
    <x v="8"/>
    <n v="595"/>
    <x v="2945"/>
    <n v="9.6853846153846153"/>
    <n v="64"/>
    <n v="6.66"/>
    <n v="3.6327272727272724"/>
  </r>
  <r>
    <x v="15"/>
    <x v="2"/>
    <x v="11"/>
    <x v="8"/>
    <n v="595"/>
    <x v="122"/>
    <n v="2.063076923076923"/>
    <n v="64"/>
    <n v="7.6"/>
    <n v="4.1454545454545446"/>
  </r>
  <r>
    <x v="16"/>
    <x v="2"/>
    <x v="11"/>
    <x v="8"/>
    <n v="595"/>
    <x v="426"/>
    <n v="0.14538461538461536"/>
    <n v="64"/>
    <n v="6.17"/>
    <n v="3.3654545454545453"/>
  </r>
  <r>
    <x v="17"/>
    <x v="2"/>
    <x v="11"/>
    <x v="8"/>
    <n v="595"/>
    <x v="267"/>
    <n v="9.6923076923076931E-2"/>
    <n v="64"/>
    <n v="6.68"/>
    <n v="3.6436363636363631"/>
  </r>
  <r>
    <x v="18"/>
    <x v="2"/>
    <x v="11"/>
    <x v="8"/>
    <n v="595"/>
    <x v="267"/>
    <n v="9.6923076923076931E-2"/>
    <n v="64"/>
    <n v="7.88"/>
    <n v="4.2981818181818179"/>
  </r>
  <r>
    <x v="19"/>
    <x v="2"/>
    <x v="11"/>
    <x v="8"/>
    <n v="595"/>
    <x v="267"/>
    <n v="9.6923076923076931E-2"/>
    <n v="64"/>
    <n v="8.2799999999999994"/>
    <n v="4.5163636363636357"/>
  </r>
  <r>
    <x v="20"/>
    <x v="2"/>
    <x v="11"/>
    <x v="8"/>
    <n v="595"/>
    <x v="267"/>
    <n v="9.6923076923076931E-2"/>
    <n v="64"/>
    <n v="8.76"/>
    <n v="4.7781818181818174"/>
  </r>
  <r>
    <x v="21"/>
    <x v="2"/>
    <x v="11"/>
    <x v="8"/>
    <n v="595"/>
    <x v="267"/>
    <n v="9.6923076923076931E-2"/>
    <n v="64"/>
    <n v="8.6999999999999993"/>
    <n v="4.7454545454545451"/>
  </r>
  <r>
    <x v="22"/>
    <x v="2"/>
    <x v="11"/>
    <x v="8"/>
    <n v="595"/>
    <x v="149"/>
    <n v="0.11076923076923077"/>
    <n v="64"/>
    <n v="9.23"/>
    <n v="5.0345454545454542"/>
  </r>
  <r>
    <x v="23"/>
    <x v="2"/>
    <x v="11"/>
    <x v="8"/>
    <n v="595"/>
    <x v="246"/>
    <n v="0.11769230769230769"/>
    <n v="64"/>
    <n v="11.68"/>
    <n v="6.3709090909090902"/>
  </r>
  <r>
    <x v="0"/>
    <x v="2"/>
    <x v="11"/>
    <x v="8"/>
    <n v="595"/>
    <x v="149"/>
    <n v="0.11076923076923077"/>
    <n v="64"/>
    <n v="11.9"/>
    <n v="6.4909090909090903"/>
  </r>
  <r>
    <x v="1"/>
    <x v="2"/>
    <x v="11"/>
    <x v="9"/>
    <n v="595"/>
    <x v="149"/>
    <n v="0.11076923076923077"/>
    <n v="64"/>
    <n v="13.41"/>
    <n v="7.3145454545454545"/>
  </r>
  <r>
    <x v="2"/>
    <x v="2"/>
    <x v="11"/>
    <x v="9"/>
    <n v="595"/>
    <x v="246"/>
    <n v="0.11769230769230769"/>
    <n v="64"/>
    <n v="13.5"/>
    <n v="7.3636363636363633"/>
  </r>
  <r>
    <x v="3"/>
    <x v="2"/>
    <x v="11"/>
    <x v="9"/>
    <n v="595"/>
    <x v="149"/>
    <n v="0.11076923076923077"/>
    <n v="64"/>
    <n v="13.1"/>
    <n v="7.1454545454545446"/>
  </r>
  <r>
    <x v="4"/>
    <x v="2"/>
    <x v="11"/>
    <x v="9"/>
    <n v="595"/>
    <x v="32"/>
    <n v="0.09"/>
    <n v="64"/>
    <n v="15.54"/>
    <n v="8.4763636363636348"/>
  </r>
  <r>
    <x v="5"/>
    <x v="2"/>
    <x v="11"/>
    <x v="9"/>
    <n v="595"/>
    <x v="32"/>
    <n v="0.09"/>
    <n v="64"/>
    <n v="17.47"/>
    <n v="9.5290909090909075"/>
  </r>
  <r>
    <x v="6"/>
    <x v="2"/>
    <x v="11"/>
    <x v="9"/>
    <n v="595"/>
    <x v="2317"/>
    <n v="1.1076923076923078"/>
    <n v="64"/>
    <n v="18.170000000000002"/>
    <n v="9.9109090909090902"/>
  </r>
  <r>
    <x v="7"/>
    <x v="2"/>
    <x v="11"/>
    <x v="9"/>
    <n v="595"/>
    <x v="6099"/>
    <n v="10.71"/>
    <n v="64"/>
    <n v="15.22"/>
    <n v="8.3018181818181809"/>
  </r>
  <r>
    <x v="8"/>
    <x v="2"/>
    <x v="11"/>
    <x v="9"/>
    <n v="595"/>
    <x v="5959"/>
    <n v="26.833846153846153"/>
    <n v="64"/>
    <n v="16.82"/>
    <n v="9.1745454545454539"/>
  </r>
  <r>
    <x v="9"/>
    <x v="2"/>
    <x v="11"/>
    <x v="9"/>
    <n v="595"/>
    <x v="6100"/>
    <n v="38.713846153846156"/>
    <n v="64"/>
    <n v="24.01"/>
    <n v="13.096363636363636"/>
  </r>
  <r>
    <x v="10"/>
    <x v="2"/>
    <x v="11"/>
    <x v="9"/>
    <n v="595"/>
    <x v="4048"/>
    <n v="42.334615384615383"/>
    <n v="64"/>
    <n v="22.44"/>
    <n v="12.24"/>
  </r>
  <r>
    <x v="11"/>
    <x v="2"/>
    <x v="11"/>
    <x v="9"/>
    <n v="595"/>
    <x v="6101"/>
    <n v="41.933076923076925"/>
    <n v="64"/>
    <n v="22.85"/>
    <n v="12.463636363636363"/>
  </r>
  <r>
    <x v="12"/>
    <x v="2"/>
    <x v="11"/>
    <x v="9"/>
    <n v="595"/>
    <x v="6102"/>
    <n v="34.546153846153842"/>
    <n v="64"/>
    <n v="23.24"/>
    <n v="12.676363636363634"/>
  </r>
  <r>
    <x v="13"/>
    <x v="2"/>
    <x v="11"/>
    <x v="9"/>
    <n v="595"/>
    <x v="4175"/>
    <n v="21.648461538461536"/>
    <n v="64"/>
    <n v="23.23"/>
    <n v="12.67090909090909"/>
  </r>
  <r>
    <x v="14"/>
    <x v="2"/>
    <x v="11"/>
    <x v="9"/>
    <n v="595"/>
    <x v="4956"/>
    <n v="7.5253846153846142"/>
    <n v="64"/>
    <n v="20.36"/>
    <n v="11.105454545454544"/>
  </r>
  <r>
    <x v="15"/>
    <x v="2"/>
    <x v="11"/>
    <x v="9"/>
    <n v="595"/>
    <x v="275"/>
    <n v="1.2876923076923077"/>
    <n v="64"/>
    <n v="22.07"/>
    <n v="12.038181818181817"/>
  </r>
  <r>
    <x v="16"/>
    <x v="2"/>
    <x v="11"/>
    <x v="9"/>
    <n v="595"/>
    <x v="296"/>
    <n v="0.12461538461538461"/>
    <n v="64"/>
    <n v="22.83"/>
    <n v="12.452727272727271"/>
  </r>
  <r>
    <x v="17"/>
    <x v="2"/>
    <x v="11"/>
    <x v="9"/>
    <n v="595"/>
    <x v="32"/>
    <n v="0.09"/>
    <n v="64"/>
    <n v="25.17"/>
    <n v="13.729090909090909"/>
  </r>
  <r>
    <x v="18"/>
    <x v="2"/>
    <x v="11"/>
    <x v="9"/>
    <n v="595"/>
    <x v="32"/>
    <n v="0.09"/>
    <n v="64"/>
    <n v="26.87"/>
    <n v="14.656363636363636"/>
  </r>
  <r>
    <x v="19"/>
    <x v="2"/>
    <x v="11"/>
    <x v="9"/>
    <n v="595"/>
    <x v="32"/>
    <n v="0.09"/>
    <n v="64"/>
    <n v="26.83"/>
    <n v="14.634545454545453"/>
  </r>
  <r>
    <x v="20"/>
    <x v="2"/>
    <x v="11"/>
    <x v="9"/>
    <n v="595"/>
    <x v="32"/>
    <n v="0.09"/>
    <n v="64"/>
    <n v="26.77"/>
    <n v="14.60181818181818"/>
  </r>
  <r>
    <x v="21"/>
    <x v="2"/>
    <x v="11"/>
    <x v="9"/>
    <n v="595"/>
    <x v="230"/>
    <n v="0.10384615384615384"/>
    <n v="64"/>
    <n v="26.57"/>
    <n v="14.492727272727272"/>
  </r>
  <r>
    <x v="22"/>
    <x v="2"/>
    <x v="11"/>
    <x v="9"/>
    <n v="595"/>
    <x v="149"/>
    <n v="0.11076923076923077"/>
    <n v="64"/>
    <n v="24.87"/>
    <n v="13.565454545454545"/>
  </r>
  <r>
    <x v="23"/>
    <x v="2"/>
    <x v="11"/>
    <x v="9"/>
    <n v="595"/>
    <x v="296"/>
    <n v="0.12461538461538461"/>
    <n v="64"/>
    <n v="26.58"/>
    <n v="14.498181818181816"/>
  </r>
  <r>
    <x v="0"/>
    <x v="2"/>
    <x v="11"/>
    <x v="9"/>
    <n v="595"/>
    <x v="246"/>
    <n v="0.11769230769230769"/>
    <n v="64"/>
    <n v="26.3"/>
    <n v="14.345454545454544"/>
  </r>
  <r>
    <x v="1"/>
    <x v="2"/>
    <x v="11"/>
    <x v="10"/>
    <n v="595"/>
    <x v="149"/>
    <n v="0.11076923076923077"/>
    <n v="64"/>
    <n v="22.48"/>
    <n v="12.261818181818182"/>
  </r>
  <r>
    <x v="2"/>
    <x v="2"/>
    <x v="11"/>
    <x v="10"/>
    <n v="595"/>
    <x v="267"/>
    <n v="9.6923076923076931E-2"/>
    <n v="64"/>
    <n v="23.59"/>
    <n v="12.867272727272725"/>
  </r>
  <r>
    <x v="3"/>
    <x v="2"/>
    <x v="11"/>
    <x v="10"/>
    <n v="595"/>
    <x v="267"/>
    <n v="9.6923076923076931E-2"/>
    <n v="64"/>
    <n v="22.99"/>
    <n v="12.539999999999997"/>
  </r>
  <r>
    <x v="4"/>
    <x v="2"/>
    <x v="11"/>
    <x v="10"/>
    <n v="595"/>
    <x v="32"/>
    <n v="0.09"/>
    <n v="64"/>
    <n v="19.309999999999999"/>
    <n v="10.532727272727271"/>
  </r>
  <r>
    <x v="5"/>
    <x v="2"/>
    <x v="11"/>
    <x v="10"/>
    <n v="595"/>
    <x v="267"/>
    <n v="9.6923076923076931E-2"/>
    <n v="64"/>
    <n v="20.48"/>
    <n v="11.17090909090909"/>
  </r>
  <r>
    <x v="6"/>
    <x v="2"/>
    <x v="11"/>
    <x v="10"/>
    <n v="595"/>
    <x v="4449"/>
    <n v="0.46384615384615385"/>
    <n v="64"/>
    <n v="16.149999999999999"/>
    <n v="8.8090909090909069"/>
  </r>
  <r>
    <x v="7"/>
    <x v="2"/>
    <x v="11"/>
    <x v="10"/>
    <n v="595"/>
    <x v="6103"/>
    <n v="9.0484615384615381"/>
    <n v="64"/>
    <n v="10.32"/>
    <n v="5.6290909090909089"/>
  </r>
  <r>
    <x v="8"/>
    <x v="2"/>
    <x v="11"/>
    <x v="10"/>
    <n v="595"/>
    <x v="6104"/>
    <n v="23.129999999999995"/>
    <n v="64"/>
    <n v="11.01"/>
    <n v="6.0054545454545449"/>
  </r>
  <r>
    <x v="9"/>
    <x v="2"/>
    <x v="11"/>
    <x v="10"/>
    <n v="595"/>
    <x v="2561"/>
    <n v="34.580769230769235"/>
    <n v="64"/>
    <n v="13.43"/>
    <n v="7.3254545454545443"/>
  </r>
  <r>
    <x v="10"/>
    <x v="2"/>
    <x v="11"/>
    <x v="10"/>
    <n v="595"/>
    <x v="3582"/>
    <n v="34.040769230769229"/>
    <n v="64"/>
    <n v="12.25"/>
    <n v="6.6818181818181817"/>
  </r>
  <r>
    <x v="11"/>
    <x v="2"/>
    <x v="11"/>
    <x v="10"/>
    <n v="595"/>
    <x v="6105"/>
    <n v="25.17230769230769"/>
    <n v="64"/>
    <n v="8.7200000000000006"/>
    <n v="4.7563636363636368"/>
  </r>
  <r>
    <x v="12"/>
    <x v="2"/>
    <x v="11"/>
    <x v="10"/>
    <n v="595"/>
    <x v="3240"/>
    <n v="21.392307692307689"/>
    <n v="64"/>
    <n v="9.1999999999999993"/>
    <n v="5.0181818181818176"/>
  </r>
  <r>
    <x v="13"/>
    <x v="2"/>
    <x v="11"/>
    <x v="10"/>
    <n v="595"/>
    <x v="3529"/>
    <n v="14.524615384615384"/>
    <n v="64"/>
    <n v="8.43"/>
    <n v="4.5981818181818177"/>
  </r>
  <r>
    <x v="14"/>
    <x v="2"/>
    <x v="11"/>
    <x v="10"/>
    <n v="595"/>
    <x v="329"/>
    <n v="7.1099999999999994"/>
    <n v="64"/>
    <n v="10.119999999999999"/>
    <n v="5.52"/>
  </r>
  <r>
    <x v="15"/>
    <x v="2"/>
    <x v="11"/>
    <x v="10"/>
    <n v="595"/>
    <x v="1711"/>
    <n v="1.1838461538461538"/>
    <n v="64"/>
    <n v="11.41"/>
    <n v="6.2236363636363636"/>
  </r>
  <r>
    <x v="16"/>
    <x v="2"/>
    <x v="11"/>
    <x v="10"/>
    <n v="595"/>
    <x v="354"/>
    <n v="0.13846153846153847"/>
    <n v="64"/>
    <n v="15.51"/>
    <n v="8.4599999999999991"/>
  </r>
  <r>
    <x v="17"/>
    <x v="2"/>
    <x v="11"/>
    <x v="10"/>
    <n v="595"/>
    <x v="246"/>
    <n v="0.11769230769230769"/>
    <n v="64"/>
    <n v="14.04"/>
    <n v="7.6581818181818173"/>
  </r>
  <r>
    <x v="18"/>
    <x v="2"/>
    <x v="11"/>
    <x v="10"/>
    <n v="595"/>
    <x v="32"/>
    <n v="0.09"/>
    <n v="64"/>
    <n v="16.27"/>
    <n v="8.8745454545454532"/>
  </r>
  <r>
    <x v="19"/>
    <x v="2"/>
    <x v="11"/>
    <x v="10"/>
    <n v="595"/>
    <x v="32"/>
    <n v="0.09"/>
    <n v="64"/>
    <n v="19.79"/>
    <n v="10.794545454545453"/>
  </r>
  <r>
    <x v="20"/>
    <x v="2"/>
    <x v="11"/>
    <x v="10"/>
    <n v="595"/>
    <x v="267"/>
    <n v="9.6923076923076931E-2"/>
    <n v="64"/>
    <n v="24.44"/>
    <n v="13.33090909090909"/>
  </r>
  <r>
    <x v="21"/>
    <x v="2"/>
    <x v="11"/>
    <x v="10"/>
    <n v="595"/>
    <x v="32"/>
    <n v="0.09"/>
    <n v="64"/>
    <n v="22.45"/>
    <n v="12.245454545454544"/>
  </r>
  <r>
    <x v="22"/>
    <x v="2"/>
    <x v="11"/>
    <x v="10"/>
    <n v="595"/>
    <x v="230"/>
    <n v="0.10384615384615384"/>
    <n v="64"/>
    <n v="20.309999999999999"/>
    <n v="11.078181818181816"/>
  </r>
  <r>
    <x v="23"/>
    <x v="2"/>
    <x v="11"/>
    <x v="10"/>
    <n v="595"/>
    <x v="246"/>
    <n v="0.11769230769230769"/>
    <n v="64"/>
    <n v="16.09"/>
    <n v="8.7763636363636355"/>
  </r>
  <r>
    <x v="0"/>
    <x v="2"/>
    <x v="11"/>
    <x v="10"/>
    <n v="595"/>
    <x v="246"/>
    <n v="0.11769230769230769"/>
    <n v="64"/>
    <n v="16.43"/>
    <n v="8.961818181818181"/>
  </r>
  <r>
    <x v="1"/>
    <x v="2"/>
    <x v="11"/>
    <x v="11"/>
    <n v="595"/>
    <x v="149"/>
    <n v="0.11076923076923077"/>
    <n v="64"/>
    <n v="19.53"/>
    <n v="10.652727272727272"/>
  </r>
  <r>
    <x v="2"/>
    <x v="2"/>
    <x v="11"/>
    <x v="11"/>
    <n v="595"/>
    <x v="246"/>
    <n v="0.11769230769230769"/>
    <n v="64"/>
    <n v="16.73"/>
    <n v="9.125454545454545"/>
  </r>
  <r>
    <x v="3"/>
    <x v="2"/>
    <x v="11"/>
    <x v="11"/>
    <n v="595"/>
    <x v="230"/>
    <n v="0.10384615384615384"/>
    <n v="64"/>
    <n v="18.77"/>
    <n v="10.238181818181816"/>
  </r>
  <r>
    <x v="4"/>
    <x v="2"/>
    <x v="11"/>
    <x v="11"/>
    <n v="595"/>
    <x v="261"/>
    <n v="8.3076923076923076E-2"/>
    <n v="64"/>
    <n v="22.5"/>
    <n v="12.272727272727272"/>
  </r>
  <r>
    <x v="5"/>
    <x v="2"/>
    <x v="11"/>
    <x v="11"/>
    <n v="595"/>
    <x v="261"/>
    <n v="8.3076923076923076E-2"/>
    <n v="64"/>
    <n v="18.43"/>
    <n v="10.052727272727271"/>
  </r>
  <r>
    <x v="6"/>
    <x v="2"/>
    <x v="11"/>
    <x v="11"/>
    <n v="595"/>
    <x v="613"/>
    <n v="0.27"/>
    <n v="64"/>
    <n v="11.95"/>
    <n v="6.5181818181818176"/>
  </r>
  <r>
    <x v="7"/>
    <x v="2"/>
    <x v="11"/>
    <x v="11"/>
    <n v="595"/>
    <x v="1175"/>
    <n v="5.6284615384615391"/>
    <n v="64"/>
    <n v="12.9"/>
    <n v="7.0363636363636362"/>
  </r>
  <r>
    <x v="8"/>
    <x v="2"/>
    <x v="11"/>
    <x v="11"/>
    <n v="595"/>
    <x v="6106"/>
    <n v="12.253846153846153"/>
    <n v="64"/>
    <n v="9.5500000000000007"/>
    <n v="5.209090909090909"/>
  </r>
  <r>
    <x v="9"/>
    <x v="2"/>
    <x v="11"/>
    <x v="11"/>
    <n v="595"/>
    <x v="6107"/>
    <n v="20.921538461538461"/>
    <n v="64"/>
    <n v="10.96"/>
    <n v="5.9781818181818185"/>
  </r>
  <r>
    <x v="10"/>
    <x v="2"/>
    <x v="11"/>
    <x v="11"/>
    <n v="595"/>
    <x v="6108"/>
    <n v="35.605384615384615"/>
    <n v="64"/>
    <n v="10.9"/>
    <n v="5.9454545454545453"/>
  </r>
  <r>
    <x v="11"/>
    <x v="2"/>
    <x v="11"/>
    <x v="11"/>
    <n v="595"/>
    <x v="6109"/>
    <n v="38.43692307692308"/>
    <n v="64"/>
    <n v="7.6"/>
    <n v="4.1454545454545446"/>
  </r>
  <r>
    <x v="12"/>
    <x v="2"/>
    <x v="11"/>
    <x v="11"/>
    <n v="595"/>
    <x v="6110"/>
    <n v="32.905384615384612"/>
    <n v="64"/>
    <n v="10.93"/>
    <n v="5.961818181818181"/>
  </r>
  <r>
    <x v="13"/>
    <x v="2"/>
    <x v="11"/>
    <x v="11"/>
    <n v="595"/>
    <x v="1190"/>
    <n v="23.690769230769231"/>
    <n v="64"/>
    <n v="10.220000000000001"/>
    <n v="5.5745454545454542"/>
  </r>
  <r>
    <x v="14"/>
    <x v="2"/>
    <x v="11"/>
    <x v="11"/>
    <n v="595"/>
    <x v="825"/>
    <n v="11.63076923076923"/>
    <n v="64"/>
    <n v="11.68"/>
    <n v="6.3709090909090902"/>
  </r>
  <r>
    <x v="15"/>
    <x v="2"/>
    <x v="11"/>
    <x v="11"/>
    <n v="595"/>
    <x v="730"/>
    <n v="2.4438461538461538"/>
    <n v="64"/>
    <n v="9.9499999999999993"/>
    <n v="5.4272727272727268"/>
  </r>
  <r>
    <x v="16"/>
    <x v="2"/>
    <x v="11"/>
    <x v="11"/>
    <n v="595"/>
    <x v="266"/>
    <n v="0.2146153846153846"/>
    <n v="64"/>
    <n v="8.59"/>
    <n v="4.6854545454545447"/>
  </r>
  <r>
    <x v="17"/>
    <x v="2"/>
    <x v="11"/>
    <x v="11"/>
    <n v="595"/>
    <x v="311"/>
    <n v="0.17307692307692307"/>
    <n v="64"/>
    <n v="6.76"/>
    <n v="3.687272727272727"/>
  </r>
  <r>
    <x v="18"/>
    <x v="2"/>
    <x v="11"/>
    <x v="11"/>
    <n v="595"/>
    <x v="404"/>
    <n v="0.16615384615384615"/>
    <n v="64"/>
    <n v="6.17"/>
    <n v="3.3654545454545453"/>
  </r>
  <r>
    <x v="19"/>
    <x v="2"/>
    <x v="11"/>
    <x v="11"/>
    <n v="595"/>
    <x v="404"/>
    <n v="0.16615384615384615"/>
    <n v="64"/>
    <n v="5.46"/>
    <n v="2.978181818181818"/>
  </r>
  <r>
    <x v="20"/>
    <x v="2"/>
    <x v="11"/>
    <x v="11"/>
    <n v="595"/>
    <x v="267"/>
    <n v="9.6923076923076931E-2"/>
    <n v="64"/>
    <n v="7.18"/>
    <n v="3.916363636363636"/>
  </r>
  <r>
    <x v="21"/>
    <x v="2"/>
    <x v="11"/>
    <x v="11"/>
    <n v="595"/>
    <x v="23"/>
    <n v="7.6153846153846155E-2"/>
    <n v="64"/>
    <n v="8.41"/>
    <n v="4.5872727272727269"/>
  </r>
  <r>
    <x v="22"/>
    <x v="2"/>
    <x v="11"/>
    <x v="11"/>
    <n v="595"/>
    <x v="23"/>
    <n v="7.6153846153846155E-2"/>
    <n v="64"/>
    <n v="6.98"/>
    <n v="3.8072727272727271"/>
  </r>
  <r>
    <x v="23"/>
    <x v="2"/>
    <x v="11"/>
    <x v="11"/>
    <n v="595"/>
    <x v="261"/>
    <n v="8.3076923076923076E-2"/>
    <n v="64"/>
    <n v="6.3"/>
    <n v="3.4363636363636361"/>
  </r>
  <r>
    <x v="0"/>
    <x v="2"/>
    <x v="11"/>
    <x v="11"/>
    <n v="595"/>
    <x v="267"/>
    <n v="9.6923076923076931E-2"/>
    <n v="64"/>
    <n v="4.66"/>
    <n v="2.5418181818181815"/>
  </r>
  <r>
    <x v="1"/>
    <x v="2"/>
    <x v="11"/>
    <x v="12"/>
    <n v="595"/>
    <x v="267"/>
    <n v="9.6923076923076931E-2"/>
    <n v="64"/>
    <n v="3.22"/>
    <n v="1.7563636363636363"/>
  </r>
  <r>
    <x v="2"/>
    <x v="2"/>
    <x v="11"/>
    <x v="12"/>
    <n v="595"/>
    <x v="267"/>
    <n v="9.6923076923076931E-2"/>
    <n v="64"/>
    <n v="1.56"/>
    <n v="0.85090909090909084"/>
  </r>
  <r>
    <x v="3"/>
    <x v="2"/>
    <x v="11"/>
    <x v="12"/>
    <n v="595"/>
    <x v="267"/>
    <n v="9.6923076923076931E-2"/>
    <n v="64"/>
    <n v="1.32"/>
    <n v="0.72"/>
  </r>
  <r>
    <x v="4"/>
    <x v="2"/>
    <x v="11"/>
    <x v="12"/>
    <n v="595"/>
    <x v="267"/>
    <n v="9.6923076923076931E-2"/>
    <n v="64"/>
    <n v="1.21"/>
    <n v="0.65999999999999992"/>
  </r>
  <r>
    <x v="5"/>
    <x v="2"/>
    <x v="11"/>
    <x v="12"/>
    <n v="595"/>
    <x v="23"/>
    <n v="7.6153846153846155E-2"/>
    <n v="64"/>
    <n v="0.89"/>
    <n v="0.48545454545454542"/>
  </r>
  <r>
    <x v="6"/>
    <x v="2"/>
    <x v="11"/>
    <x v="12"/>
    <n v="595"/>
    <x v="3583"/>
    <n v="0.51923076923076916"/>
    <n v="64"/>
    <n v="1.22"/>
    <n v="0.66545454545454541"/>
  </r>
  <r>
    <x v="7"/>
    <x v="2"/>
    <x v="11"/>
    <x v="12"/>
    <n v="595"/>
    <x v="1542"/>
    <n v="9.9138461538461531"/>
    <n v="64"/>
    <n v="0.75"/>
    <n v="0.40909090909090906"/>
  </r>
  <r>
    <x v="8"/>
    <x v="2"/>
    <x v="11"/>
    <x v="12"/>
    <n v="595"/>
    <x v="6111"/>
    <n v="31.202307692307691"/>
    <n v="64"/>
    <n v="0.69"/>
    <n v="0.37636363636363629"/>
  </r>
  <r>
    <x v="9"/>
    <x v="2"/>
    <x v="11"/>
    <x v="12"/>
    <n v="595"/>
    <x v="6112"/>
    <n v="53.065384615384616"/>
    <n v="64"/>
    <n v="0.55000000000000004"/>
    <n v="0.3"/>
  </r>
  <r>
    <x v="10"/>
    <x v="2"/>
    <x v="11"/>
    <x v="12"/>
    <n v="595"/>
    <x v="6113"/>
    <n v="64.259999999999991"/>
    <n v="64"/>
    <n v="0.73"/>
    <n v="0.39818181818181814"/>
  </r>
  <r>
    <x v="11"/>
    <x v="2"/>
    <x v="11"/>
    <x v="12"/>
    <n v="595"/>
    <x v="6114"/>
    <n v="59.28230769230769"/>
    <n v="64"/>
    <n v="0.53"/>
    <n v="0.28909090909090907"/>
  </r>
  <r>
    <x v="12"/>
    <x v="2"/>
    <x v="11"/>
    <x v="12"/>
    <n v="595"/>
    <x v="6115"/>
    <n v="51.680769230769236"/>
    <n v="64"/>
    <n v="0.42"/>
    <n v="0.22909090909090907"/>
  </r>
  <r>
    <x v="13"/>
    <x v="2"/>
    <x v="11"/>
    <x v="12"/>
    <n v="595"/>
    <x v="3137"/>
    <n v="38.85230769230769"/>
    <n v="64"/>
    <n v="0.41"/>
    <n v="0.22363636363636361"/>
  </r>
  <r>
    <x v="14"/>
    <x v="2"/>
    <x v="11"/>
    <x v="12"/>
    <n v="595"/>
    <x v="6116"/>
    <n v="19.322307692307692"/>
    <n v="64"/>
    <n v="0.35"/>
    <n v="0.19090909090909089"/>
  </r>
  <r>
    <x v="15"/>
    <x v="2"/>
    <x v="11"/>
    <x v="12"/>
    <n v="595"/>
    <x v="6117"/>
    <n v="2.88"/>
    <n v="64"/>
    <n v="0.24"/>
    <n v="0.13090909090909089"/>
  </r>
  <r>
    <x v="16"/>
    <x v="2"/>
    <x v="11"/>
    <x v="12"/>
    <n v="595"/>
    <x v="205"/>
    <n v="0.18692307692307694"/>
    <n v="64"/>
    <n v="0.7"/>
    <n v="0.38181818181818178"/>
  </r>
  <r>
    <x v="17"/>
    <x v="2"/>
    <x v="11"/>
    <x v="12"/>
    <n v="595"/>
    <x v="426"/>
    <n v="0.14538461538461536"/>
    <n v="64"/>
    <n v="1.91"/>
    <n v="1.0418181818181818"/>
  </r>
  <r>
    <x v="18"/>
    <x v="2"/>
    <x v="11"/>
    <x v="12"/>
    <n v="595"/>
    <x v="404"/>
    <n v="0.16615384615384615"/>
    <n v="64"/>
    <n v="2.0299999999999998"/>
    <n v="1.1072727272727272"/>
  </r>
  <r>
    <x v="19"/>
    <x v="2"/>
    <x v="11"/>
    <x v="12"/>
    <n v="595"/>
    <x v="404"/>
    <n v="0.16615384615384615"/>
    <n v="64"/>
    <n v="1.6"/>
    <n v="0.87272727272727268"/>
  </r>
  <r>
    <x v="20"/>
    <x v="2"/>
    <x v="11"/>
    <x v="12"/>
    <n v="595"/>
    <x v="404"/>
    <n v="0.16615384615384615"/>
    <n v="64"/>
    <n v="1.72"/>
    <n v="0.93818181818181812"/>
  </r>
  <r>
    <x v="21"/>
    <x v="2"/>
    <x v="11"/>
    <x v="12"/>
    <n v="595"/>
    <x v="404"/>
    <n v="0.16615384615384615"/>
    <n v="64"/>
    <n v="2.36"/>
    <n v="1.2872727272727271"/>
  </r>
  <r>
    <x v="22"/>
    <x v="2"/>
    <x v="11"/>
    <x v="12"/>
    <n v="595"/>
    <x v="311"/>
    <n v="0.17307692307692307"/>
    <n v="64"/>
    <n v="1.99"/>
    <n v="1.0854545454545454"/>
  </r>
  <r>
    <x v="23"/>
    <x v="2"/>
    <x v="11"/>
    <x v="12"/>
    <n v="595"/>
    <x v="205"/>
    <n v="0.18692307692307694"/>
    <n v="64"/>
    <n v="2.4500000000000002"/>
    <n v="1.3363636363636364"/>
  </r>
  <r>
    <x v="0"/>
    <x v="2"/>
    <x v="11"/>
    <x v="12"/>
    <n v="595"/>
    <x v="1766"/>
    <n v="0.19384615384615386"/>
    <n v="64"/>
    <n v="3.25"/>
    <n v="1.7727272727272725"/>
  </r>
  <r>
    <x v="1"/>
    <x v="2"/>
    <x v="11"/>
    <x v="13"/>
    <n v="595"/>
    <x v="205"/>
    <n v="0.18692307692307694"/>
    <n v="64"/>
    <n v="2.97"/>
    <n v="1.6199999999999999"/>
  </r>
  <r>
    <x v="2"/>
    <x v="2"/>
    <x v="11"/>
    <x v="13"/>
    <n v="595"/>
    <x v="205"/>
    <n v="0.18692307692307694"/>
    <n v="64"/>
    <n v="2.59"/>
    <n v="1.4127272727272726"/>
  </r>
  <r>
    <x v="3"/>
    <x v="2"/>
    <x v="11"/>
    <x v="13"/>
    <n v="595"/>
    <x v="205"/>
    <n v="0.18692307692307694"/>
    <n v="64"/>
    <n v="1.97"/>
    <n v="1.0745454545454545"/>
  </r>
  <r>
    <x v="4"/>
    <x v="2"/>
    <x v="11"/>
    <x v="13"/>
    <n v="595"/>
    <x v="3"/>
    <n v="0.15923076923076923"/>
    <n v="64"/>
    <n v="1.28"/>
    <n v="0.69818181818181813"/>
  </r>
  <r>
    <x v="5"/>
    <x v="2"/>
    <x v="11"/>
    <x v="13"/>
    <n v="595"/>
    <x v="3"/>
    <n v="0.15923076923076923"/>
    <n v="64"/>
    <n v="1.1200000000000001"/>
    <n v="0.61090909090909096"/>
  </r>
  <r>
    <x v="6"/>
    <x v="2"/>
    <x v="11"/>
    <x v="13"/>
    <n v="595"/>
    <x v="3583"/>
    <n v="0.51923076923076916"/>
    <n v="64"/>
    <n v="0.86"/>
    <n v="0.46909090909090906"/>
  </r>
  <r>
    <x v="7"/>
    <x v="2"/>
    <x v="11"/>
    <x v="13"/>
    <n v="595"/>
    <x v="2179"/>
    <n v="8.3699999999999992"/>
    <n v="64"/>
    <n v="1.34"/>
    <n v="0.73090909090909095"/>
  </r>
  <r>
    <x v="8"/>
    <x v="2"/>
    <x v="11"/>
    <x v="13"/>
    <n v="595"/>
    <x v="6118"/>
    <n v="23.573076923076922"/>
    <n v="64"/>
    <n v="1.86"/>
    <n v="1.0145454545454544"/>
  </r>
  <r>
    <x v="9"/>
    <x v="2"/>
    <x v="11"/>
    <x v="13"/>
    <n v="595"/>
    <x v="3515"/>
    <n v="35.75076923076923"/>
    <n v="64"/>
    <n v="0.81"/>
    <n v="0.44181818181818183"/>
  </r>
  <r>
    <x v="10"/>
    <x v="2"/>
    <x v="11"/>
    <x v="13"/>
    <n v="595"/>
    <x v="3096"/>
    <n v="43.892307692307689"/>
    <n v="64"/>
    <n v="0.53"/>
    <n v="0.28909090909090907"/>
  </r>
  <r>
    <x v="11"/>
    <x v="2"/>
    <x v="11"/>
    <x v="13"/>
    <n v="595"/>
    <x v="6119"/>
    <n v="45.713076923076926"/>
    <n v="64"/>
    <n v="0.21"/>
    <n v="0.11454545454545453"/>
  </r>
  <r>
    <x v="12"/>
    <x v="2"/>
    <x v="11"/>
    <x v="13"/>
    <n v="595"/>
    <x v="6120"/>
    <n v="38.180769230769229"/>
    <n v="64"/>
    <n v="0.11"/>
    <n v="0.06"/>
  </r>
  <r>
    <x v="13"/>
    <x v="2"/>
    <x v="11"/>
    <x v="13"/>
    <n v="595"/>
    <x v="5903"/>
    <n v="25.629230769230769"/>
    <n v="64"/>
    <n v="0.78"/>
    <n v="0.42545454545454542"/>
  </r>
  <r>
    <x v="14"/>
    <x v="2"/>
    <x v="11"/>
    <x v="13"/>
    <n v="595"/>
    <x v="6121"/>
    <n v="10.225384615384614"/>
    <n v="64"/>
    <n v="0.76"/>
    <n v="0.41454545454545449"/>
  </r>
  <r>
    <x v="15"/>
    <x v="2"/>
    <x v="11"/>
    <x v="13"/>
    <n v="595"/>
    <x v="2818"/>
    <n v="1.3015384615384615"/>
    <n v="64"/>
    <n v="0.48"/>
    <n v="0.26181818181818178"/>
  </r>
  <r>
    <x v="16"/>
    <x v="2"/>
    <x v="11"/>
    <x v="13"/>
    <n v="595"/>
    <x v="311"/>
    <n v="0.17307692307692307"/>
    <n v="64"/>
    <n v="0.76"/>
    <n v="0.41454545454545449"/>
  </r>
  <r>
    <x v="17"/>
    <x v="2"/>
    <x v="11"/>
    <x v="13"/>
    <n v="595"/>
    <x v="3"/>
    <n v="0.15923076923076923"/>
    <n v="64"/>
    <n v="1.43"/>
    <n v="0.77999999999999992"/>
  </r>
  <r>
    <x v="18"/>
    <x v="2"/>
    <x v="11"/>
    <x v="13"/>
    <n v="595"/>
    <x v="3"/>
    <n v="0.15923076923076923"/>
    <n v="64"/>
    <n v="0.76"/>
    <n v="0.41454545454545449"/>
  </r>
  <r>
    <x v="19"/>
    <x v="2"/>
    <x v="11"/>
    <x v="13"/>
    <n v="595"/>
    <x v="3"/>
    <n v="0.15923076923076923"/>
    <n v="64"/>
    <n v="0.4"/>
    <n v="0.21818181818181817"/>
  </r>
  <r>
    <x v="20"/>
    <x v="2"/>
    <x v="11"/>
    <x v="13"/>
    <n v="595"/>
    <x v="354"/>
    <n v="0.13846153846153847"/>
    <n v="64"/>
    <n v="0.67"/>
    <n v="0.36545454545454548"/>
  </r>
  <r>
    <x v="21"/>
    <x v="2"/>
    <x v="11"/>
    <x v="13"/>
    <n v="595"/>
    <x v="282"/>
    <n v="0.18"/>
    <n v="64"/>
    <n v="1.93"/>
    <n v="1.0527272727272725"/>
  </r>
  <r>
    <x v="22"/>
    <x v="2"/>
    <x v="11"/>
    <x v="13"/>
    <n v="595"/>
    <x v="205"/>
    <n v="0.18692307692307694"/>
    <n v="64"/>
    <n v="3.3"/>
    <n v="1.7999999999999998"/>
  </r>
  <r>
    <x v="23"/>
    <x v="2"/>
    <x v="11"/>
    <x v="13"/>
    <n v="595"/>
    <x v="254"/>
    <n v="0.13153846153846155"/>
    <n v="64"/>
    <n v="3.16"/>
    <n v="1.7236363636363636"/>
  </r>
  <r>
    <x v="0"/>
    <x v="2"/>
    <x v="11"/>
    <x v="13"/>
    <n v="595"/>
    <x v="246"/>
    <n v="0.11769230769230769"/>
    <n v="64"/>
    <n v="3.2"/>
    <n v="1.7454545454545454"/>
  </r>
  <r>
    <x v="1"/>
    <x v="2"/>
    <x v="11"/>
    <x v="14"/>
    <n v="595"/>
    <x v="246"/>
    <n v="0.11769230769230769"/>
    <n v="64"/>
    <n v="2.25"/>
    <n v="1.2272727272727271"/>
  </r>
  <r>
    <x v="2"/>
    <x v="2"/>
    <x v="11"/>
    <x v="14"/>
    <n v="595"/>
    <x v="32"/>
    <n v="0.09"/>
    <n v="64"/>
    <n v="1.4"/>
    <n v="0.76363636363636356"/>
  </r>
  <r>
    <x v="3"/>
    <x v="2"/>
    <x v="11"/>
    <x v="14"/>
    <n v="595"/>
    <x v="32"/>
    <n v="0.09"/>
    <n v="64"/>
    <n v="1.57"/>
    <n v="0.85636363636363633"/>
  </r>
  <r>
    <x v="4"/>
    <x v="2"/>
    <x v="11"/>
    <x v="14"/>
    <n v="595"/>
    <x v="32"/>
    <n v="0.09"/>
    <n v="64"/>
    <n v="4.6100000000000003"/>
    <n v="2.5145454545454546"/>
  </r>
  <r>
    <x v="5"/>
    <x v="2"/>
    <x v="11"/>
    <x v="14"/>
    <n v="595"/>
    <x v="32"/>
    <n v="0.09"/>
    <n v="64"/>
    <n v="5.44"/>
    <n v="2.9672727272727273"/>
  </r>
  <r>
    <x v="6"/>
    <x v="2"/>
    <x v="11"/>
    <x v="14"/>
    <n v="595"/>
    <x v="426"/>
    <n v="0.14538461538461536"/>
    <n v="64"/>
    <n v="3.68"/>
    <n v="2.0072727272727273"/>
  </r>
  <r>
    <x v="7"/>
    <x v="2"/>
    <x v="11"/>
    <x v="14"/>
    <n v="595"/>
    <x v="780"/>
    <n v="3.5307692307692302"/>
    <n v="64"/>
    <n v="4.0599999999999996"/>
    <n v="2.2145454545454544"/>
  </r>
  <r>
    <x v="8"/>
    <x v="2"/>
    <x v="11"/>
    <x v="14"/>
    <n v="595"/>
    <x v="6122"/>
    <n v="10.924615384615384"/>
    <n v="64"/>
    <n v="1.79"/>
    <n v="0.97636363636363632"/>
  </r>
  <r>
    <x v="9"/>
    <x v="2"/>
    <x v="11"/>
    <x v="14"/>
    <n v="595"/>
    <x v="1218"/>
    <n v="17.923846153846153"/>
    <n v="64"/>
    <n v="1.02"/>
    <n v="0.55636363636363628"/>
  </r>
  <r>
    <x v="10"/>
    <x v="2"/>
    <x v="11"/>
    <x v="14"/>
    <n v="595"/>
    <x v="6123"/>
    <n v="23.143846153846152"/>
    <n v="64"/>
    <n v="1.25"/>
    <n v="0.68181818181818177"/>
  </r>
  <r>
    <x v="11"/>
    <x v="2"/>
    <x v="11"/>
    <x v="14"/>
    <n v="595"/>
    <x v="6124"/>
    <n v="25.047692307692309"/>
    <n v="64"/>
    <n v="1.05"/>
    <n v="0.57272727272727275"/>
  </r>
  <r>
    <x v="12"/>
    <x v="2"/>
    <x v="11"/>
    <x v="14"/>
    <n v="595"/>
    <x v="6125"/>
    <n v="22.375384615384615"/>
    <n v="64"/>
    <n v="0.78"/>
    <n v="0.42545454545454542"/>
  </r>
  <r>
    <x v="13"/>
    <x v="2"/>
    <x v="11"/>
    <x v="14"/>
    <n v="595"/>
    <x v="6126"/>
    <n v="15.009230769230768"/>
    <n v="64"/>
    <n v="0.54"/>
    <n v="0.29454545454545455"/>
  </r>
  <r>
    <x v="14"/>
    <x v="2"/>
    <x v="11"/>
    <x v="14"/>
    <n v="595"/>
    <x v="5687"/>
    <n v="6.8815384615384607"/>
    <n v="64"/>
    <n v="0.72"/>
    <n v="0.3927272727272727"/>
  </r>
  <r>
    <x v="15"/>
    <x v="2"/>
    <x v="11"/>
    <x v="14"/>
    <n v="595"/>
    <x v="291"/>
    <n v="0.95538461538461528"/>
    <n v="64"/>
    <n v="0.53"/>
    <n v="0.28909090909090907"/>
  </r>
  <r>
    <x v="16"/>
    <x v="2"/>
    <x v="11"/>
    <x v="14"/>
    <n v="595"/>
    <x v="246"/>
    <n v="0.11769230769230769"/>
    <n v="64"/>
    <n v="0.2"/>
    <n v="0.10909090909090909"/>
  </r>
  <r>
    <x v="17"/>
    <x v="2"/>
    <x v="11"/>
    <x v="14"/>
    <n v="595"/>
    <x v="230"/>
    <n v="0.10384615384615384"/>
    <n v="64"/>
    <n v="0.09"/>
    <n v="4.9090909090909088E-2"/>
  </r>
  <r>
    <x v="18"/>
    <x v="2"/>
    <x v="11"/>
    <x v="14"/>
    <n v="595"/>
    <x v="267"/>
    <n v="9.6923076923076931E-2"/>
    <n v="64"/>
    <n v="0.12"/>
    <n v="6.5454545454545446E-2"/>
  </r>
  <r>
    <x v="19"/>
    <x v="2"/>
    <x v="11"/>
    <x v="14"/>
    <n v="595"/>
    <x v="267"/>
    <n v="9.6923076923076931E-2"/>
    <n v="64"/>
    <n v="0.25"/>
    <n v="0.13636363636363635"/>
  </r>
  <r>
    <x v="20"/>
    <x v="2"/>
    <x v="11"/>
    <x v="14"/>
    <n v="595"/>
    <x v="230"/>
    <n v="0.10384615384615384"/>
    <n v="64"/>
    <n v="0.42"/>
    <n v="0.22909090909090907"/>
  </r>
  <r>
    <x v="21"/>
    <x v="2"/>
    <x v="11"/>
    <x v="14"/>
    <n v="595"/>
    <x v="230"/>
    <n v="0.10384615384615384"/>
    <n v="64"/>
    <n v="0.41"/>
    <n v="0.22363636363636361"/>
  </r>
  <r>
    <x v="22"/>
    <x v="2"/>
    <x v="11"/>
    <x v="14"/>
    <n v="595"/>
    <x v="246"/>
    <n v="0.11769230769230769"/>
    <n v="64"/>
    <n v="0.68"/>
    <n v="0.37090909090909091"/>
  </r>
  <r>
    <x v="23"/>
    <x v="2"/>
    <x v="11"/>
    <x v="14"/>
    <n v="595"/>
    <x v="246"/>
    <n v="0.11769230769230769"/>
    <n v="64"/>
    <n v="0.67"/>
    <n v="0.36545454545454548"/>
  </r>
  <r>
    <x v="0"/>
    <x v="2"/>
    <x v="11"/>
    <x v="14"/>
    <n v="595"/>
    <x v="246"/>
    <n v="0.11769230769230769"/>
    <n v="64"/>
    <n v="0.65"/>
    <n v="0.35454545454545455"/>
  </r>
  <r>
    <x v="1"/>
    <x v="2"/>
    <x v="11"/>
    <x v="15"/>
    <n v="595"/>
    <x v="23"/>
    <n v="7.6153846153846155E-2"/>
    <n v="64"/>
    <n v="1.03"/>
    <n v="0.56181818181818177"/>
  </r>
  <r>
    <x v="2"/>
    <x v="2"/>
    <x v="11"/>
    <x v="15"/>
    <n v="595"/>
    <x v="149"/>
    <n v="0.11076923076923077"/>
    <n v="64"/>
    <n v="1.01"/>
    <n v="0.5509090909090909"/>
  </r>
  <r>
    <x v="3"/>
    <x v="2"/>
    <x v="11"/>
    <x v="15"/>
    <n v="595"/>
    <x v="32"/>
    <n v="0.09"/>
    <n v="64"/>
    <n v="0.81"/>
    <n v="0.44181818181818183"/>
  </r>
  <r>
    <x v="4"/>
    <x v="2"/>
    <x v="11"/>
    <x v="15"/>
    <n v="595"/>
    <x v="261"/>
    <n v="8.3076923076923076E-2"/>
    <n v="64"/>
    <n v="1.3"/>
    <n v="0.70909090909090911"/>
  </r>
  <r>
    <x v="5"/>
    <x v="2"/>
    <x v="11"/>
    <x v="15"/>
    <n v="595"/>
    <x v="261"/>
    <n v="8.3076923076923076E-2"/>
    <n v="64"/>
    <n v="1.31"/>
    <n v="0.71454545454545448"/>
  </r>
  <r>
    <x v="6"/>
    <x v="2"/>
    <x v="11"/>
    <x v="15"/>
    <n v="595"/>
    <x v="1974"/>
    <n v="0.50538461538461532"/>
    <n v="64"/>
    <n v="1.23"/>
    <n v="0.6709090909090909"/>
  </r>
  <r>
    <x v="7"/>
    <x v="2"/>
    <x v="11"/>
    <x v="15"/>
    <n v="595"/>
    <x v="6127"/>
    <n v="7.8715384615384609"/>
    <n v="64"/>
    <n v="1.1100000000000001"/>
    <n v="0.60545454545454547"/>
  </r>
  <r>
    <x v="8"/>
    <x v="2"/>
    <x v="11"/>
    <x v="15"/>
    <n v="595"/>
    <x v="6123"/>
    <n v="23.143846153846152"/>
    <n v="64"/>
    <n v="0.85"/>
    <n v="0.46363636363636357"/>
  </r>
  <r>
    <x v="9"/>
    <x v="2"/>
    <x v="11"/>
    <x v="15"/>
    <n v="595"/>
    <x v="6128"/>
    <n v="51.016153846153841"/>
    <n v="64"/>
    <n v="0.88"/>
    <n v="0.48"/>
  </r>
  <r>
    <x v="10"/>
    <x v="2"/>
    <x v="11"/>
    <x v="15"/>
    <n v="595"/>
    <x v="6129"/>
    <n v="63.726923076923072"/>
    <n v="64"/>
    <n v="0.78"/>
    <n v="0.42545454545454542"/>
  </r>
  <r>
    <x v="11"/>
    <x v="2"/>
    <x v="11"/>
    <x v="15"/>
    <n v="595"/>
    <x v="1819"/>
    <n v="55.903846153846153"/>
    <n v="64"/>
    <n v="0.26"/>
    <n v="0.14181818181818182"/>
  </r>
  <r>
    <x v="12"/>
    <x v="2"/>
    <x v="11"/>
    <x v="15"/>
    <n v="595"/>
    <x v="6130"/>
    <n v="53.75076923076923"/>
    <n v="64"/>
    <n v="0.3"/>
    <n v="0.16363636363636361"/>
  </r>
  <r>
    <x v="13"/>
    <x v="2"/>
    <x v="11"/>
    <x v="15"/>
    <n v="595"/>
    <x v="6131"/>
    <n v="42.549230769230768"/>
    <n v="64"/>
    <n v="0.39"/>
    <n v="0.21272727272727271"/>
  </r>
  <r>
    <x v="14"/>
    <x v="2"/>
    <x v="11"/>
    <x v="15"/>
    <n v="595"/>
    <x v="72"/>
    <n v="20.028461538461539"/>
    <n v="64"/>
    <n v="0.5"/>
    <n v="0.27272727272727271"/>
  </r>
  <r>
    <x v="15"/>
    <x v="2"/>
    <x v="11"/>
    <x v="15"/>
    <n v="595"/>
    <x v="6132"/>
    <n v="3.2261538461538461"/>
    <n v="64"/>
    <n v="0.89"/>
    <n v="0.48545454545454542"/>
  </r>
  <r>
    <x v="16"/>
    <x v="2"/>
    <x v="11"/>
    <x v="15"/>
    <n v="595"/>
    <x v="296"/>
    <n v="0.12461538461538461"/>
    <n v="64"/>
    <n v="1.66"/>
    <n v="0.90545454545454529"/>
  </r>
  <r>
    <x v="17"/>
    <x v="2"/>
    <x v="11"/>
    <x v="15"/>
    <n v="595"/>
    <x v="267"/>
    <n v="9.6923076923076931E-2"/>
    <n v="64"/>
    <n v="2.14"/>
    <n v="1.1672727272727272"/>
  </r>
  <r>
    <x v="18"/>
    <x v="2"/>
    <x v="11"/>
    <x v="15"/>
    <n v="595"/>
    <x v="32"/>
    <n v="0.09"/>
    <n v="64"/>
    <n v="0.96"/>
    <n v="0.52363636363636357"/>
  </r>
  <r>
    <x v="19"/>
    <x v="2"/>
    <x v="11"/>
    <x v="15"/>
    <n v="595"/>
    <x v="32"/>
    <n v="0.09"/>
    <n v="64"/>
    <n v="0.79"/>
    <n v="0.43090909090909091"/>
  </r>
  <r>
    <x v="20"/>
    <x v="2"/>
    <x v="11"/>
    <x v="15"/>
    <n v="595"/>
    <x v="32"/>
    <n v="0.09"/>
    <n v="64"/>
    <n v="1.52"/>
    <n v="0.82909090909090899"/>
  </r>
  <r>
    <x v="21"/>
    <x v="2"/>
    <x v="11"/>
    <x v="15"/>
    <n v="595"/>
    <x v="149"/>
    <n v="0.11076923076923077"/>
    <n v="64"/>
    <n v="1.21"/>
    <n v="0.65999999999999992"/>
  </r>
  <r>
    <x v="22"/>
    <x v="2"/>
    <x v="11"/>
    <x v="15"/>
    <n v="595"/>
    <x v="149"/>
    <n v="0.11076923076923077"/>
    <n v="64"/>
    <n v="2.4700000000000002"/>
    <n v="1.3472727272727272"/>
  </r>
  <r>
    <x v="23"/>
    <x v="2"/>
    <x v="11"/>
    <x v="15"/>
    <n v="595"/>
    <x v="149"/>
    <n v="0.11076923076923077"/>
    <n v="64"/>
    <n v="2.46"/>
    <n v="1.3418181818181818"/>
  </r>
  <r>
    <x v="0"/>
    <x v="2"/>
    <x v="11"/>
    <x v="15"/>
    <n v="595"/>
    <x v="149"/>
    <n v="0.11076923076923077"/>
    <n v="64"/>
    <n v="3.19"/>
    <n v="1.7399999999999998"/>
  </r>
  <r>
    <x v="1"/>
    <x v="2"/>
    <x v="11"/>
    <x v="16"/>
    <n v="595"/>
    <x v="149"/>
    <n v="0.11076923076923077"/>
    <n v="64"/>
    <n v="5.19"/>
    <n v="2.830909090909091"/>
  </r>
  <r>
    <x v="2"/>
    <x v="2"/>
    <x v="11"/>
    <x v="16"/>
    <n v="595"/>
    <x v="230"/>
    <n v="0.10384615384615384"/>
    <n v="64"/>
    <n v="3.81"/>
    <n v="2.0781818181818181"/>
  </r>
  <r>
    <x v="3"/>
    <x v="2"/>
    <x v="11"/>
    <x v="16"/>
    <n v="595"/>
    <x v="32"/>
    <n v="0.09"/>
    <n v="64"/>
    <n v="4.04"/>
    <n v="2.2036363636363636"/>
  </r>
  <r>
    <x v="4"/>
    <x v="2"/>
    <x v="11"/>
    <x v="16"/>
    <n v="595"/>
    <x v="261"/>
    <n v="8.3076923076923076E-2"/>
    <n v="64"/>
    <n v="3.68"/>
    <n v="2.0072727272727273"/>
  </r>
  <r>
    <x v="5"/>
    <x v="2"/>
    <x v="11"/>
    <x v="16"/>
    <n v="595"/>
    <x v="261"/>
    <n v="8.3076923076923076E-2"/>
    <n v="64"/>
    <n v="4.34"/>
    <n v="2.3672727272727272"/>
  </r>
  <r>
    <x v="6"/>
    <x v="2"/>
    <x v="11"/>
    <x v="16"/>
    <n v="595"/>
    <x v="625"/>
    <n v="0.34615384615384615"/>
    <n v="64"/>
    <n v="4.67"/>
    <n v="2.5472727272727269"/>
  </r>
  <r>
    <x v="7"/>
    <x v="2"/>
    <x v="11"/>
    <x v="16"/>
    <n v="595"/>
    <x v="3992"/>
    <n v="8.0861538461538451"/>
    <n v="64"/>
    <n v="4.82"/>
    <n v="2.6290909090909089"/>
  </r>
  <r>
    <x v="8"/>
    <x v="2"/>
    <x v="11"/>
    <x v="16"/>
    <n v="595"/>
    <x v="6133"/>
    <n v="21.849230769230768"/>
    <n v="64"/>
    <n v="5.08"/>
    <n v="2.7709090909090905"/>
  </r>
  <r>
    <x v="9"/>
    <x v="2"/>
    <x v="11"/>
    <x v="16"/>
    <n v="595"/>
    <x v="6134"/>
    <n v="34.670769230769231"/>
    <n v="64"/>
    <n v="7.57"/>
    <n v="4.1290909090909089"/>
  </r>
  <r>
    <x v="10"/>
    <x v="2"/>
    <x v="11"/>
    <x v="16"/>
    <n v="595"/>
    <x v="6135"/>
    <n v="39.219230769230769"/>
    <n v="64"/>
    <n v="8.82"/>
    <n v="4.8109090909090906"/>
  </r>
  <r>
    <x v="11"/>
    <x v="2"/>
    <x v="11"/>
    <x v="16"/>
    <n v="595"/>
    <x v="6136"/>
    <n v="37.571538461538459"/>
    <n v="64"/>
    <n v="8.36"/>
    <n v="4.5599999999999996"/>
  </r>
  <r>
    <x v="12"/>
    <x v="2"/>
    <x v="11"/>
    <x v="16"/>
    <n v="595"/>
    <x v="3558"/>
    <n v="28.467692307692307"/>
    <n v="64"/>
    <n v="10.68"/>
    <n v="5.8254545454545452"/>
  </r>
  <r>
    <x v="13"/>
    <x v="2"/>
    <x v="11"/>
    <x v="16"/>
    <n v="595"/>
    <x v="6137"/>
    <n v="16.656923076923075"/>
    <n v="64"/>
    <n v="12.55"/>
    <n v="6.8454545454545457"/>
  </r>
  <r>
    <x v="14"/>
    <x v="2"/>
    <x v="11"/>
    <x v="16"/>
    <n v="595"/>
    <x v="483"/>
    <n v="6.611538461538462"/>
    <n v="64"/>
    <n v="11.59"/>
    <n v="6.3218181818181813"/>
  </r>
  <r>
    <x v="15"/>
    <x v="2"/>
    <x v="11"/>
    <x v="16"/>
    <n v="595"/>
    <x v="520"/>
    <n v="1.0453846153846154"/>
    <n v="64"/>
    <n v="10.49"/>
    <n v="5.7218181818181817"/>
  </r>
  <r>
    <x v="16"/>
    <x v="2"/>
    <x v="11"/>
    <x v="16"/>
    <n v="595"/>
    <x v="266"/>
    <n v="0.2146153846153846"/>
    <n v="64"/>
    <n v="10.41"/>
    <n v="5.6781818181818178"/>
  </r>
  <r>
    <x v="17"/>
    <x v="2"/>
    <x v="11"/>
    <x v="16"/>
    <n v="595"/>
    <x v="931"/>
    <n v="0.20076923076923076"/>
    <n v="64"/>
    <n v="10.92"/>
    <n v="5.9563636363636361"/>
  </r>
  <r>
    <x v="18"/>
    <x v="2"/>
    <x v="11"/>
    <x v="16"/>
    <n v="595"/>
    <x v="205"/>
    <n v="0.18692307692307694"/>
    <n v="64"/>
    <n v="12.55"/>
    <n v="6.8454545454545457"/>
  </r>
  <r>
    <x v="19"/>
    <x v="2"/>
    <x v="11"/>
    <x v="16"/>
    <n v="595"/>
    <x v="282"/>
    <n v="0.18"/>
    <n v="64"/>
    <n v="11.43"/>
    <n v="6.2345454545454535"/>
  </r>
  <r>
    <x v="20"/>
    <x v="2"/>
    <x v="11"/>
    <x v="16"/>
    <n v="595"/>
    <x v="282"/>
    <n v="0.18"/>
    <n v="64"/>
    <n v="15.2"/>
    <n v="8.2909090909090892"/>
  </r>
  <r>
    <x v="21"/>
    <x v="2"/>
    <x v="11"/>
    <x v="16"/>
    <n v="595"/>
    <x v="205"/>
    <n v="0.18692307692307694"/>
    <n v="64"/>
    <n v="13.54"/>
    <n v="7.3854545454545448"/>
  </r>
  <r>
    <x v="22"/>
    <x v="2"/>
    <x v="11"/>
    <x v="16"/>
    <n v="595"/>
    <x v="1766"/>
    <n v="0.19384615384615386"/>
    <n v="64"/>
    <n v="15.28"/>
    <n v="8.334545454545454"/>
  </r>
  <r>
    <x v="23"/>
    <x v="2"/>
    <x v="11"/>
    <x v="16"/>
    <n v="595"/>
    <x v="266"/>
    <n v="0.2146153846153846"/>
    <n v="64"/>
    <n v="16.73"/>
    <n v="9.125454545454545"/>
  </r>
  <r>
    <x v="0"/>
    <x v="2"/>
    <x v="11"/>
    <x v="16"/>
    <n v="595"/>
    <x v="266"/>
    <n v="0.2146153846153846"/>
    <n v="64"/>
    <n v="17.71"/>
    <n v="9.66"/>
  </r>
  <r>
    <x v="1"/>
    <x v="2"/>
    <x v="11"/>
    <x v="17"/>
    <n v="595"/>
    <x v="174"/>
    <n v="0.22153846153846155"/>
    <n v="64"/>
    <n v="19.66"/>
    <n v="10.723636363636363"/>
  </r>
  <r>
    <x v="2"/>
    <x v="2"/>
    <x v="11"/>
    <x v="17"/>
    <n v="595"/>
    <x v="426"/>
    <n v="0.14538461538461536"/>
    <n v="64"/>
    <n v="21.07"/>
    <n v="11.492727272727272"/>
  </r>
  <r>
    <x v="3"/>
    <x v="2"/>
    <x v="11"/>
    <x v="17"/>
    <n v="595"/>
    <x v="246"/>
    <n v="0.11769230769230769"/>
    <n v="64"/>
    <n v="22.73"/>
    <n v="12.398181818181817"/>
  </r>
  <r>
    <x v="4"/>
    <x v="2"/>
    <x v="11"/>
    <x v="17"/>
    <n v="595"/>
    <x v="149"/>
    <n v="0.11076923076923077"/>
    <n v="64"/>
    <n v="19.91"/>
    <n v="10.86"/>
  </r>
  <r>
    <x v="5"/>
    <x v="2"/>
    <x v="11"/>
    <x v="17"/>
    <n v="595"/>
    <x v="267"/>
    <n v="9.6923076923076931E-2"/>
    <n v="64"/>
    <n v="18.059999999999999"/>
    <n v="9.8509090909090897"/>
  </r>
  <r>
    <x v="6"/>
    <x v="2"/>
    <x v="11"/>
    <x v="17"/>
    <n v="595"/>
    <x v="295"/>
    <n v="0.36"/>
    <n v="64"/>
    <n v="18.190000000000001"/>
    <n v="9.9218181818181819"/>
  </r>
  <r>
    <x v="7"/>
    <x v="2"/>
    <x v="11"/>
    <x v="17"/>
    <n v="595"/>
    <x v="4675"/>
    <n v="7.5876923076923077"/>
    <n v="64"/>
    <n v="20.43"/>
    <n v="11.143636363636363"/>
  </r>
  <r>
    <x v="8"/>
    <x v="2"/>
    <x v="11"/>
    <x v="17"/>
    <n v="595"/>
    <x v="2791"/>
    <n v="20.042307692307691"/>
    <n v="64"/>
    <n v="18.95"/>
    <n v="10.336363636363636"/>
  </r>
  <r>
    <x v="9"/>
    <x v="2"/>
    <x v="11"/>
    <x v="17"/>
    <n v="595"/>
    <x v="6138"/>
    <n v="32.739230769230765"/>
    <n v="64"/>
    <n v="15.42"/>
    <n v="8.4109090909090902"/>
  </r>
  <r>
    <x v="10"/>
    <x v="2"/>
    <x v="11"/>
    <x v="17"/>
    <n v="595"/>
    <x v="3642"/>
    <n v="45.803076923076922"/>
    <n v="64"/>
    <n v="13.61"/>
    <n v="7.4236363636363629"/>
  </r>
  <r>
    <x v="11"/>
    <x v="2"/>
    <x v="11"/>
    <x v="17"/>
    <n v="595"/>
    <x v="1614"/>
    <n v="56.388461538461542"/>
    <n v="64"/>
    <n v="12.96"/>
    <n v="7.0690909090909093"/>
  </r>
  <r>
    <x v="12"/>
    <x v="2"/>
    <x v="11"/>
    <x v="17"/>
    <n v="595"/>
    <x v="6139"/>
    <n v="62.487692307692306"/>
    <n v="64"/>
    <n v="14.3"/>
    <n v="7.8"/>
  </r>
  <r>
    <x v="13"/>
    <x v="2"/>
    <x v="11"/>
    <x v="17"/>
    <n v="595"/>
    <x v="6140"/>
    <n v="52.573846153846148"/>
    <n v="64"/>
    <n v="17.12"/>
    <n v="9.3381818181818179"/>
  </r>
  <r>
    <x v="14"/>
    <x v="2"/>
    <x v="11"/>
    <x v="17"/>
    <n v="595"/>
    <x v="6141"/>
    <n v="27.581538461538464"/>
    <n v="64"/>
    <n v="15.62"/>
    <n v="8.52"/>
  </r>
  <r>
    <x v="15"/>
    <x v="2"/>
    <x v="11"/>
    <x v="17"/>
    <n v="595"/>
    <x v="771"/>
    <n v="4.7492307692307696"/>
    <n v="64"/>
    <n v="15.58"/>
    <n v="8.4981818181818181"/>
  </r>
  <r>
    <x v="16"/>
    <x v="2"/>
    <x v="11"/>
    <x v="17"/>
    <n v="595"/>
    <x v="3"/>
    <n v="0.15923076923076923"/>
    <n v="64"/>
    <n v="21.13"/>
    <n v="11.525454545454544"/>
  </r>
  <r>
    <x v="17"/>
    <x v="2"/>
    <x v="11"/>
    <x v="17"/>
    <n v="595"/>
    <x v="24"/>
    <n v="0.15230769230769231"/>
    <n v="64"/>
    <n v="25.54"/>
    <n v="13.93090909090909"/>
  </r>
  <r>
    <x v="18"/>
    <x v="2"/>
    <x v="11"/>
    <x v="17"/>
    <n v="595"/>
    <x v="296"/>
    <n v="0.12461538461538461"/>
    <n v="64"/>
    <n v="26.83"/>
    <n v="14.634545454545453"/>
  </r>
  <r>
    <x v="19"/>
    <x v="2"/>
    <x v="11"/>
    <x v="17"/>
    <n v="595"/>
    <x v="296"/>
    <n v="0.12461538461538461"/>
    <n v="64"/>
    <n v="28.29"/>
    <n v="15.43090909090909"/>
  </r>
  <r>
    <x v="20"/>
    <x v="2"/>
    <x v="11"/>
    <x v="17"/>
    <n v="595"/>
    <x v="296"/>
    <n v="0.12461538461538461"/>
    <n v="64"/>
    <n v="29.89"/>
    <n v="16.303636363636361"/>
  </r>
  <r>
    <x v="21"/>
    <x v="2"/>
    <x v="11"/>
    <x v="17"/>
    <n v="595"/>
    <x v="296"/>
    <n v="0.12461538461538461"/>
    <n v="64"/>
    <n v="28.94"/>
    <n v="15.785454545454545"/>
  </r>
  <r>
    <x v="22"/>
    <x v="2"/>
    <x v="11"/>
    <x v="17"/>
    <n v="595"/>
    <x v="426"/>
    <n v="0.14538461538461536"/>
    <n v="64"/>
    <n v="28.54"/>
    <n v="15.567272727272726"/>
  </r>
  <r>
    <x v="23"/>
    <x v="2"/>
    <x v="11"/>
    <x v="17"/>
    <n v="595"/>
    <x v="229"/>
    <n v="0.20769230769230768"/>
    <n v="64"/>
    <n v="28.72"/>
    <n v="15.665454545454544"/>
  </r>
  <r>
    <x v="0"/>
    <x v="2"/>
    <x v="11"/>
    <x v="17"/>
    <n v="595"/>
    <x v="282"/>
    <n v="0.18"/>
    <n v="64"/>
    <n v="30.2"/>
    <n v="16.472727272727273"/>
  </r>
  <r>
    <x v="1"/>
    <x v="2"/>
    <x v="11"/>
    <x v="18"/>
    <n v="595"/>
    <x v="931"/>
    <n v="0.20076923076923076"/>
    <n v="64"/>
    <n v="29.07"/>
    <n v="15.856363636363636"/>
  </r>
  <r>
    <x v="2"/>
    <x v="2"/>
    <x v="11"/>
    <x v="18"/>
    <n v="595"/>
    <x v="931"/>
    <n v="0.20076923076923076"/>
    <n v="64"/>
    <n v="27.9"/>
    <n v="15.218181818181817"/>
  </r>
  <r>
    <x v="3"/>
    <x v="2"/>
    <x v="11"/>
    <x v="18"/>
    <n v="595"/>
    <x v="229"/>
    <n v="0.20769230769230768"/>
    <n v="64"/>
    <n v="26.78"/>
    <n v="14.607272727272727"/>
  </r>
  <r>
    <x v="4"/>
    <x v="2"/>
    <x v="11"/>
    <x v="18"/>
    <n v="595"/>
    <x v="1766"/>
    <n v="0.19384615384615386"/>
    <n v="64"/>
    <n v="26.46"/>
    <n v="14.432727272727272"/>
  </r>
  <r>
    <x v="5"/>
    <x v="2"/>
    <x v="11"/>
    <x v="18"/>
    <n v="595"/>
    <x v="311"/>
    <n v="0.17307692307692307"/>
    <n v="64"/>
    <n v="28.59"/>
    <n v="15.594545454545454"/>
  </r>
  <r>
    <x v="6"/>
    <x v="2"/>
    <x v="11"/>
    <x v="18"/>
    <n v="595"/>
    <x v="303"/>
    <n v="0.7961538461538461"/>
    <n v="64"/>
    <n v="24.52"/>
    <n v="13.374545454545453"/>
  </r>
  <r>
    <x v="7"/>
    <x v="2"/>
    <x v="11"/>
    <x v="18"/>
    <n v="595"/>
    <x v="450"/>
    <n v="6.4592307692307696"/>
    <n v="64"/>
    <n v="24.38"/>
    <n v="13.298181818181817"/>
  </r>
  <r>
    <x v="8"/>
    <x v="2"/>
    <x v="11"/>
    <x v="18"/>
    <n v="595"/>
    <x v="5082"/>
    <n v="18.207692307692309"/>
    <n v="64"/>
    <n v="24.22"/>
    <n v="13.210909090909089"/>
  </r>
  <r>
    <x v="9"/>
    <x v="2"/>
    <x v="11"/>
    <x v="18"/>
    <n v="595"/>
    <x v="6142"/>
    <n v="21.087692307692308"/>
    <n v="64"/>
    <n v="24.71"/>
    <n v="13.478181818181818"/>
  </r>
  <r>
    <x v="10"/>
    <x v="2"/>
    <x v="11"/>
    <x v="18"/>
    <n v="595"/>
    <x v="6143"/>
    <n v="19.876153846153848"/>
    <n v="64"/>
    <n v="26.37"/>
    <n v="14.383636363636363"/>
  </r>
  <r>
    <x v="11"/>
    <x v="2"/>
    <x v="11"/>
    <x v="18"/>
    <n v="595"/>
    <x v="2999"/>
    <n v="17.335384615384616"/>
    <n v="64"/>
    <n v="27.43"/>
    <n v="14.961818181818181"/>
  </r>
  <r>
    <x v="12"/>
    <x v="2"/>
    <x v="11"/>
    <x v="18"/>
    <n v="595"/>
    <x v="6144"/>
    <n v="18.858461538461537"/>
    <n v="64"/>
    <n v="28.42"/>
    <n v="15.501818181818182"/>
  </r>
  <r>
    <x v="13"/>
    <x v="2"/>
    <x v="11"/>
    <x v="18"/>
    <n v="595"/>
    <x v="6145"/>
    <n v="13.659230769230769"/>
    <n v="64"/>
    <n v="26.94"/>
    <n v="14.694545454545453"/>
  </r>
  <r>
    <x v="14"/>
    <x v="2"/>
    <x v="11"/>
    <x v="18"/>
    <n v="595"/>
    <x v="6146"/>
    <n v="6.6184615384615384"/>
    <n v="64"/>
    <n v="26.39"/>
    <n v="14.394545454545455"/>
  </r>
  <r>
    <x v="15"/>
    <x v="2"/>
    <x v="11"/>
    <x v="18"/>
    <n v="595"/>
    <x v="628"/>
    <n v="0.86538461538461542"/>
    <n v="64"/>
    <n v="15.77"/>
    <n v="8.6018181818181816"/>
  </r>
  <r>
    <x v="16"/>
    <x v="2"/>
    <x v="11"/>
    <x v="18"/>
    <n v="595"/>
    <x v="174"/>
    <n v="0.22153846153846155"/>
    <n v="64"/>
    <n v="19.37"/>
    <n v="10.565454545454545"/>
  </r>
  <r>
    <x v="17"/>
    <x v="2"/>
    <x v="11"/>
    <x v="18"/>
    <n v="595"/>
    <x v="1766"/>
    <n v="0.19384615384615386"/>
    <n v="64"/>
    <n v="22.45"/>
    <n v="12.245454545454544"/>
  </r>
  <r>
    <x v="18"/>
    <x v="2"/>
    <x v="11"/>
    <x v="18"/>
    <n v="595"/>
    <x v="1766"/>
    <n v="0.19384615384615386"/>
    <n v="64"/>
    <n v="24.09"/>
    <n v="13.139999999999999"/>
  </r>
  <r>
    <x v="19"/>
    <x v="2"/>
    <x v="11"/>
    <x v="18"/>
    <n v="595"/>
    <x v="205"/>
    <n v="0.18692307692307694"/>
    <n v="64"/>
    <n v="22.1"/>
    <n v="12.054545454545455"/>
  </r>
  <r>
    <x v="20"/>
    <x v="2"/>
    <x v="11"/>
    <x v="18"/>
    <n v="595"/>
    <x v="1766"/>
    <n v="0.19384615384615386"/>
    <n v="64"/>
    <n v="25.12"/>
    <n v="13.701818181818181"/>
  </r>
  <r>
    <x v="21"/>
    <x v="2"/>
    <x v="11"/>
    <x v="18"/>
    <n v="595"/>
    <x v="205"/>
    <n v="0.18692307692307694"/>
    <n v="64"/>
    <n v="18.28"/>
    <n v="9.9709090909090907"/>
  </r>
  <r>
    <x v="22"/>
    <x v="2"/>
    <x v="11"/>
    <x v="18"/>
    <n v="595"/>
    <x v="266"/>
    <n v="0.2146153846153846"/>
    <n v="64"/>
    <n v="17.850000000000001"/>
    <n v="9.7363636363636363"/>
  </r>
  <r>
    <x v="23"/>
    <x v="2"/>
    <x v="11"/>
    <x v="18"/>
    <n v="595"/>
    <x v="266"/>
    <n v="0.2146153846153846"/>
    <n v="64"/>
    <n v="18.32"/>
    <n v="9.9927272727272722"/>
  </r>
  <r>
    <x v="0"/>
    <x v="2"/>
    <x v="11"/>
    <x v="18"/>
    <n v="595"/>
    <x v="24"/>
    <n v="0.15230769230769231"/>
    <n v="64"/>
    <n v="15.64"/>
    <n v="8.5309090909090912"/>
  </r>
  <r>
    <x v="1"/>
    <x v="2"/>
    <x v="11"/>
    <x v="19"/>
    <n v="595"/>
    <x v="246"/>
    <n v="0.11769230769230769"/>
    <n v="64"/>
    <n v="15.47"/>
    <n v="8.4381818181818176"/>
  </r>
  <r>
    <x v="2"/>
    <x v="2"/>
    <x v="11"/>
    <x v="19"/>
    <n v="595"/>
    <x v="246"/>
    <n v="0.11769230769230769"/>
    <n v="64"/>
    <n v="12.44"/>
    <n v="6.7854545454545443"/>
  </r>
  <r>
    <x v="3"/>
    <x v="2"/>
    <x v="11"/>
    <x v="19"/>
    <n v="595"/>
    <x v="246"/>
    <n v="0.11769230769230769"/>
    <n v="64"/>
    <n v="11.45"/>
    <n v="6.2454545454545443"/>
  </r>
  <r>
    <x v="4"/>
    <x v="2"/>
    <x v="11"/>
    <x v="19"/>
    <n v="595"/>
    <x v="149"/>
    <n v="0.11076923076923077"/>
    <n v="64"/>
    <n v="14.63"/>
    <n v="7.9799999999999995"/>
  </r>
  <r>
    <x v="5"/>
    <x v="2"/>
    <x v="11"/>
    <x v="19"/>
    <n v="595"/>
    <x v="519"/>
    <n v="6.9230769230769235E-2"/>
    <n v="64"/>
    <n v="22.53"/>
    <n v="12.289090909090909"/>
  </r>
  <r>
    <x v="6"/>
    <x v="2"/>
    <x v="11"/>
    <x v="19"/>
    <n v="595"/>
    <x v="1"/>
    <n v="3.4615384615384617E-2"/>
    <n v="64"/>
    <n v="19.760000000000002"/>
    <n v="10.778181818181817"/>
  </r>
  <r>
    <x v="7"/>
    <x v="2"/>
    <x v="11"/>
    <x v="19"/>
    <n v="595"/>
    <x v="5305"/>
    <n v="1.4815384615384617"/>
    <n v="64"/>
    <n v="21.77"/>
    <n v="11.874545454545453"/>
  </r>
  <r>
    <x v="8"/>
    <x v="2"/>
    <x v="11"/>
    <x v="19"/>
    <n v="595"/>
    <x v="1079"/>
    <n v="7.0269230769230768"/>
    <n v="64"/>
    <n v="22.18"/>
    <n v="12.098181818181818"/>
  </r>
  <r>
    <x v="9"/>
    <x v="2"/>
    <x v="11"/>
    <x v="19"/>
    <n v="595"/>
    <x v="3407"/>
    <n v="12.863076923076921"/>
    <n v="64"/>
    <n v="21.97"/>
    <n v="11.983636363636363"/>
  </r>
  <r>
    <x v="10"/>
    <x v="2"/>
    <x v="11"/>
    <x v="19"/>
    <n v="595"/>
    <x v="6147"/>
    <n v="23.739230769230769"/>
    <n v="64"/>
    <n v="20.45"/>
    <n v="11.154545454545453"/>
  </r>
  <r>
    <x v="11"/>
    <x v="2"/>
    <x v="11"/>
    <x v="19"/>
    <n v="595"/>
    <x v="945"/>
    <n v="35.979230769230767"/>
    <n v="64"/>
    <n v="19.940000000000001"/>
    <n v="10.876363636363637"/>
  </r>
  <r>
    <x v="12"/>
    <x v="2"/>
    <x v="11"/>
    <x v="19"/>
    <n v="595"/>
    <x v="6148"/>
    <n v="45.526153846153846"/>
    <n v="64"/>
    <n v="18.829999999999998"/>
    <n v="10.27090909090909"/>
  </r>
  <r>
    <x v="13"/>
    <x v="2"/>
    <x v="11"/>
    <x v="19"/>
    <n v="595"/>
    <x v="6149"/>
    <n v="43.089230769230767"/>
    <n v="64"/>
    <n v="17.600000000000001"/>
    <n v="9.6"/>
  </r>
  <r>
    <x v="14"/>
    <x v="2"/>
    <x v="11"/>
    <x v="19"/>
    <n v="595"/>
    <x v="5932"/>
    <n v="23.926153846153849"/>
    <n v="64"/>
    <n v="15.3"/>
    <n v="8.3454545454545457"/>
  </r>
  <r>
    <x v="15"/>
    <x v="2"/>
    <x v="11"/>
    <x v="19"/>
    <n v="595"/>
    <x v="6150"/>
    <n v="3.1084615384615386"/>
    <n v="64"/>
    <n v="12.97"/>
    <n v="7.0745454545454542"/>
  </r>
  <r>
    <x v="16"/>
    <x v="2"/>
    <x v="11"/>
    <x v="19"/>
    <n v="595"/>
    <x v="254"/>
    <n v="0.13153846153846155"/>
    <n v="64"/>
    <n v="9.2899999999999991"/>
    <n v="5.0672727272727265"/>
  </r>
  <r>
    <x v="17"/>
    <x v="2"/>
    <x v="11"/>
    <x v="19"/>
    <n v="595"/>
    <x v="267"/>
    <n v="9.6923076923076931E-2"/>
    <n v="64"/>
    <n v="11.53"/>
    <n v="6.2890909090909082"/>
  </r>
  <r>
    <x v="18"/>
    <x v="2"/>
    <x v="11"/>
    <x v="19"/>
    <n v="595"/>
    <x v="32"/>
    <n v="0.09"/>
    <n v="64"/>
    <n v="11.21"/>
    <n v="6.1145454545454543"/>
  </r>
  <r>
    <x v="19"/>
    <x v="2"/>
    <x v="11"/>
    <x v="19"/>
    <n v="595"/>
    <x v="32"/>
    <n v="0.09"/>
    <n v="64"/>
    <n v="12.88"/>
    <n v="7.0254545454545454"/>
  </r>
  <r>
    <x v="20"/>
    <x v="2"/>
    <x v="11"/>
    <x v="19"/>
    <n v="595"/>
    <x v="32"/>
    <n v="0.09"/>
    <n v="64"/>
    <n v="12.98"/>
    <n v="7.08"/>
  </r>
  <r>
    <x v="21"/>
    <x v="2"/>
    <x v="11"/>
    <x v="19"/>
    <n v="595"/>
    <x v="32"/>
    <n v="0.09"/>
    <n v="64"/>
    <n v="14.83"/>
    <n v="8.089090909090908"/>
  </r>
  <r>
    <x v="22"/>
    <x v="2"/>
    <x v="11"/>
    <x v="19"/>
    <n v="595"/>
    <x v="149"/>
    <n v="0.11076923076923077"/>
    <n v="64"/>
    <n v="17.87"/>
    <n v="9.747272727272728"/>
  </r>
  <r>
    <x v="23"/>
    <x v="2"/>
    <x v="11"/>
    <x v="19"/>
    <n v="595"/>
    <x v="246"/>
    <n v="0.11769230769230769"/>
    <n v="64"/>
    <n v="19.690000000000001"/>
    <n v="10.74"/>
  </r>
  <r>
    <x v="0"/>
    <x v="2"/>
    <x v="11"/>
    <x v="19"/>
    <n v="595"/>
    <x v="246"/>
    <n v="0.11769230769230769"/>
    <n v="64"/>
    <n v="26.91"/>
    <n v="14.678181818181818"/>
  </r>
  <r>
    <x v="1"/>
    <x v="2"/>
    <x v="11"/>
    <x v="20"/>
    <n v="595"/>
    <x v="246"/>
    <n v="0.11769230769230769"/>
    <n v="64"/>
    <n v="26.99"/>
    <n v="14.721818181818179"/>
  </r>
  <r>
    <x v="2"/>
    <x v="2"/>
    <x v="11"/>
    <x v="20"/>
    <n v="595"/>
    <x v="246"/>
    <n v="0.11769230769230769"/>
    <n v="64"/>
    <n v="28.69"/>
    <n v="15.649090909090908"/>
  </r>
  <r>
    <x v="3"/>
    <x v="2"/>
    <x v="11"/>
    <x v="20"/>
    <n v="595"/>
    <x v="246"/>
    <n v="0.11769230769230769"/>
    <n v="64"/>
    <n v="29.87"/>
    <n v="16.292727272727273"/>
  </r>
  <r>
    <x v="4"/>
    <x v="2"/>
    <x v="11"/>
    <x v="20"/>
    <n v="595"/>
    <x v="230"/>
    <n v="0.10384615384615384"/>
    <n v="64"/>
    <n v="30.02"/>
    <n v="16.374545454545451"/>
  </r>
  <r>
    <x v="5"/>
    <x v="2"/>
    <x v="11"/>
    <x v="20"/>
    <n v="595"/>
    <x v="32"/>
    <n v="0.09"/>
    <n v="64"/>
    <n v="29.18"/>
    <n v="15.916363636363634"/>
  </r>
  <r>
    <x v="6"/>
    <x v="2"/>
    <x v="11"/>
    <x v="20"/>
    <n v="595"/>
    <x v="290"/>
    <n v="0.35307692307692307"/>
    <n v="64"/>
    <n v="28.31"/>
    <n v="15.44181818181818"/>
  </r>
  <r>
    <x v="7"/>
    <x v="2"/>
    <x v="11"/>
    <x v="20"/>
    <n v="595"/>
    <x v="6151"/>
    <n v="9.7615384615384606"/>
    <n v="64"/>
    <n v="28.75"/>
    <n v="15.68181818181818"/>
  </r>
  <r>
    <x v="8"/>
    <x v="2"/>
    <x v="11"/>
    <x v="20"/>
    <n v="595"/>
    <x v="6152"/>
    <n v="28.322307692307689"/>
    <n v="64"/>
    <n v="30.34"/>
    <n v="16.549090909090907"/>
  </r>
  <r>
    <x v="9"/>
    <x v="2"/>
    <x v="11"/>
    <x v="20"/>
    <n v="595"/>
    <x v="2864"/>
    <n v="57.018461538461537"/>
    <n v="64"/>
    <n v="29.04"/>
    <n v="15.839999999999998"/>
  </r>
  <r>
    <x v="10"/>
    <x v="2"/>
    <x v="11"/>
    <x v="20"/>
    <n v="595"/>
    <x v="6153"/>
    <n v="83.277692307692305"/>
    <n v="64"/>
    <n v="29.13"/>
    <n v="15.889090909090907"/>
  </r>
  <r>
    <x v="11"/>
    <x v="2"/>
    <x v="11"/>
    <x v="20"/>
    <n v="595"/>
    <x v="6154"/>
    <n v="94.188461538461539"/>
    <n v="64"/>
    <n v="25.58"/>
    <n v="13.952727272727271"/>
  </r>
  <r>
    <x v="12"/>
    <x v="2"/>
    <x v="11"/>
    <x v="20"/>
    <n v="595"/>
    <x v="6155"/>
    <n v="82.66153846153847"/>
    <n v="64"/>
    <n v="27.64"/>
    <n v="15.076363636363636"/>
  </r>
  <r>
    <x v="13"/>
    <x v="2"/>
    <x v="11"/>
    <x v="20"/>
    <n v="595"/>
    <x v="6156"/>
    <n v="58.610769230769229"/>
    <n v="64"/>
    <n v="28.01"/>
    <n v="15.278181818181817"/>
  </r>
  <r>
    <x v="14"/>
    <x v="2"/>
    <x v="11"/>
    <x v="20"/>
    <n v="595"/>
    <x v="4973"/>
    <n v="25.400769230769228"/>
    <n v="64"/>
    <n v="24.5"/>
    <n v="13.363636363636363"/>
  </r>
  <r>
    <x v="15"/>
    <x v="2"/>
    <x v="11"/>
    <x v="20"/>
    <n v="595"/>
    <x v="6157"/>
    <n v="4.2023076923076923"/>
    <n v="64"/>
    <n v="24.8"/>
    <n v="13.527272727272727"/>
  </r>
  <r>
    <x v="16"/>
    <x v="2"/>
    <x v="11"/>
    <x v="20"/>
    <n v="595"/>
    <x v="24"/>
    <n v="0.15230769230769231"/>
    <n v="64"/>
    <n v="26.82"/>
    <n v="14.629090909090909"/>
  </r>
  <r>
    <x v="17"/>
    <x v="2"/>
    <x v="11"/>
    <x v="20"/>
    <n v="595"/>
    <x v="149"/>
    <n v="0.11076923076923077"/>
    <n v="64"/>
    <n v="22.72"/>
    <n v="12.392727272727271"/>
  </r>
  <r>
    <x v="18"/>
    <x v="2"/>
    <x v="11"/>
    <x v="20"/>
    <n v="595"/>
    <x v="267"/>
    <n v="9.6923076923076931E-2"/>
    <n v="64"/>
    <n v="17.52"/>
    <n v="9.5563636363636348"/>
  </r>
  <r>
    <x v="19"/>
    <x v="2"/>
    <x v="11"/>
    <x v="20"/>
    <n v="595"/>
    <x v="32"/>
    <n v="0.09"/>
    <n v="64"/>
    <n v="18.12"/>
    <n v="9.8836363636363629"/>
  </r>
  <r>
    <x v="20"/>
    <x v="2"/>
    <x v="11"/>
    <x v="20"/>
    <n v="595"/>
    <x v="32"/>
    <n v="0.09"/>
    <n v="64"/>
    <n v="20.95"/>
    <n v="11.427272727272726"/>
  </r>
  <r>
    <x v="21"/>
    <x v="2"/>
    <x v="11"/>
    <x v="20"/>
    <n v="595"/>
    <x v="32"/>
    <n v="0.09"/>
    <n v="64"/>
    <n v="28.17"/>
    <n v="15.365454545454545"/>
  </r>
  <r>
    <x v="22"/>
    <x v="2"/>
    <x v="11"/>
    <x v="20"/>
    <n v="595"/>
    <x v="149"/>
    <n v="0.11076923076923077"/>
    <n v="64"/>
    <n v="29.56"/>
    <n v="16.123636363636361"/>
  </r>
  <r>
    <x v="23"/>
    <x v="2"/>
    <x v="11"/>
    <x v="20"/>
    <n v="595"/>
    <x v="149"/>
    <n v="0.11076923076923077"/>
    <n v="64"/>
    <n v="30.2"/>
    <n v="16.472727272727273"/>
  </r>
  <r>
    <x v="0"/>
    <x v="2"/>
    <x v="11"/>
    <x v="20"/>
    <n v="595"/>
    <x v="281"/>
    <n v="6.2307692307692307E-2"/>
    <n v="64"/>
    <n v="29.86"/>
    <n v="16.287272727272725"/>
  </r>
  <r>
    <x v="1"/>
    <x v="2"/>
    <x v="11"/>
    <x v="21"/>
    <n v="595"/>
    <x v="246"/>
    <n v="0.11769230769230769"/>
    <n v="64"/>
    <n v="26.04"/>
    <n v="14.203636363636361"/>
  </r>
  <r>
    <x v="2"/>
    <x v="2"/>
    <x v="11"/>
    <x v="21"/>
    <n v="595"/>
    <x v="246"/>
    <n v="0.11769230769230769"/>
    <n v="64"/>
    <n v="12.34"/>
    <n v="6.7309090909090905"/>
  </r>
  <r>
    <x v="3"/>
    <x v="2"/>
    <x v="11"/>
    <x v="21"/>
    <n v="595"/>
    <x v="149"/>
    <n v="0.11076923076923077"/>
    <n v="64"/>
    <n v="12.09"/>
    <n v="6.5945454545454538"/>
  </r>
  <r>
    <x v="4"/>
    <x v="2"/>
    <x v="11"/>
    <x v="21"/>
    <n v="595"/>
    <x v="230"/>
    <n v="0.10384615384615384"/>
    <n v="64"/>
    <n v="14.38"/>
    <n v="7.8436363636363637"/>
  </r>
  <r>
    <x v="5"/>
    <x v="2"/>
    <x v="11"/>
    <x v="21"/>
    <n v="595"/>
    <x v="32"/>
    <n v="0.09"/>
    <n v="64"/>
    <n v="13.98"/>
    <n v="7.625454545454545"/>
  </r>
  <r>
    <x v="6"/>
    <x v="2"/>
    <x v="11"/>
    <x v="21"/>
    <n v="595"/>
    <x v="426"/>
    <n v="0.14538461538461536"/>
    <n v="64"/>
    <n v="11.99"/>
    <n v="6.54"/>
  </r>
  <r>
    <x v="7"/>
    <x v="2"/>
    <x v="11"/>
    <x v="21"/>
    <n v="595"/>
    <x v="1938"/>
    <n v="4.5969230769230762"/>
    <n v="64"/>
    <n v="12.75"/>
    <n v="6.9545454545454541"/>
  </r>
  <r>
    <x v="8"/>
    <x v="2"/>
    <x v="11"/>
    <x v="21"/>
    <n v="595"/>
    <x v="6158"/>
    <n v="14.593846153846153"/>
    <n v="64"/>
    <n v="12.53"/>
    <n v="6.834545454545454"/>
  </r>
  <r>
    <x v="9"/>
    <x v="2"/>
    <x v="11"/>
    <x v="21"/>
    <n v="595"/>
    <x v="1536"/>
    <n v="21.080769230769231"/>
    <n v="64"/>
    <n v="9.1999999999999993"/>
    <n v="5.0181818181818176"/>
  </r>
  <r>
    <x v="10"/>
    <x v="2"/>
    <x v="11"/>
    <x v="21"/>
    <n v="595"/>
    <x v="1950"/>
    <n v="23.268461538461537"/>
    <n v="64"/>
    <n v="12.09"/>
    <n v="6.5945454545454538"/>
  </r>
  <r>
    <x v="11"/>
    <x v="2"/>
    <x v="11"/>
    <x v="21"/>
    <n v="595"/>
    <x v="505"/>
    <n v="22.666153846153847"/>
    <n v="64"/>
    <n v="22.77"/>
    <n v="12.419999999999998"/>
  </r>
  <r>
    <x v="12"/>
    <x v="2"/>
    <x v="11"/>
    <x v="21"/>
    <n v="595"/>
    <x v="119"/>
    <n v="25.338461538461537"/>
    <n v="64"/>
    <n v="25.16"/>
    <n v="13.723636363636363"/>
  </r>
  <r>
    <x v="13"/>
    <x v="2"/>
    <x v="11"/>
    <x v="21"/>
    <n v="595"/>
    <x v="6159"/>
    <n v="20.374615384615385"/>
    <n v="64"/>
    <n v="19.72"/>
    <n v="10.756363636363634"/>
  </r>
  <r>
    <x v="14"/>
    <x v="2"/>
    <x v="11"/>
    <x v="21"/>
    <n v="595"/>
    <x v="4285"/>
    <n v="9.2076923076923087"/>
    <n v="64"/>
    <n v="19.16"/>
    <n v="10.450909090909089"/>
  </r>
  <r>
    <x v="15"/>
    <x v="2"/>
    <x v="11"/>
    <x v="21"/>
    <n v="595"/>
    <x v="264"/>
    <n v="0.96923076923076912"/>
    <n v="64"/>
    <n v="19.239999999999998"/>
    <n v="10.494545454545452"/>
  </r>
  <r>
    <x v="16"/>
    <x v="2"/>
    <x v="11"/>
    <x v="21"/>
    <n v="595"/>
    <x v="267"/>
    <n v="9.6923076923076931E-2"/>
    <n v="64"/>
    <n v="23.03"/>
    <n v="12.561818181818181"/>
  </r>
  <r>
    <x v="17"/>
    <x v="2"/>
    <x v="11"/>
    <x v="21"/>
    <n v="595"/>
    <x v="32"/>
    <n v="0.09"/>
    <n v="64"/>
    <n v="22.33"/>
    <n v="12.179999999999998"/>
  </r>
  <r>
    <x v="18"/>
    <x v="2"/>
    <x v="11"/>
    <x v="21"/>
    <n v="595"/>
    <x v="32"/>
    <n v="0.09"/>
    <n v="64"/>
    <n v="17.02"/>
    <n v="9.2836363636363632"/>
  </r>
  <r>
    <x v="19"/>
    <x v="2"/>
    <x v="11"/>
    <x v="21"/>
    <n v="595"/>
    <x v="149"/>
    <n v="0.11076923076923077"/>
    <n v="64"/>
    <n v="18.04"/>
    <n v="9.8399999999999981"/>
  </r>
  <r>
    <x v="20"/>
    <x v="2"/>
    <x v="11"/>
    <x v="21"/>
    <n v="595"/>
    <x v="246"/>
    <n v="0.11769230769230769"/>
    <n v="64"/>
    <n v="17"/>
    <n v="9.2727272727272716"/>
  </r>
  <r>
    <x v="21"/>
    <x v="2"/>
    <x v="11"/>
    <x v="21"/>
    <n v="595"/>
    <x v="229"/>
    <n v="0.20769230769230768"/>
    <n v="64"/>
    <n v="17.52"/>
    <n v="9.5563636363636348"/>
  </r>
  <r>
    <x v="22"/>
    <x v="2"/>
    <x v="11"/>
    <x v="21"/>
    <n v="595"/>
    <x v="1766"/>
    <n v="0.19384615384615386"/>
    <n v="64"/>
    <n v="7.5"/>
    <n v="4.0909090909090908"/>
  </r>
  <r>
    <x v="23"/>
    <x v="2"/>
    <x v="11"/>
    <x v="21"/>
    <n v="595"/>
    <x v="229"/>
    <n v="0.20769230769230768"/>
    <n v="64"/>
    <n v="6.24"/>
    <n v="3.4036363636363633"/>
  </r>
  <r>
    <x v="0"/>
    <x v="2"/>
    <x v="11"/>
    <x v="21"/>
    <n v="595"/>
    <x v="931"/>
    <n v="0.20076923076923076"/>
    <n v="64"/>
    <n v="6.42"/>
    <n v="3.5018181818181815"/>
  </r>
  <r>
    <x v="1"/>
    <x v="2"/>
    <x v="11"/>
    <x v="22"/>
    <n v="595"/>
    <x v="205"/>
    <n v="0.18692307692307694"/>
    <n v="64"/>
    <n v="4.88"/>
    <n v="2.6618181818181816"/>
  </r>
  <r>
    <x v="2"/>
    <x v="2"/>
    <x v="11"/>
    <x v="22"/>
    <n v="595"/>
    <x v="282"/>
    <n v="0.18"/>
    <n v="64"/>
    <n v="5.49"/>
    <n v="2.9945454545454546"/>
  </r>
  <r>
    <x v="3"/>
    <x v="2"/>
    <x v="11"/>
    <x v="22"/>
    <n v="595"/>
    <x v="282"/>
    <n v="0.18"/>
    <n v="64"/>
    <n v="6.8"/>
    <n v="3.7090909090909085"/>
  </r>
  <r>
    <x v="4"/>
    <x v="2"/>
    <x v="11"/>
    <x v="22"/>
    <n v="595"/>
    <x v="205"/>
    <n v="0.18692307692307694"/>
    <n v="64"/>
    <n v="6.8"/>
    <n v="3.7090909090909085"/>
  </r>
  <r>
    <x v="5"/>
    <x v="2"/>
    <x v="11"/>
    <x v="22"/>
    <n v="595"/>
    <x v="282"/>
    <n v="0.18"/>
    <n v="64"/>
    <n v="6.18"/>
    <n v="3.3709090909090906"/>
  </r>
  <r>
    <x v="6"/>
    <x v="2"/>
    <x v="11"/>
    <x v="22"/>
    <n v="595"/>
    <x v="625"/>
    <n v="0.34615384615384615"/>
    <n v="64"/>
    <n v="6.91"/>
    <n v="3.769090909090909"/>
  </r>
  <r>
    <x v="7"/>
    <x v="2"/>
    <x v="11"/>
    <x v="22"/>
    <n v="595"/>
    <x v="372"/>
    <n v="8.8961538461538456"/>
    <n v="64"/>
    <n v="7.18"/>
    <n v="3.916363636363636"/>
  </r>
  <r>
    <x v="8"/>
    <x v="2"/>
    <x v="11"/>
    <x v="22"/>
    <n v="595"/>
    <x v="6160"/>
    <n v="24.853846153846153"/>
    <n v="64"/>
    <n v="8.2899999999999991"/>
    <n v="4.5218181818181806"/>
  </r>
  <r>
    <x v="9"/>
    <x v="2"/>
    <x v="11"/>
    <x v="22"/>
    <n v="595"/>
    <x v="6161"/>
    <n v="40.31307692307692"/>
    <n v="64"/>
    <n v="8.0299999999999994"/>
    <n v="4.379999999999999"/>
  </r>
  <r>
    <x v="10"/>
    <x v="2"/>
    <x v="11"/>
    <x v="22"/>
    <n v="595"/>
    <x v="6162"/>
    <n v="52.933846153846147"/>
    <n v="64"/>
    <n v="9.7799999999999994"/>
    <n v="5.334545454545454"/>
  </r>
  <r>
    <x v="11"/>
    <x v="2"/>
    <x v="11"/>
    <x v="22"/>
    <n v="595"/>
    <x v="6163"/>
    <n v="60.12692307692307"/>
    <n v="64"/>
    <n v="8.17"/>
    <n v="4.4563636363636361"/>
  </r>
  <r>
    <x v="12"/>
    <x v="2"/>
    <x v="11"/>
    <x v="22"/>
    <n v="595"/>
    <x v="3772"/>
    <n v="46.786153846153844"/>
    <n v="64"/>
    <n v="6.04"/>
    <n v="3.2945454545454544"/>
  </r>
  <r>
    <x v="13"/>
    <x v="2"/>
    <x v="11"/>
    <x v="22"/>
    <n v="595"/>
    <x v="6164"/>
    <n v="27.99"/>
    <n v="64"/>
    <n v="6.2"/>
    <n v="3.3818181818181818"/>
  </r>
  <r>
    <x v="14"/>
    <x v="2"/>
    <x v="11"/>
    <x v="22"/>
    <n v="595"/>
    <x v="850"/>
    <n v="11.831538461538461"/>
    <n v="64"/>
    <n v="6.98"/>
    <n v="3.8072727272727271"/>
  </r>
  <r>
    <x v="15"/>
    <x v="2"/>
    <x v="11"/>
    <x v="22"/>
    <n v="595"/>
    <x v="5994"/>
    <n v="1.4469230769230768"/>
    <n v="64"/>
    <n v="7.19"/>
    <n v="3.9218181818181819"/>
  </r>
  <r>
    <x v="16"/>
    <x v="2"/>
    <x v="11"/>
    <x v="22"/>
    <n v="595"/>
    <x v="426"/>
    <n v="0.14538461538461536"/>
    <n v="64"/>
    <n v="5.59"/>
    <n v="3.0490909090909089"/>
  </r>
  <r>
    <x v="17"/>
    <x v="2"/>
    <x v="11"/>
    <x v="22"/>
    <n v="595"/>
    <x v="354"/>
    <n v="0.13846153846153847"/>
    <n v="64"/>
    <n v="4.38"/>
    <n v="2.3890909090909087"/>
  </r>
  <r>
    <x v="18"/>
    <x v="2"/>
    <x v="11"/>
    <x v="22"/>
    <n v="595"/>
    <x v="354"/>
    <n v="0.13846153846153847"/>
    <n v="64"/>
    <n v="5.16"/>
    <n v="2.8145454545454545"/>
  </r>
  <r>
    <x v="19"/>
    <x v="2"/>
    <x v="11"/>
    <x v="22"/>
    <n v="595"/>
    <x v="254"/>
    <n v="0.13153846153846155"/>
    <n v="64"/>
    <n v="5.45"/>
    <n v="2.9727272727272727"/>
  </r>
  <r>
    <x v="20"/>
    <x v="2"/>
    <x v="11"/>
    <x v="22"/>
    <n v="595"/>
    <x v="254"/>
    <n v="0.13153846153846155"/>
    <n v="64"/>
    <n v="4.58"/>
    <n v="2.4981818181818181"/>
  </r>
  <r>
    <x v="21"/>
    <x v="2"/>
    <x v="11"/>
    <x v="22"/>
    <n v="595"/>
    <x v="230"/>
    <n v="0.10384615384615384"/>
    <n v="64"/>
    <n v="6.41"/>
    <n v="3.4963636363636361"/>
  </r>
  <r>
    <x v="22"/>
    <x v="2"/>
    <x v="11"/>
    <x v="22"/>
    <n v="595"/>
    <x v="230"/>
    <n v="0.10384615384615384"/>
    <n v="64"/>
    <n v="6.2"/>
    <n v="3.3818181818181818"/>
  </r>
  <r>
    <x v="23"/>
    <x v="2"/>
    <x v="11"/>
    <x v="22"/>
    <n v="595"/>
    <x v="149"/>
    <n v="0.11076923076923077"/>
    <n v="64"/>
    <n v="5.9"/>
    <n v="3.2181818181818183"/>
  </r>
  <r>
    <x v="0"/>
    <x v="2"/>
    <x v="11"/>
    <x v="22"/>
    <n v="595"/>
    <x v="149"/>
    <n v="0.11076923076923077"/>
    <n v="64"/>
    <n v="6.31"/>
    <n v="3.4418181818181814"/>
  </r>
  <r>
    <x v="1"/>
    <x v="2"/>
    <x v="11"/>
    <x v="23"/>
    <n v="595"/>
    <x v="149"/>
    <n v="0.11076923076923077"/>
    <n v="64"/>
    <n v="6.22"/>
    <n v="3.3927272727272721"/>
  </r>
  <r>
    <x v="2"/>
    <x v="2"/>
    <x v="11"/>
    <x v="23"/>
    <n v="595"/>
    <x v="296"/>
    <n v="0.12461538461538461"/>
    <n v="64"/>
    <n v="7.75"/>
    <n v="4.2272727272727266"/>
  </r>
  <r>
    <x v="3"/>
    <x v="2"/>
    <x v="11"/>
    <x v="23"/>
    <n v="595"/>
    <x v="254"/>
    <n v="0.13153846153846155"/>
    <n v="64"/>
    <n v="6.07"/>
    <n v="3.310909090909091"/>
  </r>
  <r>
    <x v="4"/>
    <x v="2"/>
    <x v="11"/>
    <x v="23"/>
    <n v="595"/>
    <x v="254"/>
    <n v="0.13153846153846155"/>
    <n v="64"/>
    <n v="6.3"/>
    <n v="3.4363636363636361"/>
  </r>
  <r>
    <x v="5"/>
    <x v="2"/>
    <x v="11"/>
    <x v="23"/>
    <n v="595"/>
    <x v="254"/>
    <n v="0.13153846153846155"/>
    <n v="64"/>
    <n v="6.53"/>
    <n v="3.5618181818181816"/>
  </r>
  <r>
    <x v="6"/>
    <x v="2"/>
    <x v="11"/>
    <x v="23"/>
    <n v="595"/>
    <x v="426"/>
    <n v="0.14538461538461536"/>
    <n v="64"/>
    <n v="8.4700000000000006"/>
    <n v="4.62"/>
  </r>
  <r>
    <x v="7"/>
    <x v="2"/>
    <x v="11"/>
    <x v="23"/>
    <n v="595"/>
    <x v="6165"/>
    <n v="2.9769230769230766"/>
    <n v="64"/>
    <n v="6.9"/>
    <n v="3.7636363636363637"/>
  </r>
  <r>
    <x v="8"/>
    <x v="2"/>
    <x v="11"/>
    <x v="23"/>
    <n v="595"/>
    <x v="6166"/>
    <n v="11.803846153846154"/>
    <n v="64"/>
    <n v="5.56"/>
    <n v="3.0327272727272723"/>
  </r>
  <r>
    <x v="9"/>
    <x v="2"/>
    <x v="11"/>
    <x v="23"/>
    <n v="595"/>
    <x v="6167"/>
    <n v="25.62230769230769"/>
    <n v="64"/>
    <n v="5.39"/>
    <n v="2.9399999999999995"/>
  </r>
  <r>
    <x v="10"/>
    <x v="2"/>
    <x v="11"/>
    <x v="23"/>
    <n v="595"/>
    <x v="6016"/>
    <n v="32.476153846153842"/>
    <n v="64"/>
    <n v="4.4800000000000004"/>
    <n v="2.4436363636363638"/>
  </r>
  <r>
    <x v="11"/>
    <x v="2"/>
    <x v="11"/>
    <x v="23"/>
    <n v="595"/>
    <x v="4831"/>
    <n v="32.185384615384613"/>
    <n v="64"/>
    <n v="4.09"/>
    <n v="2.2309090909090905"/>
  </r>
  <r>
    <x v="12"/>
    <x v="2"/>
    <x v="11"/>
    <x v="23"/>
    <n v="595"/>
    <x v="6168"/>
    <n v="27.699230769230766"/>
    <n v="64"/>
    <n v="4.78"/>
    <n v="2.6072727272727274"/>
  </r>
  <r>
    <x v="13"/>
    <x v="2"/>
    <x v="11"/>
    <x v="23"/>
    <n v="595"/>
    <x v="3865"/>
    <n v="17.771538461538462"/>
    <n v="64"/>
    <n v="6.71"/>
    <n v="3.6599999999999997"/>
  </r>
  <r>
    <x v="14"/>
    <x v="2"/>
    <x v="11"/>
    <x v="23"/>
    <n v="595"/>
    <x v="3892"/>
    <n v="8.8269230769230766"/>
    <n v="64"/>
    <n v="8.7200000000000006"/>
    <n v="4.7563636363636368"/>
  </r>
  <r>
    <x v="15"/>
    <x v="2"/>
    <x v="11"/>
    <x v="23"/>
    <n v="595"/>
    <x v="963"/>
    <n v="1.073076923076923"/>
    <n v="64"/>
    <n v="8.0299999999999994"/>
    <n v="4.379999999999999"/>
  </r>
  <r>
    <x v="16"/>
    <x v="2"/>
    <x v="11"/>
    <x v="23"/>
    <n v="595"/>
    <x v="24"/>
    <n v="0.15230769230769231"/>
    <n v="64"/>
    <n v="9.64"/>
    <n v="5.2581818181818178"/>
  </r>
  <r>
    <x v="17"/>
    <x v="2"/>
    <x v="11"/>
    <x v="23"/>
    <n v="595"/>
    <x v="254"/>
    <n v="0.13153846153846155"/>
    <n v="64"/>
    <n v="13.49"/>
    <n v="7.3581818181818175"/>
  </r>
  <r>
    <x v="18"/>
    <x v="2"/>
    <x v="11"/>
    <x v="23"/>
    <n v="595"/>
    <x v="254"/>
    <n v="0.13153846153846155"/>
    <n v="64"/>
    <n v="13.17"/>
    <n v="7.1836363636363627"/>
  </r>
  <r>
    <x v="19"/>
    <x v="2"/>
    <x v="11"/>
    <x v="23"/>
    <n v="595"/>
    <x v="254"/>
    <n v="0.13153846153846155"/>
    <n v="64"/>
    <n v="10.7"/>
    <n v="5.836363636363636"/>
  </r>
  <r>
    <x v="20"/>
    <x v="2"/>
    <x v="11"/>
    <x v="23"/>
    <n v="595"/>
    <x v="254"/>
    <n v="0.13153846153846155"/>
    <n v="64"/>
    <n v="9.27"/>
    <n v="5.0563636363636357"/>
  </r>
  <r>
    <x v="21"/>
    <x v="2"/>
    <x v="11"/>
    <x v="23"/>
    <n v="595"/>
    <x v="149"/>
    <n v="0.11076923076923077"/>
    <n v="64"/>
    <n v="11.74"/>
    <n v="6.4036363636363633"/>
  </r>
  <r>
    <x v="22"/>
    <x v="2"/>
    <x v="11"/>
    <x v="23"/>
    <n v="595"/>
    <x v="230"/>
    <n v="0.10384615384615384"/>
    <n v="64"/>
    <n v="11.38"/>
    <n v="6.2072727272727271"/>
  </r>
  <r>
    <x v="23"/>
    <x v="2"/>
    <x v="11"/>
    <x v="23"/>
    <n v="595"/>
    <x v="149"/>
    <n v="0.11076923076923077"/>
    <n v="64"/>
    <n v="13.33"/>
    <n v="7.2709090909090905"/>
  </r>
  <r>
    <x v="0"/>
    <x v="2"/>
    <x v="11"/>
    <x v="23"/>
    <n v="595"/>
    <x v="246"/>
    <n v="0.11769230769230769"/>
    <n v="64"/>
    <n v="13.11"/>
    <n v="7.1509090909090904"/>
  </r>
  <r>
    <x v="1"/>
    <x v="2"/>
    <x v="11"/>
    <x v="24"/>
    <n v="595"/>
    <x v="254"/>
    <n v="0.13153846153846155"/>
    <n v="64"/>
    <n v="10.86"/>
    <n v="5.9236363636363629"/>
  </r>
  <r>
    <x v="2"/>
    <x v="2"/>
    <x v="11"/>
    <x v="24"/>
    <n v="595"/>
    <x v="254"/>
    <n v="0.13153846153846155"/>
    <n v="64"/>
    <n v="13.7"/>
    <n v="7.4727272727272718"/>
  </r>
  <r>
    <x v="3"/>
    <x v="2"/>
    <x v="11"/>
    <x v="24"/>
    <n v="595"/>
    <x v="254"/>
    <n v="0.13153846153846155"/>
    <n v="64"/>
    <n v="16.28"/>
    <n v="8.8800000000000008"/>
  </r>
  <r>
    <x v="4"/>
    <x v="2"/>
    <x v="11"/>
    <x v="24"/>
    <n v="595"/>
    <x v="296"/>
    <n v="0.12461538461538461"/>
    <n v="64"/>
    <n v="15.88"/>
    <n v="8.6618181818181821"/>
  </r>
  <r>
    <x v="5"/>
    <x v="2"/>
    <x v="11"/>
    <x v="24"/>
    <n v="595"/>
    <x v="296"/>
    <n v="0.12461538461538461"/>
    <n v="64"/>
    <n v="18.510000000000002"/>
    <n v="10.096363636363636"/>
  </r>
  <r>
    <x v="6"/>
    <x v="2"/>
    <x v="11"/>
    <x v="24"/>
    <n v="595"/>
    <x v="3"/>
    <n v="0.15923076923076923"/>
    <n v="64"/>
    <n v="11.1"/>
    <n v="6.0545454545454538"/>
  </r>
  <r>
    <x v="7"/>
    <x v="2"/>
    <x v="11"/>
    <x v="24"/>
    <n v="595"/>
    <x v="3267"/>
    <n v="6.2169230769230772"/>
    <n v="64"/>
    <n v="8.17"/>
    <n v="4.4563636363636361"/>
  </r>
  <r>
    <x v="8"/>
    <x v="2"/>
    <x v="11"/>
    <x v="24"/>
    <n v="595"/>
    <x v="6169"/>
    <n v="19.73769230769231"/>
    <n v="64"/>
    <n v="11.44"/>
    <n v="6.2399999999999993"/>
  </r>
  <r>
    <x v="9"/>
    <x v="2"/>
    <x v="11"/>
    <x v="24"/>
    <n v="595"/>
    <x v="6170"/>
    <n v="31.119230769230771"/>
    <n v="64"/>
    <n v="6.76"/>
    <n v="3.687272727272727"/>
  </r>
  <r>
    <x v="10"/>
    <x v="2"/>
    <x v="11"/>
    <x v="24"/>
    <n v="595"/>
    <x v="3840"/>
    <n v="33.708461538461535"/>
    <n v="64"/>
    <n v="4.7699999999999996"/>
    <n v="2.6018181818181816"/>
  </r>
  <r>
    <x v="11"/>
    <x v="2"/>
    <x v="11"/>
    <x v="24"/>
    <n v="595"/>
    <x v="6171"/>
    <n v="31.181538461538459"/>
    <n v="64"/>
    <n v="5.09"/>
    <n v="2.7763636363636359"/>
  </r>
  <r>
    <x v="12"/>
    <x v="2"/>
    <x v="11"/>
    <x v="24"/>
    <n v="595"/>
    <x v="6172"/>
    <n v="29.575384615384614"/>
    <n v="64"/>
    <n v="5.92"/>
    <n v="3.229090909090909"/>
  </r>
  <r>
    <x v="13"/>
    <x v="2"/>
    <x v="11"/>
    <x v="24"/>
    <n v="595"/>
    <x v="6173"/>
    <n v="23.746153846153845"/>
    <n v="64"/>
    <n v="3.95"/>
    <n v="2.1545454545454543"/>
  </r>
  <r>
    <x v="14"/>
    <x v="2"/>
    <x v="11"/>
    <x v="24"/>
    <n v="595"/>
    <x v="6174"/>
    <n v="11.52"/>
    <n v="64"/>
    <n v="3.88"/>
    <n v="2.1163636363636362"/>
  </r>
  <r>
    <x v="15"/>
    <x v="2"/>
    <x v="11"/>
    <x v="24"/>
    <n v="595"/>
    <x v="180"/>
    <n v="1.4953846153846155"/>
    <n v="64"/>
    <n v="2.56"/>
    <n v="1.3963636363636363"/>
  </r>
  <r>
    <x v="16"/>
    <x v="2"/>
    <x v="11"/>
    <x v="24"/>
    <n v="595"/>
    <x v="624"/>
    <n v="0.23538461538461539"/>
    <n v="64"/>
    <n v="2.34"/>
    <n v="1.2763636363636361"/>
  </r>
  <r>
    <x v="17"/>
    <x v="2"/>
    <x v="11"/>
    <x v="24"/>
    <n v="595"/>
    <x v="266"/>
    <n v="0.2146153846153846"/>
    <n v="64"/>
    <n v="1.52"/>
    <n v="0.82909090909090899"/>
  </r>
  <r>
    <x v="18"/>
    <x v="2"/>
    <x v="11"/>
    <x v="24"/>
    <n v="595"/>
    <x v="229"/>
    <n v="0.20769230769230768"/>
    <n v="64"/>
    <n v="1.42"/>
    <n v="0.77454545454545443"/>
  </r>
  <r>
    <x v="19"/>
    <x v="2"/>
    <x v="11"/>
    <x v="24"/>
    <n v="595"/>
    <x v="931"/>
    <n v="0.20076923076923076"/>
    <n v="64"/>
    <n v="2.78"/>
    <n v="1.5163636363636361"/>
  </r>
  <r>
    <x v="20"/>
    <x v="2"/>
    <x v="11"/>
    <x v="24"/>
    <n v="595"/>
    <x v="282"/>
    <n v="0.18"/>
    <n v="64"/>
    <n v="6.6"/>
    <n v="3.5999999999999996"/>
  </r>
  <r>
    <x v="21"/>
    <x v="2"/>
    <x v="11"/>
    <x v="24"/>
    <n v="595"/>
    <x v="205"/>
    <n v="0.18692307692307694"/>
    <n v="64"/>
    <n v="13.23"/>
    <n v="7.2163636363636359"/>
  </r>
  <r>
    <x v="22"/>
    <x v="2"/>
    <x v="11"/>
    <x v="24"/>
    <n v="595"/>
    <x v="205"/>
    <n v="0.18692307692307694"/>
    <n v="64"/>
    <n v="22.78"/>
    <n v="12.425454545454546"/>
  </r>
  <r>
    <x v="23"/>
    <x v="2"/>
    <x v="11"/>
    <x v="24"/>
    <n v="595"/>
    <x v="282"/>
    <n v="0.18"/>
    <n v="64"/>
    <n v="26.42"/>
    <n v="14.41090909090909"/>
  </r>
  <r>
    <x v="0"/>
    <x v="2"/>
    <x v="11"/>
    <x v="24"/>
    <n v="595"/>
    <x v="931"/>
    <n v="0.20076923076923076"/>
    <n v="64"/>
    <n v="27.46"/>
    <n v="14.978181818181817"/>
  </r>
  <r>
    <x v="1"/>
    <x v="2"/>
    <x v="11"/>
    <x v="25"/>
    <n v="595"/>
    <x v="931"/>
    <n v="0.20076923076923076"/>
    <n v="64"/>
    <n v="28.49"/>
    <n v="15.539999999999997"/>
  </r>
  <r>
    <x v="2"/>
    <x v="2"/>
    <x v="11"/>
    <x v="25"/>
    <n v="595"/>
    <x v="931"/>
    <n v="0.20076923076923076"/>
    <n v="64"/>
    <n v="29.67"/>
    <n v="16.183636363636364"/>
  </r>
  <r>
    <x v="3"/>
    <x v="2"/>
    <x v="11"/>
    <x v="25"/>
    <n v="595"/>
    <x v="1766"/>
    <n v="0.19384615384615386"/>
    <n v="64"/>
    <n v="29.55"/>
    <n v="16.118181818181817"/>
  </r>
  <r>
    <x v="4"/>
    <x v="2"/>
    <x v="11"/>
    <x v="25"/>
    <n v="595"/>
    <x v="1766"/>
    <n v="0.19384615384615386"/>
    <n v="64"/>
    <n v="28.32"/>
    <n v="15.447272727272725"/>
  </r>
  <r>
    <x v="5"/>
    <x v="2"/>
    <x v="11"/>
    <x v="25"/>
    <n v="595"/>
    <x v="1766"/>
    <n v="0.19384615384615386"/>
    <n v="64"/>
    <n v="27.85"/>
    <n v="15.190909090909091"/>
  </r>
  <r>
    <x v="6"/>
    <x v="2"/>
    <x v="11"/>
    <x v="25"/>
    <n v="595"/>
    <x v="174"/>
    <n v="0.22153846153846155"/>
    <n v="64"/>
    <n v="24.07"/>
    <n v="13.129090909090909"/>
  </r>
  <r>
    <x v="7"/>
    <x v="2"/>
    <x v="11"/>
    <x v="25"/>
    <n v="595"/>
    <x v="3901"/>
    <n v="2.8107692307692305"/>
    <n v="64"/>
    <n v="12.73"/>
    <n v="6.9436363636363634"/>
  </r>
  <r>
    <x v="8"/>
    <x v="2"/>
    <x v="11"/>
    <x v="25"/>
    <n v="595"/>
    <x v="6175"/>
    <n v="9.6230769230769226"/>
    <n v="64"/>
    <n v="5.47"/>
    <n v="2.9836363636363634"/>
  </r>
  <r>
    <x v="9"/>
    <x v="2"/>
    <x v="11"/>
    <x v="25"/>
    <n v="595"/>
    <x v="6176"/>
    <n v="13.486153846153845"/>
    <n v="64"/>
    <n v="5.0199999999999996"/>
    <n v="2.7381818181818178"/>
  </r>
  <r>
    <x v="10"/>
    <x v="2"/>
    <x v="11"/>
    <x v="25"/>
    <n v="595"/>
    <x v="3324"/>
    <n v="14.621538461538462"/>
    <n v="64"/>
    <n v="4.51"/>
    <n v="2.4599999999999995"/>
  </r>
  <r>
    <x v="11"/>
    <x v="2"/>
    <x v="11"/>
    <x v="25"/>
    <n v="595"/>
    <x v="6177"/>
    <n v="14.697692307692307"/>
    <n v="64"/>
    <n v="5.66"/>
    <n v="3.0872727272727269"/>
  </r>
  <r>
    <x v="12"/>
    <x v="2"/>
    <x v="11"/>
    <x v="25"/>
    <n v="595"/>
    <x v="1349"/>
    <n v="13.112307692307693"/>
    <n v="64"/>
    <n v="4.7699999999999996"/>
    <n v="2.6018181818181816"/>
  </r>
  <r>
    <x v="13"/>
    <x v="2"/>
    <x v="11"/>
    <x v="25"/>
    <n v="595"/>
    <x v="6178"/>
    <n v="9.3807692307692303"/>
    <n v="64"/>
    <n v="5.46"/>
    <n v="2.978181818181818"/>
  </r>
  <r>
    <x v="14"/>
    <x v="2"/>
    <x v="11"/>
    <x v="25"/>
    <n v="595"/>
    <x v="3354"/>
    <n v="4.3476923076923075"/>
    <n v="64"/>
    <n v="4.9800000000000004"/>
    <n v="2.7163636363636363"/>
  </r>
  <r>
    <x v="15"/>
    <x v="2"/>
    <x v="11"/>
    <x v="25"/>
    <n v="595"/>
    <x v="639"/>
    <n v="0.65076923076923077"/>
    <n v="64"/>
    <n v="4.0999999999999996"/>
    <n v="2.2363636363636359"/>
  </r>
  <r>
    <x v="16"/>
    <x v="2"/>
    <x v="11"/>
    <x v="25"/>
    <n v="595"/>
    <x v="657"/>
    <n v="0.22846153846153847"/>
    <n v="64"/>
    <n v="3.76"/>
    <n v="2.0509090909090908"/>
  </r>
  <r>
    <x v="17"/>
    <x v="2"/>
    <x v="11"/>
    <x v="25"/>
    <n v="595"/>
    <x v="266"/>
    <n v="0.2146153846153846"/>
    <n v="64"/>
    <n v="2.5"/>
    <n v="1.3636363636363635"/>
  </r>
  <r>
    <x v="18"/>
    <x v="2"/>
    <x v="11"/>
    <x v="25"/>
    <n v="595"/>
    <x v="266"/>
    <n v="0.2146153846153846"/>
    <n v="64"/>
    <n v="1.44"/>
    <n v="0.78545454545454541"/>
  </r>
  <r>
    <x v="19"/>
    <x v="2"/>
    <x v="11"/>
    <x v="25"/>
    <n v="595"/>
    <x v="229"/>
    <n v="0.20769230769230768"/>
    <n v="64"/>
    <n v="1.36"/>
    <n v="0.74181818181818182"/>
  </r>
  <r>
    <x v="20"/>
    <x v="2"/>
    <x v="11"/>
    <x v="25"/>
    <n v="595"/>
    <x v="931"/>
    <n v="0.20076923076923076"/>
    <n v="64"/>
    <n v="1.22"/>
    <n v="0.66545454545454541"/>
  </r>
  <r>
    <x v="21"/>
    <x v="2"/>
    <x v="11"/>
    <x v="25"/>
    <n v="595"/>
    <x v="311"/>
    <n v="0.17307692307692307"/>
    <n v="64"/>
    <n v="1.62"/>
    <n v="0.88363636363636366"/>
  </r>
  <r>
    <x v="22"/>
    <x v="2"/>
    <x v="11"/>
    <x v="25"/>
    <n v="595"/>
    <x v="282"/>
    <n v="0.18"/>
    <n v="64"/>
    <n v="2.72"/>
    <n v="1.4836363636363636"/>
  </r>
  <r>
    <x v="23"/>
    <x v="2"/>
    <x v="11"/>
    <x v="25"/>
    <n v="595"/>
    <x v="282"/>
    <n v="0.18"/>
    <n v="64"/>
    <n v="2.04"/>
    <n v="1.1127272727272726"/>
  </r>
  <r>
    <x v="0"/>
    <x v="2"/>
    <x v="11"/>
    <x v="25"/>
    <n v="595"/>
    <x v="311"/>
    <n v="0.17307692307692307"/>
    <n v="64"/>
    <n v="2"/>
    <n v="1.0909090909090908"/>
  </r>
  <r>
    <x v="1"/>
    <x v="2"/>
    <x v="11"/>
    <x v="26"/>
    <n v="595"/>
    <x v="205"/>
    <n v="0.18692307692307694"/>
    <n v="64"/>
    <n v="0.87"/>
    <n v="0.47454545454545449"/>
  </r>
  <r>
    <x v="2"/>
    <x v="2"/>
    <x v="11"/>
    <x v="26"/>
    <n v="595"/>
    <x v="931"/>
    <n v="0.20076923076923076"/>
    <n v="64"/>
    <n v="0.28000000000000003"/>
    <n v="0.15272727272727274"/>
  </r>
  <r>
    <x v="3"/>
    <x v="2"/>
    <x v="11"/>
    <x v="26"/>
    <n v="595"/>
    <x v="931"/>
    <n v="0.20076923076923076"/>
    <n v="64"/>
    <n v="0.18"/>
    <n v="9.8181818181818176E-2"/>
  </r>
  <r>
    <x v="4"/>
    <x v="2"/>
    <x v="11"/>
    <x v="26"/>
    <n v="595"/>
    <x v="931"/>
    <n v="0.20076923076923076"/>
    <n v="64"/>
    <n v="0.2"/>
    <n v="0.10909090909090909"/>
  </r>
  <r>
    <x v="5"/>
    <x v="2"/>
    <x v="11"/>
    <x v="26"/>
    <n v="595"/>
    <x v="931"/>
    <n v="0.20076923076923076"/>
    <n v="64"/>
    <n v="0.33"/>
    <n v="0.18"/>
  </r>
  <r>
    <x v="6"/>
    <x v="2"/>
    <x v="11"/>
    <x v="26"/>
    <n v="595"/>
    <x v="266"/>
    <n v="0.2146153846153846"/>
    <n v="64"/>
    <n v="0.35"/>
    <n v="0.19090909090909089"/>
  </r>
  <r>
    <x v="7"/>
    <x v="2"/>
    <x v="11"/>
    <x v="26"/>
    <n v="595"/>
    <x v="1163"/>
    <n v="2.8523076923076922"/>
    <n v="64"/>
    <n v="0.27"/>
    <n v="0.14727272727272728"/>
  </r>
  <r>
    <x v="8"/>
    <x v="2"/>
    <x v="11"/>
    <x v="26"/>
    <n v="595"/>
    <x v="106"/>
    <n v="11.492307692307692"/>
    <n v="64"/>
    <n v="0.25"/>
    <n v="0.13636363636363635"/>
  </r>
  <r>
    <x v="9"/>
    <x v="2"/>
    <x v="11"/>
    <x v="26"/>
    <n v="595"/>
    <x v="4691"/>
    <n v="24.265384615384612"/>
    <n v="64"/>
    <n v="0.62"/>
    <n v="0.33818181818181814"/>
  </r>
  <r>
    <x v="10"/>
    <x v="2"/>
    <x v="11"/>
    <x v="26"/>
    <n v="595"/>
    <x v="6179"/>
    <n v="30.419999999999998"/>
    <n v="64"/>
    <n v="0.65"/>
    <n v="0.35454545454545455"/>
  </r>
  <r>
    <x v="11"/>
    <x v="2"/>
    <x v="11"/>
    <x v="26"/>
    <n v="595"/>
    <x v="1317"/>
    <n v="26.771538461538462"/>
    <n v="64"/>
    <n v="2.0099999999999998"/>
    <n v="1.0963636363636362"/>
  </r>
  <r>
    <x v="12"/>
    <x v="2"/>
    <x v="11"/>
    <x v="26"/>
    <n v="595"/>
    <x v="2256"/>
    <n v="20.381538461538462"/>
    <n v="64"/>
    <n v="2.9"/>
    <n v="1.5818181818181816"/>
  </r>
  <r>
    <x v="13"/>
    <x v="2"/>
    <x v="11"/>
    <x v="26"/>
    <n v="595"/>
    <x v="6180"/>
    <n v="12.738461538461538"/>
    <n v="64"/>
    <n v="3.16"/>
    <n v="1.7236363636363636"/>
  </r>
  <r>
    <x v="14"/>
    <x v="2"/>
    <x v="11"/>
    <x v="26"/>
    <n v="595"/>
    <x v="2487"/>
    <n v="5.2823076923076924"/>
    <n v="64"/>
    <n v="3.39"/>
    <n v="1.8490909090909091"/>
  </r>
  <r>
    <x v="15"/>
    <x v="2"/>
    <x v="11"/>
    <x v="26"/>
    <n v="595"/>
    <x v="1029"/>
    <n v="0.93461538461538463"/>
    <n v="64"/>
    <n v="1.93"/>
    <n v="1.0527272727272725"/>
  </r>
  <r>
    <x v="16"/>
    <x v="2"/>
    <x v="11"/>
    <x v="26"/>
    <n v="595"/>
    <x v="624"/>
    <n v="0.23538461538461539"/>
    <n v="64"/>
    <n v="0.78"/>
    <n v="0.42545454545454542"/>
  </r>
  <r>
    <x v="17"/>
    <x v="2"/>
    <x v="11"/>
    <x v="26"/>
    <n v="595"/>
    <x v="174"/>
    <n v="0.22153846153846155"/>
    <n v="64"/>
    <n v="0.37"/>
    <n v="0.20181818181818181"/>
  </r>
  <r>
    <x v="18"/>
    <x v="2"/>
    <x v="11"/>
    <x v="26"/>
    <n v="595"/>
    <x v="229"/>
    <n v="0.20769230769230768"/>
    <n v="64"/>
    <n v="0.09"/>
    <n v="4.9090909090909088E-2"/>
  </r>
  <r>
    <x v="19"/>
    <x v="2"/>
    <x v="11"/>
    <x v="26"/>
    <n v="595"/>
    <x v="229"/>
    <n v="0.20769230769230768"/>
    <n v="64"/>
    <n v="0.1"/>
    <n v="5.4545454545454543E-2"/>
  </r>
  <r>
    <x v="20"/>
    <x v="2"/>
    <x v="11"/>
    <x v="26"/>
    <n v="595"/>
    <x v="282"/>
    <n v="0.18"/>
    <n v="64"/>
    <n v="0.92"/>
    <n v="0.50181818181818183"/>
  </r>
  <r>
    <x v="21"/>
    <x v="2"/>
    <x v="11"/>
    <x v="26"/>
    <n v="595"/>
    <x v="282"/>
    <n v="0.18"/>
    <n v="64"/>
    <n v="1.59"/>
    <n v="0.86727272727272731"/>
  </r>
  <r>
    <x v="22"/>
    <x v="2"/>
    <x v="11"/>
    <x v="26"/>
    <n v="595"/>
    <x v="282"/>
    <n v="0.18"/>
    <n v="64"/>
    <n v="0.98"/>
    <n v="0.53454545454545455"/>
  </r>
  <r>
    <x v="23"/>
    <x v="2"/>
    <x v="11"/>
    <x v="26"/>
    <n v="595"/>
    <x v="1766"/>
    <n v="0.19384615384615386"/>
    <n v="64"/>
    <n v="0.97"/>
    <n v="0.52909090909090906"/>
  </r>
  <r>
    <x v="0"/>
    <x v="2"/>
    <x v="11"/>
    <x v="26"/>
    <n v="595"/>
    <x v="205"/>
    <n v="0.18692307692307694"/>
    <n v="64"/>
    <n v="1.06"/>
    <n v="0.57818181818181813"/>
  </r>
  <r>
    <x v="1"/>
    <x v="2"/>
    <x v="11"/>
    <x v="27"/>
    <n v="595"/>
    <x v="296"/>
    <n v="0.12461538461538461"/>
    <n v="64"/>
    <n v="1"/>
    <n v="0.54545454545454541"/>
  </r>
  <r>
    <x v="2"/>
    <x v="2"/>
    <x v="11"/>
    <x v="27"/>
    <n v="595"/>
    <x v="296"/>
    <n v="0.12461538461538461"/>
    <n v="64"/>
    <n v="0.83"/>
    <n v="0.45272727272727264"/>
  </r>
  <r>
    <x v="3"/>
    <x v="2"/>
    <x v="11"/>
    <x v="27"/>
    <n v="595"/>
    <x v="246"/>
    <n v="0.11769230769230769"/>
    <n v="64"/>
    <n v="0.41"/>
    <n v="0.22363636363636361"/>
  </r>
  <r>
    <x v="4"/>
    <x v="2"/>
    <x v="11"/>
    <x v="27"/>
    <n v="595"/>
    <x v="246"/>
    <n v="0.11769230769230769"/>
    <n v="64"/>
    <n v="1.1299999999999999"/>
    <n v="0.61636363636363622"/>
  </r>
  <r>
    <x v="5"/>
    <x v="2"/>
    <x v="11"/>
    <x v="27"/>
    <n v="595"/>
    <x v="246"/>
    <n v="0.11769230769230769"/>
    <n v="64"/>
    <n v="1.7"/>
    <n v="0.92727272727272714"/>
  </r>
  <r>
    <x v="6"/>
    <x v="2"/>
    <x v="11"/>
    <x v="27"/>
    <n v="595"/>
    <x v="267"/>
    <n v="9.6923076923076931E-2"/>
    <n v="64"/>
    <n v="1.08"/>
    <n v="0.58909090909090911"/>
  </r>
  <r>
    <x v="7"/>
    <x v="2"/>
    <x v="11"/>
    <x v="27"/>
    <n v="595"/>
    <x v="10"/>
    <n v="2.7415384615384615"/>
    <n v="64"/>
    <n v="0.67"/>
    <n v="0.36545454545454548"/>
  </r>
  <r>
    <x v="8"/>
    <x v="2"/>
    <x v="11"/>
    <x v="27"/>
    <n v="595"/>
    <x v="2940"/>
    <n v="14.19923076923077"/>
    <n v="64"/>
    <n v="0.85"/>
    <n v="0.46363636363636357"/>
  </r>
  <r>
    <x v="9"/>
    <x v="2"/>
    <x v="11"/>
    <x v="27"/>
    <n v="595"/>
    <x v="2570"/>
    <n v="29.492307692307694"/>
    <n v="64"/>
    <n v="0.57999999999999996"/>
    <n v="0.31636363636363629"/>
  </r>
  <r>
    <x v="10"/>
    <x v="2"/>
    <x v="11"/>
    <x v="27"/>
    <n v="595"/>
    <x v="6181"/>
    <n v="40.451538461538462"/>
    <n v="64"/>
    <n v="0.37"/>
    <n v="0.20181818181818181"/>
  </r>
  <r>
    <x v="11"/>
    <x v="2"/>
    <x v="11"/>
    <x v="27"/>
    <n v="595"/>
    <x v="6182"/>
    <n v="42.085384615384612"/>
    <n v="64"/>
    <n v="0.34"/>
    <n v="0.18545454545454546"/>
  </r>
  <r>
    <x v="12"/>
    <x v="2"/>
    <x v="11"/>
    <x v="27"/>
    <n v="595"/>
    <x v="511"/>
    <n v="35.162307692307692"/>
    <n v="64"/>
    <n v="0.36"/>
    <n v="0.19636363636363635"/>
  </r>
  <r>
    <x v="13"/>
    <x v="2"/>
    <x v="11"/>
    <x v="27"/>
    <n v="595"/>
    <x v="6183"/>
    <n v="21.89076923076923"/>
    <n v="64"/>
    <n v="1.05"/>
    <n v="0.57272727272727275"/>
  </r>
  <r>
    <x v="14"/>
    <x v="2"/>
    <x v="11"/>
    <x v="27"/>
    <n v="595"/>
    <x v="3892"/>
    <n v="8.8269230769230766"/>
    <n v="64"/>
    <n v="2.2999999999999998"/>
    <n v="1.2545454545454544"/>
  </r>
  <r>
    <x v="15"/>
    <x v="2"/>
    <x v="11"/>
    <x v="27"/>
    <n v="595"/>
    <x v="3238"/>
    <n v="1.0246153846153845"/>
    <n v="64"/>
    <n v="2.74"/>
    <n v="1.4945454545454546"/>
  </r>
  <r>
    <x v="16"/>
    <x v="2"/>
    <x v="11"/>
    <x v="27"/>
    <n v="595"/>
    <x v="254"/>
    <n v="0.13153846153846155"/>
    <n v="64"/>
    <n v="3.74"/>
    <n v="2.04"/>
  </r>
  <r>
    <x v="17"/>
    <x v="2"/>
    <x v="11"/>
    <x v="27"/>
    <n v="595"/>
    <x v="246"/>
    <n v="0.11769230769230769"/>
    <n v="64"/>
    <n v="3.73"/>
    <n v="2.0345454545454542"/>
  </r>
  <r>
    <x v="18"/>
    <x v="2"/>
    <x v="11"/>
    <x v="27"/>
    <n v="595"/>
    <x v="149"/>
    <n v="0.11076923076923077"/>
    <n v="64"/>
    <n v="6.35"/>
    <n v="3.4636363636363634"/>
  </r>
  <r>
    <x v="19"/>
    <x v="2"/>
    <x v="11"/>
    <x v="27"/>
    <n v="595"/>
    <x v="246"/>
    <n v="0.11769230769230769"/>
    <n v="64"/>
    <n v="6.27"/>
    <n v="3.4199999999999995"/>
  </r>
  <r>
    <x v="20"/>
    <x v="2"/>
    <x v="11"/>
    <x v="27"/>
    <n v="595"/>
    <x v="149"/>
    <n v="0.11076923076923077"/>
    <n v="64"/>
    <n v="6.69"/>
    <n v="3.6490909090909089"/>
  </r>
  <r>
    <x v="21"/>
    <x v="2"/>
    <x v="11"/>
    <x v="27"/>
    <n v="595"/>
    <x v="149"/>
    <n v="0.11076923076923077"/>
    <n v="64"/>
    <n v="7.67"/>
    <n v="4.1836363636363636"/>
  </r>
  <r>
    <x v="22"/>
    <x v="2"/>
    <x v="11"/>
    <x v="27"/>
    <n v="595"/>
    <x v="246"/>
    <n v="0.11769230769230769"/>
    <n v="64"/>
    <n v="9.1999999999999993"/>
    <n v="5.0181818181818176"/>
  </r>
  <r>
    <x v="23"/>
    <x v="2"/>
    <x v="11"/>
    <x v="27"/>
    <n v="595"/>
    <x v="267"/>
    <n v="9.6923076923076931E-2"/>
    <n v="64"/>
    <n v="9.89"/>
    <n v="5.3945454545454545"/>
  </r>
  <r>
    <x v="0"/>
    <x v="2"/>
    <x v="11"/>
    <x v="27"/>
    <n v="595"/>
    <x v="32"/>
    <n v="0.09"/>
    <n v="64"/>
    <n v="10.08"/>
    <n v="5.4981818181818181"/>
  </r>
  <r>
    <x v="1"/>
    <x v="2"/>
    <x v="11"/>
    <x v="28"/>
    <n v="595"/>
    <x v="32"/>
    <n v="0.09"/>
    <n v="64"/>
    <n v="10.78"/>
    <n v="5.879999999999999"/>
  </r>
  <r>
    <x v="2"/>
    <x v="2"/>
    <x v="11"/>
    <x v="28"/>
    <n v="595"/>
    <x v="32"/>
    <n v="0.09"/>
    <n v="64"/>
    <n v="10.119999999999999"/>
    <n v="5.52"/>
  </r>
  <r>
    <x v="3"/>
    <x v="2"/>
    <x v="11"/>
    <x v="28"/>
    <n v="595"/>
    <x v="149"/>
    <n v="0.11076923076923077"/>
    <n v="64"/>
    <n v="10.81"/>
    <n v="5.8963636363636365"/>
  </r>
  <r>
    <x v="4"/>
    <x v="2"/>
    <x v="11"/>
    <x v="28"/>
    <n v="595"/>
    <x v="246"/>
    <n v="0.11769230769230769"/>
    <n v="64"/>
    <n v="15.06"/>
    <n v="8.2145454545454548"/>
  </r>
  <r>
    <x v="5"/>
    <x v="2"/>
    <x v="11"/>
    <x v="28"/>
    <n v="595"/>
    <x v="246"/>
    <n v="0.11769230769230769"/>
    <n v="64"/>
    <n v="18.18"/>
    <n v="9.916363636363636"/>
  </r>
  <r>
    <x v="6"/>
    <x v="2"/>
    <x v="11"/>
    <x v="28"/>
    <n v="595"/>
    <x v="3"/>
    <n v="0.15923076923076923"/>
    <n v="64"/>
    <n v="21.07"/>
    <n v="11.492727272727272"/>
  </r>
  <r>
    <x v="7"/>
    <x v="2"/>
    <x v="11"/>
    <x v="28"/>
    <n v="595"/>
    <x v="327"/>
    <n v="6.701538461538461"/>
    <n v="64"/>
    <n v="22.83"/>
    <n v="12.452727272727271"/>
  </r>
  <r>
    <x v="8"/>
    <x v="2"/>
    <x v="11"/>
    <x v="28"/>
    <n v="595"/>
    <x v="6184"/>
    <n v="27.94153846153846"/>
    <n v="64"/>
    <n v="21.96"/>
    <n v="11.978181818181818"/>
  </r>
  <r>
    <x v="9"/>
    <x v="2"/>
    <x v="11"/>
    <x v="28"/>
    <n v="595"/>
    <x v="6185"/>
    <n v="50.53153846153846"/>
    <n v="64"/>
    <n v="22.06"/>
    <n v="12.032727272727271"/>
  </r>
  <r>
    <x v="10"/>
    <x v="2"/>
    <x v="11"/>
    <x v="28"/>
    <n v="595"/>
    <x v="1501"/>
    <n v="65.644615384615378"/>
    <n v="64"/>
    <n v="19.899999999999999"/>
    <n v="10.854545454545454"/>
  </r>
  <r>
    <x v="11"/>
    <x v="2"/>
    <x v="11"/>
    <x v="28"/>
    <n v="595"/>
    <x v="6186"/>
    <n v="68.358461538461526"/>
    <n v="64"/>
    <n v="17.89"/>
    <n v="9.7581818181818178"/>
  </r>
  <r>
    <x v="12"/>
    <x v="2"/>
    <x v="11"/>
    <x v="28"/>
    <n v="595"/>
    <x v="3788"/>
    <n v="60.023076923076921"/>
    <n v="64"/>
    <n v="20.91"/>
    <n v="11.405454545454544"/>
  </r>
  <r>
    <x v="13"/>
    <x v="2"/>
    <x v="11"/>
    <x v="28"/>
    <n v="595"/>
    <x v="6187"/>
    <n v="40.735384615384618"/>
    <n v="64"/>
    <n v="21.54"/>
    <n v="11.749090909090908"/>
  </r>
  <r>
    <x v="14"/>
    <x v="2"/>
    <x v="11"/>
    <x v="28"/>
    <n v="595"/>
    <x v="5458"/>
    <n v="17.05846153846154"/>
    <n v="64"/>
    <n v="22.51"/>
    <n v="12.278181818181817"/>
  </r>
  <r>
    <x v="15"/>
    <x v="2"/>
    <x v="11"/>
    <x v="28"/>
    <n v="595"/>
    <x v="6188"/>
    <n v="1.8207692307692307"/>
    <n v="64"/>
    <n v="24.75"/>
    <n v="13.499999999999998"/>
  </r>
  <r>
    <x v="16"/>
    <x v="2"/>
    <x v="11"/>
    <x v="28"/>
    <n v="595"/>
    <x v="3"/>
    <n v="0.15923076923076923"/>
    <n v="64"/>
    <n v="27.41"/>
    <n v="14.950909090909089"/>
  </r>
  <r>
    <x v="17"/>
    <x v="2"/>
    <x v="11"/>
    <x v="28"/>
    <n v="595"/>
    <x v="149"/>
    <n v="0.11076923076923077"/>
    <n v="64"/>
    <n v="27.24"/>
    <n v="14.858181818181816"/>
  </r>
  <r>
    <x v="18"/>
    <x v="2"/>
    <x v="11"/>
    <x v="28"/>
    <n v="595"/>
    <x v="296"/>
    <n v="0.12461538461538461"/>
    <n v="64"/>
    <n v="27.45"/>
    <n v="14.972727272727271"/>
  </r>
  <r>
    <x v="19"/>
    <x v="2"/>
    <x v="11"/>
    <x v="28"/>
    <n v="595"/>
    <x v="246"/>
    <n v="0.11769230769230769"/>
    <n v="64"/>
    <n v="27.71"/>
    <n v="15.114545454545453"/>
  </r>
  <r>
    <x v="20"/>
    <x v="2"/>
    <x v="11"/>
    <x v="28"/>
    <n v="595"/>
    <x v="267"/>
    <n v="9.6923076923076931E-2"/>
    <n v="64"/>
    <n v="27.58"/>
    <n v="15.043636363636361"/>
  </r>
  <r>
    <x v="21"/>
    <x v="2"/>
    <x v="11"/>
    <x v="28"/>
    <n v="595"/>
    <x v="267"/>
    <n v="9.6923076923076931E-2"/>
    <n v="64"/>
    <n v="27.31"/>
    <n v="14.896363636363635"/>
  </r>
  <r>
    <x v="22"/>
    <x v="2"/>
    <x v="11"/>
    <x v="28"/>
    <n v="595"/>
    <x v="267"/>
    <n v="9.6923076923076931E-2"/>
    <n v="64"/>
    <n v="26.62"/>
    <n v="14.52"/>
  </r>
  <r>
    <x v="23"/>
    <x v="2"/>
    <x v="11"/>
    <x v="28"/>
    <n v="595"/>
    <x v="230"/>
    <n v="0.10384615384615384"/>
    <n v="64"/>
    <n v="27.15"/>
    <n v="14.809090909090907"/>
  </r>
  <r>
    <x v="0"/>
    <x v="2"/>
    <x v="11"/>
    <x v="28"/>
    <n v="595"/>
    <x v="254"/>
    <n v="0.13153846153846155"/>
    <n v="64"/>
    <n v="26.61"/>
    <n v="14.514545454545454"/>
  </r>
  <r>
    <x v="1"/>
    <x v="2"/>
    <x v="11"/>
    <x v="29"/>
    <n v="595"/>
    <x v="296"/>
    <n v="0.12461538461538461"/>
    <n v="64"/>
    <n v="26.7"/>
    <n v="14.563636363636363"/>
  </r>
  <r>
    <x v="2"/>
    <x v="2"/>
    <x v="11"/>
    <x v="29"/>
    <n v="595"/>
    <x v="254"/>
    <n v="0.13153846153846155"/>
    <n v="64"/>
    <n v="26.02"/>
    <n v="14.192727272727272"/>
  </r>
  <r>
    <x v="3"/>
    <x v="2"/>
    <x v="11"/>
    <x v="29"/>
    <n v="595"/>
    <x v="254"/>
    <n v="0.13153846153846155"/>
    <n v="64"/>
    <n v="24.68"/>
    <n v="13.461818181818181"/>
  </r>
  <r>
    <x v="4"/>
    <x v="2"/>
    <x v="11"/>
    <x v="29"/>
    <n v="595"/>
    <x v="296"/>
    <n v="0.12461538461538461"/>
    <n v="64"/>
    <n v="20.83"/>
    <n v="11.36181818181818"/>
  </r>
  <r>
    <x v="5"/>
    <x v="2"/>
    <x v="11"/>
    <x v="29"/>
    <n v="595"/>
    <x v="246"/>
    <n v="0.11769230769230769"/>
    <n v="64"/>
    <n v="20.2"/>
    <n v="11.018181818181818"/>
  </r>
  <r>
    <x v="6"/>
    <x v="2"/>
    <x v="11"/>
    <x v="29"/>
    <n v="595"/>
    <x v="3"/>
    <n v="0.15923076923076923"/>
    <n v="64"/>
    <n v="21.44"/>
    <n v="11.694545454545455"/>
  </r>
  <r>
    <x v="7"/>
    <x v="2"/>
    <x v="11"/>
    <x v="29"/>
    <n v="595"/>
    <x v="3143"/>
    <n v="5.5384615384615383"/>
    <n v="64"/>
    <n v="20.88"/>
    <n v="11.389090909090907"/>
  </r>
  <r>
    <x v="8"/>
    <x v="2"/>
    <x v="11"/>
    <x v="29"/>
    <n v="595"/>
    <x v="5248"/>
    <n v="24.341538461538459"/>
    <n v="64"/>
    <n v="18.34"/>
    <n v="10.003636363636362"/>
  </r>
  <r>
    <x v="9"/>
    <x v="2"/>
    <x v="11"/>
    <x v="29"/>
    <n v="595"/>
    <x v="6189"/>
    <n v="45.027692307692313"/>
    <n v="64"/>
    <n v="13.11"/>
    <n v="7.1509090909090904"/>
  </r>
  <r>
    <x v="10"/>
    <x v="2"/>
    <x v="11"/>
    <x v="29"/>
    <n v="595"/>
    <x v="6190"/>
    <n v="60.403846153846153"/>
    <n v="64"/>
    <n v="11.37"/>
    <n v="6.2018181818181812"/>
  </r>
  <r>
    <x v="11"/>
    <x v="2"/>
    <x v="11"/>
    <x v="29"/>
    <n v="595"/>
    <x v="6191"/>
    <n v="67.617692307692309"/>
    <n v="64"/>
    <n v="4.42"/>
    <n v="2.4109090909090907"/>
  </r>
  <r>
    <x v="12"/>
    <x v="2"/>
    <x v="11"/>
    <x v="29"/>
    <n v="595"/>
    <x v="6192"/>
    <n v="66.191538461538457"/>
    <n v="64"/>
    <n v="2.42"/>
    <n v="1.3199999999999998"/>
  </r>
  <r>
    <x v="13"/>
    <x v="2"/>
    <x v="11"/>
    <x v="29"/>
    <n v="595"/>
    <x v="6193"/>
    <n v="49.707692307692305"/>
    <n v="64"/>
    <n v="2.73"/>
    <n v="1.489090909090909"/>
  </r>
  <r>
    <x v="14"/>
    <x v="2"/>
    <x v="11"/>
    <x v="29"/>
    <n v="595"/>
    <x v="6194"/>
    <n v="21.814615384615387"/>
    <n v="64"/>
    <n v="2.84"/>
    <n v="1.5490909090909089"/>
  </r>
  <r>
    <x v="15"/>
    <x v="2"/>
    <x v="11"/>
    <x v="29"/>
    <n v="595"/>
    <x v="286"/>
    <n v="2.3053846153846154"/>
    <n v="64"/>
    <n v="2.19"/>
    <n v="1.1945454545454544"/>
  </r>
  <r>
    <x v="16"/>
    <x v="2"/>
    <x v="11"/>
    <x v="29"/>
    <n v="595"/>
    <x v="24"/>
    <n v="0.15230769230769231"/>
    <n v="64"/>
    <n v="0.63"/>
    <n v="0.34363636363636363"/>
  </r>
  <r>
    <x v="17"/>
    <x v="2"/>
    <x v="11"/>
    <x v="29"/>
    <n v="595"/>
    <x v="354"/>
    <n v="0.13846153846153847"/>
    <n v="64"/>
    <n v="0.06"/>
    <n v="3.2727272727272723E-2"/>
  </r>
  <r>
    <x v="18"/>
    <x v="2"/>
    <x v="11"/>
    <x v="29"/>
    <n v="595"/>
    <x v="254"/>
    <n v="0.13153846153846155"/>
    <n v="64"/>
    <n v="0.23"/>
    <n v="0.12545454545454546"/>
  </r>
  <r>
    <x v="19"/>
    <x v="2"/>
    <x v="11"/>
    <x v="29"/>
    <n v="595"/>
    <x v="296"/>
    <n v="0.12461538461538461"/>
    <n v="64"/>
    <n v="1.55"/>
    <n v="0.84545454545454546"/>
  </r>
  <r>
    <x v="20"/>
    <x v="2"/>
    <x v="11"/>
    <x v="29"/>
    <n v="595"/>
    <x v="296"/>
    <n v="0.12461538461538461"/>
    <n v="64"/>
    <n v="1.49"/>
    <n v="0.81272727272727263"/>
  </r>
  <r>
    <x v="21"/>
    <x v="2"/>
    <x v="11"/>
    <x v="29"/>
    <n v="595"/>
    <x v="246"/>
    <n v="0.11769230769230769"/>
    <n v="64"/>
    <n v="1.0900000000000001"/>
    <n v="0.5945454545454546"/>
  </r>
  <r>
    <x v="22"/>
    <x v="2"/>
    <x v="11"/>
    <x v="29"/>
    <n v="595"/>
    <x v="267"/>
    <n v="9.6923076923076931E-2"/>
    <n v="64"/>
    <n v="1.56"/>
    <n v="0.85090909090909084"/>
  </r>
  <r>
    <x v="23"/>
    <x v="2"/>
    <x v="11"/>
    <x v="29"/>
    <n v="603"/>
    <x v="230"/>
    <n v="0.10120879120879121"/>
    <n v="64"/>
    <n v="2.81"/>
    <n v="1.5327272727272727"/>
  </r>
  <r>
    <x v="0"/>
    <x v="2"/>
    <x v="11"/>
    <x v="29"/>
    <n v="603"/>
    <x v="230"/>
    <n v="0.10120879120879121"/>
    <n v="64"/>
    <n v="2.2400000000000002"/>
    <n v="1.2218181818181819"/>
  </r>
  <r>
    <x v="1"/>
    <x v="2"/>
    <x v="11"/>
    <x v="30"/>
    <n v="603"/>
    <x v="149"/>
    <n v="0.10795604395604397"/>
    <n v="64"/>
    <n v="2.14"/>
    <n v="1.1672727272727272"/>
  </r>
  <r>
    <x v="2"/>
    <x v="2"/>
    <x v="11"/>
    <x v="30"/>
    <n v="603"/>
    <x v="296"/>
    <n v="0.12145054945054945"/>
    <n v="64"/>
    <n v="2.92"/>
    <n v="1.5927272727272725"/>
  </r>
  <r>
    <x v="3"/>
    <x v="2"/>
    <x v="11"/>
    <x v="30"/>
    <n v="603"/>
    <x v="296"/>
    <n v="0.12145054945054945"/>
    <n v="64"/>
    <n v="2.86"/>
    <n v="1.5599999999999998"/>
  </r>
  <r>
    <x v="4"/>
    <x v="2"/>
    <x v="11"/>
    <x v="30"/>
    <n v="603"/>
    <x v="296"/>
    <n v="0.12145054945054945"/>
    <n v="64"/>
    <n v="4.58"/>
    <n v="2.4981818181818181"/>
  </r>
  <r>
    <x v="5"/>
    <x v="2"/>
    <x v="11"/>
    <x v="30"/>
    <n v="603"/>
    <x v="296"/>
    <n v="0.12145054945054945"/>
    <n v="64"/>
    <n v="5.43"/>
    <n v="2.9618181818181815"/>
  </r>
  <r>
    <x v="6"/>
    <x v="2"/>
    <x v="11"/>
    <x v="30"/>
    <n v="603"/>
    <x v="354"/>
    <n v="0.13494505494505496"/>
    <n v="64"/>
    <n v="5.94"/>
    <n v="3.2399999999999998"/>
  </r>
  <r>
    <x v="7"/>
    <x v="2"/>
    <x v="11"/>
    <x v="30"/>
    <n v="603"/>
    <x v="3093"/>
    <n v="5.6541978021978032"/>
    <n v="64"/>
    <n v="4.08"/>
    <n v="2.2254545454545451"/>
  </r>
  <r>
    <x v="8"/>
    <x v="2"/>
    <x v="11"/>
    <x v="30"/>
    <n v="603"/>
    <x v="1512"/>
    <n v="27.940373626373624"/>
    <n v="64"/>
    <n v="2.12"/>
    <n v="1.1563636363636363"/>
  </r>
  <r>
    <x v="9"/>
    <x v="2"/>
    <x v="11"/>
    <x v="30"/>
    <n v="603"/>
    <x v="1411"/>
    <n v="57.587802197802198"/>
    <n v="64"/>
    <n v="1.78"/>
    <n v="0.97090909090909083"/>
  </r>
  <r>
    <x v="10"/>
    <x v="2"/>
    <x v="11"/>
    <x v="30"/>
    <n v="603"/>
    <x v="6195"/>
    <n v="76.810725274725286"/>
    <n v="64"/>
    <n v="0.84"/>
    <n v="0.45818181818181813"/>
  </r>
  <r>
    <x v="11"/>
    <x v="2"/>
    <x v="11"/>
    <x v="30"/>
    <n v="603"/>
    <x v="6196"/>
    <n v="83.584967032967029"/>
    <n v="64"/>
    <n v="0.52"/>
    <n v="0.28363636363636363"/>
  </r>
  <r>
    <x v="12"/>
    <x v="2"/>
    <x v="11"/>
    <x v="30"/>
    <n v="603"/>
    <x v="6197"/>
    <n v="75.636703296703303"/>
    <n v="64"/>
    <n v="0.56000000000000005"/>
    <n v="0.30545454545454548"/>
  </r>
  <r>
    <x v="13"/>
    <x v="2"/>
    <x v="11"/>
    <x v="30"/>
    <n v="603"/>
    <x v="6198"/>
    <n v="52.959186813186811"/>
    <n v="64"/>
    <n v="1.06"/>
    <n v="0.57818181818181813"/>
  </r>
  <r>
    <x v="14"/>
    <x v="2"/>
    <x v="11"/>
    <x v="30"/>
    <n v="603"/>
    <x v="6199"/>
    <n v="23.203802197802201"/>
    <n v="64"/>
    <n v="1.25"/>
    <n v="0.68181818181818177"/>
  </r>
  <r>
    <x v="15"/>
    <x v="2"/>
    <x v="11"/>
    <x v="30"/>
    <n v="603"/>
    <x v="3901"/>
    <n v="2.7393846153846151"/>
    <n v="64"/>
    <n v="0.79"/>
    <n v="0.43090909090909091"/>
  </r>
  <r>
    <x v="16"/>
    <x v="2"/>
    <x v="11"/>
    <x v="30"/>
    <n v="603"/>
    <x v="404"/>
    <n v="0.16193406593406595"/>
    <n v="64"/>
    <n v="1"/>
    <n v="0.54545454545454541"/>
  </r>
  <r>
    <x v="17"/>
    <x v="2"/>
    <x v="11"/>
    <x v="30"/>
    <n v="603"/>
    <x v="354"/>
    <n v="0.13494505494505496"/>
    <n v="64"/>
    <n v="1.05"/>
    <n v="0.57272727272727275"/>
  </r>
  <r>
    <x v="18"/>
    <x v="2"/>
    <x v="11"/>
    <x v="30"/>
    <n v="603"/>
    <x v="281"/>
    <n v="6.0725274725274725E-2"/>
    <n v="64"/>
    <n v="1.1000000000000001"/>
    <n v="0.6"/>
  </r>
  <r>
    <x v="19"/>
    <x v="2"/>
    <x v="11"/>
    <x v="30"/>
    <n v="603"/>
    <x v="2"/>
    <n v="4.7230769230769236E-2"/>
    <n v="64"/>
    <n v="1.64"/>
    <n v="0.89454545454545442"/>
  </r>
  <r>
    <x v="20"/>
    <x v="2"/>
    <x v="11"/>
    <x v="30"/>
    <n v="603"/>
    <x v="12"/>
    <n v="4.0483516483516488E-2"/>
    <n v="64"/>
    <n v="1.68"/>
    <n v="0.91636363636363627"/>
  </r>
  <r>
    <x v="21"/>
    <x v="2"/>
    <x v="11"/>
    <x v="30"/>
    <n v="603"/>
    <x v="113"/>
    <n v="1.3494505494505496E-2"/>
    <n v="64"/>
    <n v="1.25"/>
    <n v="0.68181818181818177"/>
  </r>
  <r>
    <x v="22"/>
    <x v="2"/>
    <x v="11"/>
    <x v="30"/>
    <n v="603"/>
    <x v="113"/>
    <n v="1.3494505494505496E-2"/>
    <n v="64"/>
    <n v="1.1499999999999999"/>
    <n v="0.6272727272727272"/>
  </r>
  <r>
    <x v="23"/>
    <x v="2"/>
    <x v="11"/>
    <x v="30"/>
    <n v="603"/>
    <x v="113"/>
    <n v="1.3494505494505496E-2"/>
    <n v="64"/>
    <n v="1.96"/>
    <n v="1.0690909090909091"/>
  </r>
  <r>
    <x v="0"/>
    <x v="2"/>
    <x v="11"/>
    <x v="30"/>
    <n v="603"/>
    <x v="14"/>
    <n v="2.0241758241758244E-2"/>
    <n v="64"/>
    <n v="2.23"/>
    <n v="1.2163636363636363"/>
  </r>
  <r>
    <x v="1"/>
    <x v="2"/>
    <x v="0"/>
    <x v="1"/>
    <n v="603"/>
    <x v="1"/>
    <n v="3.373626373626374E-2"/>
    <n v="64"/>
    <n v="2.84"/>
    <n v="1.5490909090909089"/>
  </r>
  <r>
    <x v="2"/>
    <x v="2"/>
    <x v="0"/>
    <x v="1"/>
    <n v="603"/>
    <x v="1"/>
    <n v="3.373626373626374E-2"/>
    <n v="64"/>
    <n v="2.84"/>
    <n v="1.5490909090909089"/>
  </r>
  <r>
    <x v="3"/>
    <x v="2"/>
    <x v="0"/>
    <x v="1"/>
    <n v="603"/>
    <x v="1"/>
    <n v="3.373626373626374E-2"/>
    <n v="64"/>
    <n v="2.92"/>
    <n v="1.5927272727272725"/>
  </r>
  <r>
    <x v="4"/>
    <x v="2"/>
    <x v="0"/>
    <x v="1"/>
    <n v="603"/>
    <x v="1"/>
    <n v="3.373626373626374E-2"/>
    <n v="64"/>
    <n v="3.34"/>
    <n v="1.8218181818181816"/>
  </r>
  <r>
    <x v="5"/>
    <x v="2"/>
    <x v="0"/>
    <x v="1"/>
    <n v="603"/>
    <x v="13"/>
    <n v="2.6989010989010992E-2"/>
    <n v="64"/>
    <n v="3.36"/>
    <n v="1.8327272727272725"/>
  </r>
  <r>
    <x v="6"/>
    <x v="2"/>
    <x v="0"/>
    <x v="1"/>
    <n v="603"/>
    <x v="2"/>
    <n v="4.7230769230769236E-2"/>
    <n v="64"/>
    <n v="2.88"/>
    <n v="1.5709090909090908"/>
  </r>
  <r>
    <x v="7"/>
    <x v="2"/>
    <x v="0"/>
    <x v="1"/>
    <n v="603"/>
    <x v="2003"/>
    <n v="5.1346593406593408"/>
    <n v="64"/>
    <n v="2.11"/>
    <n v="1.1509090909090907"/>
  </r>
  <r>
    <x v="8"/>
    <x v="2"/>
    <x v="0"/>
    <x v="1"/>
    <n v="603"/>
    <x v="6200"/>
    <n v="26.037648351648357"/>
    <n v="64"/>
    <n v="2"/>
    <n v="1.0909090909090908"/>
  </r>
  <r>
    <x v="9"/>
    <x v="2"/>
    <x v="0"/>
    <x v="1"/>
    <n v="603"/>
    <x v="6201"/>
    <n v="49.855450549450552"/>
    <n v="64"/>
    <n v="1.28"/>
    <n v="0.69818181818181813"/>
  </r>
  <r>
    <x v="10"/>
    <x v="2"/>
    <x v="0"/>
    <x v="1"/>
    <n v="603"/>
    <x v="1566"/>
    <n v="69.307780219780227"/>
    <n v="64"/>
    <n v="0.9"/>
    <n v="0.49090909090909091"/>
  </r>
  <r>
    <x v="11"/>
    <x v="2"/>
    <x v="0"/>
    <x v="1"/>
    <n v="603"/>
    <x v="6202"/>
    <n v="82.734813186813199"/>
    <n v="64"/>
    <n v="0.62"/>
    <n v="0.33818181818181814"/>
  </r>
  <r>
    <x v="12"/>
    <x v="2"/>
    <x v="0"/>
    <x v="1"/>
    <n v="603"/>
    <x v="6203"/>
    <n v="75.872857142857157"/>
    <n v="64"/>
    <n v="0.88"/>
    <n v="0.48"/>
  </r>
  <r>
    <x v="13"/>
    <x v="2"/>
    <x v="0"/>
    <x v="1"/>
    <n v="603"/>
    <x v="6204"/>
    <n v="54.092725274725282"/>
    <n v="64"/>
    <n v="0.81"/>
    <n v="0.44181818181818183"/>
  </r>
  <r>
    <x v="14"/>
    <x v="2"/>
    <x v="0"/>
    <x v="1"/>
    <n v="603"/>
    <x v="2519"/>
    <n v="22.326659340659344"/>
    <n v="64"/>
    <n v="0.73"/>
    <n v="0.39818181818181814"/>
  </r>
  <r>
    <x v="15"/>
    <x v="2"/>
    <x v="0"/>
    <x v="1"/>
    <n v="603"/>
    <x v="1472"/>
    <n v="2.3143076923076924"/>
    <n v="64"/>
    <n v="0.99"/>
    <n v="0.53999999999999992"/>
  </r>
  <r>
    <x v="16"/>
    <x v="2"/>
    <x v="0"/>
    <x v="1"/>
    <n v="603"/>
    <x v="354"/>
    <n v="0.13494505494505496"/>
    <n v="64"/>
    <n v="1.44"/>
    <n v="0.78545454545454541"/>
  </r>
  <r>
    <x v="17"/>
    <x v="2"/>
    <x v="0"/>
    <x v="1"/>
    <n v="603"/>
    <x v="246"/>
    <n v="0.11470329670329672"/>
    <n v="64"/>
    <n v="1.62"/>
    <n v="0.88363636363636366"/>
  </r>
  <r>
    <x v="18"/>
    <x v="2"/>
    <x v="0"/>
    <x v="1"/>
    <n v="603"/>
    <x v="254"/>
    <n v="0.12819780219780222"/>
    <n v="64"/>
    <n v="2.23"/>
    <n v="1.2163636363636363"/>
  </r>
  <r>
    <x v="19"/>
    <x v="2"/>
    <x v="0"/>
    <x v="1"/>
    <n v="603"/>
    <x v="931"/>
    <n v="0.19567032967032966"/>
    <n v="64"/>
    <n v="2.42"/>
    <n v="1.3199999999999998"/>
  </r>
  <r>
    <x v="20"/>
    <x v="2"/>
    <x v="0"/>
    <x v="1"/>
    <n v="603"/>
    <x v="1766"/>
    <n v="0.18892307692307694"/>
    <n v="64"/>
    <n v="2.52"/>
    <n v="1.3745454545454545"/>
  </r>
  <r>
    <x v="21"/>
    <x v="2"/>
    <x v="0"/>
    <x v="1"/>
    <n v="603"/>
    <x v="1766"/>
    <n v="0.18892307692307694"/>
    <n v="64"/>
    <n v="2.14"/>
    <n v="1.1672727272727272"/>
  </r>
  <r>
    <x v="22"/>
    <x v="2"/>
    <x v="0"/>
    <x v="1"/>
    <n v="603"/>
    <x v="1766"/>
    <n v="0.18892307692307694"/>
    <n v="64"/>
    <n v="2.02"/>
    <n v="1.1018181818181818"/>
  </r>
  <r>
    <x v="23"/>
    <x v="2"/>
    <x v="0"/>
    <x v="1"/>
    <n v="603"/>
    <x v="24"/>
    <n v="0.14843956043956044"/>
    <n v="64"/>
    <n v="1.45"/>
    <n v="0.79090909090909078"/>
  </r>
  <r>
    <x v="0"/>
    <x v="2"/>
    <x v="0"/>
    <x v="1"/>
    <n v="603"/>
    <x v="404"/>
    <n v="0.16193406593406595"/>
    <n v="64"/>
    <n v="2.41"/>
    <n v="1.3145454545454545"/>
  </r>
  <r>
    <x v="1"/>
    <x v="2"/>
    <x v="0"/>
    <x v="2"/>
    <n v="603"/>
    <x v="354"/>
    <n v="0.13494505494505496"/>
    <n v="64"/>
    <n v="3.5"/>
    <n v="1.9090909090909089"/>
  </r>
  <r>
    <x v="2"/>
    <x v="2"/>
    <x v="0"/>
    <x v="2"/>
    <n v="603"/>
    <x v="246"/>
    <n v="0.11470329670329672"/>
    <n v="64"/>
    <n v="3.24"/>
    <n v="1.7672727272727273"/>
  </r>
  <r>
    <x v="3"/>
    <x v="2"/>
    <x v="0"/>
    <x v="2"/>
    <n v="603"/>
    <x v="296"/>
    <n v="0.12145054945054945"/>
    <n v="64"/>
    <n v="3.06"/>
    <n v="1.669090909090909"/>
  </r>
  <r>
    <x v="4"/>
    <x v="2"/>
    <x v="0"/>
    <x v="2"/>
    <n v="603"/>
    <x v="296"/>
    <n v="0.12145054945054945"/>
    <n v="64"/>
    <n v="3.48"/>
    <n v="1.898181818181818"/>
  </r>
  <r>
    <x v="5"/>
    <x v="2"/>
    <x v="0"/>
    <x v="2"/>
    <n v="603"/>
    <x v="296"/>
    <n v="0.12145054945054945"/>
    <n v="64"/>
    <n v="2.58"/>
    <n v="1.4072727272727272"/>
  </r>
  <r>
    <x v="6"/>
    <x v="2"/>
    <x v="0"/>
    <x v="2"/>
    <n v="603"/>
    <x v="354"/>
    <n v="0.13494505494505496"/>
    <n v="64"/>
    <n v="1.45"/>
    <n v="0.79090909090909078"/>
  </r>
  <r>
    <x v="7"/>
    <x v="2"/>
    <x v="0"/>
    <x v="2"/>
    <n v="603"/>
    <x v="8"/>
    <n v="6.8012307692307701"/>
    <n v="64"/>
    <n v="0.9"/>
    <n v="0.49090909090909091"/>
  </r>
  <r>
    <x v="8"/>
    <x v="2"/>
    <x v="0"/>
    <x v="2"/>
    <n v="603"/>
    <x v="6205"/>
    <n v="33.392153846153853"/>
    <n v="64"/>
    <n v="1.22"/>
    <n v="0.66545454545454541"/>
  </r>
  <r>
    <x v="9"/>
    <x v="2"/>
    <x v="0"/>
    <x v="2"/>
    <n v="603"/>
    <x v="6206"/>
    <n v="66.473934065934074"/>
    <n v="64"/>
    <n v="1.61"/>
    <n v="0.87818181818181817"/>
  </r>
  <r>
    <x v="10"/>
    <x v="2"/>
    <x v="0"/>
    <x v="2"/>
    <n v="603"/>
    <x v="6207"/>
    <n v="87.734527472527475"/>
    <n v="64"/>
    <n v="2.1800000000000002"/>
    <n v="1.1890909090909092"/>
  </r>
  <r>
    <x v="11"/>
    <x v="2"/>
    <x v="0"/>
    <x v="2"/>
    <n v="603"/>
    <x v="6208"/>
    <n v="93.139076923076928"/>
    <n v="64"/>
    <n v="2.92"/>
    <n v="1.5927272727272725"/>
  </r>
  <r>
    <x v="12"/>
    <x v="2"/>
    <x v="0"/>
    <x v="2"/>
    <n v="603"/>
    <x v="6209"/>
    <n v="81.608021978021981"/>
    <n v="64"/>
    <n v="2.21"/>
    <n v="1.2054545454545453"/>
  </r>
  <r>
    <x v="13"/>
    <x v="2"/>
    <x v="0"/>
    <x v="2"/>
    <n v="603"/>
    <x v="6210"/>
    <n v="56.116901098901103"/>
    <n v="64"/>
    <n v="3.05"/>
    <n v="1.6636363636363634"/>
  </r>
  <r>
    <x v="14"/>
    <x v="2"/>
    <x v="0"/>
    <x v="2"/>
    <n v="603"/>
    <x v="2402"/>
    <n v="22.879934065934066"/>
    <n v="64"/>
    <n v="3.93"/>
    <n v="2.1436363636363636"/>
  </r>
  <r>
    <x v="15"/>
    <x v="2"/>
    <x v="0"/>
    <x v="2"/>
    <n v="603"/>
    <x v="227"/>
    <n v="2.3750329670329671"/>
    <n v="64"/>
    <n v="8.26"/>
    <n v="4.5054545454545449"/>
  </r>
  <r>
    <x v="16"/>
    <x v="2"/>
    <x v="0"/>
    <x v="2"/>
    <n v="603"/>
    <x v="426"/>
    <n v="0.1416923076923077"/>
    <n v="64"/>
    <n v="17.05"/>
    <n v="9.2999999999999989"/>
  </r>
  <r>
    <x v="17"/>
    <x v="2"/>
    <x v="0"/>
    <x v="2"/>
    <n v="603"/>
    <x v="254"/>
    <n v="0.12819780219780222"/>
    <n v="64"/>
    <n v="23.09"/>
    <n v="12.594545454545454"/>
  </r>
  <r>
    <x v="18"/>
    <x v="2"/>
    <x v="0"/>
    <x v="2"/>
    <n v="603"/>
    <x v="254"/>
    <n v="0.12819780219780222"/>
    <n v="64"/>
    <n v="24.16"/>
    <n v="13.178181818181818"/>
  </r>
  <r>
    <x v="19"/>
    <x v="2"/>
    <x v="0"/>
    <x v="2"/>
    <n v="603"/>
    <x v="254"/>
    <n v="0.12819780219780222"/>
    <n v="64"/>
    <n v="25.38"/>
    <n v="13.843636363636362"/>
  </r>
  <r>
    <x v="20"/>
    <x v="2"/>
    <x v="0"/>
    <x v="2"/>
    <n v="603"/>
    <x v="254"/>
    <n v="0.12819780219780222"/>
    <n v="64"/>
    <n v="25.43"/>
    <n v="13.870909090909089"/>
  </r>
  <r>
    <x v="21"/>
    <x v="2"/>
    <x v="0"/>
    <x v="2"/>
    <n v="603"/>
    <x v="149"/>
    <n v="0.10795604395604397"/>
    <n v="64"/>
    <n v="23.31"/>
    <n v="12.714545454545453"/>
  </r>
  <r>
    <x v="22"/>
    <x v="2"/>
    <x v="0"/>
    <x v="2"/>
    <n v="603"/>
    <x v="149"/>
    <n v="0.10795604395604397"/>
    <n v="64"/>
    <n v="23.94"/>
    <n v="13.058181818181819"/>
  </r>
  <r>
    <x v="23"/>
    <x v="2"/>
    <x v="0"/>
    <x v="2"/>
    <n v="603"/>
    <x v="149"/>
    <n v="0.10795604395604397"/>
    <n v="64"/>
    <n v="24.14"/>
    <n v="13.167272727272726"/>
  </r>
  <r>
    <x v="0"/>
    <x v="2"/>
    <x v="0"/>
    <x v="2"/>
    <n v="603"/>
    <x v="246"/>
    <n v="0.11470329670329672"/>
    <n v="64"/>
    <n v="21.09"/>
    <n v="11.503636363636362"/>
  </r>
  <r>
    <x v="1"/>
    <x v="2"/>
    <x v="0"/>
    <x v="3"/>
    <n v="603"/>
    <x v="254"/>
    <n v="0.12819780219780222"/>
    <n v="64"/>
    <n v="18.399999999999999"/>
    <n v="10.036363636363635"/>
  </r>
  <r>
    <x v="2"/>
    <x v="2"/>
    <x v="0"/>
    <x v="3"/>
    <n v="603"/>
    <x v="254"/>
    <n v="0.12819780219780222"/>
    <n v="64"/>
    <n v="15.88"/>
    <n v="8.6618181818181821"/>
  </r>
  <r>
    <x v="3"/>
    <x v="2"/>
    <x v="0"/>
    <x v="3"/>
    <n v="603"/>
    <x v="254"/>
    <n v="0.12819780219780222"/>
    <n v="64"/>
    <n v="16.25"/>
    <n v="8.8636363636363633"/>
  </r>
  <r>
    <x v="4"/>
    <x v="2"/>
    <x v="0"/>
    <x v="3"/>
    <n v="603"/>
    <x v="254"/>
    <n v="0.12819780219780222"/>
    <n v="64"/>
    <n v="18.32"/>
    <n v="9.9927272727272722"/>
  </r>
  <r>
    <x v="5"/>
    <x v="2"/>
    <x v="0"/>
    <x v="3"/>
    <n v="603"/>
    <x v="254"/>
    <n v="0.12819780219780222"/>
    <n v="64"/>
    <n v="19.829999999999998"/>
    <n v="10.816363636363635"/>
  </r>
  <r>
    <x v="6"/>
    <x v="2"/>
    <x v="0"/>
    <x v="3"/>
    <n v="603"/>
    <x v="354"/>
    <n v="0.13494505494505496"/>
    <n v="64"/>
    <n v="19.46"/>
    <n v="10.614545454545453"/>
  </r>
  <r>
    <x v="7"/>
    <x v="2"/>
    <x v="0"/>
    <x v="3"/>
    <n v="603"/>
    <x v="122"/>
    <n v="2.0106813186813186"/>
    <n v="64"/>
    <n v="19.579999999999998"/>
    <n v="10.679999999999998"/>
  </r>
  <r>
    <x v="8"/>
    <x v="2"/>
    <x v="0"/>
    <x v="3"/>
    <n v="603"/>
    <x v="6211"/>
    <n v="10.687648351648352"/>
    <n v="64"/>
    <n v="17.88"/>
    <n v="9.752727272727272"/>
  </r>
  <r>
    <x v="9"/>
    <x v="2"/>
    <x v="0"/>
    <x v="3"/>
    <n v="603"/>
    <x v="5714"/>
    <n v="23.021626373626372"/>
    <n v="64"/>
    <n v="14.29"/>
    <n v="7.7945454545454531"/>
  </r>
  <r>
    <x v="10"/>
    <x v="2"/>
    <x v="0"/>
    <x v="3"/>
    <n v="603"/>
    <x v="6212"/>
    <n v="31.442197802197807"/>
    <n v="64"/>
    <n v="11.06"/>
    <n v="6.0327272727272723"/>
  </r>
  <r>
    <x v="11"/>
    <x v="2"/>
    <x v="0"/>
    <x v="3"/>
    <n v="603"/>
    <x v="6213"/>
    <n v="34.235560439560444"/>
    <n v="64"/>
    <n v="8.51"/>
    <n v="4.6418181818181816"/>
  </r>
  <r>
    <x v="12"/>
    <x v="2"/>
    <x v="0"/>
    <x v="3"/>
    <n v="603"/>
    <x v="2919"/>
    <n v="32.784901098901102"/>
    <n v="64"/>
    <n v="9.3000000000000007"/>
    <n v="5.0727272727272723"/>
  </r>
  <r>
    <x v="13"/>
    <x v="2"/>
    <x v="0"/>
    <x v="3"/>
    <n v="603"/>
    <x v="783"/>
    <n v="24.52626373626374"/>
    <n v="64"/>
    <n v="8.01"/>
    <n v="4.3690909090909082"/>
  </r>
  <r>
    <x v="14"/>
    <x v="2"/>
    <x v="0"/>
    <x v="3"/>
    <n v="603"/>
    <x v="1676"/>
    <n v="11.065494505494506"/>
    <n v="64"/>
    <n v="8.0399999999999991"/>
    <n v="4.3854545454545448"/>
  </r>
  <r>
    <x v="15"/>
    <x v="2"/>
    <x v="0"/>
    <x v="3"/>
    <n v="603"/>
    <x v="4115"/>
    <n v="1.0255824175824177"/>
    <n v="64"/>
    <n v="5.91"/>
    <n v="3.2236363636363636"/>
  </r>
  <r>
    <x v="16"/>
    <x v="2"/>
    <x v="0"/>
    <x v="3"/>
    <n v="603"/>
    <x v="24"/>
    <n v="0.14843956043956044"/>
    <n v="64"/>
    <n v="2.63"/>
    <n v="1.4345454545454543"/>
  </r>
  <r>
    <x v="17"/>
    <x v="2"/>
    <x v="0"/>
    <x v="3"/>
    <n v="603"/>
    <x v="354"/>
    <n v="0.13494505494505496"/>
    <n v="64"/>
    <n v="2.09"/>
    <n v="1.1399999999999999"/>
  </r>
  <r>
    <x v="18"/>
    <x v="2"/>
    <x v="0"/>
    <x v="3"/>
    <n v="603"/>
    <x v="254"/>
    <n v="0.12819780219780222"/>
    <n v="64"/>
    <n v="1.67"/>
    <n v="0.91090909090909078"/>
  </r>
  <r>
    <x v="19"/>
    <x v="2"/>
    <x v="0"/>
    <x v="3"/>
    <n v="603"/>
    <x v="426"/>
    <n v="0.1416923076923077"/>
    <n v="64"/>
    <n v="2.2200000000000002"/>
    <n v="1.2109090909090909"/>
  </r>
  <r>
    <x v="20"/>
    <x v="2"/>
    <x v="0"/>
    <x v="3"/>
    <n v="603"/>
    <x v="354"/>
    <n v="0.13494505494505496"/>
    <n v="64"/>
    <n v="6.35"/>
    <n v="3.4636363636363634"/>
  </r>
  <r>
    <x v="21"/>
    <x v="2"/>
    <x v="0"/>
    <x v="3"/>
    <n v="603"/>
    <x v="230"/>
    <n v="0.10120879120879121"/>
    <n v="64"/>
    <n v="9.32"/>
    <n v="5.0836363636363631"/>
  </r>
  <r>
    <x v="22"/>
    <x v="2"/>
    <x v="0"/>
    <x v="3"/>
    <n v="603"/>
    <x v="230"/>
    <n v="0.10120879120879121"/>
    <n v="64"/>
    <n v="11.05"/>
    <n v="6.0272727272727273"/>
  </r>
  <r>
    <x v="23"/>
    <x v="2"/>
    <x v="0"/>
    <x v="3"/>
    <n v="603"/>
    <x v="230"/>
    <n v="0.10120879120879121"/>
    <n v="64"/>
    <n v="10.92"/>
    <n v="5.9563636363636361"/>
  </r>
  <r>
    <x v="0"/>
    <x v="2"/>
    <x v="0"/>
    <x v="3"/>
    <n v="603"/>
    <x v="230"/>
    <n v="0.10120879120879121"/>
    <n v="64"/>
    <n v="6.55"/>
    <n v="3.5727272727272723"/>
  </r>
  <r>
    <x v="1"/>
    <x v="2"/>
    <x v="0"/>
    <x v="4"/>
    <n v="603"/>
    <x v="296"/>
    <n v="0.12145054945054945"/>
    <n v="64"/>
    <n v="5.45"/>
    <n v="2.9727272727272727"/>
  </r>
  <r>
    <x v="2"/>
    <x v="2"/>
    <x v="0"/>
    <x v="4"/>
    <n v="603"/>
    <x v="254"/>
    <n v="0.12819780219780222"/>
    <n v="64"/>
    <n v="7.44"/>
    <n v="4.0581818181818177"/>
  </r>
  <r>
    <x v="3"/>
    <x v="2"/>
    <x v="0"/>
    <x v="4"/>
    <n v="603"/>
    <x v="246"/>
    <n v="0.11470329670329672"/>
    <n v="64"/>
    <n v="8.43"/>
    <n v="4.5981818181818177"/>
  </r>
  <r>
    <x v="4"/>
    <x v="2"/>
    <x v="0"/>
    <x v="4"/>
    <n v="603"/>
    <x v="296"/>
    <n v="0.12145054945054945"/>
    <n v="64"/>
    <n v="6.84"/>
    <n v="3.7309090909090905"/>
  </r>
  <r>
    <x v="5"/>
    <x v="2"/>
    <x v="0"/>
    <x v="4"/>
    <n v="603"/>
    <x v="254"/>
    <n v="0.12819780219780222"/>
    <n v="64"/>
    <n v="4.43"/>
    <n v="2.416363636363636"/>
  </r>
  <r>
    <x v="6"/>
    <x v="2"/>
    <x v="0"/>
    <x v="4"/>
    <n v="603"/>
    <x v="296"/>
    <n v="0.12145054945054945"/>
    <n v="64"/>
    <n v="3.12"/>
    <n v="1.7018181818181817"/>
  </r>
  <r>
    <x v="7"/>
    <x v="2"/>
    <x v="0"/>
    <x v="4"/>
    <n v="603"/>
    <x v="405"/>
    <n v="3.0767472527472526"/>
    <n v="64"/>
    <n v="2.59"/>
    <n v="1.4127272727272726"/>
  </r>
  <r>
    <x v="8"/>
    <x v="2"/>
    <x v="0"/>
    <x v="4"/>
    <n v="603"/>
    <x v="454"/>
    <n v="16.30136263736264"/>
    <n v="64"/>
    <n v="2.72"/>
    <n v="1.4836363636363636"/>
  </r>
  <r>
    <x v="9"/>
    <x v="2"/>
    <x v="0"/>
    <x v="4"/>
    <n v="603"/>
    <x v="6214"/>
    <n v="33.432637362637365"/>
    <n v="64"/>
    <n v="2.84"/>
    <n v="1.5490909090909089"/>
  </r>
  <r>
    <x v="10"/>
    <x v="2"/>
    <x v="0"/>
    <x v="4"/>
    <n v="603"/>
    <x v="6215"/>
    <n v="49.335912087912092"/>
    <n v="64"/>
    <n v="2.59"/>
    <n v="1.4127272727272726"/>
  </r>
  <r>
    <x v="11"/>
    <x v="2"/>
    <x v="0"/>
    <x v="4"/>
    <n v="603"/>
    <x v="2159"/>
    <n v="61.568681318681321"/>
    <n v="64"/>
    <n v="1.99"/>
    <n v="1.0854545454545454"/>
  </r>
  <r>
    <x v="12"/>
    <x v="2"/>
    <x v="0"/>
    <x v="4"/>
    <n v="603"/>
    <x v="6216"/>
    <n v="60.792747252747255"/>
    <n v="64"/>
    <n v="1.07"/>
    <n v="0.58363636363636362"/>
  </r>
  <r>
    <x v="13"/>
    <x v="2"/>
    <x v="0"/>
    <x v="4"/>
    <n v="603"/>
    <x v="6217"/>
    <n v="45.085142857142856"/>
    <n v="64"/>
    <n v="0.97"/>
    <n v="0.52909090909090906"/>
  </r>
  <r>
    <x v="14"/>
    <x v="2"/>
    <x v="0"/>
    <x v="4"/>
    <n v="603"/>
    <x v="407"/>
    <n v="19.013758241758243"/>
    <n v="64"/>
    <n v="1.1100000000000001"/>
    <n v="0.60545454545454547"/>
  </r>
  <r>
    <x v="15"/>
    <x v="2"/>
    <x v="0"/>
    <x v="4"/>
    <n v="603"/>
    <x v="308"/>
    <n v="1.9094725274725277"/>
    <n v="64"/>
    <n v="1.69"/>
    <n v="0.92181818181818176"/>
  </r>
  <r>
    <x v="16"/>
    <x v="2"/>
    <x v="0"/>
    <x v="4"/>
    <n v="603"/>
    <x v="254"/>
    <n v="0.12819780219780222"/>
    <n v="64"/>
    <n v="3.92"/>
    <n v="2.1381818181818182"/>
  </r>
  <r>
    <x v="17"/>
    <x v="2"/>
    <x v="0"/>
    <x v="4"/>
    <n v="603"/>
    <x v="254"/>
    <n v="0.12819780219780222"/>
    <n v="64"/>
    <n v="3.77"/>
    <n v="2.0563636363636362"/>
  </r>
  <r>
    <x v="18"/>
    <x v="2"/>
    <x v="0"/>
    <x v="4"/>
    <n v="603"/>
    <x v="296"/>
    <n v="0.12145054945054945"/>
    <n v="64"/>
    <n v="2.34"/>
    <n v="1.2763636363636361"/>
  </r>
  <r>
    <x v="19"/>
    <x v="2"/>
    <x v="0"/>
    <x v="4"/>
    <n v="603"/>
    <x v="296"/>
    <n v="0.12145054945054945"/>
    <n v="64"/>
    <n v="1.79"/>
    <n v="0.97636363636363632"/>
  </r>
  <r>
    <x v="20"/>
    <x v="2"/>
    <x v="0"/>
    <x v="4"/>
    <n v="603"/>
    <x v="254"/>
    <n v="0.12819780219780222"/>
    <n v="64"/>
    <n v="1.52"/>
    <n v="0.82909090909090899"/>
  </r>
  <r>
    <x v="21"/>
    <x v="2"/>
    <x v="0"/>
    <x v="4"/>
    <n v="603"/>
    <x v="149"/>
    <n v="0.10795604395604397"/>
    <n v="64"/>
    <n v="0.89"/>
    <n v="0.48545454545454542"/>
  </r>
  <r>
    <x v="22"/>
    <x v="2"/>
    <x v="0"/>
    <x v="4"/>
    <n v="603"/>
    <x v="267"/>
    <n v="9.4461538461538472E-2"/>
    <n v="64"/>
    <n v="0.99"/>
    <n v="0.53999999999999992"/>
  </r>
  <r>
    <x v="23"/>
    <x v="2"/>
    <x v="0"/>
    <x v="4"/>
    <n v="603"/>
    <x v="230"/>
    <n v="0.10120879120879121"/>
    <n v="64"/>
    <n v="1.17"/>
    <n v="0.63818181818181807"/>
  </r>
  <r>
    <x v="0"/>
    <x v="2"/>
    <x v="0"/>
    <x v="4"/>
    <n v="603"/>
    <x v="230"/>
    <n v="0.10120879120879121"/>
    <n v="64"/>
    <n v="1.24"/>
    <n v="0.67636363636363628"/>
  </r>
  <r>
    <x v="1"/>
    <x v="2"/>
    <x v="0"/>
    <x v="5"/>
    <n v="603"/>
    <x v="246"/>
    <n v="0.11470329670329672"/>
    <n v="64"/>
    <n v="1.18"/>
    <n v="0.64363636363636356"/>
  </r>
  <r>
    <x v="2"/>
    <x v="2"/>
    <x v="0"/>
    <x v="5"/>
    <n v="603"/>
    <x v="296"/>
    <n v="0.12145054945054945"/>
    <n v="64"/>
    <n v="1.46"/>
    <n v="0.79636363636363627"/>
  </r>
  <r>
    <x v="3"/>
    <x v="2"/>
    <x v="0"/>
    <x v="5"/>
    <n v="603"/>
    <x v="254"/>
    <n v="0.12819780219780222"/>
    <n v="64"/>
    <n v="1.51"/>
    <n v="0.82363636363636361"/>
  </r>
  <r>
    <x v="4"/>
    <x v="2"/>
    <x v="0"/>
    <x v="5"/>
    <n v="603"/>
    <x v="254"/>
    <n v="0.12819780219780222"/>
    <n v="64"/>
    <n v="1.26"/>
    <n v="0.68727272727272726"/>
  </r>
  <r>
    <x v="5"/>
    <x v="2"/>
    <x v="0"/>
    <x v="5"/>
    <n v="603"/>
    <x v="254"/>
    <n v="0.12819780219780222"/>
    <n v="64"/>
    <n v="1.42"/>
    <n v="0.77454545454545443"/>
  </r>
  <r>
    <x v="6"/>
    <x v="2"/>
    <x v="0"/>
    <x v="5"/>
    <n v="603"/>
    <x v="426"/>
    <n v="0.1416923076923077"/>
    <n v="64"/>
    <n v="1.32"/>
    <n v="0.72"/>
  </r>
  <r>
    <x v="7"/>
    <x v="2"/>
    <x v="0"/>
    <x v="5"/>
    <n v="603"/>
    <x v="6218"/>
    <n v="2.7191428571428573"/>
    <n v="64"/>
    <n v="1.46"/>
    <n v="0.79636363636363627"/>
  </r>
  <r>
    <x v="8"/>
    <x v="2"/>
    <x v="0"/>
    <x v="5"/>
    <n v="603"/>
    <x v="6219"/>
    <n v="16.078703296703296"/>
    <n v="64"/>
    <n v="1.7"/>
    <n v="0.92727272727272714"/>
  </r>
  <r>
    <x v="9"/>
    <x v="2"/>
    <x v="0"/>
    <x v="5"/>
    <n v="603"/>
    <x v="6220"/>
    <n v="33.898197802197807"/>
    <n v="64"/>
    <n v="1.57"/>
    <n v="0.85636363636363633"/>
  </r>
  <r>
    <x v="10"/>
    <x v="2"/>
    <x v="0"/>
    <x v="5"/>
    <n v="603"/>
    <x v="6221"/>
    <n v="45.834087912087917"/>
    <n v="64"/>
    <n v="1.31"/>
    <n v="0.71454545454545448"/>
  </r>
  <r>
    <x v="11"/>
    <x v="2"/>
    <x v="0"/>
    <x v="5"/>
    <n v="603"/>
    <x v="6222"/>
    <n v="52.169758241758238"/>
    <n v="64"/>
    <n v="0.75"/>
    <n v="0.40909090909090906"/>
  </r>
  <r>
    <x v="12"/>
    <x v="2"/>
    <x v="0"/>
    <x v="5"/>
    <n v="603"/>
    <x v="6223"/>
    <n v="48.107912087912091"/>
    <n v="64"/>
    <n v="0.26"/>
    <n v="0.14181818181818182"/>
  </r>
  <r>
    <x v="13"/>
    <x v="2"/>
    <x v="0"/>
    <x v="5"/>
    <n v="603"/>
    <x v="6224"/>
    <n v="34.174835164835166"/>
    <n v="64"/>
    <n v="7.0000000000000007E-2"/>
    <n v="3.8181818181818185E-2"/>
  </r>
  <r>
    <x v="14"/>
    <x v="2"/>
    <x v="0"/>
    <x v="5"/>
    <n v="603"/>
    <x v="6225"/>
    <n v="13.669934065934068"/>
    <n v="64"/>
    <n v="0.13"/>
    <n v="7.0909090909090908E-2"/>
  </r>
  <r>
    <x v="15"/>
    <x v="2"/>
    <x v="0"/>
    <x v="5"/>
    <n v="603"/>
    <x v="204"/>
    <n v="1.3764395604395605"/>
    <n v="64"/>
    <n v="0.18"/>
    <n v="9.8181818181818176E-2"/>
  </r>
  <r>
    <x v="16"/>
    <x v="2"/>
    <x v="0"/>
    <x v="5"/>
    <n v="603"/>
    <x v="274"/>
    <n v="0.2429010989010989"/>
    <n v="64"/>
    <n v="0.19"/>
    <n v="0.10363636363636362"/>
  </r>
  <r>
    <x v="17"/>
    <x v="2"/>
    <x v="0"/>
    <x v="5"/>
    <n v="603"/>
    <x v="624"/>
    <n v="0.22940659340659345"/>
    <n v="64"/>
    <n v="0.53"/>
    <n v="0.28909090909090907"/>
  </r>
  <r>
    <x v="18"/>
    <x v="2"/>
    <x v="0"/>
    <x v="5"/>
    <n v="603"/>
    <x v="657"/>
    <n v="0.22265934065934068"/>
    <n v="64"/>
    <n v="1.01"/>
    <n v="0.5509090909090909"/>
  </r>
  <r>
    <x v="19"/>
    <x v="2"/>
    <x v="0"/>
    <x v="5"/>
    <n v="603"/>
    <x v="174"/>
    <n v="0.21591208791208794"/>
    <n v="64"/>
    <n v="1.38"/>
    <n v="0.75272727272727258"/>
  </r>
  <r>
    <x v="20"/>
    <x v="2"/>
    <x v="0"/>
    <x v="5"/>
    <n v="603"/>
    <x v="174"/>
    <n v="0.21591208791208794"/>
    <n v="64"/>
    <n v="1.5"/>
    <n v="0.81818181818181812"/>
  </r>
  <r>
    <x v="21"/>
    <x v="2"/>
    <x v="0"/>
    <x v="5"/>
    <n v="603"/>
    <x v="931"/>
    <n v="0.19567032967032966"/>
    <n v="64"/>
    <n v="1.73"/>
    <n v="0.94363636363636361"/>
  </r>
  <r>
    <x v="22"/>
    <x v="2"/>
    <x v="0"/>
    <x v="5"/>
    <n v="603"/>
    <x v="296"/>
    <n v="0.12145054945054945"/>
    <n v="64"/>
    <n v="1.73"/>
    <n v="0.94363636363636361"/>
  </r>
  <r>
    <x v="23"/>
    <x v="2"/>
    <x v="0"/>
    <x v="5"/>
    <n v="603"/>
    <x v="230"/>
    <n v="0.10120879120879121"/>
    <n v="64"/>
    <n v="1.35"/>
    <n v="0.73636363636363633"/>
  </r>
  <r>
    <x v="0"/>
    <x v="2"/>
    <x v="0"/>
    <x v="5"/>
    <n v="603"/>
    <x v="149"/>
    <n v="0.10795604395604397"/>
    <n v="64"/>
    <n v="1.05"/>
    <n v="0.57272727272727275"/>
  </r>
  <r>
    <x v="1"/>
    <x v="2"/>
    <x v="0"/>
    <x v="6"/>
    <n v="603"/>
    <x v="254"/>
    <n v="0.12819780219780222"/>
    <n v="64"/>
    <n v="0.82"/>
    <n v="0.44727272727272721"/>
  </r>
  <r>
    <x v="2"/>
    <x v="2"/>
    <x v="0"/>
    <x v="6"/>
    <n v="603"/>
    <x v="296"/>
    <n v="0.12145054945054945"/>
    <n v="64"/>
    <n v="0.73"/>
    <n v="0.39818181818181814"/>
  </r>
  <r>
    <x v="3"/>
    <x v="2"/>
    <x v="0"/>
    <x v="6"/>
    <n v="603"/>
    <x v="254"/>
    <n v="0.12819780219780222"/>
    <n v="64"/>
    <n v="0.81"/>
    <n v="0.44181818181818183"/>
  </r>
  <r>
    <x v="4"/>
    <x v="2"/>
    <x v="0"/>
    <x v="6"/>
    <n v="603"/>
    <x v="254"/>
    <n v="0.12819780219780222"/>
    <n v="64"/>
    <n v="0.93"/>
    <n v="0.50727272727272721"/>
  </r>
  <r>
    <x v="5"/>
    <x v="2"/>
    <x v="0"/>
    <x v="6"/>
    <n v="603"/>
    <x v="254"/>
    <n v="0.12819780219780222"/>
    <n v="64"/>
    <n v="1.08"/>
    <n v="0.58909090909090911"/>
  </r>
  <r>
    <x v="6"/>
    <x v="2"/>
    <x v="0"/>
    <x v="6"/>
    <n v="603"/>
    <x v="426"/>
    <n v="0.1416923076923077"/>
    <n v="64"/>
    <n v="0.95"/>
    <n v="0.51818181818181808"/>
  </r>
  <r>
    <x v="7"/>
    <x v="2"/>
    <x v="0"/>
    <x v="6"/>
    <n v="603"/>
    <x v="6226"/>
    <n v="4.5881318681318684"/>
    <n v="64"/>
    <n v="0.99"/>
    <n v="0.53999999999999992"/>
  </r>
  <r>
    <x v="8"/>
    <x v="2"/>
    <x v="0"/>
    <x v="6"/>
    <n v="603"/>
    <x v="1847"/>
    <n v="22.771978021978022"/>
    <n v="64"/>
    <n v="1.27"/>
    <n v="0.69272727272727264"/>
  </r>
  <r>
    <x v="9"/>
    <x v="2"/>
    <x v="0"/>
    <x v="6"/>
    <n v="603"/>
    <x v="6227"/>
    <n v="43.776175824175823"/>
    <n v="64"/>
    <n v="1.48"/>
    <n v="0.80727272727272725"/>
  </r>
  <r>
    <x v="10"/>
    <x v="2"/>
    <x v="0"/>
    <x v="6"/>
    <n v="603"/>
    <x v="6228"/>
    <n v="57.742989010989014"/>
    <n v="64"/>
    <n v="1.78"/>
    <n v="0.97090909090909083"/>
  </r>
  <r>
    <x v="11"/>
    <x v="2"/>
    <x v="0"/>
    <x v="6"/>
    <n v="603"/>
    <x v="6229"/>
    <n v="62.155692307692313"/>
    <n v="64"/>
    <n v="1.82"/>
    <n v="0.99272727272727268"/>
  </r>
  <r>
    <x v="12"/>
    <x v="2"/>
    <x v="0"/>
    <x v="6"/>
    <n v="603"/>
    <x v="6230"/>
    <n v="54.558285714285716"/>
    <n v="64"/>
    <n v="1.39"/>
    <n v="0.75818181818181807"/>
  </r>
  <r>
    <x v="13"/>
    <x v="2"/>
    <x v="0"/>
    <x v="6"/>
    <n v="603"/>
    <x v="2837"/>
    <n v="36.570109890109897"/>
    <n v="64"/>
    <n v="1.2"/>
    <n v="0.65454545454545443"/>
  </r>
  <r>
    <x v="14"/>
    <x v="2"/>
    <x v="0"/>
    <x v="6"/>
    <n v="603"/>
    <x v="6231"/>
    <n v="14.142241758241759"/>
    <n v="64"/>
    <n v="1.45"/>
    <n v="0.79090909090909078"/>
  </r>
  <r>
    <x v="15"/>
    <x v="2"/>
    <x v="0"/>
    <x v="6"/>
    <n v="603"/>
    <x v="263"/>
    <n v="1.2145054945054947"/>
    <n v="64"/>
    <n v="3.2"/>
    <n v="1.7454545454545454"/>
  </r>
  <r>
    <x v="16"/>
    <x v="2"/>
    <x v="0"/>
    <x v="6"/>
    <n v="603"/>
    <x v="426"/>
    <n v="0.1416923076923077"/>
    <n v="64"/>
    <n v="7.75"/>
    <n v="4.2272727272727266"/>
  </r>
  <r>
    <x v="17"/>
    <x v="2"/>
    <x v="0"/>
    <x v="6"/>
    <n v="603"/>
    <x v="354"/>
    <n v="0.13494505494505496"/>
    <n v="64"/>
    <n v="8.23"/>
    <n v="4.4890909090909092"/>
  </r>
  <r>
    <x v="18"/>
    <x v="2"/>
    <x v="0"/>
    <x v="6"/>
    <n v="603"/>
    <x v="354"/>
    <n v="0.13494505494505496"/>
    <n v="64"/>
    <n v="11.87"/>
    <n v="6.4745454545454537"/>
  </r>
  <r>
    <x v="19"/>
    <x v="2"/>
    <x v="0"/>
    <x v="6"/>
    <n v="603"/>
    <x v="296"/>
    <n v="0.12145054945054945"/>
    <n v="64"/>
    <n v="15.55"/>
    <n v="8.4818181818181824"/>
  </r>
  <r>
    <x v="20"/>
    <x v="2"/>
    <x v="0"/>
    <x v="6"/>
    <n v="603"/>
    <x v="230"/>
    <n v="0.10120879120879121"/>
    <n v="64"/>
    <n v="13.06"/>
    <n v="7.1236363636363631"/>
  </r>
  <r>
    <x v="21"/>
    <x v="2"/>
    <x v="0"/>
    <x v="6"/>
    <n v="603"/>
    <x v="230"/>
    <n v="0.10120879120879121"/>
    <n v="64"/>
    <n v="21.46"/>
    <n v="11.705454545454545"/>
  </r>
  <r>
    <x v="22"/>
    <x v="2"/>
    <x v="0"/>
    <x v="6"/>
    <n v="603"/>
    <x v="230"/>
    <n v="0.10120879120879121"/>
    <n v="64"/>
    <n v="24.6"/>
    <n v="13.418181818181818"/>
  </r>
  <r>
    <x v="23"/>
    <x v="2"/>
    <x v="0"/>
    <x v="6"/>
    <n v="603"/>
    <x v="149"/>
    <n v="0.10795604395604397"/>
    <n v="64"/>
    <n v="19.690000000000001"/>
    <n v="10.74"/>
  </r>
  <r>
    <x v="0"/>
    <x v="2"/>
    <x v="0"/>
    <x v="6"/>
    <n v="603"/>
    <x v="296"/>
    <n v="0.12145054945054945"/>
    <n v="64"/>
    <n v="13.26"/>
    <n v="7.2327272727272724"/>
  </r>
  <r>
    <x v="1"/>
    <x v="2"/>
    <x v="0"/>
    <x v="7"/>
    <n v="603"/>
    <x v="296"/>
    <n v="0.12145054945054945"/>
    <n v="64"/>
    <n v="10.38"/>
    <n v="5.6618181818181821"/>
  </r>
  <r>
    <x v="2"/>
    <x v="2"/>
    <x v="0"/>
    <x v="7"/>
    <n v="603"/>
    <x v="296"/>
    <n v="0.12145054945054945"/>
    <n v="64"/>
    <n v="15.18"/>
    <n v="8.2799999999999994"/>
  </r>
  <r>
    <x v="3"/>
    <x v="2"/>
    <x v="0"/>
    <x v="7"/>
    <n v="603"/>
    <x v="254"/>
    <n v="0.12819780219780222"/>
    <n v="64"/>
    <n v="17.8"/>
    <n v="9.709090909090909"/>
  </r>
  <r>
    <x v="4"/>
    <x v="2"/>
    <x v="0"/>
    <x v="7"/>
    <n v="603"/>
    <x v="254"/>
    <n v="0.12819780219780222"/>
    <n v="64"/>
    <n v="21.3"/>
    <n v="11.618181818181817"/>
  </r>
  <r>
    <x v="5"/>
    <x v="2"/>
    <x v="0"/>
    <x v="7"/>
    <n v="603"/>
    <x v="254"/>
    <n v="0.12819780219780222"/>
    <n v="64"/>
    <n v="21.64"/>
    <n v="11.803636363636363"/>
  </r>
  <r>
    <x v="6"/>
    <x v="2"/>
    <x v="0"/>
    <x v="7"/>
    <n v="603"/>
    <x v="24"/>
    <n v="0.14843956043956044"/>
    <n v="64"/>
    <n v="24.44"/>
    <n v="13.33090909090909"/>
  </r>
  <r>
    <x v="7"/>
    <x v="2"/>
    <x v="0"/>
    <x v="7"/>
    <n v="603"/>
    <x v="876"/>
    <n v="4.1765494505494507"/>
    <n v="64"/>
    <n v="24.51"/>
    <n v="13.369090909090909"/>
  </r>
  <r>
    <x v="8"/>
    <x v="2"/>
    <x v="0"/>
    <x v="7"/>
    <n v="603"/>
    <x v="6232"/>
    <n v="18.062395604395604"/>
    <n v="64"/>
    <n v="23.93"/>
    <n v="13.052727272727271"/>
  </r>
  <r>
    <x v="9"/>
    <x v="2"/>
    <x v="0"/>
    <x v="7"/>
    <n v="603"/>
    <x v="1427"/>
    <n v="35.746945054945058"/>
    <n v="64"/>
    <n v="21.49"/>
    <n v="11.721818181818181"/>
  </r>
  <r>
    <x v="10"/>
    <x v="2"/>
    <x v="0"/>
    <x v="7"/>
    <n v="603"/>
    <x v="6233"/>
    <n v="49.457362637362635"/>
    <n v="64"/>
    <n v="13.62"/>
    <n v="7.4290909090909079"/>
  </r>
  <r>
    <x v="11"/>
    <x v="2"/>
    <x v="0"/>
    <x v="7"/>
    <n v="603"/>
    <x v="6234"/>
    <n v="52.675802197802199"/>
    <n v="64"/>
    <n v="3.44"/>
    <n v="1.8763636363636362"/>
  </r>
  <r>
    <x v="12"/>
    <x v="2"/>
    <x v="0"/>
    <x v="7"/>
    <n v="603"/>
    <x v="6235"/>
    <n v="45.57769230769231"/>
    <n v="64"/>
    <n v="1.86"/>
    <n v="1.0145454545454544"/>
  </r>
  <r>
    <x v="13"/>
    <x v="2"/>
    <x v="0"/>
    <x v="7"/>
    <n v="603"/>
    <x v="1728"/>
    <n v="31.077846153846156"/>
    <n v="64"/>
    <n v="4.16"/>
    <n v="2.269090909090909"/>
  </r>
  <r>
    <x v="14"/>
    <x v="2"/>
    <x v="0"/>
    <x v="7"/>
    <n v="603"/>
    <x v="2105"/>
    <n v="12.583626373626373"/>
    <n v="64"/>
    <n v="3.18"/>
    <n v="1.7345454545454546"/>
  </r>
  <r>
    <x v="15"/>
    <x v="2"/>
    <x v="0"/>
    <x v="7"/>
    <n v="603"/>
    <x v="299"/>
    <n v="1.2414945054945057"/>
    <n v="64"/>
    <n v="1.67"/>
    <n v="0.91090909090909078"/>
  </r>
  <r>
    <x v="16"/>
    <x v="2"/>
    <x v="0"/>
    <x v="7"/>
    <n v="603"/>
    <x v="281"/>
    <n v="6.0725274725274725E-2"/>
    <n v="64"/>
    <n v="0.31"/>
    <n v="0.16909090909090907"/>
  </r>
  <r>
    <x v="17"/>
    <x v="2"/>
    <x v="0"/>
    <x v="7"/>
    <n v="603"/>
    <x v="296"/>
    <n v="0.12145054945054945"/>
    <n v="64"/>
    <n v="0.24"/>
    <n v="0.13090909090909089"/>
  </r>
  <r>
    <x v="18"/>
    <x v="2"/>
    <x v="0"/>
    <x v="7"/>
    <n v="603"/>
    <x v="296"/>
    <n v="0.12145054945054945"/>
    <n v="64"/>
    <n v="0.62"/>
    <n v="0.33818181818181814"/>
  </r>
  <r>
    <x v="19"/>
    <x v="2"/>
    <x v="0"/>
    <x v="7"/>
    <n v="603"/>
    <x v="296"/>
    <n v="0.12145054945054945"/>
    <n v="64"/>
    <n v="1.24"/>
    <n v="0.67636363636363628"/>
  </r>
  <r>
    <x v="20"/>
    <x v="2"/>
    <x v="0"/>
    <x v="7"/>
    <n v="603"/>
    <x v="296"/>
    <n v="0.12145054945054945"/>
    <n v="64"/>
    <n v="2.34"/>
    <n v="1.2763636363636361"/>
  </r>
  <r>
    <x v="21"/>
    <x v="2"/>
    <x v="0"/>
    <x v="7"/>
    <n v="603"/>
    <x v="149"/>
    <n v="0.10795604395604397"/>
    <n v="64"/>
    <n v="3.34"/>
    <n v="1.8218181818181816"/>
  </r>
  <r>
    <x v="22"/>
    <x v="2"/>
    <x v="0"/>
    <x v="7"/>
    <n v="603"/>
    <x v="267"/>
    <n v="9.4461538461538472E-2"/>
    <n v="64"/>
    <n v="3.71"/>
    <n v="2.0236363636363635"/>
  </r>
  <r>
    <x v="23"/>
    <x v="2"/>
    <x v="0"/>
    <x v="7"/>
    <n v="603"/>
    <x v="267"/>
    <n v="9.4461538461538472E-2"/>
    <n v="64"/>
    <n v="3.43"/>
    <n v="1.8709090909090909"/>
  </r>
  <r>
    <x v="0"/>
    <x v="2"/>
    <x v="0"/>
    <x v="7"/>
    <n v="603"/>
    <x v="230"/>
    <n v="0.10120879120879121"/>
    <n v="64"/>
    <n v="4.05"/>
    <n v="2.209090909090909"/>
  </r>
  <r>
    <x v="1"/>
    <x v="2"/>
    <x v="0"/>
    <x v="8"/>
    <n v="603"/>
    <x v="296"/>
    <n v="0.12145054945054945"/>
    <n v="64"/>
    <n v="3.62"/>
    <n v="1.9745454545454544"/>
  </r>
  <r>
    <x v="2"/>
    <x v="2"/>
    <x v="0"/>
    <x v="8"/>
    <n v="603"/>
    <x v="246"/>
    <n v="0.11470329670329672"/>
    <n v="64"/>
    <n v="4.05"/>
    <n v="2.209090909090909"/>
  </r>
  <r>
    <x v="3"/>
    <x v="2"/>
    <x v="0"/>
    <x v="8"/>
    <n v="603"/>
    <x v="149"/>
    <n v="0.10795604395604397"/>
    <n v="64"/>
    <n v="4.47"/>
    <n v="2.438181818181818"/>
  </r>
  <r>
    <x v="4"/>
    <x v="2"/>
    <x v="0"/>
    <x v="8"/>
    <n v="603"/>
    <x v="246"/>
    <n v="0.11470329670329672"/>
    <n v="64"/>
    <n v="5.9"/>
    <n v="3.2181818181818183"/>
  </r>
  <r>
    <x v="5"/>
    <x v="2"/>
    <x v="0"/>
    <x v="8"/>
    <n v="603"/>
    <x v="296"/>
    <n v="0.12145054945054945"/>
    <n v="64"/>
    <n v="6.67"/>
    <n v="3.6381818181818177"/>
  </r>
  <r>
    <x v="6"/>
    <x v="2"/>
    <x v="0"/>
    <x v="8"/>
    <n v="603"/>
    <x v="254"/>
    <n v="0.12819780219780222"/>
    <n v="64"/>
    <n v="9.9700000000000006"/>
    <n v="5.4381818181818184"/>
  </r>
  <r>
    <x v="7"/>
    <x v="2"/>
    <x v="0"/>
    <x v="8"/>
    <n v="603"/>
    <x v="245"/>
    <n v="3.8931648351648351"/>
    <n v="64"/>
    <n v="14.15"/>
    <n v="7.7181818181818178"/>
  </r>
  <r>
    <x v="8"/>
    <x v="2"/>
    <x v="0"/>
    <x v="8"/>
    <n v="603"/>
    <x v="4976"/>
    <n v="22.967648351648354"/>
    <n v="64"/>
    <n v="16.010000000000002"/>
    <n v="8.7327272727272724"/>
  </r>
  <r>
    <x v="9"/>
    <x v="2"/>
    <x v="0"/>
    <x v="8"/>
    <n v="603"/>
    <x v="6236"/>
    <n v="47.311736263736272"/>
    <n v="64"/>
    <n v="13.18"/>
    <n v="7.1890909090909085"/>
  </r>
  <r>
    <x v="10"/>
    <x v="2"/>
    <x v="0"/>
    <x v="8"/>
    <n v="603"/>
    <x v="6237"/>
    <n v="65.58329670329671"/>
    <n v="64"/>
    <n v="5.58"/>
    <n v="3.0436363636363635"/>
  </r>
  <r>
    <x v="11"/>
    <x v="2"/>
    <x v="0"/>
    <x v="8"/>
    <n v="603"/>
    <x v="1852"/>
    <n v="74.071340659340663"/>
    <n v="64"/>
    <n v="2.88"/>
    <n v="1.5709090909090908"/>
  </r>
  <r>
    <x v="12"/>
    <x v="2"/>
    <x v="0"/>
    <x v="8"/>
    <n v="603"/>
    <x v="6238"/>
    <n v="67.614219780219784"/>
    <n v="64"/>
    <n v="2.1"/>
    <n v="1.1454545454545455"/>
  </r>
  <r>
    <x v="13"/>
    <x v="2"/>
    <x v="0"/>
    <x v="8"/>
    <n v="603"/>
    <x v="6239"/>
    <n v="47.089076923076931"/>
    <n v="64"/>
    <n v="2.4300000000000002"/>
    <n v="1.3254545454545454"/>
  </r>
  <r>
    <x v="14"/>
    <x v="2"/>
    <x v="0"/>
    <x v="8"/>
    <n v="603"/>
    <x v="6240"/>
    <n v="20.025846153846157"/>
    <n v="64"/>
    <n v="1.01"/>
    <n v="0.5509090909090909"/>
  </r>
  <r>
    <x v="15"/>
    <x v="2"/>
    <x v="0"/>
    <x v="8"/>
    <n v="603"/>
    <x v="212"/>
    <n v="2.064659340659341"/>
    <n v="64"/>
    <n v="1.64"/>
    <n v="0.89454545454545442"/>
  </r>
  <r>
    <x v="16"/>
    <x v="2"/>
    <x v="0"/>
    <x v="8"/>
    <n v="603"/>
    <x v="1187"/>
    <n v="0.23615384615384616"/>
    <n v="64"/>
    <n v="1.67"/>
    <n v="0.91090909090909078"/>
  </r>
  <r>
    <x v="17"/>
    <x v="2"/>
    <x v="0"/>
    <x v="8"/>
    <n v="603"/>
    <x v="657"/>
    <n v="0.22265934065934068"/>
    <n v="64"/>
    <n v="4.72"/>
    <n v="2.5745454545454542"/>
  </r>
  <r>
    <x v="18"/>
    <x v="2"/>
    <x v="0"/>
    <x v="8"/>
    <n v="603"/>
    <x v="1766"/>
    <n v="0.18892307692307694"/>
    <n v="64"/>
    <n v="10.26"/>
    <n v="5.5963636363636358"/>
  </r>
  <r>
    <x v="19"/>
    <x v="2"/>
    <x v="0"/>
    <x v="8"/>
    <n v="603"/>
    <x v="296"/>
    <n v="0.12145054945054945"/>
    <n v="64"/>
    <n v="16.73"/>
    <n v="9.125454545454545"/>
  </r>
  <r>
    <x v="20"/>
    <x v="2"/>
    <x v="0"/>
    <x v="8"/>
    <n v="603"/>
    <x v="254"/>
    <n v="0.12819780219780222"/>
    <n v="64"/>
    <n v="20.11"/>
    <n v="10.969090909090909"/>
  </r>
  <r>
    <x v="21"/>
    <x v="2"/>
    <x v="0"/>
    <x v="8"/>
    <n v="603"/>
    <x v="296"/>
    <n v="0.12145054945054945"/>
    <n v="64"/>
    <n v="19.329999999999998"/>
    <n v="10.543636363636361"/>
  </r>
  <r>
    <x v="22"/>
    <x v="2"/>
    <x v="0"/>
    <x v="8"/>
    <n v="603"/>
    <x v="246"/>
    <n v="0.11470329670329672"/>
    <n v="64"/>
    <n v="22.14"/>
    <n v="12.076363636363636"/>
  </r>
  <r>
    <x v="23"/>
    <x v="2"/>
    <x v="0"/>
    <x v="8"/>
    <n v="603"/>
    <x v="149"/>
    <n v="0.10795604395604397"/>
    <n v="64"/>
    <n v="14.17"/>
    <n v="7.7290909090909086"/>
  </r>
  <r>
    <x v="0"/>
    <x v="2"/>
    <x v="0"/>
    <x v="8"/>
    <n v="603"/>
    <x v="230"/>
    <n v="0.10120879120879121"/>
    <n v="64"/>
    <n v="17.52"/>
    <n v="9.5563636363636348"/>
  </r>
  <r>
    <x v="1"/>
    <x v="2"/>
    <x v="0"/>
    <x v="9"/>
    <n v="603"/>
    <x v="230"/>
    <n v="0.10120879120879121"/>
    <n v="64"/>
    <n v="18.04"/>
    <n v="9.8399999999999981"/>
  </r>
  <r>
    <x v="2"/>
    <x v="2"/>
    <x v="0"/>
    <x v="9"/>
    <n v="603"/>
    <x v="149"/>
    <n v="0.10795604395604397"/>
    <n v="64"/>
    <n v="19.420000000000002"/>
    <n v="10.592727272727274"/>
  </r>
  <r>
    <x v="3"/>
    <x v="2"/>
    <x v="0"/>
    <x v="9"/>
    <n v="603"/>
    <x v="254"/>
    <n v="0.12819780219780222"/>
    <n v="64"/>
    <n v="18.13"/>
    <n v="9.8890909090909069"/>
  </r>
  <r>
    <x v="4"/>
    <x v="2"/>
    <x v="0"/>
    <x v="9"/>
    <n v="603"/>
    <x v="296"/>
    <n v="0.12145054945054945"/>
    <n v="64"/>
    <n v="17.16"/>
    <n v="9.36"/>
  </r>
  <r>
    <x v="5"/>
    <x v="2"/>
    <x v="0"/>
    <x v="9"/>
    <n v="603"/>
    <x v="296"/>
    <n v="0.12145054945054945"/>
    <n v="64"/>
    <n v="12.63"/>
    <n v="6.8890909090909087"/>
  </r>
  <r>
    <x v="6"/>
    <x v="2"/>
    <x v="0"/>
    <x v="9"/>
    <n v="603"/>
    <x v="404"/>
    <n v="0.16193406593406595"/>
    <n v="64"/>
    <n v="12.33"/>
    <n v="6.7254545454545447"/>
  </r>
  <r>
    <x v="7"/>
    <x v="2"/>
    <x v="0"/>
    <x v="9"/>
    <n v="603"/>
    <x v="643"/>
    <n v="5.4720219780219779"/>
    <n v="64"/>
    <n v="10.27"/>
    <n v="5.6018181818181816"/>
  </r>
  <r>
    <x v="8"/>
    <x v="2"/>
    <x v="0"/>
    <x v="9"/>
    <n v="603"/>
    <x v="4647"/>
    <n v="26.010659340659341"/>
    <n v="64"/>
    <n v="5.47"/>
    <n v="2.9836363636363634"/>
  </r>
  <r>
    <x v="9"/>
    <x v="2"/>
    <x v="0"/>
    <x v="9"/>
    <n v="603"/>
    <x v="6241"/>
    <n v="51.225142857142863"/>
    <n v="64"/>
    <n v="3.57"/>
    <n v="1.947272727272727"/>
  </r>
  <r>
    <x v="10"/>
    <x v="2"/>
    <x v="0"/>
    <x v="9"/>
    <n v="603"/>
    <x v="1193"/>
    <n v="65.495582417582412"/>
    <n v="64"/>
    <n v="1.79"/>
    <n v="0.97636363636363632"/>
  </r>
  <r>
    <x v="11"/>
    <x v="2"/>
    <x v="0"/>
    <x v="9"/>
    <n v="603"/>
    <x v="6242"/>
    <n v="70.549274725274728"/>
    <n v="64"/>
    <n v="0.51"/>
    <n v="0.27818181818181814"/>
  </r>
  <r>
    <x v="12"/>
    <x v="2"/>
    <x v="0"/>
    <x v="9"/>
    <n v="603"/>
    <x v="6243"/>
    <n v="63.606351648351648"/>
    <n v="64"/>
    <n v="0.27"/>
    <n v="0.14727272727272728"/>
  </r>
  <r>
    <x v="13"/>
    <x v="2"/>
    <x v="0"/>
    <x v="9"/>
    <n v="603"/>
    <x v="2860"/>
    <n v="41.306681318681321"/>
    <n v="64"/>
    <n v="0.19"/>
    <n v="0.10363636363636362"/>
  </r>
  <r>
    <x v="14"/>
    <x v="2"/>
    <x v="0"/>
    <x v="9"/>
    <n v="603"/>
    <x v="821"/>
    <n v="16.456549450549453"/>
    <n v="64"/>
    <n v="0.87"/>
    <n v="0.47454545454545449"/>
  </r>
  <r>
    <x v="15"/>
    <x v="2"/>
    <x v="0"/>
    <x v="9"/>
    <n v="603"/>
    <x v="4325"/>
    <n v="1.5923516483516484"/>
    <n v="64"/>
    <n v="0.97"/>
    <n v="0.52909090909090906"/>
  </r>
  <r>
    <x v="16"/>
    <x v="2"/>
    <x v="0"/>
    <x v="9"/>
    <n v="603"/>
    <x v="404"/>
    <n v="0.16193406593406595"/>
    <n v="64"/>
    <n v="0.22"/>
    <n v="0.12"/>
  </r>
  <r>
    <x v="17"/>
    <x v="2"/>
    <x v="0"/>
    <x v="9"/>
    <n v="603"/>
    <x v="354"/>
    <n v="0.13494505494505496"/>
    <n v="64"/>
    <n v="0.22"/>
    <n v="0.12"/>
  </r>
  <r>
    <x v="18"/>
    <x v="2"/>
    <x v="0"/>
    <x v="9"/>
    <n v="603"/>
    <x v="296"/>
    <n v="0.12145054945054945"/>
    <n v="64"/>
    <n v="0.5"/>
    <n v="0.27272727272727271"/>
  </r>
  <r>
    <x v="19"/>
    <x v="2"/>
    <x v="0"/>
    <x v="9"/>
    <n v="603"/>
    <x v="296"/>
    <n v="0.12145054945054945"/>
    <n v="64"/>
    <n v="0.56000000000000005"/>
    <n v="0.30545454545454548"/>
  </r>
  <r>
    <x v="20"/>
    <x v="2"/>
    <x v="0"/>
    <x v="9"/>
    <n v="603"/>
    <x v="296"/>
    <n v="0.12145054945054945"/>
    <n v="64"/>
    <n v="0.83"/>
    <n v="0.45272727272727264"/>
  </r>
  <r>
    <x v="21"/>
    <x v="2"/>
    <x v="0"/>
    <x v="9"/>
    <n v="603"/>
    <x v="267"/>
    <n v="9.4461538461538472E-2"/>
    <n v="64"/>
    <n v="1.66"/>
    <n v="0.90545454545454529"/>
  </r>
  <r>
    <x v="22"/>
    <x v="2"/>
    <x v="0"/>
    <x v="9"/>
    <n v="603"/>
    <x v="267"/>
    <n v="9.4461538461538472E-2"/>
    <n v="64"/>
    <n v="2.83"/>
    <n v="1.5436363636363635"/>
  </r>
  <r>
    <x v="23"/>
    <x v="2"/>
    <x v="0"/>
    <x v="9"/>
    <n v="603"/>
    <x v="230"/>
    <n v="0.10120879120879121"/>
    <n v="64"/>
    <n v="1.17"/>
    <n v="0.63818181818181807"/>
  </r>
  <r>
    <x v="0"/>
    <x v="2"/>
    <x v="0"/>
    <x v="9"/>
    <n v="603"/>
    <x v="267"/>
    <n v="9.4461538461538472E-2"/>
    <n v="64"/>
    <n v="1.38"/>
    <n v="0.75272727272727258"/>
  </r>
  <r>
    <x v="1"/>
    <x v="2"/>
    <x v="0"/>
    <x v="10"/>
    <n v="603"/>
    <x v="246"/>
    <n v="0.11470329670329672"/>
    <n v="64"/>
    <n v="0.75"/>
    <n v="0.40909090909090906"/>
  </r>
  <r>
    <x v="2"/>
    <x v="2"/>
    <x v="0"/>
    <x v="10"/>
    <n v="603"/>
    <x v="296"/>
    <n v="0.12145054945054945"/>
    <n v="64"/>
    <n v="1.01"/>
    <n v="0.5509090909090909"/>
  </r>
  <r>
    <x v="3"/>
    <x v="2"/>
    <x v="0"/>
    <x v="10"/>
    <n v="603"/>
    <x v="296"/>
    <n v="0.12145054945054945"/>
    <n v="64"/>
    <n v="0.54"/>
    <n v="0.29454545454545455"/>
  </r>
  <r>
    <x v="4"/>
    <x v="2"/>
    <x v="0"/>
    <x v="10"/>
    <n v="603"/>
    <x v="246"/>
    <n v="0.11470329670329672"/>
    <n v="64"/>
    <n v="1.17"/>
    <n v="0.63818181818181807"/>
  </r>
  <r>
    <x v="5"/>
    <x v="2"/>
    <x v="0"/>
    <x v="10"/>
    <n v="603"/>
    <x v="246"/>
    <n v="0.11470329670329672"/>
    <n v="64"/>
    <n v="1.34"/>
    <n v="0.73090909090909095"/>
  </r>
  <r>
    <x v="6"/>
    <x v="2"/>
    <x v="0"/>
    <x v="10"/>
    <n v="603"/>
    <x v="254"/>
    <n v="0.12819780219780222"/>
    <n v="64"/>
    <n v="2.06"/>
    <n v="1.1236363636363635"/>
  </r>
  <r>
    <x v="7"/>
    <x v="2"/>
    <x v="0"/>
    <x v="10"/>
    <n v="603"/>
    <x v="4326"/>
    <n v="4.3047472527472532"/>
    <n v="64"/>
    <n v="1.53"/>
    <n v="0.83454545454545448"/>
  </r>
  <r>
    <x v="8"/>
    <x v="2"/>
    <x v="0"/>
    <x v="10"/>
    <n v="603"/>
    <x v="2210"/>
    <n v="25.868967032967038"/>
    <n v="64"/>
    <n v="1.63"/>
    <n v="0.88909090909090893"/>
  </r>
  <r>
    <x v="9"/>
    <x v="2"/>
    <x v="0"/>
    <x v="10"/>
    <n v="603"/>
    <x v="5401"/>
    <n v="52.48013186813187"/>
    <n v="64"/>
    <n v="1.37"/>
    <n v="0.74727272727272731"/>
  </r>
  <r>
    <x v="10"/>
    <x v="2"/>
    <x v="0"/>
    <x v="10"/>
    <n v="603"/>
    <x v="6244"/>
    <n v="70.326615384615394"/>
    <n v="64"/>
    <n v="1.85"/>
    <n v="1.009090909090909"/>
  </r>
  <r>
    <x v="11"/>
    <x v="2"/>
    <x v="0"/>
    <x v="10"/>
    <n v="603"/>
    <x v="6245"/>
    <n v="76.034791208791219"/>
    <n v="64"/>
    <n v="1.7"/>
    <n v="0.92727272727272714"/>
  </r>
  <r>
    <x v="12"/>
    <x v="2"/>
    <x v="0"/>
    <x v="10"/>
    <n v="603"/>
    <x v="6246"/>
    <n v="67.634461538461537"/>
    <n v="64"/>
    <n v="2.0699999999999998"/>
    <n v="1.1290909090909089"/>
  </r>
  <r>
    <x v="13"/>
    <x v="2"/>
    <x v="0"/>
    <x v="10"/>
    <n v="603"/>
    <x v="1424"/>
    <n v="46.84617582417583"/>
    <n v="64"/>
    <n v="2.41"/>
    <n v="1.3145454545454545"/>
  </r>
  <r>
    <x v="14"/>
    <x v="2"/>
    <x v="0"/>
    <x v="10"/>
    <n v="603"/>
    <x v="960"/>
    <n v="19.12846153846154"/>
    <n v="64"/>
    <n v="2.89"/>
    <n v="1.5763636363636364"/>
  </r>
  <r>
    <x v="15"/>
    <x v="2"/>
    <x v="0"/>
    <x v="10"/>
    <n v="603"/>
    <x v="6247"/>
    <n v="1.7475384615384615"/>
    <n v="64"/>
    <n v="2.52"/>
    <n v="1.3745454545454545"/>
  </r>
  <r>
    <x v="16"/>
    <x v="2"/>
    <x v="0"/>
    <x v="10"/>
    <n v="603"/>
    <x v="274"/>
    <n v="0.2429010989010989"/>
    <n v="64"/>
    <n v="2.29"/>
    <n v="1.249090909090909"/>
  </r>
  <r>
    <x v="17"/>
    <x v="2"/>
    <x v="0"/>
    <x v="10"/>
    <n v="603"/>
    <x v="657"/>
    <n v="0.22265934065934068"/>
    <n v="64"/>
    <n v="2.57"/>
    <n v="1.4018181818181816"/>
  </r>
  <r>
    <x v="18"/>
    <x v="2"/>
    <x v="0"/>
    <x v="10"/>
    <n v="603"/>
    <x v="174"/>
    <n v="0.21591208791208794"/>
    <n v="64"/>
    <n v="2.16"/>
    <n v="1.1781818181818182"/>
  </r>
  <r>
    <x v="19"/>
    <x v="2"/>
    <x v="0"/>
    <x v="10"/>
    <n v="603"/>
    <x v="266"/>
    <n v="0.20916483516483517"/>
    <n v="64"/>
    <n v="1.71"/>
    <n v="0.93272727272727263"/>
  </r>
  <r>
    <x v="20"/>
    <x v="2"/>
    <x v="0"/>
    <x v="10"/>
    <n v="603"/>
    <x v="266"/>
    <n v="0.20916483516483517"/>
    <n v="64"/>
    <n v="2.4900000000000002"/>
    <n v="1.3581818181818182"/>
  </r>
  <r>
    <x v="21"/>
    <x v="2"/>
    <x v="0"/>
    <x v="10"/>
    <n v="603"/>
    <x v="174"/>
    <n v="0.21591208791208794"/>
    <n v="64"/>
    <n v="3.52"/>
    <n v="1.92"/>
  </r>
  <r>
    <x v="22"/>
    <x v="2"/>
    <x v="0"/>
    <x v="10"/>
    <n v="603"/>
    <x v="174"/>
    <n v="0.21591208791208794"/>
    <n v="64"/>
    <n v="4.72"/>
    <n v="2.5745454545454542"/>
  </r>
  <r>
    <x v="23"/>
    <x v="2"/>
    <x v="0"/>
    <x v="10"/>
    <n v="603"/>
    <x v="266"/>
    <n v="0.20916483516483517"/>
    <n v="64"/>
    <n v="6.31"/>
    <n v="3.4418181818181814"/>
  </r>
  <r>
    <x v="0"/>
    <x v="2"/>
    <x v="0"/>
    <x v="10"/>
    <n v="603"/>
    <x v="266"/>
    <n v="0.20916483516483517"/>
    <n v="64"/>
    <n v="6.51"/>
    <n v="3.5509090909090903"/>
  </r>
  <r>
    <x v="1"/>
    <x v="2"/>
    <x v="0"/>
    <x v="11"/>
    <n v="603"/>
    <x v="174"/>
    <n v="0.21591208791208794"/>
    <n v="64"/>
    <n v="9.02"/>
    <n v="4.919999999999999"/>
  </r>
  <r>
    <x v="2"/>
    <x v="2"/>
    <x v="0"/>
    <x v="11"/>
    <n v="603"/>
    <x v="266"/>
    <n v="0.20916483516483517"/>
    <n v="64"/>
    <n v="14.82"/>
    <n v="8.083636363636364"/>
  </r>
  <r>
    <x v="3"/>
    <x v="2"/>
    <x v="0"/>
    <x v="11"/>
    <n v="603"/>
    <x v="266"/>
    <n v="0.20916483516483517"/>
    <n v="64"/>
    <n v="18.7"/>
    <n v="10.199999999999999"/>
  </r>
  <r>
    <x v="4"/>
    <x v="2"/>
    <x v="0"/>
    <x v="11"/>
    <n v="603"/>
    <x v="266"/>
    <n v="0.20916483516483517"/>
    <n v="64"/>
    <n v="19.829999999999998"/>
    <n v="10.816363636363635"/>
  </r>
  <r>
    <x v="5"/>
    <x v="2"/>
    <x v="0"/>
    <x v="11"/>
    <n v="603"/>
    <x v="174"/>
    <n v="0.21591208791208794"/>
    <n v="64"/>
    <n v="22.7"/>
    <n v="12.381818181818181"/>
  </r>
  <r>
    <x v="6"/>
    <x v="2"/>
    <x v="0"/>
    <x v="11"/>
    <n v="603"/>
    <x v="174"/>
    <n v="0.21591208791208794"/>
    <n v="64"/>
    <n v="13.87"/>
    <n v="7.5654545454545445"/>
  </r>
  <r>
    <x v="7"/>
    <x v="2"/>
    <x v="0"/>
    <x v="11"/>
    <n v="603"/>
    <x v="97"/>
    <n v="2.7866153846153847"/>
    <n v="64"/>
    <n v="4.63"/>
    <n v="2.5254545454545454"/>
  </r>
  <r>
    <x v="8"/>
    <x v="2"/>
    <x v="0"/>
    <x v="11"/>
    <n v="603"/>
    <x v="6248"/>
    <n v="25.524857142857144"/>
    <n v="64"/>
    <n v="5.19"/>
    <n v="2.830909090909091"/>
  </r>
  <r>
    <x v="9"/>
    <x v="2"/>
    <x v="0"/>
    <x v="11"/>
    <n v="603"/>
    <x v="6249"/>
    <n v="39.100329670329678"/>
    <n v="64"/>
    <n v="5.44"/>
    <n v="2.9672727272727273"/>
  </r>
  <r>
    <x v="10"/>
    <x v="2"/>
    <x v="0"/>
    <x v="11"/>
    <n v="603"/>
    <x v="6147"/>
    <n v="23.136329670329673"/>
    <n v="64"/>
    <n v="4.6900000000000004"/>
    <n v="2.5581818181818181"/>
  </r>
  <r>
    <x v="11"/>
    <x v="2"/>
    <x v="0"/>
    <x v="11"/>
    <n v="603"/>
    <x v="6250"/>
    <n v="24.458791208791212"/>
    <n v="64"/>
    <n v="6.95"/>
    <n v="3.7909090909090906"/>
  </r>
  <r>
    <x v="12"/>
    <x v="2"/>
    <x v="0"/>
    <x v="11"/>
    <n v="603"/>
    <x v="2016"/>
    <n v="20.491406593406595"/>
    <n v="64"/>
    <n v="6.17"/>
    <n v="3.3654545454545453"/>
  </r>
  <r>
    <x v="13"/>
    <x v="2"/>
    <x v="0"/>
    <x v="11"/>
    <n v="603"/>
    <x v="977"/>
    <n v="15.876285714285716"/>
    <n v="64"/>
    <n v="7.94"/>
    <n v="4.330909090909091"/>
  </r>
  <r>
    <x v="14"/>
    <x v="2"/>
    <x v="0"/>
    <x v="11"/>
    <n v="603"/>
    <x v="6251"/>
    <n v="10.269318681318682"/>
    <n v="64"/>
    <n v="4.95"/>
    <n v="2.6999999999999997"/>
  </r>
  <r>
    <x v="15"/>
    <x v="2"/>
    <x v="0"/>
    <x v="11"/>
    <n v="603"/>
    <x v="1214"/>
    <n v="1.2077582417582418"/>
    <n v="64"/>
    <n v="3.35"/>
    <n v="1.8272727272727272"/>
  </r>
  <r>
    <x v="16"/>
    <x v="2"/>
    <x v="0"/>
    <x v="11"/>
    <n v="603"/>
    <x v="657"/>
    <n v="0.22265934065934068"/>
    <n v="64"/>
    <n v="2.42"/>
    <n v="1.3199999999999998"/>
  </r>
  <r>
    <x v="17"/>
    <x v="2"/>
    <x v="0"/>
    <x v="11"/>
    <n v="603"/>
    <x v="174"/>
    <n v="0.21591208791208794"/>
    <n v="64"/>
    <n v="2.99"/>
    <n v="1.6309090909090909"/>
  </r>
  <r>
    <x v="18"/>
    <x v="2"/>
    <x v="0"/>
    <x v="11"/>
    <n v="603"/>
    <x v="174"/>
    <n v="0.21591208791208794"/>
    <n v="64"/>
    <n v="1.92"/>
    <n v="1.0472727272727271"/>
  </r>
  <r>
    <x v="19"/>
    <x v="2"/>
    <x v="0"/>
    <x v="11"/>
    <n v="603"/>
    <x v="266"/>
    <n v="0.20916483516483517"/>
    <n v="64"/>
    <n v="1.88"/>
    <n v="1.0254545454545454"/>
  </r>
  <r>
    <x v="20"/>
    <x v="2"/>
    <x v="0"/>
    <x v="11"/>
    <n v="603"/>
    <x v="174"/>
    <n v="0.21591208791208794"/>
    <n v="64"/>
    <n v="1.21"/>
    <n v="0.65999999999999992"/>
  </r>
  <r>
    <x v="21"/>
    <x v="2"/>
    <x v="0"/>
    <x v="11"/>
    <n v="603"/>
    <x v="266"/>
    <n v="0.20916483516483517"/>
    <n v="64"/>
    <n v="3.27"/>
    <n v="1.7836363636363635"/>
  </r>
  <r>
    <x v="22"/>
    <x v="2"/>
    <x v="0"/>
    <x v="11"/>
    <n v="603"/>
    <x v="657"/>
    <n v="0.22265934065934068"/>
    <n v="64"/>
    <n v="2.64"/>
    <n v="1.44"/>
  </r>
  <r>
    <x v="23"/>
    <x v="2"/>
    <x v="0"/>
    <x v="11"/>
    <n v="603"/>
    <x v="174"/>
    <n v="0.21591208791208794"/>
    <n v="64"/>
    <n v="2"/>
    <n v="1.0909090909090908"/>
  </r>
  <r>
    <x v="0"/>
    <x v="2"/>
    <x v="0"/>
    <x v="11"/>
    <n v="603"/>
    <x v="174"/>
    <n v="0.21591208791208794"/>
    <n v="64"/>
    <n v="2.15"/>
    <n v="1.1727272727272726"/>
  </r>
  <r>
    <x v="1"/>
    <x v="2"/>
    <x v="0"/>
    <x v="12"/>
    <n v="603"/>
    <x v="174"/>
    <n v="0.21591208791208794"/>
    <n v="64"/>
    <n v="1.82"/>
    <n v="0.99272727272727268"/>
  </r>
  <r>
    <x v="2"/>
    <x v="2"/>
    <x v="0"/>
    <x v="12"/>
    <n v="603"/>
    <x v="174"/>
    <n v="0.21591208791208794"/>
    <n v="64"/>
    <n v="1.81"/>
    <n v="0.98727272727272719"/>
  </r>
  <r>
    <x v="3"/>
    <x v="2"/>
    <x v="0"/>
    <x v="12"/>
    <n v="603"/>
    <x v="174"/>
    <n v="0.21591208791208794"/>
    <n v="64"/>
    <n v="2.0499999999999998"/>
    <n v="1.1181818181818179"/>
  </r>
  <r>
    <x v="4"/>
    <x v="2"/>
    <x v="0"/>
    <x v="12"/>
    <n v="603"/>
    <x v="266"/>
    <n v="0.20916483516483517"/>
    <n v="64"/>
    <n v="1.51"/>
    <n v="0.82363636363636361"/>
  </r>
  <r>
    <x v="5"/>
    <x v="2"/>
    <x v="0"/>
    <x v="12"/>
    <n v="603"/>
    <x v="205"/>
    <n v="0.1821758241758242"/>
    <n v="64"/>
    <n v="1.44"/>
    <n v="0.78545454545454541"/>
  </r>
  <r>
    <x v="6"/>
    <x v="2"/>
    <x v="0"/>
    <x v="12"/>
    <n v="603"/>
    <x v="266"/>
    <n v="0.20916483516483517"/>
    <n v="64"/>
    <n v="1.49"/>
    <n v="0.81272727272727263"/>
  </r>
  <r>
    <x v="7"/>
    <x v="2"/>
    <x v="0"/>
    <x v="12"/>
    <n v="603"/>
    <x v="6252"/>
    <n v="3.2521758241758247"/>
    <n v="64"/>
    <n v="1.37"/>
    <n v="0.74727272727272731"/>
  </r>
  <r>
    <x v="8"/>
    <x v="2"/>
    <x v="0"/>
    <x v="12"/>
    <n v="603"/>
    <x v="6253"/>
    <n v="21.719406593406593"/>
    <n v="64"/>
    <n v="1.64"/>
    <n v="0.89454545454545442"/>
  </r>
  <r>
    <x v="9"/>
    <x v="2"/>
    <x v="0"/>
    <x v="12"/>
    <n v="603"/>
    <x v="6254"/>
    <n v="47.952725274725275"/>
    <n v="64"/>
    <n v="1.1499999999999999"/>
    <n v="0.6272727272727272"/>
  </r>
  <r>
    <x v="10"/>
    <x v="2"/>
    <x v="0"/>
    <x v="12"/>
    <n v="603"/>
    <x v="6255"/>
    <n v="68.693780219780223"/>
    <n v="64"/>
    <n v="0.78"/>
    <n v="0.42545454545454542"/>
  </r>
  <r>
    <x v="11"/>
    <x v="2"/>
    <x v="0"/>
    <x v="12"/>
    <n v="603"/>
    <x v="2035"/>
    <n v="75.953824175824181"/>
    <n v="64"/>
    <n v="0.66"/>
    <n v="0.36"/>
  </r>
  <r>
    <x v="12"/>
    <x v="2"/>
    <x v="0"/>
    <x v="12"/>
    <n v="603"/>
    <x v="6256"/>
    <n v="66.926000000000002"/>
    <n v="64"/>
    <n v="0.6"/>
    <n v="0.32727272727272722"/>
  </r>
  <r>
    <x v="13"/>
    <x v="2"/>
    <x v="0"/>
    <x v="12"/>
    <n v="603"/>
    <x v="6257"/>
    <n v="46.252417582417586"/>
    <n v="64"/>
    <n v="0.41"/>
    <n v="0.22363636363636361"/>
  </r>
  <r>
    <x v="14"/>
    <x v="2"/>
    <x v="0"/>
    <x v="12"/>
    <n v="603"/>
    <x v="6258"/>
    <n v="20.100065934065935"/>
    <n v="64"/>
    <n v="0.31"/>
    <n v="0.16909090909090907"/>
  </r>
  <r>
    <x v="15"/>
    <x v="2"/>
    <x v="0"/>
    <x v="12"/>
    <n v="603"/>
    <x v="5348"/>
    <n v="2.0714065934065933"/>
    <n v="64"/>
    <n v="0.37"/>
    <n v="0.20181818181818181"/>
  </r>
  <r>
    <x v="16"/>
    <x v="2"/>
    <x v="0"/>
    <x v="12"/>
    <n v="603"/>
    <x v="274"/>
    <n v="0.2429010989010989"/>
    <n v="64"/>
    <n v="0.71"/>
    <n v="0.38727272727272721"/>
  </r>
  <r>
    <x v="17"/>
    <x v="2"/>
    <x v="0"/>
    <x v="12"/>
    <n v="603"/>
    <x v="1187"/>
    <n v="0.23615384615384616"/>
    <n v="64"/>
    <n v="0.76"/>
    <n v="0.41454545454545449"/>
  </r>
  <r>
    <x v="18"/>
    <x v="2"/>
    <x v="0"/>
    <x v="12"/>
    <n v="603"/>
    <x v="657"/>
    <n v="0.22265934065934068"/>
    <n v="64"/>
    <n v="0.67"/>
    <n v="0.36545454545454548"/>
  </r>
  <r>
    <x v="19"/>
    <x v="2"/>
    <x v="0"/>
    <x v="12"/>
    <n v="603"/>
    <x v="174"/>
    <n v="0.21591208791208794"/>
    <n v="64"/>
    <n v="0.86"/>
    <n v="0.46909090909090906"/>
  </r>
  <r>
    <x v="20"/>
    <x v="2"/>
    <x v="0"/>
    <x v="12"/>
    <n v="603"/>
    <x v="657"/>
    <n v="0.22265934065934068"/>
    <n v="64"/>
    <n v="1.04"/>
    <n v="0.56727272727272726"/>
  </r>
  <r>
    <x v="21"/>
    <x v="2"/>
    <x v="0"/>
    <x v="12"/>
    <n v="603"/>
    <x v="657"/>
    <n v="0.22265934065934068"/>
    <n v="64"/>
    <n v="0.54"/>
    <n v="0.29454545454545455"/>
  </r>
  <r>
    <x v="22"/>
    <x v="2"/>
    <x v="0"/>
    <x v="12"/>
    <n v="603"/>
    <x v="657"/>
    <n v="0.22265934065934068"/>
    <n v="64"/>
    <n v="0.76"/>
    <n v="0.41454545454545449"/>
  </r>
  <r>
    <x v="23"/>
    <x v="2"/>
    <x v="0"/>
    <x v="12"/>
    <n v="603"/>
    <x v="266"/>
    <n v="0.20916483516483517"/>
    <n v="64"/>
    <n v="0.79"/>
    <n v="0.43090909090909091"/>
  </r>
  <r>
    <x v="0"/>
    <x v="2"/>
    <x v="0"/>
    <x v="12"/>
    <n v="603"/>
    <x v="229"/>
    <n v="0.20241758241758243"/>
    <n v="64"/>
    <n v="0.7"/>
    <n v="0.38181818181818178"/>
  </r>
  <r>
    <x v="1"/>
    <x v="2"/>
    <x v="0"/>
    <x v="13"/>
    <n v="603"/>
    <x v="931"/>
    <n v="0.19567032967032966"/>
    <n v="64"/>
    <n v="0.81"/>
    <n v="0.44181818181818183"/>
  </r>
  <r>
    <x v="2"/>
    <x v="2"/>
    <x v="0"/>
    <x v="13"/>
    <n v="603"/>
    <x v="174"/>
    <n v="0.21591208791208794"/>
    <n v="64"/>
    <n v="1.19"/>
    <n v="0.64909090909090905"/>
  </r>
  <r>
    <x v="3"/>
    <x v="2"/>
    <x v="0"/>
    <x v="13"/>
    <n v="603"/>
    <x v="174"/>
    <n v="0.21591208791208794"/>
    <n v="64"/>
    <n v="1.32"/>
    <n v="0.72"/>
  </r>
  <r>
    <x v="4"/>
    <x v="2"/>
    <x v="0"/>
    <x v="13"/>
    <n v="603"/>
    <x v="174"/>
    <n v="0.21591208791208794"/>
    <n v="64"/>
    <n v="1.33"/>
    <n v="0.72545454545454546"/>
  </r>
  <r>
    <x v="5"/>
    <x v="2"/>
    <x v="0"/>
    <x v="13"/>
    <n v="603"/>
    <x v="174"/>
    <n v="0.21591208791208794"/>
    <n v="64"/>
    <n v="1.73"/>
    <n v="0.94363636363636361"/>
  </r>
  <r>
    <x v="6"/>
    <x v="2"/>
    <x v="0"/>
    <x v="13"/>
    <n v="603"/>
    <x v="624"/>
    <n v="0.22940659340659345"/>
    <n v="64"/>
    <n v="1.67"/>
    <n v="0.91090909090909078"/>
  </r>
  <r>
    <x v="7"/>
    <x v="2"/>
    <x v="0"/>
    <x v="13"/>
    <n v="603"/>
    <x v="6259"/>
    <n v="2.6449230769230772"/>
    <n v="64"/>
    <n v="1.48"/>
    <n v="0.80727272727272725"/>
  </r>
  <r>
    <x v="8"/>
    <x v="2"/>
    <x v="0"/>
    <x v="13"/>
    <n v="603"/>
    <x v="3158"/>
    <n v="17.030065934065934"/>
    <n v="64"/>
    <n v="1.68"/>
    <n v="0.91636363636363627"/>
  </r>
  <r>
    <x v="9"/>
    <x v="2"/>
    <x v="0"/>
    <x v="13"/>
    <n v="603"/>
    <x v="6260"/>
    <n v="35.18692307692308"/>
    <n v="64"/>
    <n v="1.72"/>
    <n v="0.93818181818181812"/>
  </r>
  <r>
    <x v="10"/>
    <x v="2"/>
    <x v="0"/>
    <x v="13"/>
    <n v="603"/>
    <x v="6261"/>
    <n v="47.197032967032975"/>
    <n v="64"/>
    <n v="1.47"/>
    <n v="0.80181818181818176"/>
  </r>
  <r>
    <x v="11"/>
    <x v="2"/>
    <x v="0"/>
    <x v="13"/>
    <n v="603"/>
    <x v="2103"/>
    <n v="48.634197802197804"/>
    <n v="64"/>
    <n v="0.9"/>
    <n v="0.49090909090909091"/>
  </r>
  <r>
    <x v="12"/>
    <x v="2"/>
    <x v="0"/>
    <x v="13"/>
    <n v="603"/>
    <x v="6262"/>
    <n v="40.429538461538463"/>
    <n v="64"/>
    <n v="0.39"/>
    <n v="0.21272727272727271"/>
  </r>
  <r>
    <x v="13"/>
    <x v="2"/>
    <x v="0"/>
    <x v="13"/>
    <n v="603"/>
    <x v="6015"/>
    <n v="26.887802197802202"/>
    <n v="64"/>
    <n v="0.38"/>
    <n v="0.20727272727272725"/>
  </r>
  <r>
    <x v="14"/>
    <x v="2"/>
    <x v="0"/>
    <x v="13"/>
    <n v="603"/>
    <x v="6263"/>
    <n v="11.254417582417583"/>
    <n v="64"/>
    <n v="0.5"/>
    <n v="0.27272727272727271"/>
  </r>
  <r>
    <x v="15"/>
    <x v="2"/>
    <x v="0"/>
    <x v="13"/>
    <n v="603"/>
    <x v="252"/>
    <n v="1.2617362637362639"/>
    <n v="64"/>
    <n v="0.69"/>
    <n v="0.37636363636363629"/>
  </r>
  <r>
    <x v="16"/>
    <x v="2"/>
    <x v="0"/>
    <x v="13"/>
    <n v="603"/>
    <x v="266"/>
    <n v="0.20916483516483517"/>
    <n v="64"/>
    <n v="0.69"/>
    <n v="0.37636363636363629"/>
  </r>
  <r>
    <x v="17"/>
    <x v="2"/>
    <x v="0"/>
    <x v="13"/>
    <n v="603"/>
    <x v="229"/>
    <n v="0.20241758241758243"/>
    <n v="64"/>
    <n v="0.9"/>
    <n v="0.49090909090909091"/>
  </r>
  <r>
    <x v="18"/>
    <x v="2"/>
    <x v="0"/>
    <x v="13"/>
    <n v="603"/>
    <x v="174"/>
    <n v="0.21591208791208794"/>
    <n v="64"/>
    <n v="1.6"/>
    <n v="0.87272727272727268"/>
  </r>
  <r>
    <x v="19"/>
    <x v="2"/>
    <x v="0"/>
    <x v="13"/>
    <n v="603"/>
    <x v="174"/>
    <n v="0.21591208791208794"/>
    <n v="64"/>
    <n v="1.75"/>
    <n v="0.95454545454545447"/>
  </r>
  <r>
    <x v="20"/>
    <x v="2"/>
    <x v="0"/>
    <x v="13"/>
    <n v="603"/>
    <x v="657"/>
    <n v="0.22265934065934068"/>
    <n v="64"/>
    <n v="1.21"/>
    <n v="0.65999999999999992"/>
  </r>
  <r>
    <x v="21"/>
    <x v="2"/>
    <x v="0"/>
    <x v="13"/>
    <n v="603"/>
    <x v="657"/>
    <n v="0.22265934065934068"/>
    <n v="64"/>
    <n v="1.23"/>
    <n v="0.6709090909090909"/>
  </r>
  <r>
    <x v="22"/>
    <x v="2"/>
    <x v="0"/>
    <x v="13"/>
    <n v="603"/>
    <x v="657"/>
    <n v="0.22265934065934068"/>
    <n v="64"/>
    <n v="1.35"/>
    <n v="0.73636363636363633"/>
  </r>
  <r>
    <x v="23"/>
    <x v="2"/>
    <x v="0"/>
    <x v="13"/>
    <n v="603"/>
    <x v="174"/>
    <n v="0.21591208791208794"/>
    <n v="64"/>
    <n v="1.08"/>
    <n v="0.58909090909090911"/>
  </r>
  <r>
    <x v="0"/>
    <x v="2"/>
    <x v="0"/>
    <x v="13"/>
    <n v="603"/>
    <x v="174"/>
    <n v="0.21591208791208794"/>
    <n v="64"/>
    <n v="0.87"/>
    <n v="0.47454545454545449"/>
  </r>
  <r>
    <x v="1"/>
    <x v="2"/>
    <x v="0"/>
    <x v="14"/>
    <n v="603"/>
    <x v="174"/>
    <n v="0.21591208791208794"/>
    <n v="64"/>
    <n v="1.06"/>
    <n v="0.57818181818181813"/>
  </r>
  <r>
    <x v="2"/>
    <x v="2"/>
    <x v="0"/>
    <x v="14"/>
    <n v="603"/>
    <x v="174"/>
    <n v="0.21591208791208794"/>
    <n v="64"/>
    <n v="0.69"/>
    <n v="0.37636363636363629"/>
  </r>
  <r>
    <x v="3"/>
    <x v="2"/>
    <x v="0"/>
    <x v="14"/>
    <n v="603"/>
    <x v="174"/>
    <n v="0.21591208791208794"/>
    <n v="64"/>
    <n v="0.28999999999999998"/>
    <n v="0.15818181818181815"/>
  </r>
  <r>
    <x v="4"/>
    <x v="2"/>
    <x v="0"/>
    <x v="14"/>
    <n v="603"/>
    <x v="266"/>
    <n v="0.20916483516483517"/>
    <n v="64"/>
    <n v="0.34"/>
    <n v="0.18545454545454546"/>
  </r>
  <r>
    <x v="5"/>
    <x v="2"/>
    <x v="0"/>
    <x v="14"/>
    <n v="603"/>
    <x v="1766"/>
    <n v="0.18892307692307694"/>
    <n v="64"/>
    <n v="0.21"/>
    <n v="0.11454545454545453"/>
  </r>
  <r>
    <x v="6"/>
    <x v="2"/>
    <x v="0"/>
    <x v="14"/>
    <n v="603"/>
    <x v="931"/>
    <n v="0.19567032967032966"/>
    <n v="64"/>
    <n v="0.24"/>
    <n v="0.13090909090909089"/>
  </r>
  <r>
    <x v="7"/>
    <x v="2"/>
    <x v="0"/>
    <x v="14"/>
    <n v="603"/>
    <x v="1912"/>
    <n v="3.2926593406593407"/>
    <n v="64"/>
    <n v="0.46"/>
    <n v="0.25090909090909091"/>
  </r>
  <r>
    <x v="8"/>
    <x v="2"/>
    <x v="0"/>
    <x v="14"/>
    <n v="603"/>
    <x v="3259"/>
    <n v="20.855758241758242"/>
    <n v="64"/>
    <n v="1.47"/>
    <n v="0.80181818181818176"/>
  </r>
  <r>
    <x v="9"/>
    <x v="2"/>
    <x v="0"/>
    <x v="14"/>
    <n v="603"/>
    <x v="6264"/>
    <n v="43.317362637362642"/>
    <n v="64"/>
    <n v="1.75"/>
    <n v="0.95454545454545447"/>
  </r>
  <r>
    <x v="10"/>
    <x v="2"/>
    <x v="0"/>
    <x v="14"/>
    <n v="603"/>
    <x v="6265"/>
    <n v="57.830703296703298"/>
    <n v="64"/>
    <n v="0.79"/>
    <n v="0.43090909090909091"/>
  </r>
  <r>
    <x v="11"/>
    <x v="2"/>
    <x v="0"/>
    <x v="14"/>
    <n v="603"/>
    <x v="2146"/>
    <n v="63.235252747252751"/>
    <n v="64"/>
    <n v="0.2"/>
    <n v="0.10909090909090909"/>
  </r>
  <r>
    <x v="12"/>
    <x v="2"/>
    <x v="0"/>
    <x v="14"/>
    <n v="603"/>
    <x v="6266"/>
    <n v="56.764637362637366"/>
    <n v="64"/>
    <n v="0.13"/>
    <n v="7.0909090909090908E-2"/>
  </r>
  <r>
    <x v="13"/>
    <x v="2"/>
    <x v="0"/>
    <x v="14"/>
    <n v="603"/>
    <x v="1506"/>
    <n v="39.775054945054947"/>
    <n v="64"/>
    <n v="0.35"/>
    <n v="0.19090909090909089"/>
  </r>
  <r>
    <x v="14"/>
    <x v="2"/>
    <x v="0"/>
    <x v="14"/>
    <n v="603"/>
    <x v="6267"/>
    <n v="15.964"/>
    <n v="64"/>
    <n v="1.03"/>
    <n v="0.56181818181818177"/>
  </r>
  <r>
    <x v="15"/>
    <x v="2"/>
    <x v="0"/>
    <x v="14"/>
    <n v="603"/>
    <x v="2698"/>
    <n v="1.4641538461538461"/>
    <n v="64"/>
    <n v="1.76"/>
    <n v="0.96"/>
  </r>
  <r>
    <x v="16"/>
    <x v="2"/>
    <x v="0"/>
    <x v="14"/>
    <n v="603"/>
    <x v="174"/>
    <n v="0.21591208791208794"/>
    <n v="64"/>
    <n v="2.13"/>
    <n v="1.1618181818181816"/>
  </r>
  <r>
    <x v="17"/>
    <x v="2"/>
    <x v="0"/>
    <x v="14"/>
    <n v="603"/>
    <x v="657"/>
    <n v="0.22265934065934068"/>
    <n v="64"/>
    <n v="3.66"/>
    <n v="1.9963636363636363"/>
  </r>
  <r>
    <x v="18"/>
    <x v="2"/>
    <x v="0"/>
    <x v="14"/>
    <n v="603"/>
    <x v="266"/>
    <n v="0.20916483516483517"/>
    <n v="64"/>
    <n v="6.36"/>
    <n v="3.4690909090909092"/>
  </r>
  <r>
    <x v="19"/>
    <x v="2"/>
    <x v="0"/>
    <x v="14"/>
    <n v="603"/>
    <x v="354"/>
    <n v="0.13494505494505496"/>
    <n v="64"/>
    <n v="6.7"/>
    <n v="3.6545454545454543"/>
  </r>
  <r>
    <x v="20"/>
    <x v="2"/>
    <x v="0"/>
    <x v="14"/>
    <n v="603"/>
    <x v="296"/>
    <n v="0.12145054945054945"/>
    <n v="64"/>
    <n v="6.27"/>
    <n v="3.4199999999999995"/>
  </r>
  <r>
    <x v="21"/>
    <x v="2"/>
    <x v="0"/>
    <x v="14"/>
    <n v="603"/>
    <x v="149"/>
    <n v="0.10795604395604397"/>
    <n v="64"/>
    <n v="5.09"/>
    <n v="2.7763636363636359"/>
  </r>
  <r>
    <x v="22"/>
    <x v="2"/>
    <x v="0"/>
    <x v="14"/>
    <n v="603"/>
    <x v="230"/>
    <n v="0.10120879120879121"/>
    <n v="64"/>
    <n v="4.12"/>
    <n v="2.2472727272727271"/>
  </r>
  <r>
    <x v="23"/>
    <x v="2"/>
    <x v="0"/>
    <x v="14"/>
    <n v="604"/>
    <x v="230"/>
    <n v="0.10087912087912089"/>
    <n v="64"/>
    <n v="3.63"/>
    <n v="1.9799999999999998"/>
  </r>
  <r>
    <x v="0"/>
    <x v="2"/>
    <x v="0"/>
    <x v="14"/>
    <n v="604"/>
    <x v="246"/>
    <n v="0.11432967032967034"/>
    <n v="64"/>
    <n v="2.4900000000000002"/>
    <n v="1.3581818181818182"/>
  </r>
  <r>
    <x v="1"/>
    <x v="2"/>
    <x v="0"/>
    <x v="15"/>
    <n v="604"/>
    <x v="296"/>
    <n v="0.12105494505494506"/>
    <n v="64"/>
    <n v="2.11"/>
    <n v="1.1509090909090907"/>
  </r>
  <r>
    <x v="2"/>
    <x v="2"/>
    <x v="0"/>
    <x v="15"/>
    <n v="604"/>
    <x v="296"/>
    <n v="0.12105494505494506"/>
    <n v="64"/>
    <n v="0.75"/>
    <n v="0.40909090909090906"/>
  </r>
  <r>
    <x v="3"/>
    <x v="2"/>
    <x v="0"/>
    <x v="15"/>
    <n v="604"/>
    <x v="296"/>
    <n v="0.12105494505494506"/>
    <n v="64"/>
    <n v="0.56000000000000005"/>
    <n v="0.30545454545454548"/>
  </r>
  <r>
    <x v="4"/>
    <x v="2"/>
    <x v="0"/>
    <x v="15"/>
    <n v="604"/>
    <x v="296"/>
    <n v="0.12105494505494506"/>
    <n v="64"/>
    <n v="0.61"/>
    <n v="0.3327272727272727"/>
  </r>
  <r>
    <x v="5"/>
    <x v="2"/>
    <x v="0"/>
    <x v="15"/>
    <n v="604"/>
    <x v="296"/>
    <n v="0.12105494505494506"/>
    <n v="64"/>
    <n v="0.43"/>
    <n v="0.23454545454545453"/>
  </r>
  <r>
    <x v="6"/>
    <x v="2"/>
    <x v="0"/>
    <x v="15"/>
    <n v="604"/>
    <x v="254"/>
    <n v="0.12778021978021978"/>
    <n v="64"/>
    <n v="0.35"/>
    <n v="0.19090909090909089"/>
  </r>
  <r>
    <x v="7"/>
    <x v="2"/>
    <x v="0"/>
    <x v="15"/>
    <n v="604"/>
    <x v="6268"/>
    <n v="2.20589010989011"/>
    <n v="64"/>
    <n v="0.49"/>
    <n v="0.26727272727272727"/>
  </r>
  <r>
    <x v="8"/>
    <x v="2"/>
    <x v="0"/>
    <x v="15"/>
    <n v="604"/>
    <x v="6269"/>
    <n v="15.92545054945055"/>
    <n v="64"/>
    <n v="0.48"/>
    <n v="0.26181818181818178"/>
  </r>
  <r>
    <x v="9"/>
    <x v="2"/>
    <x v="0"/>
    <x v="15"/>
    <n v="604"/>
    <x v="2983"/>
    <n v="34.453582417582417"/>
    <n v="64"/>
    <n v="0.82"/>
    <n v="0.44727272727272721"/>
  </r>
  <r>
    <x v="10"/>
    <x v="2"/>
    <x v="0"/>
    <x v="15"/>
    <n v="604"/>
    <x v="6270"/>
    <n v="46.370769230769234"/>
    <n v="64"/>
    <n v="0.91"/>
    <n v="0.49636363636363634"/>
  </r>
  <r>
    <x v="11"/>
    <x v="2"/>
    <x v="0"/>
    <x v="15"/>
    <n v="604"/>
    <x v="6271"/>
    <n v="48.280747252747261"/>
    <n v="64"/>
    <n v="0.77"/>
    <n v="0.42"/>
  </r>
  <r>
    <x v="12"/>
    <x v="2"/>
    <x v="0"/>
    <x v="15"/>
    <n v="604"/>
    <x v="1269"/>
    <n v="40.68118681318682"/>
    <n v="64"/>
    <n v="1.37"/>
    <n v="0.74727272727272731"/>
  </r>
  <r>
    <x v="13"/>
    <x v="2"/>
    <x v="0"/>
    <x v="15"/>
    <n v="604"/>
    <x v="3678"/>
    <n v="26.874197802197806"/>
    <n v="64"/>
    <n v="1.54"/>
    <n v="0.84"/>
  </r>
  <r>
    <x v="14"/>
    <x v="2"/>
    <x v="0"/>
    <x v="15"/>
    <n v="604"/>
    <x v="6272"/>
    <n v="10.269494505494507"/>
    <n v="64"/>
    <n v="2.17"/>
    <n v="1.1836363636363636"/>
  </r>
  <r>
    <x v="15"/>
    <x v="2"/>
    <x v="0"/>
    <x v="15"/>
    <n v="604"/>
    <x v="291"/>
    <n v="0.92808791208791208"/>
    <n v="64"/>
    <n v="1.73"/>
    <n v="0.94363636363636361"/>
  </r>
  <r>
    <x v="16"/>
    <x v="2"/>
    <x v="0"/>
    <x v="15"/>
    <n v="604"/>
    <x v="254"/>
    <n v="0.12778021978021978"/>
    <n v="64"/>
    <n v="0.89"/>
    <n v="0.48545454545454542"/>
  </r>
  <r>
    <x v="17"/>
    <x v="2"/>
    <x v="0"/>
    <x v="15"/>
    <n v="604"/>
    <x v="296"/>
    <n v="0.12105494505494506"/>
    <n v="64"/>
    <n v="0.75"/>
    <n v="0.40909090909090906"/>
  </r>
  <r>
    <x v="18"/>
    <x v="2"/>
    <x v="0"/>
    <x v="15"/>
    <n v="604"/>
    <x v="296"/>
    <n v="0.12105494505494506"/>
    <n v="64"/>
    <n v="1.07"/>
    <n v="0.58363636363636362"/>
  </r>
  <r>
    <x v="19"/>
    <x v="2"/>
    <x v="0"/>
    <x v="15"/>
    <n v="604"/>
    <x v="296"/>
    <n v="0.12105494505494506"/>
    <n v="64"/>
    <n v="1.97"/>
    <n v="1.0745454545454545"/>
  </r>
  <r>
    <x v="20"/>
    <x v="2"/>
    <x v="0"/>
    <x v="15"/>
    <n v="604"/>
    <x v="296"/>
    <n v="0.12105494505494506"/>
    <n v="64"/>
    <n v="1.77"/>
    <n v="0.96545454545454534"/>
  </r>
  <r>
    <x v="21"/>
    <x v="2"/>
    <x v="0"/>
    <x v="15"/>
    <n v="604"/>
    <x v="296"/>
    <n v="0.12105494505494506"/>
    <n v="64"/>
    <n v="1.32"/>
    <n v="0.72"/>
  </r>
  <r>
    <x v="22"/>
    <x v="2"/>
    <x v="0"/>
    <x v="15"/>
    <n v="604"/>
    <x v="296"/>
    <n v="0.12105494505494506"/>
    <n v="64"/>
    <n v="1.28"/>
    <n v="0.69818181818181813"/>
  </r>
  <r>
    <x v="23"/>
    <x v="2"/>
    <x v="0"/>
    <x v="15"/>
    <n v="604"/>
    <x v="296"/>
    <n v="0.12105494505494506"/>
    <n v="64"/>
    <n v="1.5"/>
    <n v="0.81818181818181812"/>
  </r>
  <r>
    <x v="0"/>
    <x v="2"/>
    <x v="0"/>
    <x v="15"/>
    <n v="604"/>
    <x v="296"/>
    <n v="0.12105494505494506"/>
    <n v="64"/>
    <n v="1.52"/>
    <n v="0.82909090909090899"/>
  </r>
  <r>
    <x v="1"/>
    <x v="2"/>
    <x v="0"/>
    <x v="16"/>
    <n v="604"/>
    <x v="296"/>
    <n v="0.12105494505494506"/>
    <n v="64"/>
    <n v="1.07"/>
    <n v="0.58363636363636362"/>
  </r>
  <r>
    <x v="2"/>
    <x v="2"/>
    <x v="0"/>
    <x v="16"/>
    <n v="604"/>
    <x v="296"/>
    <n v="0.12105494505494506"/>
    <n v="64"/>
    <n v="1.08"/>
    <n v="0.58909090909090911"/>
  </r>
  <r>
    <x v="3"/>
    <x v="2"/>
    <x v="0"/>
    <x v="16"/>
    <n v="604"/>
    <x v="296"/>
    <n v="0.12105494505494506"/>
    <n v="64"/>
    <n v="1.31"/>
    <n v="0.71454545454545448"/>
  </r>
  <r>
    <x v="4"/>
    <x v="2"/>
    <x v="0"/>
    <x v="16"/>
    <n v="604"/>
    <x v="296"/>
    <n v="0.12105494505494506"/>
    <n v="64"/>
    <n v="1.63"/>
    <n v="0.88909090909090893"/>
  </r>
  <r>
    <x v="5"/>
    <x v="2"/>
    <x v="0"/>
    <x v="16"/>
    <n v="604"/>
    <x v="149"/>
    <n v="0.10760439560439561"/>
    <n v="64"/>
    <n v="2.7"/>
    <n v="1.4727272727272727"/>
  </r>
  <r>
    <x v="6"/>
    <x v="2"/>
    <x v="0"/>
    <x v="16"/>
    <n v="604"/>
    <x v="149"/>
    <n v="0.10760439560439561"/>
    <n v="64"/>
    <n v="2.65"/>
    <n v="1.4454545454545453"/>
  </r>
  <r>
    <x v="7"/>
    <x v="2"/>
    <x v="0"/>
    <x v="16"/>
    <n v="604"/>
    <x v="2409"/>
    <n v="1.6611428571428575"/>
    <n v="64"/>
    <n v="3.26"/>
    <n v="1.7781818181818179"/>
  </r>
  <r>
    <x v="8"/>
    <x v="2"/>
    <x v="0"/>
    <x v="16"/>
    <n v="604"/>
    <x v="6273"/>
    <n v="11.130329670329672"/>
    <n v="64"/>
    <n v="3.06"/>
    <n v="1.669090909090909"/>
  </r>
  <r>
    <x v="9"/>
    <x v="2"/>
    <x v="0"/>
    <x v="16"/>
    <n v="604"/>
    <x v="3724"/>
    <n v="24.177362637362641"/>
    <n v="64"/>
    <n v="2.87"/>
    <n v="1.5654545454545454"/>
  </r>
  <r>
    <x v="10"/>
    <x v="2"/>
    <x v="0"/>
    <x v="16"/>
    <n v="604"/>
    <x v="6274"/>
    <n v="33.222857142857144"/>
    <n v="64"/>
    <n v="1.92"/>
    <n v="1.0472727272727271"/>
  </r>
  <r>
    <x v="11"/>
    <x v="2"/>
    <x v="0"/>
    <x v="16"/>
    <n v="604"/>
    <x v="5390"/>
    <n v="36.188703296703302"/>
    <n v="64"/>
    <n v="1.62"/>
    <n v="0.88363636363636366"/>
  </r>
  <r>
    <x v="12"/>
    <x v="2"/>
    <x v="0"/>
    <x v="16"/>
    <n v="604"/>
    <x v="6275"/>
    <n v="30.942989010989013"/>
    <n v="64"/>
    <n v="1.53"/>
    <n v="0.83454545454545448"/>
  </r>
  <r>
    <x v="13"/>
    <x v="2"/>
    <x v="0"/>
    <x v="16"/>
    <n v="604"/>
    <x v="4330"/>
    <n v="20.101846153846157"/>
    <n v="64"/>
    <n v="1.99"/>
    <n v="1.0854545454545454"/>
  </r>
  <r>
    <x v="14"/>
    <x v="2"/>
    <x v="0"/>
    <x v="16"/>
    <n v="604"/>
    <x v="6276"/>
    <n v="7.4314285714285724"/>
    <n v="64"/>
    <n v="2.08"/>
    <n v="1.1345454545454545"/>
  </r>
  <r>
    <x v="15"/>
    <x v="2"/>
    <x v="0"/>
    <x v="16"/>
    <n v="604"/>
    <x v="198"/>
    <n v="0.57837362637362644"/>
    <n v="64"/>
    <n v="1.37"/>
    <n v="0.74727272727272731"/>
  </r>
  <r>
    <x v="16"/>
    <x v="2"/>
    <x v="0"/>
    <x v="16"/>
    <n v="604"/>
    <x v="426"/>
    <n v="0.14123076923076924"/>
    <n v="64"/>
    <n v="1.1599999999999999"/>
    <n v="0.63272727272727258"/>
  </r>
  <r>
    <x v="17"/>
    <x v="2"/>
    <x v="0"/>
    <x v="16"/>
    <n v="604"/>
    <x v="354"/>
    <n v="0.13450549450549451"/>
    <n v="64"/>
    <n v="2.31"/>
    <n v="1.26"/>
  </r>
  <r>
    <x v="18"/>
    <x v="2"/>
    <x v="0"/>
    <x v="16"/>
    <n v="604"/>
    <x v="281"/>
    <n v="6.052747252747253E-2"/>
    <n v="64"/>
    <n v="3.27"/>
    <n v="1.7836363636363635"/>
  </r>
  <r>
    <x v="19"/>
    <x v="2"/>
    <x v="0"/>
    <x v="16"/>
    <n v="604"/>
    <x v="214"/>
    <n v="5.3802197802197804E-2"/>
    <n v="64"/>
    <n v="3.72"/>
    <n v="2.0290909090909088"/>
  </r>
  <r>
    <x v="20"/>
    <x v="2"/>
    <x v="0"/>
    <x v="16"/>
    <n v="604"/>
    <x v="2"/>
    <n v="4.7076923076923086E-2"/>
    <n v="64"/>
    <n v="4.9800000000000004"/>
    <n v="2.7163636363636363"/>
  </r>
  <r>
    <x v="21"/>
    <x v="2"/>
    <x v="0"/>
    <x v="16"/>
    <n v="604"/>
    <x v="2"/>
    <n v="4.7076923076923086E-2"/>
    <n v="64"/>
    <n v="4.13"/>
    <n v="2.2527272727272725"/>
  </r>
  <r>
    <x v="22"/>
    <x v="2"/>
    <x v="0"/>
    <x v="16"/>
    <n v="604"/>
    <x v="2"/>
    <n v="4.7076923076923086E-2"/>
    <n v="64"/>
    <n v="4.24"/>
    <n v="2.3127272727272725"/>
  </r>
  <r>
    <x v="23"/>
    <x v="2"/>
    <x v="0"/>
    <x v="16"/>
    <n v="604"/>
    <x v="12"/>
    <n v="4.0351648351648353E-2"/>
    <n v="64"/>
    <n v="3.14"/>
    <n v="1.7127272727272727"/>
  </r>
  <r>
    <x v="0"/>
    <x v="2"/>
    <x v="0"/>
    <x v="16"/>
    <n v="604"/>
    <x v="12"/>
    <n v="4.0351648351648353E-2"/>
    <n v="64"/>
    <n v="2.67"/>
    <n v="1.4563636363636363"/>
  </r>
  <r>
    <x v="1"/>
    <x v="2"/>
    <x v="0"/>
    <x v="17"/>
    <n v="604"/>
    <x v="12"/>
    <n v="4.0351648351648353E-2"/>
    <n v="64"/>
    <n v="2.66"/>
    <n v="1.4509090909090909"/>
  </r>
  <r>
    <x v="2"/>
    <x v="2"/>
    <x v="0"/>
    <x v="17"/>
    <n v="604"/>
    <x v="12"/>
    <n v="4.0351648351648353E-2"/>
    <n v="64"/>
    <n v="4.1100000000000003"/>
    <n v="2.2418181818181817"/>
  </r>
  <r>
    <x v="3"/>
    <x v="2"/>
    <x v="0"/>
    <x v="17"/>
    <n v="604"/>
    <x v="12"/>
    <n v="4.0351648351648353E-2"/>
    <n v="64"/>
    <n v="4.67"/>
    <n v="2.5472727272727269"/>
  </r>
  <r>
    <x v="4"/>
    <x v="2"/>
    <x v="0"/>
    <x v="17"/>
    <n v="604"/>
    <x v="12"/>
    <n v="4.0351648351648353E-2"/>
    <n v="64"/>
    <n v="4.37"/>
    <n v="2.3836363636363633"/>
  </r>
  <r>
    <x v="5"/>
    <x v="2"/>
    <x v="0"/>
    <x v="17"/>
    <n v="604"/>
    <x v="13"/>
    <n v="2.6901098901098902E-2"/>
    <n v="64"/>
    <n v="4.74"/>
    <n v="2.5854545454545454"/>
  </r>
  <r>
    <x v="6"/>
    <x v="2"/>
    <x v="0"/>
    <x v="17"/>
    <n v="604"/>
    <x v="14"/>
    <n v="2.0175824175824177E-2"/>
    <n v="64"/>
    <n v="5.35"/>
    <n v="2.918181818181818"/>
  </r>
  <r>
    <x v="7"/>
    <x v="2"/>
    <x v="0"/>
    <x v="17"/>
    <n v="604"/>
    <x v="3386"/>
    <n v="1.5804395604395607"/>
    <n v="64"/>
    <n v="4.83"/>
    <n v="2.6345454545454543"/>
  </r>
  <r>
    <x v="8"/>
    <x v="2"/>
    <x v="0"/>
    <x v="17"/>
    <n v="604"/>
    <x v="6277"/>
    <n v="13.854065934065936"/>
    <n v="64"/>
    <n v="2.93"/>
    <n v="1.5981818181818181"/>
  </r>
  <r>
    <x v="9"/>
    <x v="2"/>
    <x v="0"/>
    <x v="17"/>
    <n v="604"/>
    <x v="3029"/>
    <n v="31.63569230769231"/>
    <n v="64"/>
    <n v="2.2599999999999998"/>
    <n v="1.2327272727272724"/>
  </r>
  <r>
    <x v="10"/>
    <x v="2"/>
    <x v="0"/>
    <x v="17"/>
    <n v="604"/>
    <x v="6278"/>
    <n v="44.353186813186817"/>
    <n v="64"/>
    <n v="1.9"/>
    <n v="1.0363636363636362"/>
  </r>
  <r>
    <x v="11"/>
    <x v="2"/>
    <x v="0"/>
    <x v="17"/>
    <n v="604"/>
    <x v="3886"/>
    <n v="48.906197802197802"/>
    <n v="64"/>
    <n v="1.29"/>
    <n v="0.70363636363636362"/>
  </r>
  <r>
    <x v="12"/>
    <x v="2"/>
    <x v="0"/>
    <x v="17"/>
    <n v="604"/>
    <x v="5595"/>
    <n v="41.474769230769233"/>
    <n v="64"/>
    <n v="0.52"/>
    <n v="0.28363636363636363"/>
  </r>
  <r>
    <x v="13"/>
    <x v="2"/>
    <x v="0"/>
    <x v="17"/>
    <n v="604"/>
    <x v="6279"/>
    <n v="28.804351648351648"/>
    <n v="64"/>
    <n v="1.02"/>
    <n v="0.55636363636363628"/>
  </r>
  <r>
    <x v="14"/>
    <x v="2"/>
    <x v="0"/>
    <x v="17"/>
    <n v="604"/>
    <x v="64"/>
    <n v="12.327428571428571"/>
    <n v="64"/>
    <n v="1.08"/>
    <n v="0.58909090909090911"/>
  </r>
  <r>
    <x v="15"/>
    <x v="2"/>
    <x v="0"/>
    <x v="17"/>
    <n v="604"/>
    <x v="180"/>
    <n v="1.4526593406593409"/>
    <n v="64"/>
    <n v="2.2000000000000002"/>
    <n v="1.2"/>
  </r>
  <r>
    <x v="16"/>
    <x v="2"/>
    <x v="0"/>
    <x v="17"/>
    <n v="604"/>
    <x v="24"/>
    <n v="0.14795604395604398"/>
    <n v="64"/>
    <n v="3.85"/>
    <n v="2.1"/>
  </r>
  <r>
    <x v="17"/>
    <x v="2"/>
    <x v="0"/>
    <x v="17"/>
    <n v="604"/>
    <x v="354"/>
    <n v="0.13450549450549451"/>
    <n v="64"/>
    <n v="6.06"/>
    <n v="3.3054545454545452"/>
  </r>
  <r>
    <x v="18"/>
    <x v="2"/>
    <x v="0"/>
    <x v="17"/>
    <n v="604"/>
    <x v="311"/>
    <n v="0.16813186813186815"/>
    <n v="64"/>
    <n v="4.8"/>
    <n v="2.6181818181818177"/>
  </r>
  <r>
    <x v="19"/>
    <x v="2"/>
    <x v="0"/>
    <x v="17"/>
    <n v="604"/>
    <x v="254"/>
    <n v="0.12778021978021978"/>
    <n v="64"/>
    <n v="5.26"/>
    <n v="2.8690909090909087"/>
  </r>
  <r>
    <x v="20"/>
    <x v="2"/>
    <x v="0"/>
    <x v="17"/>
    <n v="604"/>
    <x v="354"/>
    <n v="0.13450549450549451"/>
    <n v="64"/>
    <n v="6.69"/>
    <n v="3.6490909090909089"/>
  </r>
  <r>
    <x v="21"/>
    <x v="2"/>
    <x v="0"/>
    <x v="17"/>
    <n v="604"/>
    <x v="354"/>
    <n v="0.13450549450549451"/>
    <n v="64"/>
    <n v="7.24"/>
    <n v="3.9490909090909088"/>
  </r>
  <r>
    <x v="22"/>
    <x v="2"/>
    <x v="0"/>
    <x v="17"/>
    <n v="604"/>
    <x v="354"/>
    <n v="0.13450549450549451"/>
    <n v="64"/>
    <n v="5.72"/>
    <n v="3.1199999999999997"/>
  </r>
  <r>
    <x v="23"/>
    <x v="2"/>
    <x v="0"/>
    <x v="17"/>
    <n v="604"/>
    <x v="354"/>
    <n v="0.13450549450549451"/>
    <n v="64"/>
    <n v="4.58"/>
    <n v="2.4981818181818181"/>
  </r>
  <r>
    <x v="0"/>
    <x v="2"/>
    <x v="0"/>
    <x v="17"/>
    <n v="604"/>
    <x v="254"/>
    <n v="0.12778021978021978"/>
    <n v="64"/>
    <n v="3.1"/>
    <n v="1.6909090909090909"/>
  </r>
  <r>
    <x v="1"/>
    <x v="2"/>
    <x v="0"/>
    <x v="18"/>
    <n v="604"/>
    <x v="296"/>
    <n v="0.12105494505494506"/>
    <n v="64"/>
    <n v="2.2000000000000002"/>
    <n v="1.2"/>
  </r>
  <r>
    <x v="2"/>
    <x v="2"/>
    <x v="0"/>
    <x v="18"/>
    <n v="604"/>
    <x v="354"/>
    <n v="0.13450549450549451"/>
    <n v="64"/>
    <n v="1.8"/>
    <n v="0.98181818181818181"/>
  </r>
  <r>
    <x v="3"/>
    <x v="2"/>
    <x v="0"/>
    <x v="18"/>
    <n v="604"/>
    <x v="246"/>
    <n v="0.11432967032967034"/>
    <n v="64"/>
    <n v="1.43"/>
    <n v="0.77999999999999992"/>
  </r>
  <r>
    <x v="4"/>
    <x v="2"/>
    <x v="0"/>
    <x v="18"/>
    <n v="604"/>
    <x v="230"/>
    <n v="0.10087912087912089"/>
    <n v="64"/>
    <n v="1.44"/>
    <n v="0.78545454545454541"/>
  </r>
  <r>
    <x v="5"/>
    <x v="2"/>
    <x v="0"/>
    <x v="18"/>
    <n v="604"/>
    <x v="149"/>
    <n v="0.10760439560439561"/>
    <n v="64"/>
    <n v="0.87"/>
    <n v="0.47454545454545449"/>
  </r>
  <r>
    <x v="6"/>
    <x v="2"/>
    <x v="0"/>
    <x v="18"/>
    <n v="604"/>
    <x v="296"/>
    <n v="0.12105494505494506"/>
    <n v="64"/>
    <n v="1.71"/>
    <n v="0.93272727272727263"/>
  </r>
  <r>
    <x v="7"/>
    <x v="2"/>
    <x v="0"/>
    <x v="18"/>
    <n v="604"/>
    <x v="268"/>
    <n v="1.7620219780219781"/>
    <n v="64"/>
    <n v="1.36"/>
    <n v="0.74181818181818182"/>
  </r>
  <r>
    <x v="8"/>
    <x v="2"/>
    <x v="0"/>
    <x v="18"/>
    <n v="604"/>
    <x v="3402"/>
    <n v="14.1029010989011"/>
    <n v="64"/>
    <n v="0.54"/>
    <n v="0.29454545454545455"/>
  </r>
  <r>
    <x v="9"/>
    <x v="2"/>
    <x v="0"/>
    <x v="18"/>
    <n v="604"/>
    <x v="6280"/>
    <n v="34.150945054945062"/>
    <n v="64"/>
    <n v="0.64"/>
    <n v="0.34909090909090906"/>
  </r>
  <r>
    <x v="10"/>
    <x v="2"/>
    <x v="0"/>
    <x v="18"/>
    <n v="604"/>
    <x v="890"/>
    <n v="49.7065054945055"/>
    <n v="64"/>
    <n v="0.57999999999999996"/>
    <n v="0.31636363636363629"/>
  </r>
  <r>
    <x v="11"/>
    <x v="2"/>
    <x v="0"/>
    <x v="18"/>
    <n v="604"/>
    <x v="6281"/>
    <n v="51.643384615384626"/>
    <n v="64"/>
    <n v="0.46"/>
    <n v="0.25090909090909091"/>
  </r>
  <r>
    <x v="12"/>
    <x v="2"/>
    <x v="0"/>
    <x v="18"/>
    <n v="604"/>
    <x v="4853"/>
    <n v="43.990021978021979"/>
    <n v="64"/>
    <n v="0.82"/>
    <n v="0.44727272727272721"/>
  </r>
  <r>
    <x v="13"/>
    <x v="2"/>
    <x v="0"/>
    <x v="18"/>
    <n v="604"/>
    <x v="1597"/>
    <n v="30.418417582417582"/>
    <n v="64"/>
    <n v="2.3199999999999998"/>
    <n v="1.2654545454545452"/>
  </r>
  <r>
    <x v="14"/>
    <x v="2"/>
    <x v="0"/>
    <x v="18"/>
    <n v="604"/>
    <x v="6282"/>
    <n v="10.915120879120881"/>
    <n v="64"/>
    <n v="2.13"/>
    <n v="1.1618181818181816"/>
  </r>
  <r>
    <x v="15"/>
    <x v="2"/>
    <x v="0"/>
    <x v="18"/>
    <n v="604"/>
    <x v="252"/>
    <n v="1.2576263736263738"/>
    <n v="64"/>
    <n v="1.91"/>
    <n v="1.0418181818181818"/>
  </r>
  <r>
    <x v="16"/>
    <x v="2"/>
    <x v="0"/>
    <x v="18"/>
    <n v="604"/>
    <x v="274"/>
    <n v="0.24210989010989012"/>
    <n v="64"/>
    <n v="1.61"/>
    <n v="0.87818181818181817"/>
  </r>
  <r>
    <x v="17"/>
    <x v="2"/>
    <x v="0"/>
    <x v="18"/>
    <n v="604"/>
    <x v="222"/>
    <n v="0.24883516483516485"/>
    <n v="64"/>
    <n v="1.35"/>
    <n v="0.73636363636363633"/>
  </r>
  <r>
    <x v="18"/>
    <x v="2"/>
    <x v="0"/>
    <x v="18"/>
    <n v="604"/>
    <x v="1187"/>
    <n v="0.23538461538461539"/>
    <n v="64"/>
    <n v="1.23"/>
    <n v="0.6709090909090909"/>
  </r>
  <r>
    <x v="19"/>
    <x v="2"/>
    <x v="0"/>
    <x v="18"/>
    <n v="604"/>
    <x v="174"/>
    <n v="0.21520879120879122"/>
    <n v="64"/>
    <n v="1.95"/>
    <n v="1.0636363636363635"/>
  </r>
  <r>
    <x v="20"/>
    <x v="2"/>
    <x v="0"/>
    <x v="18"/>
    <n v="604"/>
    <x v="174"/>
    <n v="0.21520879120879122"/>
    <n v="64"/>
    <n v="1.05"/>
    <n v="0.57272727272727275"/>
  </r>
  <r>
    <x v="21"/>
    <x v="2"/>
    <x v="0"/>
    <x v="18"/>
    <n v="604"/>
    <x v="174"/>
    <n v="0.21520879120879122"/>
    <n v="64"/>
    <n v="1.42"/>
    <n v="0.77454545454545443"/>
  </r>
  <r>
    <x v="22"/>
    <x v="2"/>
    <x v="0"/>
    <x v="18"/>
    <n v="604"/>
    <x v="266"/>
    <n v="0.20848351648351651"/>
    <n v="64"/>
    <n v="2.09"/>
    <n v="1.1399999999999999"/>
  </r>
  <r>
    <x v="23"/>
    <x v="2"/>
    <x v="0"/>
    <x v="18"/>
    <n v="604"/>
    <x v="174"/>
    <n v="0.21520879120879122"/>
    <n v="64"/>
    <n v="4.68"/>
    <n v="2.5527272727272723"/>
  </r>
  <r>
    <x v="0"/>
    <x v="2"/>
    <x v="0"/>
    <x v="18"/>
    <n v="604"/>
    <x v="174"/>
    <n v="0.21520879120879122"/>
    <n v="64"/>
    <n v="4.12"/>
    <n v="2.2472727272727271"/>
  </r>
  <r>
    <x v="1"/>
    <x v="2"/>
    <x v="0"/>
    <x v="19"/>
    <n v="604"/>
    <x v="266"/>
    <n v="0.20848351648351651"/>
    <n v="64"/>
    <n v="3.58"/>
    <n v="1.9527272727272726"/>
  </r>
  <r>
    <x v="2"/>
    <x v="2"/>
    <x v="0"/>
    <x v="19"/>
    <n v="604"/>
    <x v="174"/>
    <n v="0.21520879120879122"/>
    <n v="64"/>
    <n v="5.17"/>
    <n v="2.82"/>
  </r>
  <r>
    <x v="3"/>
    <x v="2"/>
    <x v="0"/>
    <x v="19"/>
    <n v="604"/>
    <x v="174"/>
    <n v="0.21520879120879122"/>
    <n v="64"/>
    <n v="7.6"/>
    <n v="4.1454545454545446"/>
  </r>
  <r>
    <x v="4"/>
    <x v="2"/>
    <x v="0"/>
    <x v="19"/>
    <n v="604"/>
    <x v="266"/>
    <n v="0.20848351648351651"/>
    <n v="64"/>
    <n v="5.86"/>
    <n v="3.1963636363636363"/>
  </r>
  <r>
    <x v="5"/>
    <x v="2"/>
    <x v="0"/>
    <x v="19"/>
    <n v="604"/>
    <x v="1766"/>
    <n v="0.18830769230769234"/>
    <n v="64"/>
    <n v="6.9"/>
    <n v="3.7636363636363637"/>
  </r>
  <r>
    <x v="6"/>
    <x v="2"/>
    <x v="0"/>
    <x v="19"/>
    <n v="604"/>
    <x v="229"/>
    <n v="0.20175824175824178"/>
    <n v="64"/>
    <n v="7.93"/>
    <n v="4.3254545454545452"/>
  </r>
  <r>
    <x v="7"/>
    <x v="2"/>
    <x v="0"/>
    <x v="19"/>
    <n v="604"/>
    <x v="3380"/>
    <n v="0.66580219780219785"/>
    <n v="64"/>
    <n v="8.08"/>
    <n v="4.4072727272727272"/>
  </r>
  <r>
    <x v="8"/>
    <x v="2"/>
    <x v="0"/>
    <x v="19"/>
    <n v="604"/>
    <x v="5887"/>
    <n v="4.8623736263736275"/>
    <n v="64"/>
    <n v="6.06"/>
    <n v="3.3054545454545452"/>
  </r>
  <r>
    <x v="9"/>
    <x v="2"/>
    <x v="0"/>
    <x v="19"/>
    <n v="604"/>
    <x v="6283"/>
    <n v="12.892351648351651"/>
    <n v="64"/>
    <n v="8.84"/>
    <n v="4.8218181818181813"/>
  </r>
  <r>
    <x v="10"/>
    <x v="2"/>
    <x v="0"/>
    <x v="19"/>
    <n v="604"/>
    <x v="6284"/>
    <n v="24.856615384615388"/>
    <n v="64"/>
    <n v="6.74"/>
    <n v="3.6763636363636363"/>
  </r>
  <r>
    <x v="11"/>
    <x v="2"/>
    <x v="0"/>
    <x v="19"/>
    <n v="604"/>
    <x v="6285"/>
    <n v="38.387868131868132"/>
    <n v="64"/>
    <n v="5.72"/>
    <n v="3.1199999999999997"/>
  </r>
  <r>
    <x v="12"/>
    <x v="2"/>
    <x v="0"/>
    <x v="19"/>
    <n v="604"/>
    <x v="5852"/>
    <n v="39.087296703296701"/>
    <n v="64"/>
    <n v="6.38"/>
    <n v="3.4799999999999995"/>
  </r>
  <r>
    <x v="13"/>
    <x v="2"/>
    <x v="0"/>
    <x v="19"/>
    <n v="604"/>
    <x v="2576"/>
    <n v="25.959560439560441"/>
    <n v="64"/>
    <n v="6.94"/>
    <n v="3.7854545454545452"/>
  </r>
  <r>
    <x v="14"/>
    <x v="2"/>
    <x v="0"/>
    <x v="19"/>
    <n v="604"/>
    <x v="1360"/>
    <n v="8.5680000000000014"/>
    <n v="64"/>
    <n v="7.83"/>
    <n v="4.2709090909090905"/>
  </r>
  <r>
    <x v="15"/>
    <x v="2"/>
    <x v="0"/>
    <x v="19"/>
    <n v="604"/>
    <x v="148"/>
    <n v="0.8473846153846154"/>
    <n v="64"/>
    <n v="8.7100000000000009"/>
    <n v="4.750909090909091"/>
  </r>
  <r>
    <x v="16"/>
    <x v="2"/>
    <x v="0"/>
    <x v="19"/>
    <n v="604"/>
    <x v="624"/>
    <n v="0.22865934065934068"/>
    <n v="64"/>
    <n v="7.32"/>
    <n v="3.9927272727272727"/>
  </r>
  <r>
    <x v="17"/>
    <x v="2"/>
    <x v="0"/>
    <x v="19"/>
    <n v="604"/>
    <x v="657"/>
    <n v="0.22193406593406595"/>
    <n v="64"/>
    <n v="6.33"/>
    <n v="3.4527272727272726"/>
  </r>
  <r>
    <x v="18"/>
    <x v="2"/>
    <x v="0"/>
    <x v="19"/>
    <n v="604"/>
    <x v="657"/>
    <n v="0.22193406593406595"/>
    <n v="64"/>
    <n v="7.78"/>
    <n v="4.2436363636363632"/>
  </r>
  <r>
    <x v="19"/>
    <x v="2"/>
    <x v="0"/>
    <x v="19"/>
    <n v="604"/>
    <x v="657"/>
    <n v="0.22193406593406595"/>
    <n v="64"/>
    <n v="11.56"/>
    <n v="6.3054545454545456"/>
  </r>
  <r>
    <x v="20"/>
    <x v="2"/>
    <x v="0"/>
    <x v="19"/>
    <n v="604"/>
    <x v="657"/>
    <n v="0.22193406593406595"/>
    <n v="64"/>
    <n v="14.11"/>
    <n v="7.6963636363636354"/>
  </r>
  <r>
    <x v="21"/>
    <x v="2"/>
    <x v="0"/>
    <x v="19"/>
    <n v="604"/>
    <x v="657"/>
    <n v="0.22193406593406595"/>
    <n v="64"/>
    <n v="16.57"/>
    <n v="9.0381818181818172"/>
  </r>
  <r>
    <x v="22"/>
    <x v="2"/>
    <x v="0"/>
    <x v="19"/>
    <n v="604"/>
    <x v="657"/>
    <n v="0.22193406593406595"/>
    <n v="64"/>
    <n v="17.600000000000001"/>
    <n v="9.6"/>
  </r>
  <r>
    <x v="23"/>
    <x v="2"/>
    <x v="0"/>
    <x v="19"/>
    <n v="604"/>
    <x v="174"/>
    <n v="0.21520879120879122"/>
    <n v="64"/>
    <n v="18.190000000000001"/>
    <n v="9.9218181818181819"/>
  </r>
  <r>
    <x v="0"/>
    <x v="2"/>
    <x v="0"/>
    <x v="19"/>
    <n v="604"/>
    <x v="266"/>
    <n v="0.20848351648351651"/>
    <n v="64"/>
    <n v="16.95"/>
    <n v="9.2454545454545443"/>
  </r>
  <r>
    <x v="1"/>
    <x v="2"/>
    <x v="0"/>
    <x v="20"/>
    <n v="604"/>
    <x v="657"/>
    <n v="0.22193406593406595"/>
    <n v="64"/>
    <n v="11.77"/>
    <n v="6.419999999999999"/>
  </r>
  <r>
    <x v="2"/>
    <x v="2"/>
    <x v="0"/>
    <x v="20"/>
    <n v="604"/>
    <x v="174"/>
    <n v="0.21520879120879122"/>
    <n v="64"/>
    <n v="9.1"/>
    <n v="4.963636363636363"/>
  </r>
  <r>
    <x v="3"/>
    <x v="2"/>
    <x v="0"/>
    <x v="20"/>
    <n v="604"/>
    <x v="266"/>
    <n v="0.20848351648351651"/>
    <n v="64"/>
    <n v="7.23"/>
    <n v="3.9436363636363634"/>
  </r>
  <r>
    <x v="4"/>
    <x v="2"/>
    <x v="0"/>
    <x v="20"/>
    <n v="604"/>
    <x v="174"/>
    <n v="0.21520879120879122"/>
    <n v="64"/>
    <n v="5.48"/>
    <n v="2.9890909090909092"/>
  </r>
  <r>
    <x v="5"/>
    <x v="2"/>
    <x v="0"/>
    <x v="20"/>
    <n v="604"/>
    <x v="657"/>
    <n v="0.22193406593406595"/>
    <n v="64"/>
    <n v="6.24"/>
    <n v="3.4036363636363633"/>
  </r>
  <r>
    <x v="6"/>
    <x v="2"/>
    <x v="0"/>
    <x v="20"/>
    <n v="604"/>
    <x v="174"/>
    <n v="0.21520879120879122"/>
    <n v="64"/>
    <n v="7.71"/>
    <n v="4.2054545454545451"/>
  </r>
  <r>
    <x v="7"/>
    <x v="2"/>
    <x v="0"/>
    <x v="20"/>
    <n v="604"/>
    <x v="199"/>
    <n v="1.5333626373626374"/>
    <n v="64"/>
    <n v="5.79"/>
    <n v="3.1581818181818178"/>
  </r>
  <r>
    <x v="8"/>
    <x v="2"/>
    <x v="0"/>
    <x v="20"/>
    <n v="604"/>
    <x v="6286"/>
    <n v="10.007208791208793"/>
    <n v="64"/>
    <n v="6.79"/>
    <n v="3.7036363636363632"/>
  </r>
  <r>
    <x v="9"/>
    <x v="2"/>
    <x v="0"/>
    <x v="20"/>
    <n v="604"/>
    <x v="6287"/>
    <n v="20.148923076923079"/>
    <n v="64"/>
    <n v="6.03"/>
    <n v="3.2890909090909091"/>
  </r>
  <r>
    <x v="10"/>
    <x v="2"/>
    <x v="0"/>
    <x v="20"/>
    <n v="604"/>
    <x v="6288"/>
    <n v="30.647076923076927"/>
    <n v="64"/>
    <n v="4.76"/>
    <n v="2.5963636363636362"/>
  </r>
  <r>
    <x v="11"/>
    <x v="2"/>
    <x v="0"/>
    <x v="20"/>
    <n v="604"/>
    <x v="6289"/>
    <n v="34.850373626373631"/>
    <n v="64"/>
    <n v="6.09"/>
    <n v="3.3218181818181813"/>
  </r>
  <r>
    <x v="12"/>
    <x v="2"/>
    <x v="0"/>
    <x v="20"/>
    <n v="604"/>
    <x v="3820"/>
    <n v="31.366681318681323"/>
    <n v="64"/>
    <n v="7.62"/>
    <n v="4.1563636363636363"/>
  </r>
  <r>
    <x v="13"/>
    <x v="2"/>
    <x v="0"/>
    <x v="20"/>
    <n v="604"/>
    <x v="3835"/>
    <n v="23.989054945054949"/>
    <n v="64"/>
    <n v="6.04"/>
    <n v="3.2945454545454544"/>
  </r>
  <r>
    <x v="14"/>
    <x v="2"/>
    <x v="0"/>
    <x v="20"/>
    <n v="604"/>
    <x v="5878"/>
    <n v="11.668351648351651"/>
    <n v="64"/>
    <n v="5.51"/>
    <n v="3.0054545454545449"/>
  </r>
  <r>
    <x v="15"/>
    <x v="2"/>
    <x v="0"/>
    <x v="20"/>
    <n v="604"/>
    <x v="497"/>
    <n v="1.5064615384615387"/>
    <n v="64"/>
    <n v="3.2"/>
    <n v="1.7454545454545454"/>
  </r>
  <r>
    <x v="16"/>
    <x v="2"/>
    <x v="0"/>
    <x v="20"/>
    <n v="604"/>
    <x v="174"/>
    <n v="0.21520879120879122"/>
    <n v="64"/>
    <n v="4.38"/>
    <n v="2.3890909090909087"/>
  </r>
  <r>
    <x v="17"/>
    <x v="2"/>
    <x v="0"/>
    <x v="20"/>
    <n v="604"/>
    <x v="174"/>
    <n v="0.21520879120879122"/>
    <n v="64"/>
    <n v="3.9"/>
    <n v="2.127272727272727"/>
  </r>
  <r>
    <x v="18"/>
    <x v="2"/>
    <x v="0"/>
    <x v="20"/>
    <n v="604"/>
    <x v="174"/>
    <n v="0.21520879120879122"/>
    <n v="64"/>
    <n v="1.67"/>
    <n v="0.91090909090909078"/>
  </r>
  <r>
    <x v="19"/>
    <x v="2"/>
    <x v="0"/>
    <x v="20"/>
    <n v="604"/>
    <x v="174"/>
    <n v="0.21520879120879122"/>
    <n v="64"/>
    <n v="1.2"/>
    <n v="0.65454545454545443"/>
  </r>
  <r>
    <x v="20"/>
    <x v="2"/>
    <x v="0"/>
    <x v="20"/>
    <n v="604"/>
    <x v="174"/>
    <n v="0.21520879120879122"/>
    <n v="64"/>
    <n v="0.72"/>
    <n v="0.3927272727272727"/>
  </r>
  <r>
    <x v="21"/>
    <x v="2"/>
    <x v="0"/>
    <x v="20"/>
    <n v="604"/>
    <x v="174"/>
    <n v="0.21520879120879122"/>
    <n v="64"/>
    <n v="0.62"/>
    <n v="0.33818181818181814"/>
  </r>
  <r>
    <x v="22"/>
    <x v="2"/>
    <x v="0"/>
    <x v="20"/>
    <n v="604"/>
    <x v="174"/>
    <n v="0.21520879120879122"/>
    <n v="64"/>
    <n v="0.96"/>
    <n v="0.52363636363636357"/>
  </r>
  <r>
    <x v="23"/>
    <x v="2"/>
    <x v="0"/>
    <x v="20"/>
    <n v="604"/>
    <x v="266"/>
    <n v="0.20848351648351651"/>
    <n v="64"/>
    <n v="1.35"/>
    <n v="0.73636363636363633"/>
  </r>
  <r>
    <x v="0"/>
    <x v="2"/>
    <x v="0"/>
    <x v="20"/>
    <n v="604"/>
    <x v="266"/>
    <n v="0.20848351648351651"/>
    <n v="64"/>
    <n v="2.15"/>
    <n v="1.1727272727272726"/>
  </r>
  <r>
    <x v="1"/>
    <x v="2"/>
    <x v="0"/>
    <x v="21"/>
    <n v="604"/>
    <x v="266"/>
    <n v="0.20848351648351651"/>
    <n v="64"/>
    <n v="3.97"/>
    <n v="2.1654545454545455"/>
  </r>
  <r>
    <x v="2"/>
    <x v="2"/>
    <x v="0"/>
    <x v="21"/>
    <n v="604"/>
    <x v="266"/>
    <n v="0.20848351648351651"/>
    <n v="64"/>
    <n v="4.59"/>
    <n v="2.5036363636363634"/>
  </r>
  <r>
    <x v="3"/>
    <x v="2"/>
    <x v="0"/>
    <x v="21"/>
    <n v="604"/>
    <x v="426"/>
    <n v="0.14123076923076924"/>
    <n v="64"/>
    <n v="3.64"/>
    <n v="1.9854545454545454"/>
  </r>
  <r>
    <x v="4"/>
    <x v="2"/>
    <x v="0"/>
    <x v="21"/>
    <n v="604"/>
    <x v="254"/>
    <n v="0.12778021978021978"/>
    <n v="64"/>
    <n v="3.96"/>
    <n v="2.1599999999999997"/>
  </r>
  <r>
    <x v="5"/>
    <x v="2"/>
    <x v="0"/>
    <x v="21"/>
    <n v="604"/>
    <x v="254"/>
    <n v="0.12778021978021978"/>
    <n v="64"/>
    <n v="4.21"/>
    <n v="2.2963636363636364"/>
  </r>
  <r>
    <x v="6"/>
    <x v="2"/>
    <x v="0"/>
    <x v="21"/>
    <n v="604"/>
    <x v="296"/>
    <n v="0.12105494505494506"/>
    <n v="64"/>
    <n v="3.72"/>
    <n v="2.0290909090909088"/>
  </r>
  <r>
    <x v="7"/>
    <x v="2"/>
    <x v="0"/>
    <x v="21"/>
    <n v="604"/>
    <x v="3490"/>
    <n v="1.1970989010989013"/>
    <n v="64"/>
    <n v="4.8899999999999997"/>
    <n v="2.667272727272727"/>
  </r>
  <r>
    <x v="8"/>
    <x v="2"/>
    <x v="0"/>
    <x v="21"/>
    <n v="604"/>
    <x v="6290"/>
    <n v="10.336747252747253"/>
    <n v="64"/>
    <n v="5.03"/>
    <n v="2.7436363636363637"/>
  </r>
  <r>
    <x v="9"/>
    <x v="2"/>
    <x v="0"/>
    <x v="21"/>
    <n v="604"/>
    <x v="1190"/>
    <n v="23.013890109890109"/>
    <n v="64"/>
    <n v="4.4400000000000004"/>
    <n v="2.4218181818181819"/>
  </r>
  <r>
    <x v="10"/>
    <x v="2"/>
    <x v="0"/>
    <x v="21"/>
    <n v="604"/>
    <x v="6291"/>
    <n v="33.290109890109896"/>
    <n v="64"/>
    <n v="2.09"/>
    <n v="1.1399999999999999"/>
  </r>
  <r>
    <x v="11"/>
    <x v="2"/>
    <x v="0"/>
    <x v="21"/>
    <n v="604"/>
    <x v="6292"/>
    <n v="37.587560439560441"/>
    <n v="64"/>
    <n v="1.2"/>
    <n v="0.65454545454545443"/>
  </r>
  <r>
    <x v="12"/>
    <x v="2"/>
    <x v="0"/>
    <x v="21"/>
    <n v="604"/>
    <x v="3595"/>
    <n v="33.653274725274727"/>
    <n v="64"/>
    <n v="0.71"/>
    <n v="0.38727272727272721"/>
  </r>
  <r>
    <x v="13"/>
    <x v="2"/>
    <x v="0"/>
    <x v="21"/>
    <n v="604"/>
    <x v="6293"/>
    <n v="22.724703296703296"/>
    <n v="64"/>
    <n v="0.67"/>
    <n v="0.36545454545454548"/>
  </r>
  <r>
    <x v="14"/>
    <x v="2"/>
    <x v="0"/>
    <x v="21"/>
    <n v="604"/>
    <x v="6294"/>
    <n v="8.9849670329670328"/>
    <n v="64"/>
    <n v="0.82"/>
    <n v="0.44727272727272721"/>
  </r>
  <r>
    <x v="15"/>
    <x v="2"/>
    <x v="0"/>
    <x v="21"/>
    <n v="604"/>
    <x v="88"/>
    <n v="0.89446153846153853"/>
    <n v="64"/>
    <n v="0.46"/>
    <n v="0.25090909090909091"/>
  </r>
  <r>
    <x v="16"/>
    <x v="2"/>
    <x v="0"/>
    <x v="21"/>
    <n v="604"/>
    <x v="354"/>
    <n v="0.13450549450549451"/>
    <n v="64"/>
    <n v="0.25"/>
    <n v="0.13636363636363635"/>
  </r>
  <r>
    <x v="17"/>
    <x v="2"/>
    <x v="0"/>
    <x v="21"/>
    <n v="604"/>
    <x v="24"/>
    <n v="0.14795604395604398"/>
    <n v="64"/>
    <n v="0.5"/>
    <n v="0.27272727272727271"/>
  </r>
  <r>
    <x v="18"/>
    <x v="2"/>
    <x v="0"/>
    <x v="21"/>
    <n v="604"/>
    <x v="266"/>
    <n v="0.20848351648351651"/>
    <n v="64"/>
    <n v="0.43"/>
    <n v="0.23454545454545453"/>
  </r>
  <r>
    <x v="19"/>
    <x v="2"/>
    <x v="0"/>
    <x v="21"/>
    <n v="604"/>
    <x v="229"/>
    <n v="0.20175824175824178"/>
    <n v="64"/>
    <n v="0.38"/>
    <n v="0.20727272727272725"/>
  </r>
  <r>
    <x v="20"/>
    <x v="2"/>
    <x v="0"/>
    <x v="21"/>
    <n v="604"/>
    <x v="266"/>
    <n v="0.20848351648351651"/>
    <n v="64"/>
    <n v="0.89"/>
    <n v="0.48545454545454542"/>
  </r>
  <r>
    <x v="21"/>
    <x v="2"/>
    <x v="0"/>
    <x v="21"/>
    <n v="604"/>
    <x v="266"/>
    <n v="0.20848351648351651"/>
    <n v="64"/>
    <n v="0.3"/>
    <n v="0.16363636363636361"/>
  </r>
  <r>
    <x v="22"/>
    <x v="2"/>
    <x v="0"/>
    <x v="21"/>
    <n v="604"/>
    <x v="266"/>
    <n v="0.20848351648351651"/>
    <n v="64"/>
    <n v="0.35"/>
    <n v="0.19090909090909089"/>
  </r>
  <r>
    <x v="23"/>
    <x v="2"/>
    <x v="0"/>
    <x v="21"/>
    <n v="604"/>
    <x v="266"/>
    <n v="0.20848351648351651"/>
    <n v="64"/>
    <n v="0.39"/>
    <n v="0.21272727272727271"/>
  </r>
  <r>
    <x v="0"/>
    <x v="2"/>
    <x v="0"/>
    <x v="21"/>
    <n v="604"/>
    <x v="266"/>
    <n v="0.20848351648351651"/>
    <n v="64"/>
    <n v="0.94"/>
    <n v="0.5127272727272727"/>
  </r>
  <r>
    <x v="1"/>
    <x v="2"/>
    <x v="0"/>
    <x v="22"/>
    <n v="604"/>
    <x v="266"/>
    <n v="0.20848351648351651"/>
    <n v="64"/>
    <n v="1.17"/>
    <n v="0.63818181818181807"/>
  </r>
  <r>
    <x v="2"/>
    <x v="2"/>
    <x v="0"/>
    <x v="22"/>
    <n v="604"/>
    <x v="266"/>
    <n v="0.20848351648351651"/>
    <n v="64"/>
    <n v="1.24"/>
    <n v="0.67636363636363628"/>
  </r>
  <r>
    <x v="3"/>
    <x v="2"/>
    <x v="0"/>
    <x v="22"/>
    <n v="604"/>
    <x v="266"/>
    <n v="0.20848351648351651"/>
    <n v="64"/>
    <n v="2.83"/>
    <n v="1.5436363636363635"/>
  </r>
  <r>
    <x v="4"/>
    <x v="2"/>
    <x v="0"/>
    <x v="22"/>
    <n v="604"/>
    <x v="266"/>
    <n v="0.20848351648351651"/>
    <n v="64"/>
    <n v="4.1500000000000004"/>
    <n v="2.2636363636363637"/>
  </r>
  <r>
    <x v="5"/>
    <x v="2"/>
    <x v="0"/>
    <x v="22"/>
    <n v="604"/>
    <x v="266"/>
    <n v="0.20848351648351651"/>
    <n v="64"/>
    <n v="6.96"/>
    <n v="3.7963636363636359"/>
  </r>
  <r>
    <x v="6"/>
    <x v="2"/>
    <x v="0"/>
    <x v="22"/>
    <n v="604"/>
    <x v="174"/>
    <n v="0.21520879120879122"/>
    <n v="64"/>
    <n v="6.42"/>
    <n v="3.5018181818181815"/>
  </r>
  <r>
    <x v="7"/>
    <x v="2"/>
    <x v="0"/>
    <x v="22"/>
    <n v="604"/>
    <x v="309"/>
    <n v="1.4661098901098903"/>
    <n v="64"/>
    <n v="10.64"/>
    <n v="5.8036363636363637"/>
  </r>
  <r>
    <x v="8"/>
    <x v="2"/>
    <x v="0"/>
    <x v="22"/>
    <n v="604"/>
    <x v="6295"/>
    <n v="12.39468131868132"/>
    <n v="64"/>
    <n v="10.85"/>
    <n v="5.918181818181818"/>
  </r>
  <r>
    <x v="9"/>
    <x v="2"/>
    <x v="0"/>
    <x v="22"/>
    <n v="604"/>
    <x v="6296"/>
    <n v="29.012835164835167"/>
    <n v="64"/>
    <n v="4.13"/>
    <n v="2.2527272727272725"/>
  </r>
  <r>
    <x v="10"/>
    <x v="2"/>
    <x v="0"/>
    <x v="22"/>
    <n v="604"/>
    <x v="474"/>
    <n v="40.647560439560444"/>
    <n v="64"/>
    <n v="3.93"/>
    <n v="2.1436363636363636"/>
  </r>
  <r>
    <x v="11"/>
    <x v="2"/>
    <x v="0"/>
    <x v="22"/>
    <n v="604"/>
    <x v="6257"/>
    <n v="46.10175824175824"/>
    <n v="64"/>
    <n v="2.33"/>
    <n v="1.2709090909090908"/>
  </r>
  <r>
    <x v="12"/>
    <x v="2"/>
    <x v="0"/>
    <x v="22"/>
    <n v="604"/>
    <x v="2677"/>
    <n v="42.866901098901103"/>
    <n v="64"/>
    <n v="1.53"/>
    <n v="0.83454545454545448"/>
  </r>
  <r>
    <x v="13"/>
    <x v="2"/>
    <x v="0"/>
    <x v="22"/>
    <n v="604"/>
    <x v="6297"/>
    <n v="30.250285714285713"/>
    <n v="64"/>
    <n v="2.61"/>
    <n v="1.4236363636363634"/>
  </r>
  <r>
    <x v="14"/>
    <x v="2"/>
    <x v="0"/>
    <x v="22"/>
    <n v="604"/>
    <x v="6298"/>
    <n v="11.970989010989012"/>
    <n v="64"/>
    <n v="4.0999999999999996"/>
    <n v="2.2363636363636359"/>
  </r>
  <r>
    <x v="15"/>
    <x v="2"/>
    <x v="0"/>
    <x v="22"/>
    <n v="604"/>
    <x v="3253"/>
    <n v="1.102945054945055"/>
    <n v="64"/>
    <n v="3.09"/>
    <n v="1.6854545454545453"/>
  </r>
  <r>
    <x v="16"/>
    <x v="2"/>
    <x v="0"/>
    <x v="22"/>
    <n v="604"/>
    <x v="657"/>
    <n v="0.22193406593406595"/>
    <n v="64"/>
    <n v="12.6"/>
    <n v="6.8727272727272721"/>
  </r>
  <r>
    <x v="17"/>
    <x v="2"/>
    <x v="0"/>
    <x v="22"/>
    <n v="604"/>
    <x v="174"/>
    <n v="0.21520879120879122"/>
    <n v="64"/>
    <n v="14.01"/>
    <n v="7.6418181818181807"/>
  </r>
  <r>
    <x v="18"/>
    <x v="2"/>
    <x v="0"/>
    <x v="22"/>
    <n v="604"/>
    <x v="174"/>
    <n v="0.21520879120879122"/>
    <n v="64"/>
    <n v="13.04"/>
    <n v="7.1127272727272715"/>
  </r>
  <r>
    <x v="19"/>
    <x v="2"/>
    <x v="0"/>
    <x v="22"/>
    <n v="604"/>
    <x v="657"/>
    <n v="0.22193406593406595"/>
    <n v="64"/>
    <n v="13.64"/>
    <n v="7.4399999999999995"/>
  </r>
  <r>
    <x v="20"/>
    <x v="2"/>
    <x v="0"/>
    <x v="22"/>
    <n v="604"/>
    <x v="657"/>
    <n v="0.22193406593406595"/>
    <n v="64"/>
    <n v="12.05"/>
    <n v="6.5727272727272723"/>
  </r>
  <r>
    <x v="21"/>
    <x v="2"/>
    <x v="0"/>
    <x v="22"/>
    <n v="604"/>
    <x v="657"/>
    <n v="0.22193406593406595"/>
    <n v="64"/>
    <n v="14.8"/>
    <n v="8.0727272727272723"/>
  </r>
  <r>
    <x v="22"/>
    <x v="2"/>
    <x v="0"/>
    <x v="22"/>
    <n v="604"/>
    <x v="657"/>
    <n v="0.22193406593406595"/>
    <n v="64"/>
    <n v="12.91"/>
    <n v="7.0418181818181811"/>
  </r>
  <r>
    <x v="23"/>
    <x v="2"/>
    <x v="0"/>
    <x v="22"/>
    <n v="604"/>
    <x v="174"/>
    <n v="0.21520879120879122"/>
    <n v="64"/>
    <n v="8.6199999999999992"/>
    <n v="4.7018181818181812"/>
  </r>
  <r>
    <x v="0"/>
    <x v="2"/>
    <x v="0"/>
    <x v="22"/>
    <n v="604"/>
    <x v="657"/>
    <n v="0.22193406593406595"/>
    <n v="64"/>
    <n v="4.3"/>
    <n v="2.3454545454545452"/>
  </r>
  <r>
    <x v="1"/>
    <x v="2"/>
    <x v="0"/>
    <x v="23"/>
    <n v="604"/>
    <x v="174"/>
    <n v="0.21520879120879122"/>
    <n v="64"/>
    <n v="3.47"/>
    <n v="1.8927272727272726"/>
  </r>
  <r>
    <x v="2"/>
    <x v="2"/>
    <x v="0"/>
    <x v="23"/>
    <n v="604"/>
    <x v="657"/>
    <n v="0.22193406593406595"/>
    <n v="64"/>
    <n v="3.92"/>
    <n v="2.1381818181818182"/>
  </r>
  <r>
    <x v="3"/>
    <x v="2"/>
    <x v="0"/>
    <x v="23"/>
    <n v="604"/>
    <x v="657"/>
    <n v="0.22193406593406595"/>
    <n v="64"/>
    <n v="3.99"/>
    <n v="2.1763636363636363"/>
  </r>
  <r>
    <x v="4"/>
    <x v="2"/>
    <x v="0"/>
    <x v="23"/>
    <n v="604"/>
    <x v="266"/>
    <n v="0.20848351648351651"/>
    <n v="64"/>
    <n v="1.93"/>
    <n v="1.0527272727272725"/>
  </r>
  <r>
    <x v="5"/>
    <x v="2"/>
    <x v="0"/>
    <x v="23"/>
    <n v="604"/>
    <x v="266"/>
    <n v="0.20848351648351651"/>
    <n v="64"/>
    <n v="1.59"/>
    <n v="0.86727272727272731"/>
  </r>
  <r>
    <x v="6"/>
    <x v="2"/>
    <x v="0"/>
    <x v="23"/>
    <n v="604"/>
    <x v="174"/>
    <n v="0.21520879120879122"/>
    <n v="64"/>
    <n v="0.46"/>
    <n v="0.25090909090909091"/>
  </r>
  <r>
    <x v="7"/>
    <x v="2"/>
    <x v="0"/>
    <x v="23"/>
    <n v="604"/>
    <x v="279"/>
    <n v="2.1789890109890111"/>
    <n v="64"/>
    <n v="0.56000000000000005"/>
    <n v="0.30545454545454548"/>
  </r>
  <r>
    <x v="8"/>
    <x v="2"/>
    <x v="0"/>
    <x v="23"/>
    <n v="604"/>
    <x v="6299"/>
    <n v="15.051164835164835"/>
    <n v="64"/>
    <n v="0.42"/>
    <n v="0.22909090909090907"/>
  </r>
  <r>
    <x v="9"/>
    <x v="2"/>
    <x v="0"/>
    <x v="23"/>
    <n v="604"/>
    <x v="6300"/>
    <n v="29.974549450549453"/>
    <n v="64"/>
    <n v="2.12"/>
    <n v="1.1563636363636363"/>
  </r>
  <r>
    <x v="10"/>
    <x v="2"/>
    <x v="0"/>
    <x v="23"/>
    <n v="604"/>
    <x v="6301"/>
    <n v="39.477362637362646"/>
    <n v="64"/>
    <n v="1.81"/>
    <n v="0.98727272727272719"/>
  </r>
  <r>
    <x v="11"/>
    <x v="2"/>
    <x v="0"/>
    <x v="23"/>
    <n v="604"/>
    <x v="4314"/>
    <n v="41.837934065934071"/>
    <n v="64"/>
    <n v="1.01"/>
    <n v="0.5509090909090909"/>
  </r>
  <r>
    <x v="12"/>
    <x v="2"/>
    <x v="0"/>
    <x v="23"/>
    <n v="604"/>
    <x v="6302"/>
    <n v="36.007120879120883"/>
    <n v="64"/>
    <n v="0.82"/>
    <n v="0.44727272727272721"/>
  </r>
  <r>
    <x v="13"/>
    <x v="2"/>
    <x v="0"/>
    <x v="23"/>
    <n v="604"/>
    <x v="6303"/>
    <n v="25.818329670329671"/>
    <n v="64"/>
    <n v="2.5499999999999998"/>
    <n v="1.3909090909090907"/>
  </r>
  <r>
    <x v="14"/>
    <x v="2"/>
    <x v="0"/>
    <x v="23"/>
    <n v="604"/>
    <x v="6304"/>
    <n v="11.621274725274727"/>
    <n v="64"/>
    <n v="3.47"/>
    <n v="1.8927272727272726"/>
  </r>
  <r>
    <x v="15"/>
    <x v="2"/>
    <x v="0"/>
    <x v="23"/>
    <n v="604"/>
    <x v="5305"/>
    <n v="1.4392087912087914"/>
    <n v="64"/>
    <n v="3.9"/>
    <n v="2.127272727272727"/>
  </r>
  <r>
    <x v="16"/>
    <x v="2"/>
    <x v="0"/>
    <x v="23"/>
    <n v="604"/>
    <x v="273"/>
    <n v="0.27573626373626375"/>
    <n v="64"/>
    <n v="5.85"/>
    <n v="3.1909090909090905"/>
  </r>
  <r>
    <x v="17"/>
    <x v="2"/>
    <x v="0"/>
    <x v="23"/>
    <n v="604"/>
    <x v="613"/>
    <n v="0.26228571428571429"/>
    <n v="64"/>
    <n v="7.69"/>
    <n v="4.1945454545454544"/>
  </r>
  <r>
    <x v="18"/>
    <x v="2"/>
    <x v="0"/>
    <x v="23"/>
    <n v="604"/>
    <x v="1187"/>
    <n v="0.23538461538461539"/>
    <n v="64"/>
    <n v="10.35"/>
    <n v="5.6454545454545446"/>
  </r>
  <r>
    <x v="19"/>
    <x v="2"/>
    <x v="0"/>
    <x v="23"/>
    <n v="604"/>
    <x v="426"/>
    <n v="0.14123076923076924"/>
    <n v="64"/>
    <n v="7.29"/>
    <n v="3.9763636363636361"/>
  </r>
  <r>
    <x v="20"/>
    <x v="2"/>
    <x v="0"/>
    <x v="23"/>
    <n v="604"/>
    <x v="296"/>
    <n v="0.12105494505494506"/>
    <n v="64"/>
    <n v="6.16"/>
    <n v="3.36"/>
  </r>
  <r>
    <x v="21"/>
    <x v="2"/>
    <x v="0"/>
    <x v="23"/>
    <n v="604"/>
    <x v="296"/>
    <n v="0.12105494505494506"/>
    <n v="64"/>
    <n v="11.76"/>
    <n v="6.4145454545454541"/>
  </r>
  <r>
    <x v="22"/>
    <x v="2"/>
    <x v="0"/>
    <x v="23"/>
    <n v="604"/>
    <x v="296"/>
    <n v="0.12105494505494506"/>
    <n v="64"/>
    <n v="21.72"/>
    <n v="11.847272727272726"/>
  </r>
  <r>
    <x v="23"/>
    <x v="2"/>
    <x v="0"/>
    <x v="23"/>
    <n v="604"/>
    <x v="246"/>
    <n v="0.11432967032967034"/>
    <n v="64"/>
    <n v="22.87"/>
    <n v="12.474545454545455"/>
  </r>
  <r>
    <x v="0"/>
    <x v="2"/>
    <x v="0"/>
    <x v="23"/>
    <n v="604"/>
    <x v="149"/>
    <n v="0.10760439560439561"/>
    <n v="64"/>
    <n v="13.18"/>
    <n v="7.1890909090909085"/>
  </r>
  <r>
    <x v="1"/>
    <x v="2"/>
    <x v="0"/>
    <x v="24"/>
    <n v="604"/>
    <x v="230"/>
    <n v="0.10087912087912089"/>
    <n v="64"/>
    <n v="15.05"/>
    <n v="8.209090909090909"/>
  </r>
  <r>
    <x v="2"/>
    <x v="2"/>
    <x v="0"/>
    <x v="24"/>
    <n v="604"/>
    <x v="254"/>
    <n v="0.12778021978021978"/>
    <n v="64"/>
    <n v="16.02"/>
    <n v="8.7381818181818165"/>
  </r>
  <r>
    <x v="3"/>
    <x v="2"/>
    <x v="0"/>
    <x v="24"/>
    <n v="604"/>
    <x v="254"/>
    <n v="0.12778021978021978"/>
    <n v="64"/>
    <n v="19.760000000000002"/>
    <n v="10.778181818181817"/>
  </r>
  <r>
    <x v="4"/>
    <x v="2"/>
    <x v="0"/>
    <x v="24"/>
    <n v="604"/>
    <x v="254"/>
    <n v="0.12778021978021978"/>
    <n v="64"/>
    <n v="20.29"/>
    <n v="11.067272727272726"/>
  </r>
  <r>
    <x v="5"/>
    <x v="2"/>
    <x v="0"/>
    <x v="24"/>
    <n v="604"/>
    <x v="254"/>
    <n v="0.12778021978021978"/>
    <n v="64"/>
    <n v="20.94"/>
    <n v="11.421818181818182"/>
  </r>
  <r>
    <x v="6"/>
    <x v="2"/>
    <x v="0"/>
    <x v="24"/>
    <n v="604"/>
    <x v="254"/>
    <n v="0.12778021978021978"/>
    <n v="64"/>
    <n v="23.11"/>
    <n v="12.605454545454544"/>
  </r>
  <r>
    <x v="7"/>
    <x v="2"/>
    <x v="0"/>
    <x v="24"/>
    <n v="604"/>
    <x v="394"/>
    <n v="2.0377582417582416"/>
    <n v="64"/>
    <n v="20.11"/>
    <n v="10.969090909090909"/>
  </r>
  <r>
    <x v="8"/>
    <x v="2"/>
    <x v="0"/>
    <x v="24"/>
    <n v="604"/>
    <x v="6305"/>
    <n v="14.667824175824176"/>
    <n v="64"/>
    <n v="19.059999999999999"/>
    <n v="10.396363636363635"/>
  </r>
  <r>
    <x v="9"/>
    <x v="2"/>
    <x v="0"/>
    <x v="24"/>
    <n v="604"/>
    <x v="5926"/>
    <n v="28.172175824175827"/>
    <n v="64"/>
    <n v="18.93"/>
    <n v="10.325454545454544"/>
  </r>
  <r>
    <x v="10"/>
    <x v="2"/>
    <x v="0"/>
    <x v="24"/>
    <n v="604"/>
    <x v="3730"/>
    <n v="40.708087912087919"/>
    <n v="64"/>
    <n v="15.19"/>
    <n v="8.2854545454545452"/>
  </r>
  <r>
    <x v="11"/>
    <x v="2"/>
    <x v="0"/>
    <x v="24"/>
    <n v="604"/>
    <x v="6119"/>
    <n v="44.406989010989015"/>
    <n v="64"/>
    <n v="14.17"/>
    <n v="7.7290909090909086"/>
  </r>
  <r>
    <x v="12"/>
    <x v="2"/>
    <x v="0"/>
    <x v="24"/>
    <n v="604"/>
    <x v="6306"/>
    <n v="29.456703296703296"/>
    <n v="64"/>
    <n v="17.46"/>
    <n v="9.5236363636363635"/>
  </r>
  <r>
    <x v="13"/>
    <x v="2"/>
    <x v="0"/>
    <x v="24"/>
    <n v="604"/>
    <x v="6307"/>
    <n v="22.583472527472527"/>
    <n v="64"/>
    <n v="15.51"/>
    <n v="8.4599999999999991"/>
  </r>
  <r>
    <x v="14"/>
    <x v="2"/>
    <x v="0"/>
    <x v="24"/>
    <n v="604"/>
    <x v="6308"/>
    <n v="10.794065934065936"/>
    <n v="64"/>
    <n v="14.64"/>
    <n v="7.9854545454545454"/>
  </r>
  <r>
    <x v="15"/>
    <x v="2"/>
    <x v="0"/>
    <x v="24"/>
    <n v="604"/>
    <x v="263"/>
    <n v="1.2105494505494507"/>
    <n v="64"/>
    <n v="12.85"/>
    <n v="7.0090909090909088"/>
  </r>
  <r>
    <x v="16"/>
    <x v="2"/>
    <x v="0"/>
    <x v="24"/>
    <n v="604"/>
    <x v="266"/>
    <n v="0.20848351648351651"/>
    <n v="64"/>
    <n v="9.77"/>
    <n v="5.3290909090909082"/>
  </r>
  <r>
    <x v="17"/>
    <x v="2"/>
    <x v="0"/>
    <x v="24"/>
    <n v="604"/>
    <x v="174"/>
    <n v="0.21520879120879122"/>
    <n v="64"/>
    <n v="12.64"/>
    <n v="6.8945454545454545"/>
  </r>
  <r>
    <x v="18"/>
    <x v="2"/>
    <x v="0"/>
    <x v="24"/>
    <n v="604"/>
    <x v="174"/>
    <n v="0.21520879120879122"/>
    <n v="64"/>
    <n v="18.86"/>
    <n v="10.287272727272725"/>
  </r>
  <r>
    <x v="19"/>
    <x v="2"/>
    <x v="0"/>
    <x v="24"/>
    <n v="604"/>
    <x v="266"/>
    <n v="0.20848351648351651"/>
    <n v="64"/>
    <n v="18.04"/>
    <n v="9.8399999999999981"/>
  </r>
  <r>
    <x v="20"/>
    <x v="2"/>
    <x v="0"/>
    <x v="24"/>
    <n v="604"/>
    <x v="174"/>
    <n v="0.21520879120879122"/>
    <n v="64"/>
    <n v="18.95"/>
    <n v="10.336363636363636"/>
  </r>
  <r>
    <x v="21"/>
    <x v="2"/>
    <x v="0"/>
    <x v="24"/>
    <n v="604"/>
    <x v="174"/>
    <n v="0.21520879120879122"/>
    <n v="64"/>
    <n v="14.58"/>
    <n v="7.9527272727272722"/>
  </r>
  <r>
    <x v="22"/>
    <x v="2"/>
    <x v="0"/>
    <x v="24"/>
    <n v="604"/>
    <x v="174"/>
    <n v="0.21520879120879122"/>
    <n v="64"/>
    <n v="20.62"/>
    <n v="11.247272727272726"/>
  </r>
  <r>
    <x v="23"/>
    <x v="2"/>
    <x v="0"/>
    <x v="24"/>
    <n v="604"/>
    <x v="174"/>
    <n v="0.21520879120879122"/>
    <n v="64"/>
    <n v="17.91"/>
    <n v="9.7690909090909077"/>
  </r>
  <r>
    <x v="0"/>
    <x v="2"/>
    <x v="0"/>
    <x v="24"/>
    <n v="604"/>
    <x v="174"/>
    <n v="0.21520879120879122"/>
    <n v="64"/>
    <n v="16.05"/>
    <n v="8.754545454545454"/>
  </r>
  <r>
    <x v="1"/>
    <x v="2"/>
    <x v="0"/>
    <x v="25"/>
    <n v="604"/>
    <x v="657"/>
    <n v="0.22193406593406595"/>
    <n v="64"/>
    <n v="15.6"/>
    <n v="8.5090909090909079"/>
  </r>
  <r>
    <x v="2"/>
    <x v="2"/>
    <x v="0"/>
    <x v="25"/>
    <n v="604"/>
    <x v="174"/>
    <n v="0.21520879120879122"/>
    <n v="64"/>
    <n v="15.82"/>
    <n v="8.6290909090909089"/>
  </r>
  <r>
    <x v="3"/>
    <x v="2"/>
    <x v="0"/>
    <x v="25"/>
    <n v="604"/>
    <x v="266"/>
    <n v="0.20848351648351651"/>
    <n v="64"/>
    <n v="15.09"/>
    <n v="8.2309090909090905"/>
  </r>
  <r>
    <x v="4"/>
    <x v="2"/>
    <x v="0"/>
    <x v="25"/>
    <n v="604"/>
    <x v="657"/>
    <n v="0.22193406593406595"/>
    <n v="64"/>
    <n v="17.07"/>
    <n v="9.3109090909090906"/>
  </r>
  <r>
    <x v="5"/>
    <x v="2"/>
    <x v="0"/>
    <x v="25"/>
    <n v="604"/>
    <x v="174"/>
    <n v="0.21520879120879122"/>
    <n v="64"/>
    <n v="17.98"/>
    <n v="9.8072727272727267"/>
  </r>
  <r>
    <x v="6"/>
    <x v="2"/>
    <x v="0"/>
    <x v="25"/>
    <n v="604"/>
    <x v="174"/>
    <n v="0.21520879120879122"/>
    <n v="64"/>
    <n v="20.89"/>
    <n v="11.394545454545455"/>
  </r>
  <r>
    <x v="7"/>
    <x v="2"/>
    <x v="0"/>
    <x v="25"/>
    <n v="604"/>
    <x v="4166"/>
    <n v="1.6073406593406596"/>
    <n v="64"/>
    <n v="18.62"/>
    <n v="10.156363636363636"/>
  </r>
  <r>
    <x v="8"/>
    <x v="2"/>
    <x v="0"/>
    <x v="25"/>
    <n v="604"/>
    <x v="791"/>
    <n v="12.919252747252749"/>
    <n v="64"/>
    <n v="18.899999999999999"/>
    <n v="10.309090909090907"/>
  </r>
  <r>
    <x v="9"/>
    <x v="2"/>
    <x v="0"/>
    <x v="25"/>
    <n v="604"/>
    <x v="1667"/>
    <n v="27.318065934065935"/>
    <n v="64"/>
    <n v="18.7"/>
    <n v="10.199999999999999"/>
  </r>
  <r>
    <x v="10"/>
    <x v="2"/>
    <x v="0"/>
    <x v="25"/>
    <n v="604"/>
    <x v="6309"/>
    <n v="42.819824175824181"/>
    <n v="64"/>
    <n v="16.09"/>
    <n v="8.7763636363636355"/>
  </r>
  <r>
    <x v="11"/>
    <x v="2"/>
    <x v="0"/>
    <x v="25"/>
    <n v="604"/>
    <x v="6310"/>
    <n v="54.131736263736265"/>
    <n v="64"/>
    <n v="13.85"/>
    <n v="7.5545454545454538"/>
  </r>
  <r>
    <x v="12"/>
    <x v="2"/>
    <x v="0"/>
    <x v="25"/>
    <n v="604"/>
    <x v="4679"/>
    <n v="43.680659340659346"/>
    <n v="64"/>
    <n v="9.6"/>
    <n v="5.2363636363636354"/>
  </r>
  <r>
    <x v="13"/>
    <x v="2"/>
    <x v="0"/>
    <x v="25"/>
    <n v="604"/>
    <x v="4834"/>
    <n v="24.305142857142858"/>
    <n v="64"/>
    <n v="9.7799999999999994"/>
    <n v="5.334545454545454"/>
  </r>
  <r>
    <x v="14"/>
    <x v="2"/>
    <x v="0"/>
    <x v="25"/>
    <n v="604"/>
    <x v="84"/>
    <n v="10.256043956043957"/>
    <n v="64"/>
    <n v="11.68"/>
    <n v="6.3709090909090902"/>
  </r>
  <r>
    <x v="15"/>
    <x v="2"/>
    <x v="0"/>
    <x v="25"/>
    <n v="604"/>
    <x v="221"/>
    <n v="1.2979780219780221"/>
    <n v="64"/>
    <n v="8.35"/>
    <n v="4.5545454545454538"/>
  </r>
  <r>
    <x v="16"/>
    <x v="2"/>
    <x v="0"/>
    <x v="25"/>
    <n v="604"/>
    <x v="266"/>
    <n v="0.20848351648351651"/>
    <n v="64"/>
    <n v="5.5"/>
    <n v="3"/>
  </r>
  <r>
    <x v="17"/>
    <x v="2"/>
    <x v="0"/>
    <x v="25"/>
    <n v="604"/>
    <x v="266"/>
    <n v="0.20848351648351651"/>
    <n v="64"/>
    <n v="4.99"/>
    <n v="2.7218181818181817"/>
  </r>
  <r>
    <x v="18"/>
    <x v="2"/>
    <x v="0"/>
    <x v="25"/>
    <n v="604"/>
    <x v="229"/>
    <n v="0.20175824175824178"/>
    <n v="64"/>
    <n v="5.0999999999999996"/>
    <n v="2.7818181818181813"/>
  </r>
  <r>
    <x v="19"/>
    <x v="2"/>
    <x v="0"/>
    <x v="25"/>
    <n v="604"/>
    <x v="229"/>
    <n v="0.20175824175824178"/>
    <n v="64"/>
    <n v="5.03"/>
    <n v="2.7436363636363637"/>
  </r>
  <r>
    <x v="20"/>
    <x v="2"/>
    <x v="0"/>
    <x v="25"/>
    <n v="604"/>
    <x v="266"/>
    <n v="0.20848351648351651"/>
    <n v="64"/>
    <n v="5.88"/>
    <n v="3.2072727272727271"/>
  </r>
  <r>
    <x v="21"/>
    <x v="2"/>
    <x v="0"/>
    <x v="25"/>
    <n v="604"/>
    <x v="229"/>
    <n v="0.20175824175824178"/>
    <n v="64"/>
    <n v="5.28"/>
    <n v="2.88"/>
  </r>
  <r>
    <x v="22"/>
    <x v="2"/>
    <x v="0"/>
    <x v="25"/>
    <n v="604"/>
    <x v="229"/>
    <n v="0.20175824175824178"/>
    <n v="64"/>
    <n v="5.0199999999999996"/>
    <n v="2.7381818181818178"/>
  </r>
  <r>
    <x v="23"/>
    <x v="2"/>
    <x v="0"/>
    <x v="25"/>
    <n v="604"/>
    <x v="266"/>
    <n v="0.20848351648351651"/>
    <n v="64"/>
    <n v="4.1500000000000004"/>
    <n v="2.2636363636363637"/>
  </r>
  <r>
    <x v="0"/>
    <x v="2"/>
    <x v="0"/>
    <x v="25"/>
    <n v="604"/>
    <x v="229"/>
    <n v="0.20175824175824178"/>
    <n v="64"/>
    <n v="5.15"/>
    <n v="2.8090909090909091"/>
  </r>
  <r>
    <x v="1"/>
    <x v="2"/>
    <x v="0"/>
    <x v="26"/>
    <n v="604"/>
    <x v="229"/>
    <n v="0.20175824175824178"/>
    <n v="64"/>
    <n v="4.87"/>
    <n v="2.6563636363636363"/>
  </r>
  <r>
    <x v="2"/>
    <x v="2"/>
    <x v="0"/>
    <x v="26"/>
    <n v="604"/>
    <x v="174"/>
    <n v="0.21520879120879122"/>
    <n v="64"/>
    <n v="4.9800000000000004"/>
    <n v="2.7163636363636363"/>
  </r>
  <r>
    <x v="3"/>
    <x v="2"/>
    <x v="0"/>
    <x v="26"/>
    <n v="604"/>
    <x v="931"/>
    <n v="0.19503296703296705"/>
    <n v="64"/>
    <n v="6.87"/>
    <n v="3.7472727272727271"/>
  </r>
  <r>
    <x v="4"/>
    <x v="2"/>
    <x v="0"/>
    <x v="26"/>
    <n v="604"/>
    <x v="282"/>
    <n v="0.17485714285714288"/>
    <n v="64"/>
    <n v="7.57"/>
    <n v="4.1290909090909089"/>
  </r>
  <r>
    <x v="5"/>
    <x v="2"/>
    <x v="0"/>
    <x v="26"/>
    <n v="604"/>
    <x v="205"/>
    <n v="0.18158241758241761"/>
    <n v="64"/>
    <n v="9.24"/>
    <n v="5.04"/>
  </r>
  <r>
    <x v="6"/>
    <x v="2"/>
    <x v="0"/>
    <x v="26"/>
    <n v="604"/>
    <x v="1766"/>
    <n v="0.18830769230769234"/>
    <n v="64"/>
    <n v="12.36"/>
    <n v="6.7418181818181813"/>
  </r>
  <r>
    <x v="7"/>
    <x v="2"/>
    <x v="0"/>
    <x v="26"/>
    <n v="604"/>
    <x v="6311"/>
    <n v="3.3559120879120883"/>
    <n v="64"/>
    <n v="11.93"/>
    <n v="6.5072727272727269"/>
  </r>
  <r>
    <x v="8"/>
    <x v="2"/>
    <x v="0"/>
    <x v="26"/>
    <n v="604"/>
    <x v="722"/>
    <n v="23.336703296703302"/>
    <n v="64"/>
    <n v="11.1"/>
    <n v="6.0545454545454538"/>
  </r>
  <r>
    <x v="9"/>
    <x v="2"/>
    <x v="0"/>
    <x v="26"/>
    <n v="604"/>
    <x v="6312"/>
    <n v="45.227472527472528"/>
    <n v="64"/>
    <n v="13.57"/>
    <n v="7.4018181818181814"/>
  </r>
  <r>
    <x v="10"/>
    <x v="2"/>
    <x v="0"/>
    <x v="26"/>
    <n v="604"/>
    <x v="6313"/>
    <n v="61.435384615384613"/>
    <n v="64"/>
    <n v="9.11"/>
    <n v="4.9690909090909088"/>
  </r>
  <r>
    <x v="11"/>
    <x v="2"/>
    <x v="0"/>
    <x v="26"/>
    <n v="604"/>
    <x v="6314"/>
    <n v="70.420351648351655"/>
    <n v="64"/>
    <n v="9.94"/>
    <n v="5.421818181818181"/>
  </r>
  <r>
    <x v="12"/>
    <x v="2"/>
    <x v="0"/>
    <x v="26"/>
    <n v="604"/>
    <x v="6315"/>
    <n v="62.343296703296708"/>
    <n v="64"/>
    <n v="13.32"/>
    <n v="7.2654545454545447"/>
  </r>
  <r>
    <x v="13"/>
    <x v="2"/>
    <x v="0"/>
    <x v="26"/>
    <n v="604"/>
    <x v="3571"/>
    <n v="34.514109890109893"/>
    <n v="64"/>
    <n v="14.68"/>
    <n v="8.007272727272726"/>
  </r>
  <r>
    <x v="14"/>
    <x v="2"/>
    <x v="0"/>
    <x v="26"/>
    <n v="604"/>
    <x v="6316"/>
    <n v="15.152043956043958"/>
    <n v="64"/>
    <n v="10.37"/>
    <n v="5.6563636363636354"/>
  </r>
  <r>
    <x v="15"/>
    <x v="2"/>
    <x v="0"/>
    <x v="26"/>
    <n v="604"/>
    <x v="3293"/>
    <n v="2.1050109890109892"/>
    <n v="64"/>
    <n v="12.92"/>
    <n v="7.0472727272727269"/>
  </r>
  <r>
    <x v="16"/>
    <x v="2"/>
    <x v="0"/>
    <x v="26"/>
    <n v="604"/>
    <x v="624"/>
    <n v="0.22865934065934068"/>
    <n v="64"/>
    <n v="9.73"/>
    <n v="5.3072727272727267"/>
  </r>
  <r>
    <x v="17"/>
    <x v="2"/>
    <x v="0"/>
    <x v="26"/>
    <n v="604"/>
    <x v="266"/>
    <n v="0.20848351648351651"/>
    <n v="64"/>
    <n v="9.16"/>
    <n v="4.9963636363636361"/>
  </r>
  <r>
    <x v="18"/>
    <x v="2"/>
    <x v="0"/>
    <x v="26"/>
    <n v="604"/>
    <x v="229"/>
    <n v="0.20175824175824178"/>
    <n v="64"/>
    <n v="9.57"/>
    <n v="5.22"/>
  </r>
  <r>
    <x v="19"/>
    <x v="2"/>
    <x v="0"/>
    <x v="26"/>
    <n v="604"/>
    <x v="266"/>
    <n v="0.20848351648351651"/>
    <n v="64"/>
    <n v="3.82"/>
    <n v="2.0836363636363635"/>
  </r>
  <r>
    <x v="20"/>
    <x v="2"/>
    <x v="0"/>
    <x v="26"/>
    <n v="604"/>
    <x v="266"/>
    <n v="0.20848351648351651"/>
    <n v="64"/>
    <n v="5.48"/>
    <n v="2.9890909090909092"/>
  </r>
  <r>
    <x v="21"/>
    <x v="2"/>
    <x v="0"/>
    <x v="26"/>
    <n v="604"/>
    <x v="282"/>
    <n v="0.17485714285714288"/>
    <n v="64"/>
    <n v="6.23"/>
    <n v="3.398181818181818"/>
  </r>
  <r>
    <x v="22"/>
    <x v="2"/>
    <x v="0"/>
    <x v="26"/>
    <n v="604"/>
    <x v="282"/>
    <n v="0.17485714285714288"/>
    <n v="64"/>
    <n v="2.78"/>
    <n v="1.5163636363636361"/>
  </r>
  <r>
    <x v="23"/>
    <x v="2"/>
    <x v="0"/>
    <x v="26"/>
    <n v="604"/>
    <x v="205"/>
    <n v="0.18158241758241761"/>
    <n v="64"/>
    <n v="2.4"/>
    <n v="1.3090909090909089"/>
  </r>
  <r>
    <x v="0"/>
    <x v="2"/>
    <x v="0"/>
    <x v="26"/>
    <n v="604"/>
    <x v="931"/>
    <n v="0.19503296703296705"/>
    <n v="64"/>
    <n v="1.42"/>
    <n v="0.77454545454545443"/>
  </r>
  <r>
    <x v="1"/>
    <x v="2"/>
    <x v="0"/>
    <x v="27"/>
    <n v="604"/>
    <x v="229"/>
    <n v="0.20175824175824178"/>
    <n v="64"/>
    <n v="1.31"/>
    <n v="0.71454545454545448"/>
  </r>
  <r>
    <x v="2"/>
    <x v="2"/>
    <x v="0"/>
    <x v="27"/>
    <n v="604"/>
    <x v="311"/>
    <n v="0.16813186813186815"/>
    <n v="64"/>
    <n v="1.96"/>
    <n v="1.0690909090909091"/>
  </r>
  <r>
    <x v="3"/>
    <x v="2"/>
    <x v="0"/>
    <x v="27"/>
    <n v="604"/>
    <x v="404"/>
    <n v="0.16140659340659341"/>
    <n v="64"/>
    <n v="1.1599999999999999"/>
    <n v="0.63272727272727258"/>
  </r>
  <r>
    <x v="4"/>
    <x v="2"/>
    <x v="0"/>
    <x v="27"/>
    <n v="604"/>
    <x v="3"/>
    <n v="0.15468131868131871"/>
    <n v="64"/>
    <n v="1.46"/>
    <n v="0.79636363636363627"/>
  </r>
  <r>
    <x v="5"/>
    <x v="2"/>
    <x v="0"/>
    <x v="27"/>
    <n v="604"/>
    <x v="3"/>
    <n v="0.15468131868131871"/>
    <n v="64"/>
    <n v="1.65"/>
    <n v="0.89999999999999991"/>
  </r>
  <r>
    <x v="6"/>
    <x v="2"/>
    <x v="0"/>
    <x v="27"/>
    <n v="604"/>
    <x v="404"/>
    <n v="0.16140659340659341"/>
    <n v="64"/>
    <n v="1.78"/>
    <n v="0.97090909090909083"/>
  </r>
  <r>
    <x v="7"/>
    <x v="2"/>
    <x v="0"/>
    <x v="27"/>
    <n v="604"/>
    <x v="3372"/>
    <n v="2.111736263736264"/>
    <n v="64"/>
    <n v="2.44"/>
    <n v="1.3309090909090908"/>
  </r>
  <r>
    <x v="8"/>
    <x v="2"/>
    <x v="0"/>
    <x v="27"/>
    <n v="604"/>
    <x v="359"/>
    <n v="18.272571428571432"/>
    <n v="64"/>
    <n v="4.29"/>
    <n v="2.34"/>
  </r>
  <r>
    <x v="9"/>
    <x v="2"/>
    <x v="0"/>
    <x v="27"/>
    <n v="604"/>
    <x v="3880"/>
    <n v="45.382153846153855"/>
    <n v="64"/>
    <n v="4.68"/>
    <n v="2.5527272727272723"/>
  </r>
  <r>
    <x v="10"/>
    <x v="2"/>
    <x v="0"/>
    <x v="27"/>
    <n v="604"/>
    <x v="2804"/>
    <n v="65.82698901098901"/>
    <n v="64"/>
    <n v="3.59"/>
    <n v="1.958181818181818"/>
  </r>
  <r>
    <x v="11"/>
    <x v="2"/>
    <x v="0"/>
    <x v="27"/>
    <n v="604"/>
    <x v="6317"/>
    <n v="76.325142857142865"/>
    <n v="64"/>
    <n v="2.37"/>
    <n v="1.2927272727272727"/>
  </r>
  <r>
    <x v="12"/>
    <x v="2"/>
    <x v="0"/>
    <x v="27"/>
    <n v="604"/>
    <x v="6318"/>
    <n v="70.77006593406594"/>
    <n v="64"/>
    <n v="2.4300000000000002"/>
    <n v="1.3254545454545454"/>
  </r>
  <r>
    <x v="13"/>
    <x v="2"/>
    <x v="0"/>
    <x v="27"/>
    <n v="604"/>
    <x v="1761"/>
    <n v="51.966197802197804"/>
    <n v="64"/>
    <n v="3.51"/>
    <n v="1.9145454545454543"/>
  </r>
  <r>
    <x v="14"/>
    <x v="2"/>
    <x v="0"/>
    <x v="27"/>
    <n v="604"/>
    <x v="4834"/>
    <n v="24.305142857142858"/>
    <n v="64"/>
    <n v="4.84"/>
    <n v="2.6399999999999997"/>
  </r>
  <r>
    <x v="15"/>
    <x v="2"/>
    <x v="0"/>
    <x v="27"/>
    <n v="604"/>
    <x v="6319"/>
    <n v="2.965846153846154"/>
    <n v="64"/>
    <n v="6.67"/>
    <n v="3.6381818181818177"/>
  </r>
  <r>
    <x v="16"/>
    <x v="2"/>
    <x v="0"/>
    <x v="27"/>
    <n v="604"/>
    <x v="404"/>
    <n v="0.16140659340659341"/>
    <n v="64"/>
    <n v="7.73"/>
    <n v="4.2163636363636359"/>
  </r>
  <r>
    <x v="17"/>
    <x v="2"/>
    <x v="0"/>
    <x v="27"/>
    <n v="604"/>
    <x v="3"/>
    <n v="0.15468131868131871"/>
    <n v="64"/>
    <n v="11.35"/>
    <n v="6.1909090909090905"/>
  </r>
  <r>
    <x v="18"/>
    <x v="2"/>
    <x v="0"/>
    <x v="27"/>
    <n v="604"/>
    <x v="3"/>
    <n v="0.15468131868131871"/>
    <n v="64"/>
    <n v="11.1"/>
    <n v="6.0545454545454538"/>
  </r>
  <r>
    <x v="19"/>
    <x v="2"/>
    <x v="0"/>
    <x v="27"/>
    <n v="604"/>
    <x v="24"/>
    <n v="0.14795604395604398"/>
    <n v="64"/>
    <n v="14.58"/>
    <n v="7.9527272727272722"/>
  </r>
  <r>
    <x v="20"/>
    <x v="2"/>
    <x v="0"/>
    <x v="27"/>
    <n v="604"/>
    <x v="24"/>
    <n v="0.14795604395604398"/>
    <n v="64"/>
    <n v="20.82"/>
    <n v="11.356363636363636"/>
  </r>
  <r>
    <x v="21"/>
    <x v="2"/>
    <x v="0"/>
    <x v="27"/>
    <n v="604"/>
    <x v="24"/>
    <n v="0.14795604395604398"/>
    <n v="64"/>
    <n v="25.68"/>
    <n v="14.007272727272726"/>
  </r>
  <r>
    <x v="22"/>
    <x v="2"/>
    <x v="0"/>
    <x v="27"/>
    <n v="604"/>
    <x v="24"/>
    <n v="0.14795604395604398"/>
    <n v="64"/>
    <n v="25.6"/>
    <n v="13.963636363636363"/>
  </r>
  <r>
    <x v="23"/>
    <x v="2"/>
    <x v="0"/>
    <x v="27"/>
    <n v="604"/>
    <x v="266"/>
    <n v="0.20848351648351651"/>
    <n v="64"/>
    <n v="24.54"/>
    <n v="13.385454545454545"/>
  </r>
  <r>
    <x v="0"/>
    <x v="2"/>
    <x v="0"/>
    <x v="27"/>
    <n v="604"/>
    <x v="266"/>
    <n v="0.20848351648351651"/>
    <n v="64"/>
    <n v="19.91"/>
    <n v="10.86"/>
  </r>
  <r>
    <x v="1"/>
    <x v="2"/>
    <x v="0"/>
    <x v="28"/>
    <n v="604"/>
    <x v="266"/>
    <n v="0.20848351648351651"/>
    <n v="64"/>
    <n v="19.52"/>
    <n v="10.647272727272727"/>
  </r>
  <r>
    <x v="2"/>
    <x v="2"/>
    <x v="0"/>
    <x v="28"/>
    <n v="604"/>
    <x v="931"/>
    <n v="0.19503296703296705"/>
    <n v="64"/>
    <n v="14.99"/>
    <n v="8.1763636363636358"/>
  </r>
  <r>
    <x v="3"/>
    <x v="2"/>
    <x v="0"/>
    <x v="28"/>
    <n v="604"/>
    <x v="205"/>
    <n v="0.18158241758241761"/>
    <n v="64"/>
    <n v="10.81"/>
    <n v="5.8963636363636365"/>
  </r>
  <r>
    <x v="4"/>
    <x v="2"/>
    <x v="0"/>
    <x v="28"/>
    <n v="604"/>
    <x v="205"/>
    <n v="0.18158241758241761"/>
    <n v="64"/>
    <n v="9.52"/>
    <n v="5.1927272727272724"/>
  </r>
  <r>
    <x v="5"/>
    <x v="2"/>
    <x v="0"/>
    <x v="28"/>
    <n v="604"/>
    <x v="205"/>
    <n v="0.18158241758241761"/>
    <n v="64"/>
    <n v="12.45"/>
    <n v="6.7909090909090901"/>
  </r>
  <r>
    <x v="6"/>
    <x v="2"/>
    <x v="0"/>
    <x v="28"/>
    <n v="604"/>
    <x v="3"/>
    <n v="0.15468131868131871"/>
    <n v="64"/>
    <n v="15.75"/>
    <n v="8.5909090909090899"/>
  </r>
  <r>
    <x v="7"/>
    <x v="2"/>
    <x v="0"/>
    <x v="28"/>
    <n v="604"/>
    <x v="4063"/>
    <n v="2.1991648351648352"/>
    <n v="64"/>
    <n v="17.309999999999999"/>
    <n v="9.4418181818181797"/>
  </r>
  <r>
    <x v="8"/>
    <x v="2"/>
    <x v="0"/>
    <x v="28"/>
    <n v="604"/>
    <x v="6320"/>
    <n v="20.397758241758243"/>
    <n v="64"/>
    <n v="18.809999999999999"/>
    <n v="10.259999999999998"/>
  </r>
  <r>
    <x v="9"/>
    <x v="2"/>
    <x v="0"/>
    <x v="28"/>
    <n v="604"/>
    <x v="4008"/>
    <n v="50.163824175824182"/>
    <n v="64"/>
    <n v="16.66"/>
    <n v="9.0872727272727261"/>
  </r>
  <r>
    <x v="10"/>
    <x v="2"/>
    <x v="0"/>
    <x v="28"/>
    <n v="604"/>
    <x v="6321"/>
    <n v="73.520703296703303"/>
    <n v="64"/>
    <n v="12.83"/>
    <n v="6.9981818181818181"/>
  </r>
  <r>
    <x v="11"/>
    <x v="2"/>
    <x v="0"/>
    <x v="28"/>
    <n v="604"/>
    <x v="4640"/>
    <n v="83.158021978021992"/>
    <n v="64"/>
    <n v="9.6"/>
    <n v="5.2363636363636354"/>
  </r>
  <r>
    <x v="12"/>
    <x v="2"/>
    <x v="0"/>
    <x v="28"/>
    <n v="604"/>
    <x v="6322"/>
    <n v="77.441538461538471"/>
    <n v="64"/>
    <n v="7.13"/>
    <n v="3.8890909090909087"/>
  </r>
  <r>
    <x v="13"/>
    <x v="2"/>
    <x v="0"/>
    <x v="28"/>
    <n v="604"/>
    <x v="6323"/>
    <n v="57.090857142857146"/>
    <n v="64"/>
    <n v="8.93"/>
    <n v="4.8709090909090902"/>
  </r>
  <r>
    <x v="14"/>
    <x v="2"/>
    <x v="0"/>
    <x v="28"/>
    <n v="604"/>
    <x v="6324"/>
    <n v="25.811604395604398"/>
    <n v="64"/>
    <n v="12.36"/>
    <n v="6.7418181818181813"/>
  </r>
  <r>
    <x v="15"/>
    <x v="2"/>
    <x v="0"/>
    <x v="28"/>
    <n v="604"/>
    <x v="2646"/>
    <n v="3.2483076923076926"/>
    <n v="64"/>
    <n v="17.04"/>
    <n v="9.2945454545454531"/>
  </r>
  <r>
    <x v="16"/>
    <x v="2"/>
    <x v="0"/>
    <x v="28"/>
    <n v="604"/>
    <x v="282"/>
    <n v="0.17485714285714288"/>
    <n v="64"/>
    <n v="20.440000000000001"/>
    <n v="11.149090909090908"/>
  </r>
  <r>
    <x v="17"/>
    <x v="2"/>
    <x v="0"/>
    <x v="28"/>
    <n v="604"/>
    <x v="205"/>
    <n v="0.18158241758241761"/>
    <n v="64"/>
    <n v="21.49"/>
    <n v="11.721818181818181"/>
  </r>
  <r>
    <x v="18"/>
    <x v="2"/>
    <x v="0"/>
    <x v="28"/>
    <n v="604"/>
    <x v="266"/>
    <n v="0.20848351648351651"/>
    <n v="64"/>
    <n v="18.190000000000001"/>
    <n v="9.9218181818181819"/>
  </r>
  <r>
    <x v="19"/>
    <x v="2"/>
    <x v="0"/>
    <x v="28"/>
    <n v="604"/>
    <x v="266"/>
    <n v="0.20848351648351651"/>
    <n v="64"/>
    <n v="17.38"/>
    <n v="9.4799999999999986"/>
  </r>
  <r>
    <x v="20"/>
    <x v="2"/>
    <x v="0"/>
    <x v="28"/>
    <n v="604"/>
    <x v="174"/>
    <n v="0.21520879120879122"/>
    <n v="64"/>
    <n v="19.13"/>
    <n v="10.434545454545454"/>
  </r>
  <r>
    <x v="21"/>
    <x v="2"/>
    <x v="0"/>
    <x v="28"/>
    <n v="604"/>
    <x v="931"/>
    <n v="0.19503296703296705"/>
    <n v="64"/>
    <n v="19.59"/>
    <n v="10.685454545454544"/>
  </r>
  <r>
    <x v="22"/>
    <x v="2"/>
    <x v="0"/>
    <x v="28"/>
    <n v="604"/>
    <x v="1766"/>
    <n v="0.18830769230769234"/>
    <n v="64"/>
    <n v="22.17"/>
    <n v="12.092727272727272"/>
  </r>
  <r>
    <x v="23"/>
    <x v="2"/>
    <x v="0"/>
    <x v="28"/>
    <n v="604"/>
    <x v="267"/>
    <n v="9.4153846153846171E-2"/>
    <n v="64"/>
    <n v="20.57"/>
    <n v="11.219999999999999"/>
  </r>
  <r>
    <x v="0"/>
    <x v="2"/>
    <x v="0"/>
    <x v="28"/>
    <n v="604"/>
    <x v="267"/>
    <n v="9.4153846153846171E-2"/>
    <n v="64"/>
    <n v="18.3"/>
    <n v="9.9818181818181806"/>
  </r>
  <r>
    <x v="1"/>
    <x v="2"/>
    <x v="0"/>
    <x v="29"/>
    <n v="604"/>
    <x v="246"/>
    <n v="0.11432967032967034"/>
    <n v="64"/>
    <n v="17.72"/>
    <n v="9.6654545454545442"/>
  </r>
  <r>
    <x v="2"/>
    <x v="2"/>
    <x v="0"/>
    <x v="29"/>
    <n v="604"/>
    <x v="296"/>
    <n v="0.12105494505494506"/>
    <n v="64"/>
    <n v="18.21"/>
    <n v="9.9327272727272717"/>
  </r>
  <r>
    <x v="3"/>
    <x v="2"/>
    <x v="0"/>
    <x v="29"/>
    <n v="604"/>
    <x v="296"/>
    <n v="0.12105494505494506"/>
    <n v="64"/>
    <n v="21.14"/>
    <n v="11.530909090909091"/>
  </r>
  <r>
    <x v="4"/>
    <x v="2"/>
    <x v="0"/>
    <x v="29"/>
    <n v="604"/>
    <x v="296"/>
    <n v="0.12105494505494506"/>
    <n v="64"/>
    <n v="22.26"/>
    <n v="12.141818181818183"/>
  </r>
  <r>
    <x v="5"/>
    <x v="2"/>
    <x v="0"/>
    <x v="29"/>
    <n v="604"/>
    <x v="296"/>
    <n v="0.12105494505494506"/>
    <n v="64"/>
    <n v="23.53"/>
    <n v="12.834545454545454"/>
  </r>
  <r>
    <x v="6"/>
    <x v="2"/>
    <x v="0"/>
    <x v="29"/>
    <n v="604"/>
    <x v="296"/>
    <n v="0.12105494505494506"/>
    <n v="64"/>
    <n v="24.24"/>
    <n v="13.221818181818181"/>
  </r>
  <r>
    <x v="7"/>
    <x v="2"/>
    <x v="0"/>
    <x v="29"/>
    <n v="604"/>
    <x v="1711"/>
    <n v="1.150021978021978"/>
    <n v="64"/>
    <n v="23.26"/>
    <n v="12.687272727272727"/>
  </r>
  <r>
    <x v="8"/>
    <x v="2"/>
    <x v="0"/>
    <x v="29"/>
    <n v="604"/>
    <x v="2688"/>
    <n v="11.48676923076923"/>
    <n v="64"/>
    <n v="20.89"/>
    <n v="11.394545454545455"/>
  </r>
  <r>
    <x v="9"/>
    <x v="2"/>
    <x v="0"/>
    <x v="29"/>
    <n v="604"/>
    <x v="6325"/>
    <n v="30.142681318681323"/>
    <n v="64"/>
    <n v="19.440000000000001"/>
    <n v="10.603636363636364"/>
  </r>
  <r>
    <x v="10"/>
    <x v="2"/>
    <x v="0"/>
    <x v="29"/>
    <n v="604"/>
    <x v="6326"/>
    <n v="47.540967032967032"/>
    <n v="64"/>
    <n v="16.29"/>
    <n v="8.8854545454545448"/>
  </r>
  <r>
    <x v="11"/>
    <x v="2"/>
    <x v="0"/>
    <x v="29"/>
    <n v="604"/>
    <x v="6129"/>
    <n v="61.906153846153849"/>
    <n v="64"/>
    <n v="11.04"/>
    <n v="6.0218181818181806"/>
  </r>
  <r>
    <x v="12"/>
    <x v="2"/>
    <x v="0"/>
    <x v="29"/>
    <n v="604"/>
    <x v="3203"/>
    <n v="64.48193406593407"/>
    <n v="64"/>
    <n v="14.24"/>
    <n v="7.7672727272727267"/>
  </r>
  <r>
    <x v="13"/>
    <x v="2"/>
    <x v="0"/>
    <x v="29"/>
    <n v="604"/>
    <x v="1500"/>
    <n v="48.953274725274731"/>
    <n v="64"/>
    <n v="15.39"/>
    <n v="8.3945454545454545"/>
  </r>
  <r>
    <x v="14"/>
    <x v="2"/>
    <x v="0"/>
    <x v="29"/>
    <n v="604"/>
    <x v="6327"/>
    <n v="22.57002197802198"/>
    <n v="64"/>
    <n v="11.24"/>
    <n v="6.1309090909090909"/>
  </r>
  <r>
    <x v="15"/>
    <x v="2"/>
    <x v="0"/>
    <x v="29"/>
    <n v="604"/>
    <x v="508"/>
    <n v="2.9053186813186818"/>
    <n v="64"/>
    <n v="19.66"/>
    <n v="10.723636363636363"/>
  </r>
  <r>
    <x v="16"/>
    <x v="2"/>
    <x v="0"/>
    <x v="29"/>
    <n v="604"/>
    <x v="254"/>
    <n v="0.12778021978021978"/>
    <n v="64"/>
    <n v="25.57"/>
    <n v="13.947272727272727"/>
  </r>
  <r>
    <x v="17"/>
    <x v="2"/>
    <x v="0"/>
    <x v="29"/>
    <n v="604"/>
    <x v="296"/>
    <n v="0.12105494505494506"/>
    <n v="64"/>
    <n v="22.43"/>
    <n v="12.234545454545453"/>
  </r>
  <r>
    <x v="18"/>
    <x v="2"/>
    <x v="0"/>
    <x v="29"/>
    <n v="604"/>
    <x v="296"/>
    <n v="0.12105494505494506"/>
    <n v="64"/>
    <n v="23.19"/>
    <n v="12.649090909090908"/>
  </r>
  <r>
    <x v="19"/>
    <x v="2"/>
    <x v="0"/>
    <x v="29"/>
    <n v="604"/>
    <x v="296"/>
    <n v="0.12105494505494506"/>
    <n v="64"/>
    <n v="23.7"/>
    <n v="12.927272727272726"/>
  </r>
  <r>
    <x v="20"/>
    <x v="2"/>
    <x v="0"/>
    <x v="29"/>
    <n v="604"/>
    <x v="296"/>
    <n v="0.12105494505494506"/>
    <n v="64"/>
    <n v="20.89"/>
    <n v="11.394545454545455"/>
  </r>
  <r>
    <x v="21"/>
    <x v="2"/>
    <x v="0"/>
    <x v="29"/>
    <n v="604"/>
    <x v="296"/>
    <n v="0.12105494505494506"/>
    <n v="64"/>
    <n v="13.41"/>
    <n v="7.3145454545454545"/>
  </r>
  <r>
    <x v="22"/>
    <x v="2"/>
    <x v="0"/>
    <x v="29"/>
    <n v="604"/>
    <x v="296"/>
    <n v="0.12105494505494506"/>
    <n v="64"/>
    <n v="4.3"/>
    <n v="2.3454545454545452"/>
  </r>
  <r>
    <x v="23"/>
    <x v="2"/>
    <x v="0"/>
    <x v="29"/>
    <n v="606"/>
    <x v="296"/>
    <n v="0.12026373626373627"/>
    <n v="64"/>
    <n v="1.02"/>
    <n v="0.55636363636363628"/>
  </r>
  <r>
    <x v="0"/>
    <x v="2"/>
    <x v="0"/>
    <x v="29"/>
    <n v="606"/>
    <x v="296"/>
    <n v="0.12026373626373627"/>
    <n v="64"/>
    <n v="3.15"/>
    <n v="1.718181818181818"/>
  </r>
  <r>
    <x v="1"/>
    <x v="2"/>
    <x v="0"/>
    <x v="30"/>
    <n v="606"/>
    <x v="296"/>
    <n v="0.12026373626373627"/>
    <n v="64"/>
    <n v="3.46"/>
    <n v="1.8872727272727272"/>
  </r>
  <r>
    <x v="2"/>
    <x v="2"/>
    <x v="0"/>
    <x v="30"/>
    <n v="606"/>
    <x v="296"/>
    <n v="0.12026373626373627"/>
    <n v="64"/>
    <n v="3.46"/>
    <n v="1.8872727272727272"/>
  </r>
  <r>
    <x v="3"/>
    <x v="2"/>
    <x v="0"/>
    <x v="30"/>
    <n v="606"/>
    <x v="296"/>
    <n v="0.12026373626373627"/>
    <n v="64"/>
    <n v="4.28"/>
    <n v="2.3345454545454545"/>
  </r>
  <r>
    <x v="4"/>
    <x v="2"/>
    <x v="0"/>
    <x v="30"/>
    <n v="606"/>
    <x v="296"/>
    <n v="0.12026373626373627"/>
    <n v="64"/>
    <n v="4.8499999999999996"/>
    <n v="2.6454545454545451"/>
  </r>
  <r>
    <x v="5"/>
    <x v="2"/>
    <x v="0"/>
    <x v="30"/>
    <n v="606"/>
    <x v="296"/>
    <n v="0.12026373626373627"/>
    <n v="64"/>
    <n v="2.36"/>
    <n v="1.2872727272727271"/>
  </r>
  <r>
    <x v="6"/>
    <x v="2"/>
    <x v="0"/>
    <x v="30"/>
    <n v="606"/>
    <x v="296"/>
    <n v="0.12026373626373627"/>
    <n v="64"/>
    <n v="1.74"/>
    <n v="0.94909090909090899"/>
  </r>
  <r>
    <x v="7"/>
    <x v="2"/>
    <x v="0"/>
    <x v="30"/>
    <n v="606"/>
    <x v="310"/>
    <n v="0.86189010989011006"/>
    <n v="64"/>
    <n v="0.98"/>
    <n v="0.53454545454545455"/>
  </r>
  <r>
    <x v="8"/>
    <x v="2"/>
    <x v="0"/>
    <x v="30"/>
    <n v="606"/>
    <x v="4451"/>
    <n v="8.3716923076923084"/>
    <n v="64"/>
    <n v="0.23"/>
    <n v="0.12545454545454546"/>
  </r>
  <r>
    <x v="9"/>
    <x v="2"/>
    <x v="0"/>
    <x v="30"/>
    <n v="606"/>
    <x v="6328"/>
    <n v="20.538373626373627"/>
    <n v="64"/>
    <n v="0.31"/>
    <n v="0.16909090909090907"/>
  </r>
  <r>
    <x v="10"/>
    <x v="2"/>
    <x v="0"/>
    <x v="30"/>
    <n v="606"/>
    <x v="6329"/>
    <n v="30.019164835164837"/>
    <n v="64"/>
    <n v="0.16"/>
    <n v="8.7272727272727266E-2"/>
  </r>
  <r>
    <x v="11"/>
    <x v="2"/>
    <x v="0"/>
    <x v="30"/>
    <n v="606"/>
    <x v="6330"/>
    <n v="33.600351648351648"/>
    <n v="64"/>
    <n v="0.06"/>
    <n v="3.2727272727272723E-2"/>
  </r>
  <r>
    <x v="12"/>
    <x v="2"/>
    <x v="0"/>
    <x v="30"/>
    <n v="606"/>
    <x v="6331"/>
    <n v="29.992439560439564"/>
    <n v="64"/>
    <n v="0.1"/>
    <n v="5.4545454545454543E-2"/>
  </r>
  <r>
    <x v="13"/>
    <x v="2"/>
    <x v="0"/>
    <x v="30"/>
    <n v="606"/>
    <x v="6332"/>
    <n v="21.219868131868136"/>
    <n v="64"/>
    <n v="0.64"/>
    <n v="0.34909090909090906"/>
  </r>
  <r>
    <x v="14"/>
    <x v="2"/>
    <x v="0"/>
    <x v="30"/>
    <n v="606"/>
    <x v="6333"/>
    <n v="9.260307692307693"/>
    <n v="64"/>
    <n v="0.62"/>
    <n v="0.33818181818181814"/>
  </r>
  <r>
    <x v="15"/>
    <x v="2"/>
    <x v="0"/>
    <x v="30"/>
    <n v="606"/>
    <x v="280"/>
    <n v="1.1024175824175824"/>
    <n v="64"/>
    <n v="1.95"/>
    <n v="1.0636363636363635"/>
  </r>
  <r>
    <x v="16"/>
    <x v="2"/>
    <x v="0"/>
    <x v="30"/>
    <n v="606"/>
    <x v="296"/>
    <n v="0.12026373626373627"/>
    <n v="64"/>
    <n v="1.39"/>
    <n v="0.75818181818181807"/>
  </r>
  <r>
    <x v="17"/>
    <x v="2"/>
    <x v="0"/>
    <x v="30"/>
    <n v="606"/>
    <x v="296"/>
    <n v="0.12026373626373627"/>
    <n v="64"/>
    <n v="4.82"/>
    <n v="2.6290909090909089"/>
  </r>
  <r>
    <x v="18"/>
    <x v="2"/>
    <x v="0"/>
    <x v="30"/>
    <n v="606"/>
    <x v="296"/>
    <n v="0.12026373626373627"/>
    <n v="64"/>
    <n v="6.27"/>
    <n v="3.4199999999999995"/>
  </r>
  <r>
    <x v="19"/>
    <x v="2"/>
    <x v="0"/>
    <x v="30"/>
    <n v="606"/>
    <x v="2"/>
    <n v="4.6769230769230778E-2"/>
    <n v="64"/>
    <n v="5.29"/>
    <n v="2.8854545454545453"/>
  </r>
  <r>
    <x v="20"/>
    <x v="2"/>
    <x v="0"/>
    <x v="30"/>
    <n v="606"/>
    <x v="12"/>
    <n v="4.0087912087912091E-2"/>
    <n v="64"/>
    <n v="4.37"/>
    <n v="2.3836363636363633"/>
  </r>
  <r>
    <x v="21"/>
    <x v="2"/>
    <x v="0"/>
    <x v="30"/>
    <n v="606"/>
    <x v="12"/>
    <n v="4.0087912087912091E-2"/>
    <n v="64"/>
    <n v="3.27"/>
    <n v="1.7836363636363635"/>
  </r>
  <r>
    <x v="22"/>
    <x v="2"/>
    <x v="0"/>
    <x v="30"/>
    <n v="606"/>
    <x v="12"/>
    <n v="4.0087912087912091E-2"/>
    <n v="64"/>
    <n v="2.1"/>
    <n v="1.1454545454545455"/>
  </r>
  <r>
    <x v="23"/>
    <x v="2"/>
    <x v="0"/>
    <x v="30"/>
    <n v="606"/>
    <x v="12"/>
    <n v="4.0087912087912091E-2"/>
    <n v="64"/>
    <n v="3.29"/>
    <n v="1.7945454545454544"/>
  </r>
  <r>
    <x v="0"/>
    <x v="2"/>
    <x v="0"/>
    <x v="30"/>
    <n v="606"/>
    <x v="12"/>
    <n v="4.0087912087912091E-2"/>
    <n v="64"/>
    <n v="4.22"/>
    <n v="2.3018181818181813"/>
  </r>
  <r>
    <x v="1"/>
    <x v="2"/>
    <x v="0"/>
    <x v="0"/>
    <n v="606"/>
    <x v="12"/>
    <n v="4.0087912087912091E-2"/>
    <n v="64"/>
    <n v="3.09"/>
    <n v="1.6854545454545453"/>
  </r>
  <r>
    <x v="2"/>
    <x v="2"/>
    <x v="0"/>
    <x v="0"/>
    <n v="606"/>
    <x v="12"/>
    <n v="4.0087912087912091E-2"/>
    <n v="64"/>
    <n v="1.48"/>
    <n v="0.80727272727272725"/>
  </r>
  <r>
    <x v="3"/>
    <x v="2"/>
    <x v="0"/>
    <x v="0"/>
    <n v="606"/>
    <x v="14"/>
    <n v="2.0043956043956045E-2"/>
    <n v="64"/>
    <n v="1.6"/>
    <n v="0.87272727272727268"/>
  </r>
  <r>
    <x v="4"/>
    <x v="2"/>
    <x v="0"/>
    <x v="0"/>
    <n v="606"/>
    <x v="113"/>
    <n v="1.3362637362637365E-2"/>
    <n v="64"/>
    <n v="1.98"/>
    <n v="1.0799999999999998"/>
  </r>
  <r>
    <x v="5"/>
    <x v="2"/>
    <x v="0"/>
    <x v="0"/>
    <n v="606"/>
    <x v="113"/>
    <n v="1.3362637362637365E-2"/>
    <n v="64"/>
    <n v="2.97"/>
    <n v="1.6199999999999999"/>
  </r>
  <r>
    <x v="6"/>
    <x v="2"/>
    <x v="0"/>
    <x v="0"/>
    <n v="606"/>
    <x v="113"/>
    <n v="1.3362637362637365E-2"/>
    <n v="64"/>
    <n v="3.8"/>
    <n v="2.0727272727272723"/>
  </r>
  <r>
    <x v="7"/>
    <x v="2"/>
    <x v="0"/>
    <x v="0"/>
    <n v="606"/>
    <x v="291"/>
    <n v="0.92202197802197805"/>
    <n v="64"/>
    <n v="4.45"/>
    <n v="2.4272727272727272"/>
  </r>
  <r>
    <x v="8"/>
    <x v="2"/>
    <x v="0"/>
    <x v="0"/>
    <n v="606"/>
    <x v="6334"/>
    <n v="9.6478241758241765"/>
    <n v="64"/>
    <n v="2.5299999999999998"/>
    <n v="1.38"/>
  </r>
  <r>
    <x v="9"/>
    <x v="2"/>
    <x v="0"/>
    <x v="0"/>
    <n v="606"/>
    <x v="5327"/>
    <n v="23.798857142857145"/>
    <n v="64"/>
    <n v="2.68"/>
    <n v="1.4618181818181819"/>
  </r>
  <r>
    <x v="10"/>
    <x v="2"/>
    <x v="0"/>
    <x v="0"/>
    <n v="606"/>
    <x v="3893"/>
    <n v="34.809670329670332"/>
    <n v="64"/>
    <n v="1.42"/>
    <n v="0.77454545454545443"/>
  </r>
  <r>
    <x v="11"/>
    <x v="2"/>
    <x v="0"/>
    <x v="0"/>
    <n v="606"/>
    <x v="6335"/>
    <n v="39.620219780219784"/>
    <n v="64"/>
    <n v="1.46"/>
    <n v="0.79636363636363627"/>
  </r>
  <r>
    <x v="12"/>
    <x v="2"/>
    <x v="0"/>
    <x v="0"/>
    <n v="606"/>
    <x v="6336"/>
    <n v="36.266197802197809"/>
    <n v="64"/>
    <n v="2.68"/>
    <n v="1.4618181818181819"/>
  </r>
  <r>
    <x v="13"/>
    <x v="2"/>
    <x v="0"/>
    <x v="0"/>
    <n v="606"/>
    <x v="2747"/>
    <n v="25.161846153846152"/>
    <n v="64"/>
    <n v="1.74"/>
    <n v="0.94909090909090899"/>
  </r>
  <r>
    <x v="14"/>
    <x v="2"/>
    <x v="0"/>
    <x v="0"/>
    <n v="606"/>
    <x v="1539"/>
    <n v="10.990769230769232"/>
    <n v="64"/>
    <n v="1.1000000000000001"/>
    <n v="0.6"/>
  </r>
  <r>
    <x v="15"/>
    <x v="2"/>
    <x v="0"/>
    <x v="0"/>
    <n v="606"/>
    <x v="6337"/>
    <n v="1.3362637362637364"/>
    <n v="64"/>
    <n v="0.95"/>
    <n v="0.51818181818181808"/>
  </r>
  <r>
    <x v="16"/>
    <x v="2"/>
    <x v="0"/>
    <x v="0"/>
    <n v="606"/>
    <x v="149"/>
    <n v="0.10690109890109892"/>
    <n v="64"/>
    <n v="1.88"/>
    <n v="1.0254545454545454"/>
  </r>
  <r>
    <x v="17"/>
    <x v="2"/>
    <x v="0"/>
    <x v="0"/>
    <n v="606"/>
    <x v="246"/>
    <n v="0.11358241758241761"/>
    <n v="64"/>
    <n v="1.52"/>
    <n v="0.82909090909090899"/>
  </r>
  <r>
    <x v="18"/>
    <x v="2"/>
    <x v="0"/>
    <x v="0"/>
    <n v="606"/>
    <x v="254"/>
    <n v="0.12694505494505495"/>
    <n v="64"/>
    <n v="1.74"/>
    <n v="0.94909090909090899"/>
  </r>
  <r>
    <x v="19"/>
    <x v="2"/>
    <x v="0"/>
    <x v="0"/>
    <n v="606"/>
    <x v="254"/>
    <n v="0.12694505494505495"/>
    <n v="64"/>
    <n v="3.08"/>
    <n v="1.68"/>
  </r>
  <r>
    <x v="20"/>
    <x v="2"/>
    <x v="0"/>
    <x v="0"/>
    <n v="606"/>
    <x v="254"/>
    <n v="0.12694505494505495"/>
    <n v="64"/>
    <n v="3.06"/>
    <n v="1.669090909090909"/>
  </r>
  <r>
    <x v="21"/>
    <x v="2"/>
    <x v="0"/>
    <x v="0"/>
    <n v="606"/>
    <x v="254"/>
    <n v="0.12694505494505495"/>
    <n v="64"/>
    <n v="3.36"/>
    <n v="1.8327272727272725"/>
  </r>
  <r>
    <x v="22"/>
    <x v="2"/>
    <x v="0"/>
    <x v="0"/>
    <n v="606"/>
    <x v="254"/>
    <n v="0.12694505494505495"/>
    <n v="64"/>
    <n v="3.02"/>
    <n v="1.6472727272727272"/>
  </r>
  <r>
    <x v="23"/>
    <x v="2"/>
    <x v="0"/>
    <x v="0"/>
    <n v="606"/>
    <x v="254"/>
    <n v="0.12694505494505495"/>
    <n v="64"/>
    <n v="2.67"/>
    <n v="1.4563636363636363"/>
  </r>
  <r>
    <x v="0"/>
    <x v="2"/>
    <x v="0"/>
    <x v="0"/>
    <n v="606"/>
    <x v="254"/>
    <n v="0.12694505494505495"/>
    <n v="64"/>
    <n v="2.88"/>
    <n v="1.5709090909090908"/>
  </r>
  <r>
    <x v="1"/>
    <x v="3"/>
    <x v="1"/>
    <x v="1"/>
    <n v="606"/>
    <x v="254"/>
    <n v="0.12694505494505495"/>
    <n v="64"/>
    <n v="2.99"/>
    <n v="1.6309090909090909"/>
  </r>
  <r>
    <x v="2"/>
    <x v="3"/>
    <x v="1"/>
    <x v="1"/>
    <n v="606"/>
    <x v="254"/>
    <n v="0.12694505494505495"/>
    <n v="64"/>
    <n v="2.62"/>
    <n v="1.429090909090909"/>
  </r>
  <r>
    <x v="3"/>
    <x v="3"/>
    <x v="1"/>
    <x v="1"/>
    <n v="606"/>
    <x v="254"/>
    <n v="0.12694505494505495"/>
    <n v="64"/>
    <n v="2.6"/>
    <n v="1.4181818181818182"/>
  </r>
  <r>
    <x v="4"/>
    <x v="3"/>
    <x v="1"/>
    <x v="1"/>
    <n v="606"/>
    <x v="254"/>
    <n v="0.12694505494505495"/>
    <n v="64"/>
    <n v="3.34"/>
    <n v="1.8218181818181816"/>
  </r>
  <r>
    <x v="5"/>
    <x v="3"/>
    <x v="1"/>
    <x v="1"/>
    <n v="606"/>
    <x v="230"/>
    <n v="0.10021978021978023"/>
    <n v="64"/>
    <n v="3.32"/>
    <n v="1.8109090909090906"/>
  </r>
  <r>
    <x v="6"/>
    <x v="3"/>
    <x v="1"/>
    <x v="1"/>
    <n v="606"/>
    <x v="230"/>
    <n v="0.10021978021978023"/>
    <n v="64"/>
    <n v="2.38"/>
    <n v="1.2981818181818181"/>
  </r>
  <r>
    <x v="7"/>
    <x v="3"/>
    <x v="1"/>
    <x v="1"/>
    <n v="606"/>
    <x v="6337"/>
    <n v="1.3362637362637364"/>
    <n v="64"/>
    <n v="2.2799999999999998"/>
    <n v="1.2436363636363634"/>
  </r>
  <r>
    <x v="8"/>
    <x v="3"/>
    <x v="1"/>
    <x v="1"/>
    <n v="606"/>
    <x v="6338"/>
    <n v="12.72791208791209"/>
    <n v="64"/>
    <n v="3.06"/>
    <n v="1.669090909090909"/>
  </r>
  <r>
    <x v="9"/>
    <x v="3"/>
    <x v="1"/>
    <x v="1"/>
    <n v="606"/>
    <x v="6339"/>
    <n v="30.593758241758245"/>
    <n v="64"/>
    <n v="2.6"/>
    <n v="1.4181818181818182"/>
  </r>
  <r>
    <x v="10"/>
    <x v="3"/>
    <x v="1"/>
    <x v="1"/>
    <n v="606"/>
    <x v="5764"/>
    <n v="45.412923076923079"/>
    <n v="64"/>
    <n v="2.58"/>
    <n v="1.4072727272727272"/>
  </r>
  <r>
    <x v="11"/>
    <x v="3"/>
    <x v="1"/>
    <x v="1"/>
    <n v="606"/>
    <x v="2272"/>
    <n v="53.189978021978028"/>
    <n v="64"/>
    <n v="1.62"/>
    <n v="0.88363636363636366"/>
  </r>
  <r>
    <x v="12"/>
    <x v="3"/>
    <x v="1"/>
    <x v="1"/>
    <n v="606"/>
    <x v="6340"/>
    <n v="51.606505494505498"/>
    <n v="64"/>
    <n v="1.49"/>
    <n v="0.81272727272727263"/>
  </r>
  <r>
    <x v="13"/>
    <x v="3"/>
    <x v="1"/>
    <x v="1"/>
    <n v="606"/>
    <x v="6161"/>
    <n v="38.905318681318683"/>
    <n v="64"/>
    <n v="2.2000000000000002"/>
    <n v="1.2"/>
  </r>
  <r>
    <x v="14"/>
    <x v="3"/>
    <x v="1"/>
    <x v="1"/>
    <n v="606"/>
    <x v="6341"/>
    <n v="18.246681318681318"/>
    <n v="64"/>
    <n v="2.85"/>
    <n v="1.5545454545454545"/>
  </r>
  <r>
    <x v="15"/>
    <x v="3"/>
    <x v="1"/>
    <x v="1"/>
    <n v="606"/>
    <x v="20"/>
    <n v="2.4587252747252752"/>
    <n v="64"/>
    <n v="2.5"/>
    <n v="1.3636363636363635"/>
  </r>
  <r>
    <x v="16"/>
    <x v="3"/>
    <x v="1"/>
    <x v="1"/>
    <n v="606"/>
    <x v="149"/>
    <n v="0.10690109890109892"/>
    <n v="64"/>
    <n v="4.8499999999999996"/>
    <n v="2.6454545454545451"/>
  </r>
  <r>
    <x v="17"/>
    <x v="3"/>
    <x v="1"/>
    <x v="1"/>
    <n v="606"/>
    <x v="296"/>
    <n v="0.12026373626373627"/>
    <n v="64"/>
    <n v="14.08"/>
    <n v="7.68"/>
  </r>
  <r>
    <x v="18"/>
    <x v="3"/>
    <x v="1"/>
    <x v="1"/>
    <n v="606"/>
    <x v="296"/>
    <n v="0.12026373626373627"/>
    <n v="64"/>
    <n v="14.53"/>
    <n v="7.9254545454545449"/>
  </r>
  <r>
    <x v="19"/>
    <x v="3"/>
    <x v="1"/>
    <x v="1"/>
    <n v="606"/>
    <x v="296"/>
    <n v="0.12026373626373627"/>
    <n v="64"/>
    <n v="13.08"/>
    <n v="7.1345454545454539"/>
  </r>
  <r>
    <x v="20"/>
    <x v="3"/>
    <x v="1"/>
    <x v="1"/>
    <n v="606"/>
    <x v="296"/>
    <n v="0.12026373626373627"/>
    <n v="64"/>
    <n v="11.07"/>
    <n v="6.0381818181818181"/>
  </r>
  <r>
    <x v="21"/>
    <x v="3"/>
    <x v="1"/>
    <x v="1"/>
    <n v="606"/>
    <x v="296"/>
    <n v="0.12026373626373627"/>
    <n v="64"/>
    <n v="12.04"/>
    <n v="6.5672727272727265"/>
  </r>
  <r>
    <x v="22"/>
    <x v="3"/>
    <x v="1"/>
    <x v="1"/>
    <n v="606"/>
    <x v="296"/>
    <n v="0.12026373626373627"/>
    <n v="64"/>
    <n v="11.81"/>
    <n v="6.4418181818181814"/>
  </r>
  <r>
    <x v="23"/>
    <x v="3"/>
    <x v="1"/>
    <x v="1"/>
    <n v="606"/>
    <x v="296"/>
    <n v="0.12026373626373627"/>
    <n v="64"/>
    <n v="14.17"/>
    <n v="7.7290909090909086"/>
  </r>
  <r>
    <x v="0"/>
    <x v="3"/>
    <x v="1"/>
    <x v="1"/>
    <n v="606"/>
    <x v="296"/>
    <n v="0.12026373626373627"/>
    <n v="64"/>
    <n v="17.75"/>
    <n v="9.6818181818181817"/>
  </r>
  <r>
    <x v="1"/>
    <x v="3"/>
    <x v="1"/>
    <x v="2"/>
    <n v="606"/>
    <x v="296"/>
    <n v="0.12026373626373627"/>
    <n v="64"/>
    <n v="15.6"/>
    <n v="8.5090909090909079"/>
  </r>
  <r>
    <x v="2"/>
    <x v="3"/>
    <x v="1"/>
    <x v="2"/>
    <n v="606"/>
    <x v="296"/>
    <n v="0.12026373626373627"/>
    <n v="64"/>
    <n v="18.12"/>
    <n v="9.8836363636363629"/>
  </r>
  <r>
    <x v="3"/>
    <x v="3"/>
    <x v="1"/>
    <x v="2"/>
    <n v="606"/>
    <x v="149"/>
    <n v="0.10690109890109892"/>
    <n v="64"/>
    <n v="18.670000000000002"/>
    <n v="10.183636363636364"/>
  </r>
  <r>
    <x v="4"/>
    <x v="3"/>
    <x v="1"/>
    <x v="2"/>
    <n v="606"/>
    <x v="230"/>
    <n v="0.10021978021978023"/>
    <n v="64"/>
    <n v="17.11"/>
    <n v="9.3327272727272721"/>
  </r>
  <r>
    <x v="5"/>
    <x v="3"/>
    <x v="1"/>
    <x v="2"/>
    <n v="606"/>
    <x v="267"/>
    <n v="9.3538461538461556E-2"/>
    <n v="64"/>
    <n v="12.76"/>
    <n v="6.9599999999999991"/>
  </r>
  <r>
    <x v="6"/>
    <x v="3"/>
    <x v="1"/>
    <x v="2"/>
    <n v="606"/>
    <x v="230"/>
    <n v="0.10021978021978023"/>
    <n v="64"/>
    <n v="11.01"/>
    <n v="6.0054545454545449"/>
  </r>
  <r>
    <x v="7"/>
    <x v="3"/>
    <x v="1"/>
    <x v="2"/>
    <n v="606"/>
    <x v="180"/>
    <n v="1.4431648351648354"/>
    <n v="64"/>
    <n v="8.9600000000000009"/>
    <n v="4.8872727272727277"/>
  </r>
  <r>
    <x v="8"/>
    <x v="3"/>
    <x v="1"/>
    <x v="2"/>
    <n v="606"/>
    <x v="6342"/>
    <n v="11.906109890109892"/>
    <n v="64"/>
    <n v="8.52"/>
    <n v="4.6472727272727266"/>
  </r>
  <r>
    <x v="9"/>
    <x v="3"/>
    <x v="1"/>
    <x v="2"/>
    <n v="606"/>
    <x v="6343"/>
    <n v="24.874549450549452"/>
    <n v="64"/>
    <n v="6.09"/>
    <n v="3.3218181818181813"/>
  </r>
  <r>
    <x v="10"/>
    <x v="3"/>
    <x v="1"/>
    <x v="2"/>
    <n v="606"/>
    <x v="2948"/>
    <n v="38.771692307692312"/>
    <n v="64"/>
    <n v="5.05"/>
    <n v="2.7545454545454544"/>
  </r>
  <r>
    <x v="11"/>
    <x v="3"/>
    <x v="1"/>
    <x v="2"/>
    <n v="606"/>
    <x v="6344"/>
    <n v="43.889582417582417"/>
    <n v="64"/>
    <n v="3.13"/>
    <n v="1.7072727272727271"/>
  </r>
  <r>
    <x v="12"/>
    <x v="3"/>
    <x v="1"/>
    <x v="2"/>
    <n v="606"/>
    <x v="6345"/>
    <n v="39.058989010989016"/>
    <n v="64"/>
    <n v="4.17"/>
    <n v="2.2745454545454544"/>
  </r>
  <r>
    <x v="13"/>
    <x v="3"/>
    <x v="1"/>
    <x v="2"/>
    <n v="606"/>
    <x v="6160"/>
    <n v="23.985934065934067"/>
    <n v="64"/>
    <n v="7.77"/>
    <n v="4.2381818181818174"/>
  </r>
  <r>
    <x v="14"/>
    <x v="3"/>
    <x v="1"/>
    <x v="2"/>
    <n v="606"/>
    <x v="1541"/>
    <n v="10.509714285714287"/>
    <n v="64"/>
    <n v="5.98"/>
    <n v="3.2618181818181817"/>
  </r>
  <r>
    <x v="15"/>
    <x v="3"/>
    <x v="1"/>
    <x v="2"/>
    <n v="606"/>
    <x v="1212"/>
    <n v="1.556747252747253"/>
    <n v="64"/>
    <n v="5.25"/>
    <n v="2.8636363636363633"/>
  </r>
  <r>
    <x v="16"/>
    <x v="3"/>
    <x v="1"/>
    <x v="2"/>
    <n v="606"/>
    <x v="205"/>
    <n v="0.18039560439560443"/>
    <n v="64"/>
    <n v="6.23"/>
    <n v="3.398181818181818"/>
  </r>
  <r>
    <x v="17"/>
    <x v="3"/>
    <x v="1"/>
    <x v="2"/>
    <n v="606"/>
    <x v="282"/>
    <n v="0.17371428571428574"/>
    <n v="64"/>
    <n v="5.95"/>
    <n v="3.2454545454545451"/>
  </r>
  <r>
    <x v="18"/>
    <x v="3"/>
    <x v="1"/>
    <x v="2"/>
    <n v="606"/>
    <x v="931"/>
    <n v="0.19375824175824177"/>
    <n v="64"/>
    <n v="4.32"/>
    <n v="2.3563636363636364"/>
  </r>
  <r>
    <x v="19"/>
    <x v="3"/>
    <x v="1"/>
    <x v="2"/>
    <n v="606"/>
    <x v="931"/>
    <n v="0.19375824175824177"/>
    <n v="64"/>
    <n v="4.1900000000000004"/>
    <n v="2.2854545454545456"/>
  </r>
  <r>
    <x v="20"/>
    <x v="3"/>
    <x v="1"/>
    <x v="2"/>
    <n v="606"/>
    <x v="931"/>
    <n v="0.19375824175824177"/>
    <n v="64"/>
    <n v="2.74"/>
    <n v="1.4945454545454546"/>
  </r>
  <r>
    <x v="21"/>
    <x v="3"/>
    <x v="1"/>
    <x v="2"/>
    <n v="606"/>
    <x v="931"/>
    <n v="0.19375824175824177"/>
    <n v="64"/>
    <n v="5.7"/>
    <n v="3.1090909090909089"/>
  </r>
  <r>
    <x v="22"/>
    <x v="3"/>
    <x v="1"/>
    <x v="2"/>
    <n v="606"/>
    <x v="931"/>
    <n v="0.19375824175824177"/>
    <n v="64"/>
    <n v="7.28"/>
    <n v="3.9709090909090907"/>
  </r>
  <r>
    <x v="23"/>
    <x v="3"/>
    <x v="1"/>
    <x v="2"/>
    <n v="606"/>
    <x v="229"/>
    <n v="0.20043956043956046"/>
    <n v="64"/>
    <n v="7.07"/>
    <n v="3.8563636363636364"/>
  </r>
  <r>
    <x v="0"/>
    <x v="3"/>
    <x v="1"/>
    <x v="2"/>
    <n v="606"/>
    <x v="229"/>
    <n v="0.20043956043956046"/>
    <n v="64"/>
    <n v="6.91"/>
    <n v="3.769090909090909"/>
  </r>
  <r>
    <x v="1"/>
    <x v="3"/>
    <x v="1"/>
    <x v="3"/>
    <n v="606"/>
    <x v="229"/>
    <n v="0.20043956043956046"/>
    <n v="64"/>
    <n v="6.21"/>
    <n v="3.3872727272727272"/>
  </r>
  <r>
    <x v="2"/>
    <x v="3"/>
    <x v="1"/>
    <x v="3"/>
    <n v="606"/>
    <x v="229"/>
    <n v="0.20043956043956046"/>
    <n v="64"/>
    <n v="6.26"/>
    <n v="3.4145454545454541"/>
  </r>
  <r>
    <x v="3"/>
    <x v="3"/>
    <x v="1"/>
    <x v="3"/>
    <n v="606"/>
    <x v="229"/>
    <n v="0.20043956043956046"/>
    <n v="64"/>
    <n v="7.5"/>
    <n v="4.0909090909090908"/>
  </r>
  <r>
    <x v="4"/>
    <x v="3"/>
    <x v="1"/>
    <x v="3"/>
    <n v="606"/>
    <x v="229"/>
    <n v="0.20043956043956046"/>
    <n v="64"/>
    <n v="11.35"/>
    <n v="6.1909090909090905"/>
  </r>
  <r>
    <x v="5"/>
    <x v="3"/>
    <x v="1"/>
    <x v="3"/>
    <n v="606"/>
    <x v="205"/>
    <n v="0.18039560439560443"/>
    <n v="64"/>
    <n v="14.79"/>
    <n v="8.0672727272727265"/>
  </r>
  <r>
    <x v="6"/>
    <x v="3"/>
    <x v="1"/>
    <x v="3"/>
    <n v="606"/>
    <x v="205"/>
    <n v="0.18039560439560443"/>
    <n v="64"/>
    <n v="11.86"/>
    <n v="6.4690909090909079"/>
  </r>
  <r>
    <x v="7"/>
    <x v="3"/>
    <x v="1"/>
    <x v="3"/>
    <n v="606"/>
    <x v="1002"/>
    <n v="0.51446153846153853"/>
    <n v="64"/>
    <n v="12.06"/>
    <n v="6.5781818181818181"/>
  </r>
  <r>
    <x v="8"/>
    <x v="3"/>
    <x v="1"/>
    <x v="3"/>
    <n v="606"/>
    <x v="6346"/>
    <n v="4.2960879120879127"/>
    <n v="64"/>
    <n v="7.8"/>
    <n v="4.254545454545454"/>
  </r>
  <r>
    <x v="9"/>
    <x v="3"/>
    <x v="1"/>
    <x v="3"/>
    <n v="606"/>
    <x v="6347"/>
    <n v="12.260219780219783"/>
    <n v="64"/>
    <n v="3.32"/>
    <n v="1.8109090909090906"/>
  </r>
  <r>
    <x v="10"/>
    <x v="3"/>
    <x v="1"/>
    <x v="3"/>
    <n v="606"/>
    <x v="2942"/>
    <n v="21.099604395604398"/>
    <n v="64"/>
    <n v="1.28"/>
    <n v="0.69818181818181813"/>
  </r>
  <r>
    <x v="11"/>
    <x v="3"/>
    <x v="1"/>
    <x v="3"/>
    <n v="606"/>
    <x v="6348"/>
    <n v="30.299780219780224"/>
    <n v="64"/>
    <n v="0.75"/>
    <n v="0.40909090909090906"/>
  </r>
  <r>
    <x v="12"/>
    <x v="3"/>
    <x v="1"/>
    <x v="3"/>
    <n v="606"/>
    <x v="6349"/>
    <n v="34.281846153846161"/>
    <n v="64"/>
    <n v="1.25"/>
    <n v="0.68181818181818177"/>
  </r>
  <r>
    <x v="13"/>
    <x v="3"/>
    <x v="1"/>
    <x v="3"/>
    <n v="606"/>
    <x v="6350"/>
    <n v="27.192967032967037"/>
    <n v="64"/>
    <n v="1.1399999999999999"/>
    <n v="0.62181818181818171"/>
  </r>
  <r>
    <x v="14"/>
    <x v="3"/>
    <x v="1"/>
    <x v="3"/>
    <n v="606"/>
    <x v="6351"/>
    <n v="13.249054945054946"/>
    <n v="64"/>
    <n v="0.82"/>
    <n v="0.44727272727272721"/>
  </r>
  <r>
    <x v="15"/>
    <x v="3"/>
    <x v="1"/>
    <x v="3"/>
    <n v="606"/>
    <x v="1664"/>
    <n v="2.1447032967032968"/>
    <n v="64"/>
    <n v="0.21"/>
    <n v="0.11454545454545453"/>
  </r>
  <r>
    <x v="16"/>
    <x v="3"/>
    <x v="1"/>
    <x v="3"/>
    <n v="606"/>
    <x v="229"/>
    <n v="0.20043956043956046"/>
    <n v="64"/>
    <n v="0.99"/>
    <n v="0.53999999999999992"/>
  </r>
  <r>
    <x v="17"/>
    <x v="3"/>
    <x v="1"/>
    <x v="3"/>
    <n v="606"/>
    <x v="229"/>
    <n v="0.20043956043956046"/>
    <n v="64"/>
    <n v="1.97"/>
    <n v="1.0745454545454545"/>
  </r>
  <r>
    <x v="18"/>
    <x v="3"/>
    <x v="1"/>
    <x v="3"/>
    <n v="606"/>
    <x v="931"/>
    <n v="0.19375824175824177"/>
    <n v="64"/>
    <n v="0.72"/>
    <n v="0.3927272727272727"/>
  </r>
  <r>
    <x v="19"/>
    <x v="3"/>
    <x v="1"/>
    <x v="3"/>
    <n v="606"/>
    <x v="931"/>
    <n v="0.19375824175824177"/>
    <n v="64"/>
    <n v="0.62"/>
    <n v="0.33818181818181814"/>
  </r>
  <r>
    <x v="20"/>
    <x v="3"/>
    <x v="1"/>
    <x v="3"/>
    <n v="606"/>
    <x v="229"/>
    <n v="0.20043956043956046"/>
    <n v="64"/>
    <n v="1.08"/>
    <n v="0.58909090909090911"/>
  </r>
  <r>
    <x v="21"/>
    <x v="3"/>
    <x v="1"/>
    <x v="3"/>
    <n v="606"/>
    <x v="931"/>
    <n v="0.19375824175824177"/>
    <n v="64"/>
    <n v="1.27"/>
    <n v="0.69272727272727264"/>
  </r>
  <r>
    <x v="22"/>
    <x v="3"/>
    <x v="1"/>
    <x v="3"/>
    <n v="606"/>
    <x v="931"/>
    <n v="0.19375824175824177"/>
    <n v="64"/>
    <n v="2.25"/>
    <n v="1.2272727272727271"/>
  </r>
  <r>
    <x v="23"/>
    <x v="3"/>
    <x v="1"/>
    <x v="3"/>
    <n v="606"/>
    <x v="1766"/>
    <n v="0.18707692307692311"/>
    <n v="64"/>
    <n v="5.44"/>
    <n v="2.9672727272727273"/>
  </r>
  <r>
    <x v="0"/>
    <x v="3"/>
    <x v="1"/>
    <x v="3"/>
    <n v="606"/>
    <x v="205"/>
    <n v="0.18039560439560443"/>
    <n v="64"/>
    <n v="8.2899999999999991"/>
    <n v="4.5218181818181806"/>
  </r>
  <r>
    <x v="1"/>
    <x v="3"/>
    <x v="1"/>
    <x v="4"/>
    <n v="606"/>
    <x v="205"/>
    <n v="0.18039560439560443"/>
    <n v="64"/>
    <n v="10.89"/>
    <n v="5.9399999999999995"/>
  </r>
  <r>
    <x v="2"/>
    <x v="3"/>
    <x v="1"/>
    <x v="4"/>
    <n v="606"/>
    <x v="229"/>
    <n v="0.20043956043956046"/>
    <n v="64"/>
    <n v="17.57"/>
    <n v="9.583636363636364"/>
  </r>
  <r>
    <x v="3"/>
    <x v="3"/>
    <x v="1"/>
    <x v="4"/>
    <n v="606"/>
    <x v="931"/>
    <n v="0.19375824175824177"/>
    <n v="64"/>
    <n v="20.43"/>
    <n v="11.143636363636363"/>
  </r>
  <r>
    <x v="4"/>
    <x v="3"/>
    <x v="1"/>
    <x v="4"/>
    <n v="606"/>
    <x v="931"/>
    <n v="0.19375824175824177"/>
    <n v="64"/>
    <n v="22.99"/>
    <n v="12.539999999999997"/>
  </r>
  <r>
    <x v="5"/>
    <x v="3"/>
    <x v="1"/>
    <x v="4"/>
    <n v="606"/>
    <x v="931"/>
    <n v="0.19375824175824177"/>
    <n v="64"/>
    <n v="22.22"/>
    <n v="12.12"/>
  </r>
  <r>
    <x v="6"/>
    <x v="3"/>
    <x v="1"/>
    <x v="4"/>
    <n v="606"/>
    <x v="1766"/>
    <n v="0.18707692307692311"/>
    <n v="64"/>
    <n v="19.77"/>
    <n v="10.783636363636363"/>
  </r>
  <r>
    <x v="7"/>
    <x v="3"/>
    <x v="1"/>
    <x v="4"/>
    <n v="606"/>
    <x v="1301"/>
    <n v="0.32738461538461539"/>
    <n v="64"/>
    <n v="21.81"/>
    <n v="11.896363636363635"/>
  </r>
  <r>
    <x v="8"/>
    <x v="3"/>
    <x v="1"/>
    <x v="4"/>
    <n v="606"/>
    <x v="2014"/>
    <n v="2.7326593406593407"/>
    <n v="64"/>
    <n v="21.88"/>
    <n v="11.934545454545454"/>
  </r>
  <r>
    <x v="9"/>
    <x v="3"/>
    <x v="1"/>
    <x v="4"/>
    <n v="606"/>
    <x v="3519"/>
    <n v="7.2024615384615389"/>
    <n v="64"/>
    <n v="21.25"/>
    <n v="11.59090909090909"/>
  </r>
  <r>
    <x v="10"/>
    <x v="3"/>
    <x v="1"/>
    <x v="4"/>
    <n v="606"/>
    <x v="128"/>
    <n v="10.062065934065936"/>
    <n v="64"/>
    <n v="20.2"/>
    <n v="11.018181818181818"/>
  </r>
  <r>
    <x v="11"/>
    <x v="3"/>
    <x v="1"/>
    <x v="4"/>
    <n v="606"/>
    <x v="6056"/>
    <n v="10.222417582417584"/>
    <n v="64"/>
    <n v="21.85"/>
    <n v="11.918181818181818"/>
  </r>
  <r>
    <x v="12"/>
    <x v="3"/>
    <x v="1"/>
    <x v="4"/>
    <n v="606"/>
    <x v="6352"/>
    <n v="10.58989010989011"/>
    <n v="64"/>
    <n v="25.33"/>
    <n v="13.816363636363635"/>
  </r>
  <r>
    <x v="13"/>
    <x v="3"/>
    <x v="1"/>
    <x v="4"/>
    <n v="606"/>
    <x v="6353"/>
    <n v="6.9686153846153855"/>
    <n v="64"/>
    <n v="20.84"/>
    <n v="11.367272727272727"/>
  </r>
  <r>
    <x v="14"/>
    <x v="3"/>
    <x v="1"/>
    <x v="4"/>
    <n v="606"/>
    <x v="2646"/>
    <n v="3.2270769230769236"/>
    <n v="64"/>
    <n v="13.44"/>
    <n v="7.3309090909090902"/>
  </r>
  <r>
    <x v="15"/>
    <x v="3"/>
    <x v="1"/>
    <x v="4"/>
    <n v="606"/>
    <x v="103"/>
    <n v="0.80175824175824184"/>
    <n v="64"/>
    <n v="10.25"/>
    <n v="5.5909090909090908"/>
  </r>
  <r>
    <x v="16"/>
    <x v="3"/>
    <x v="1"/>
    <x v="4"/>
    <n v="606"/>
    <x v="266"/>
    <n v="0.20712087912087915"/>
    <n v="64"/>
    <n v="10.89"/>
    <n v="5.9399999999999995"/>
  </r>
  <r>
    <x v="17"/>
    <x v="3"/>
    <x v="1"/>
    <x v="4"/>
    <n v="606"/>
    <x v="229"/>
    <n v="0.20043956043956046"/>
    <n v="64"/>
    <n v="9.5"/>
    <n v="5.1818181818181817"/>
  </r>
  <r>
    <x v="18"/>
    <x v="3"/>
    <x v="1"/>
    <x v="4"/>
    <n v="606"/>
    <x v="205"/>
    <n v="0.18039560439560443"/>
    <n v="64"/>
    <n v="8.35"/>
    <n v="4.5545454545454538"/>
  </r>
  <r>
    <x v="19"/>
    <x v="3"/>
    <x v="1"/>
    <x v="4"/>
    <n v="606"/>
    <x v="931"/>
    <n v="0.19375824175824177"/>
    <n v="64"/>
    <n v="10.1"/>
    <n v="5.5090909090909088"/>
  </r>
  <r>
    <x v="20"/>
    <x v="3"/>
    <x v="1"/>
    <x v="4"/>
    <n v="606"/>
    <x v="229"/>
    <n v="0.20043956043956046"/>
    <n v="64"/>
    <n v="8.66"/>
    <n v="4.7236363636363636"/>
  </r>
  <r>
    <x v="21"/>
    <x v="3"/>
    <x v="1"/>
    <x v="4"/>
    <n v="606"/>
    <x v="229"/>
    <n v="0.20043956043956046"/>
    <n v="64"/>
    <n v="9.3800000000000008"/>
    <n v="5.1163636363636362"/>
  </r>
  <r>
    <x v="22"/>
    <x v="3"/>
    <x v="1"/>
    <x v="4"/>
    <n v="606"/>
    <x v="229"/>
    <n v="0.20043956043956046"/>
    <n v="64"/>
    <n v="8.49"/>
    <n v="4.6309090909090909"/>
  </r>
  <r>
    <x v="23"/>
    <x v="3"/>
    <x v="1"/>
    <x v="4"/>
    <n v="606"/>
    <x v="205"/>
    <n v="0.18039560439560443"/>
    <n v="64"/>
    <n v="10.029999999999999"/>
    <n v="5.4709090909090898"/>
  </r>
  <r>
    <x v="0"/>
    <x v="3"/>
    <x v="1"/>
    <x v="4"/>
    <n v="606"/>
    <x v="205"/>
    <n v="0.18039560439560443"/>
    <n v="64"/>
    <n v="9.06"/>
    <n v="4.9418181818181814"/>
  </r>
  <r>
    <x v="1"/>
    <x v="3"/>
    <x v="1"/>
    <x v="5"/>
    <n v="606"/>
    <x v="282"/>
    <n v="0.17371428571428574"/>
    <n v="64"/>
    <n v="10.89"/>
    <n v="5.9399999999999995"/>
  </r>
  <r>
    <x v="2"/>
    <x v="3"/>
    <x v="1"/>
    <x v="5"/>
    <n v="606"/>
    <x v="1766"/>
    <n v="0.18707692307692311"/>
    <n v="64"/>
    <n v="10.73"/>
    <n v="5.8527272727272726"/>
  </r>
  <r>
    <x v="3"/>
    <x v="3"/>
    <x v="1"/>
    <x v="5"/>
    <n v="606"/>
    <x v="229"/>
    <n v="0.20043956043956046"/>
    <n v="64"/>
    <n v="10.83"/>
    <n v="5.9072727272727272"/>
  </r>
  <r>
    <x v="4"/>
    <x v="3"/>
    <x v="1"/>
    <x v="5"/>
    <n v="606"/>
    <x v="229"/>
    <n v="0.20043956043956046"/>
    <n v="64"/>
    <n v="10.28"/>
    <n v="5.6072727272727265"/>
  </r>
  <r>
    <x v="5"/>
    <x v="3"/>
    <x v="1"/>
    <x v="5"/>
    <n v="606"/>
    <x v="229"/>
    <n v="0.20043956043956046"/>
    <n v="64"/>
    <n v="9.74"/>
    <n v="5.3127272727272725"/>
  </r>
  <r>
    <x v="6"/>
    <x v="3"/>
    <x v="1"/>
    <x v="5"/>
    <n v="606"/>
    <x v="229"/>
    <n v="0.20043956043956046"/>
    <n v="64"/>
    <n v="11.57"/>
    <n v="6.3109090909090906"/>
  </r>
  <r>
    <x v="7"/>
    <x v="3"/>
    <x v="1"/>
    <x v="5"/>
    <n v="606"/>
    <x v="877"/>
    <n v="0.38083516483516483"/>
    <n v="64"/>
    <n v="10.19"/>
    <n v="5.5581818181818177"/>
  </r>
  <r>
    <x v="8"/>
    <x v="3"/>
    <x v="1"/>
    <x v="5"/>
    <n v="606"/>
    <x v="51"/>
    <n v="2.6324395604395607"/>
    <n v="64"/>
    <n v="7.3"/>
    <n v="3.9818181818181815"/>
  </r>
  <r>
    <x v="9"/>
    <x v="3"/>
    <x v="1"/>
    <x v="5"/>
    <n v="606"/>
    <x v="1015"/>
    <n v="7.0487912087912097"/>
    <n v="64"/>
    <n v="9.9499999999999993"/>
    <n v="5.4272727272727268"/>
  </r>
  <r>
    <x v="10"/>
    <x v="3"/>
    <x v="1"/>
    <x v="5"/>
    <n v="606"/>
    <x v="2142"/>
    <n v="8.4318241758241754"/>
    <n v="64"/>
    <n v="10.029999999999999"/>
    <n v="5.4709090909090898"/>
  </r>
  <r>
    <x v="11"/>
    <x v="3"/>
    <x v="1"/>
    <x v="5"/>
    <n v="606"/>
    <x v="4867"/>
    <n v="8.979692307692309"/>
    <n v="64"/>
    <n v="10.37"/>
    <n v="5.6563636363636354"/>
  </r>
  <r>
    <x v="12"/>
    <x v="3"/>
    <x v="1"/>
    <x v="5"/>
    <n v="606"/>
    <x v="803"/>
    <n v="8.1378461538461551"/>
    <n v="64"/>
    <n v="12.78"/>
    <n v="6.9709090909090898"/>
  </r>
  <r>
    <x v="13"/>
    <x v="3"/>
    <x v="1"/>
    <x v="5"/>
    <n v="606"/>
    <x v="3598"/>
    <n v="6.9619340659340665"/>
    <n v="64"/>
    <n v="11.69"/>
    <n v="6.376363636363636"/>
  </r>
  <r>
    <x v="14"/>
    <x v="3"/>
    <x v="1"/>
    <x v="5"/>
    <n v="606"/>
    <x v="1780"/>
    <n v="3.8283956043956051"/>
    <n v="64"/>
    <n v="11.81"/>
    <n v="6.4418181818181814"/>
  </r>
  <r>
    <x v="15"/>
    <x v="3"/>
    <x v="1"/>
    <x v="5"/>
    <n v="606"/>
    <x v="3461"/>
    <n v="0.82180219780219788"/>
    <n v="64"/>
    <n v="11.36"/>
    <n v="6.1963636363636354"/>
  </r>
  <r>
    <x v="16"/>
    <x v="3"/>
    <x v="1"/>
    <x v="5"/>
    <n v="606"/>
    <x v="1766"/>
    <n v="0.18707692307692311"/>
    <n v="64"/>
    <n v="8.8699999999999992"/>
    <n v="4.838181818181817"/>
  </r>
  <r>
    <x v="17"/>
    <x v="3"/>
    <x v="1"/>
    <x v="5"/>
    <n v="606"/>
    <x v="24"/>
    <n v="0.14698901098901102"/>
    <n v="64"/>
    <n v="8.66"/>
    <n v="4.7236363636363636"/>
  </r>
  <r>
    <x v="18"/>
    <x v="3"/>
    <x v="1"/>
    <x v="5"/>
    <n v="606"/>
    <x v="205"/>
    <n v="0.18039560439560443"/>
    <n v="64"/>
    <n v="8.15"/>
    <n v="4.4454545454545453"/>
  </r>
  <r>
    <x v="19"/>
    <x v="3"/>
    <x v="1"/>
    <x v="5"/>
    <n v="606"/>
    <x v="296"/>
    <n v="0.12026373626373627"/>
    <n v="64"/>
    <n v="8.17"/>
    <n v="4.4563636363636361"/>
  </r>
  <r>
    <x v="20"/>
    <x v="3"/>
    <x v="1"/>
    <x v="5"/>
    <n v="606"/>
    <x v="296"/>
    <n v="0.12026373626373627"/>
    <n v="64"/>
    <n v="7.82"/>
    <n v="4.2654545454545456"/>
  </r>
  <r>
    <x v="21"/>
    <x v="3"/>
    <x v="1"/>
    <x v="5"/>
    <n v="606"/>
    <x v="296"/>
    <n v="0.12026373626373627"/>
    <n v="64"/>
    <n v="10.32"/>
    <n v="5.6290909090909089"/>
  </r>
  <r>
    <x v="22"/>
    <x v="3"/>
    <x v="1"/>
    <x v="5"/>
    <n v="606"/>
    <x v="296"/>
    <n v="0.12026373626373627"/>
    <n v="64"/>
    <n v="9.83"/>
    <n v="5.3618181818181814"/>
  </r>
  <r>
    <x v="23"/>
    <x v="3"/>
    <x v="1"/>
    <x v="5"/>
    <n v="606"/>
    <x v="149"/>
    <n v="0.10690109890109892"/>
    <n v="64"/>
    <n v="8.2100000000000009"/>
    <n v="4.4781818181818185"/>
  </r>
  <r>
    <x v="0"/>
    <x v="3"/>
    <x v="1"/>
    <x v="5"/>
    <n v="606"/>
    <x v="230"/>
    <n v="0.10021978021978023"/>
    <n v="64"/>
    <n v="8.5"/>
    <n v="4.6363636363636358"/>
  </r>
  <r>
    <x v="1"/>
    <x v="3"/>
    <x v="1"/>
    <x v="6"/>
    <n v="606"/>
    <x v="230"/>
    <n v="0.10021978021978023"/>
    <n v="64"/>
    <n v="9.83"/>
    <n v="5.3618181818181814"/>
  </r>
  <r>
    <x v="2"/>
    <x v="3"/>
    <x v="1"/>
    <x v="6"/>
    <n v="606"/>
    <x v="296"/>
    <n v="0.12026373626373627"/>
    <n v="64"/>
    <n v="10.31"/>
    <n v="5.6236363636363631"/>
  </r>
  <r>
    <x v="3"/>
    <x v="3"/>
    <x v="1"/>
    <x v="6"/>
    <n v="606"/>
    <x v="254"/>
    <n v="0.12694505494505495"/>
    <n v="64"/>
    <n v="8.9700000000000006"/>
    <n v="4.8927272727272726"/>
  </r>
  <r>
    <x v="4"/>
    <x v="3"/>
    <x v="1"/>
    <x v="6"/>
    <n v="606"/>
    <x v="296"/>
    <n v="0.12026373626373627"/>
    <n v="64"/>
    <n v="8.89"/>
    <n v="4.8490909090909087"/>
  </r>
  <r>
    <x v="5"/>
    <x v="3"/>
    <x v="1"/>
    <x v="6"/>
    <n v="606"/>
    <x v="296"/>
    <n v="0.12026373626373627"/>
    <n v="64"/>
    <n v="7.67"/>
    <n v="4.1836363636363636"/>
  </r>
  <r>
    <x v="6"/>
    <x v="3"/>
    <x v="1"/>
    <x v="6"/>
    <n v="606"/>
    <x v="296"/>
    <n v="0.12026373626373627"/>
    <n v="64"/>
    <n v="7.53"/>
    <n v="4.1072727272727274"/>
  </r>
  <r>
    <x v="7"/>
    <x v="3"/>
    <x v="1"/>
    <x v="6"/>
    <n v="606"/>
    <x v="61"/>
    <n v="0.42092307692307696"/>
    <n v="64"/>
    <n v="9.84"/>
    <n v="5.3672727272727272"/>
  </r>
  <r>
    <x v="8"/>
    <x v="3"/>
    <x v="1"/>
    <x v="6"/>
    <n v="606"/>
    <x v="1342"/>
    <n v="3.5010109890109895"/>
    <n v="64"/>
    <n v="10.07"/>
    <n v="5.4927272727272722"/>
  </r>
  <r>
    <x v="9"/>
    <x v="3"/>
    <x v="1"/>
    <x v="6"/>
    <n v="606"/>
    <x v="6354"/>
    <n v="9.0999560439560447"/>
    <n v="64"/>
    <n v="10.029999999999999"/>
    <n v="5.4709090909090898"/>
  </r>
  <r>
    <x v="10"/>
    <x v="3"/>
    <x v="1"/>
    <x v="6"/>
    <n v="606"/>
    <x v="826"/>
    <n v="14.752351648351649"/>
    <n v="64"/>
    <n v="8.33"/>
    <n v="4.543636363636363"/>
  </r>
  <r>
    <x v="11"/>
    <x v="3"/>
    <x v="1"/>
    <x v="6"/>
    <n v="606"/>
    <x v="6355"/>
    <n v="18.96158241758242"/>
    <n v="64"/>
    <n v="6.82"/>
    <n v="3.7199999999999998"/>
  </r>
  <r>
    <x v="12"/>
    <x v="3"/>
    <x v="1"/>
    <x v="6"/>
    <n v="606"/>
    <x v="6159"/>
    <n v="19.663120879120882"/>
    <n v="64"/>
    <n v="4.54"/>
    <n v="2.4763636363636361"/>
  </r>
  <r>
    <x v="13"/>
    <x v="3"/>
    <x v="1"/>
    <x v="6"/>
    <n v="606"/>
    <x v="3265"/>
    <n v="15.320263736263737"/>
    <n v="64"/>
    <n v="4.6900000000000004"/>
    <n v="2.5581818181818181"/>
  </r>
  <r>
    <x v="14"/>
    <x v="3"/>
    <x v="1"/>
    <x v="6"/>
    <n v="606"/>
    <x v="6356"/>
    <n v="7.9040000000000008"/>
    <n v="64"/>
    <n v="5.54"/>
    <n v="3.0218181818181815"/>
  </r>
  <r>
    <x v="15"/>
    <x v="3"/>
    <x v="1"/>
    <x v="6"/>
    <n v="606"/>
    <x v="5724"/>
    <n v="1.4364835164835166"/>
    <n v="64"/>
    <n v="7.38"/>
    <n v="4.0254545454545454"/>
  </r>
  <r>
    <x v="16"/>
    <x v="3"/>
    <x v="1"/>
    <x v="6"/>
    <n v="606"/>
    <x v="174"/>
    <n v="0.21380219780219784"/>
    <n v="64"/>
    <n v="10.25"/>
    <n v="5.5909090909090908"/>
  </r>
  <r>
    <x v="17"/>
    <x v="3"/>
    <x v="1"/>
    <x v="6"/>
    <n v="606"/>
    <x v="266"/>
    <n v="0.20712087912087915"/>
    <n v="64"/>
    <n v="16.48"/>
    <n v="8.9890909090909084"/>
  </r>
  <r>
    <x v="18"/>
    <x v="3"/>
    <x v="1"/>
    <x v="6"/>
    <n v="606"/>
    <x v="266"/>
    <n v="0.20712087912087915"/>
    <n v="64"/>
    <n v="17.739999999999998"/>
    <n v="9.6763636363636341"/>
  </r>
  <r>
    <x v="19"/>
    <x v="3"/>
    <x v="1"/>
    <x v="6"/>
    <n v="606"/>
    <x v="254"/>
    <n v="0.12694505494505495"/>
    <n v="64"/>
    <n v="16.89"/>
    <n v="9.2127272727272729"/>
  </r>
  <r>
    <x v="20"/>
    <x v="3"/>
    <x v="1"/>
    <x v="6"/>
    <n v="606"/>
    <x v="23"/>
    <n v="7.3494505494505508E-2"/>
    <n v="64"/>
    <n v="8.4499999999999993"/>
    <n v="4.6090909090909085"/>
  </r>
  <r>
    <x v="21"/>
    <x v="3"/>
    <x v="1"/>
    <x v="6"/>
    <n v="606"/>
    <x v="246"/>
    <n v="0.11358241758241761"/>
    <n v="64"/>
    <n v="12.36"/>
    <n v="6.7418181818181813"/>
  </r>
  <r>
    <x v="22"/>
    <x v="3"/>
    <x v="1"/>
    <x v="6"/>
    <n v="606"/>
    <x v="267"/>
    <n v="9.3538461538461556E-2"/>
    <n v="64"/>
    <n v="11.68"/>
    <n v="6.3709090909090902"/>
  </r>
  <r>
    <x v="23"/>
    <x v="3"/>
    <x v="1"/>
    <x v="6"/>
    <n v="606"/>
    <x v="267"/>
    <n v="9.3538461538461556E-2"/>
    <n v="64"/>
    <n v="9.8800000000000008"/>
    <n v="5.3890909090909087"/>
  </r>
  <r>
    <x v="0"/>
    <x v="3"/>
    <x v="1"/>
    <x v="6"/>
    <n v="606"/>
    <x v="267"/>
    <n v="9.3538461538461556E-2"/>
    <n v="64"/>
    <n v="11.18"/>
    <n v="6.0981818181818177"/>
  </r>
  <r>
    <x v="1"/>
    <x v="3"/>
    <x v="1"/>
    <x v="7"/>
    <n v="606"/>
    <x v="246"/>
    <n v="0.11358241758241761"/>
    <n v="64"/>
    <n v="11.55"/>
    <n v="6.3"/>
  </r>
  <r>
    <x v="2"/>
    <x v="3"/>
    <x v="1"/>
    <x v="7"/>
    <n v="606"/>
    <x v="296"/>
    <n v="0.12026373626373627"/>
    <n v="64"/>
    <n v="8.18"/>
    <n v="4.461818181818181"/>
  </r>
  <r>
    <x v="3"/>
    <x v="3"/>
    <x v="1"/>
    <x v="7"/>
    <n v="606"/>
    <x v="296"/>
    <n v="0.12026373626373627"/>
    <n v="64"/>
    <n v="8.02"/>
    <n v="4.3745454545454541"/>
  </r>
  <r>
    <x v="4"/>
    <x v="3"/>
    <x v="1"/>
    <x v="7"/>
    <n v="606"/>
    <x v="296"/>
    <n v="0.12026373626373627"/>
    <n v="64"/>
    <n v="8.2799999999999994"/>
    <n v="4.5163636363636357"/>
  </r>
  <r>
    <x v="5"/>
    <x v="3"/>
    <x v="1"/>
    <x v="7"/>
    <n v="606"/>
    <x v="296"/>
    <n v="0.12026373626373627"/>
    <n v="64"/>
    <n v="6.13"/>
    <n v="3.3436363636363633"/>
  </r>
  <r>
    <x v="6"/>
    <x v="3"/>
    <x v="1"/>
    <x v="7"/>
    <n v="606"/>
    <x v="296"/>
    <n v="0.12026373626373627"/>
    <n v="64"/>
    <n v="5.63"/>
    <n v="3.0709090909090908"/>
  </r>
  <r>
    <x v="7"/>
    <x v="3"/>
    <x v="1"/>
    <x v="7"/>
    <n v="606"/>
    <x v="87"/>
    <n v="0.49441758241758244"/>
    <n v="64"/>
    <n v="4.76"/>
    <n v="2.5963636363636362"/>
  </r>
  <r>
    <x v="8"/>
    <x v="3"/>
    <x v="1"/>
    <x v="7"/>
    <n v="606"/>
    <x v="893"/>
    <n v="3.8016703296703303"/>
    <n v="64"/>
    <n v="4.1500000000000004"/>
    <n v="2.2636363636363637"/>
  </r>
  <r>
    <x v="9"/>
    <x v="3"/>
    <x v="1"/>
    <x v="7"/>
    <n v="606"/>
    <x v="6357"/>
    <n v="9.0932747252747266"/>
    <n v="64"/>
    <n v="5.93"/>
    <n v="3.2345454545454539"/>
  </r>
  <r>
    <x v="10"/>
    <x v="3"/>
    <x v="1"/>
    <x v="7"/>
    <n v="606"/>
    <x v="1361"/>
    <n v="14.725626373626374"/>
    <n v="64"/>
    <n v="6.1"/>
    <n v="3.3272727272727267"/>
  </r>
  <r>
    <x v="11"/>
    <x v="3"/>
    <x v="1"/>
    <x v="7"/>
    <n v="606"/>
    <x v="5723"/>
    <n v="15.139868131868134"/>
    <n v="64"/>
    <n v="5.23"/>
    <n v="2.8527272727272726"/>
  </r>
  <r>
    <x v="12"/>
    <x v="3"/>
    <x v="1"/>
    <x v="7"/>
    <n v="606"/>
    <x v="4560"/>
    <n v="10.503032967032969"/>
    <n v="64"/>
    <n v="7.24"/>
    <n v="3.9490909090909088"/>
  </r>
  <r>
    <x v="13"/>
    <x v="3"/>
    <x v="1"/>
    <x v="7"/>
    <n v="606"/>
    <x v="2453"/>
    <n v="7.7302857142857153"/>
    <n v="64"/>
    <n v="7.93"/>
    <n v="4.3254545454545452"/>
  </r>
  <r>
    <x v="14"/>
    <x v="3"/>
    <x v="1"/>
    <x v="7"/>
    <n v="606"/>
    <x v="6358"/>
    <n v="3.7214945054945061"/>
    <n v="64"/>
    <n v="6.51"/>
    <n v="3.5509090909090903"/>
  </r>
  <r>
    <x v="15"/>
    <x v="3"/>
    <x v="1"/>
    <x v="7"/>
    <n v="606"/>
    <x v="719"/>
    <n v="0.73494505494505513"/>
    <n v="64"/>
    <n v="7.46"/>
    <n v="4.0690909090909084"/>
  </r>
  <r>
    <x v="16"/>
    <x v="3"/>
    <x v="1"/>
    <x v="7"/>
    <n v="606"/>
    <x v="230"/>
    <n v="0.10021978021978023"/>
    <n v="64"/>
    <n v="5.0999999999999996"/>
    <n v="2.7818181818181813"/>
  </r>
  <r>
    <x v="17"/>
    <x v="3"/>
    <x v="1"/>
    <x v="7"/>
    <n v="606"/>
    <x v="267"/>
    <n v="9.3538461538461556E-2"/>
    <n v="64"/>
    <n v="6.68"/>
    <n v="3.6436363636363631"/>
  </r>
  <r>
    <x v="18"/>
    <x v="3"/>
    <x v="1"/>
    <x v="7"/>
    <n v="606"/>
    <x v="32"/>
    <n v="8.6857142857142869E-2"/>
    <n v="64"/>
    <n v="5.55"/>
    <n v="3.0272727272727269"/>
  </r>
  <r>
    <x v="19"/>
    <x v="3"/>
    <x v="1"/>
    <x v="7"/>
    <n v="606"/>
    <x v="32"/>
    <n v="8.6857142857142869E-2"/>
    <n v="64"/>
    <n v="7.27"/>
    <n v="3.9654545454545449"/>
  </r>
  <r>
    <x v="20"/>
    <x v="3"/>
    <x v="1"/>
    <x v="7"/>
    <n v="606"/>
    <x v="267"/>
    <n v="9.3538461538461556E-2"/>
    <n v="64"/>
    <n v="4.6100000000000003"/>
    <n v="2.5145454545454546"/>
  </r>
  <r>
    <x v="21"/>
    <x v="3"/>
    <x v="1"/>
    <x v="7"/>
    <n v="606"/>
    <x v="267"/>
    <n v="9.3538461538461556E-2"/>
    <n v="64"/>
    <n v="7.63"/>
    <n v="4.1618181818181812"/>
  </r>
  <r>
    <x v="22"/>
    <x v="3"/>
    <x v="1"/>
    <x v="7"/>
    <n v="606"/>
    <x v="32"/>
    <n v="8.6857142857142869E-2"/>
    <n v="64"/>
    <n v="10.199999999999999"/>
    <n v="5.5636363636363626"/>
  </r>
  <r>
    <x v="23"/>
    <x v="3"/>
    <x v="1"/>
    <x v="7"/>
    <n v="606"/>
    <x v="267"/>
    <n v="9.3538461538461556E-2"/>
    <n v="64"/>
    <n v="11.36"/>
    <n v="6.1963636363636354"/>
  </r>
  <r>
    <x v="0"/>
    <x v="3"/>
    <x v="1"/>
    <x v="7"/>
    <n v="606"/>
    <x v="32"/>
    <n v="8.6857142857142869E-2"/>
    <n v="64"/>
    <n v="10.33"/>
    <n v="5.6345454545454539"/>
  </r>
  <r>
    <x v="1"/>
    <x v="3"/>
    <x v="1"/>
    <x v="8"/>
    <n v="606"/>
    <x v="32"/>
    <n v="8.6857142857142869E-2"/>
    <n v="64"/>
    <n v="10.220000000000001"/>
    <n v="5.5745454545454542"/>
  </r>
  <r>
    <x v="2"/>
    <x v="3"/>
    <x v="1"/>
    <x v="8"/>
    <n v="606"/>
    <x v="267"/>
    <n v="9.3538461538461556E-2"/>
    <n v="64"/>
    <n v="9.77"/>
    <n v="5.3290909090909082"/>
  </r>
  <r>
    <x v="3"/>
    <x v="3"/>
    <x v="1"/>
    <x v="8"/>
    <n v="606"/>
    <x v="32"/>
    <n v="8.6857142857142869E-2"/>
    <n v="64"/>
    <n v="8.01"/>
    <n v="4.3690909090909082"/>
  </r>
  <r>
    <x v="4"/>
    <x v="3"/>
    <x v="1"/>
    <x v="8"/>
    <n v="606"/>
    <x v="261"/>
    <n v="8.0175824175824181E-2"/>
    <n v="64"/>
    <n v="5.94"/>
    <n v="3.2399999999999998"/>
  </r>
  <r>
    <x v="5"/>
    <x v="3"/>
    <x v="1"/>
    <x v="8"/>
    <n v="606"/>
    <x v="267"/>
    <n v="9.3538461538461556E-2"/>
    <n v="64"/>
    <n v="6.74"/>
    <n v="3.6763636363636363"/>
  </r>
  <r>
    <x v="6"/>
    <x v="3"/>
    <x v="1"/>
    <x v="8"/>
    <n v="606"/>
    <x v="32"/>
    <n v="8.6857142857142869E-2"/>
    <n v="64"/>
    <n v="5.72"/>
    <n v="3.1199999999999997"/>
  </r>
  <r>
    <x v="7"/>
    <x v="3"/>
    <x v="1"/>
    <x v="8"/>
    <n v="606"/>
    <x v="311"/>
    <n v="0.16703296703296705"/>
    <n v="64"/>
    <n v="3.92"/>
    <n v="2.1381818181818182"/>
  </r>
  <r>
    <x v="8"/>
    <x v="3"/>
    <x v="1"/>
    <x v="8"/>
    <n v="606"/>
    <x v="78"/>
    <n v="1.2226813186813188"/>
    <n v="64"/>
    <n v="3.75"/>
    <n v="2.0454545454545454"/>
  </r>
  <r>
    <x v="9"/>
    <x v="3"/>
    <x v="1"/>
    <x v="8"/>
    <n v="606"/>
    <x v="641"/>
    <n v="3.5945494505494509"/>
    <n v="64"/>
    <n v="4.8899999999999997"/>
    <n v="2.667272727272727"/>
  </r>
  <r>
    <x v="10"/>
    <x v="3"/>
    <x v="1"/>
    <x v="8"/>
    <n v="606"/>
    <x v="4122"/>
    <n v="6.2403516483516492"/>
    <n v="64"/>
    <n v="4.59"/>
    <n v="2.5036363636363634"/>
  </r>
  <r>
    <x v="11"/>
    <x v="3"/>
    <x v="1"/>
    <x v="8"/>
    <n v="606"/>
    <x v="6359"/>
    <n v="9.6945934065934072"/>
    <n v="64"/>
    <n v="6.82"/>
    <n v="3.7199999999999998"/>
  </r>
  <r>
    <x v="12"/>
    <x v="3"/>
    <x v="1"/>
    <x v="8"/>
    <n v="606"/>
    <x v="6290"/>
    <n v="10.269186813186813"/>
    <n v="64"/>
    <n v="5.49"/>
    <n v="2.9945454545454546"/>
  </r>
  <r>
    <x v="13"/>
    <x v="3"/>
    <x v="1"/>
    <x v="8"/>
    <n v="606"/>
    <x v="3758"/>
    <n v="7.8371868131868139"/>
    <n v="64"/>
    <n v="8.51"/>
    <n v="4.6418181818181816"/>
  </r>
  <r>
    <x v="14"/>
    <x v="3"/>
    <x v="1"/>
    <x v="8"/>
    <n v="606"/>
    <x v="233"/>
    <n v="3.5811868131868136"/>
    <n v="64"/>
    <n v="8.27"/>
    <n v="4.5109090909090908"/>
  </r>
  <r>
    <x v="15"/>
    <x v="3"/>
    <x v="1"/>
    <x v="8"/>
    <n v="606"/>
    <x v="719"/>
    <n v="0.73494505494505513"/>
    <n v="64"/>
    <n v="5.73"/>
    <n v="3.1254545454545455"/>
  </r>
  <r>
    <x v="16"/>
    <x v="3"/>
    <x v="1"/>
    <x v="8"/>
    <n v="606"/>
    <x v="32"/>
    <n v="8.6857142857142869E-2"/>
    <n v="64"/>
    <n v="4.29"/>
    <n v="2.34"/>
  </r>
  <r>
    <x v="17"/>
    <x v="3"/>
    <x v="1"/>
    <x v="8"/>
    <n v="606"/>
    <x v="32"/>
    <n v="8.6857142857142869E-2"/>
    <n v="64"/>
    <n v="5.05"/>
    <n v="2.7545454545454544"/>
  </r>
  <r>
    <x v="18"/>
    <x v="3"/>
    <x v="1"/>
    <x v="8"/>
    <n v="606"/>
    <x v="267"/>
    <n v="9.3538461538461556E-2"/>
    <n v="64"/>
    <n v="3.72"/>
    <n v="2.0290909090909088"/>
  </r>
  <r>
    <x v="19"/>
    <x v="3"/>
    <x v="1"/>
    <x v="8"/>
    <n v="606"/>
    <x v="32"/>
    <n v="8.6857142857142869E-2"/>
    <n v="64"/>
    <n v="3.36"/>
    <n v="1.8327272727272725"/>
  </r>
  <r>
    <x v="20"/>
    <x v="3"/>
    <x v="1"/>
    <x v="8"/>
    <n v="606"/>
    <x v="261"/>
    <n v="8.0175824175824181E-2"/>
    <n v="64"/>
    <n v="3.19"/>
    <n v="1.7399999999999998"/>
  </r>
  <r>
    <x v="21"/>
    <x v="3"/>
    <x v="1"/>
    <x v="8"/>
    <n v="606"/>
    <x v="32"/>
    <n v="8.6857142857142869E-2"/>
    <n v="64"/>
    <n v="3.15"/>
    <n v="1.718181818181818"/>
  </r>
  <r>
    <x v="22"/>
    <x v="3"/>
    <x v="1"/>
    <x v="8"/>
    <n v="606"/>
    <x v="32"/>
    <n v="8.6857142857142869E-2"/>
    <n v="64"/>
    <n v="2.16"/>
    <n v="1.1781818181818182"/>
  </r>
  <r>
    <x v="23"/>
    <x v="3"/>
    <x v="1"/>
    <x v="8"/>
    <n v="606"/>
    <x v="261"/>
    <n v="8.0175824175824181E-2"/>
    <n v="64"/>
    <n v="1.82"/>
    <n v="0.99272727272727268"/>
  </r>
  <r>
    <x v="0"/>
    <x v="3"/>
    <x v="1"/>
    <x v="8"/>
    <n v="606"/>
    <x v="32"/>
    <n v="8.6857142857142869E-2"/>
    <n v="64"/>
    <n v="1.69"/>
    <n v="0.92181818181818176"/>
  </r>
  <r>
    <x v="1"/>
    <x v="3"/>
    <x v="1"/>
    <x v="9"/>
    <n v="606"/>
    <x v="267"/>
    <n v="9.3538461538461556E-2"/>
    <n v="64"/>
    <n v="1.42"/>
    <n v="0.77454545454545443"/>
  </r>
  <r>
    <x v="2"/>
    <x v="3"/>
    <x v="1"/>
    <x v="9"/>
    <n v="606"/>
    <x v="214"/>
    <n v="5.3450549450549459E-2"/>
    <n v="64"/>
    <n v="1.47"/>
    <n v="0.80181818181818176"/>
  </r>
  <r>
    <x v="3"/>
    <x v="3"/>
    <x v="1"/>
    <x v="9"/>
    <n v="606"/>
    <x v="23"/>
    <n v="7.3494505494505508E-2"/>
    <n v="64"/>
    <n v="1.26"/>
    <n v="0.68727272727272726"/>
  </r>
  <r>
    <x v="4"/>
    <x v="3"/>
    <x v="1"/>
    <x v="9"/>
    <n v="606"/>
    <x v="267"/>
    <n v="9.3538461538461556E-2"/>
    <n v="64"/>
    <n v="1.94"/>
    <n v="1.0581818181818181"/>
  </r>
  <r>
    <x v="5"/>
    <x v="3"/>
    <x v="1"/>
    <x v="9"/>
    <n v="606"/>
    <x v="267"/>
    <n v="9.3538461538461556E-2"/>
    <n v="64"/>
    <n v="2.2400000000000002"/>
    <n v="1.2218181818181819"/>
  </r>
  <r>
    <x v="6"/>
    <x v="3"/>
    <x v="1"/>
    <x v="9"/>
    <n v="606"/>
    <x v="267"/>
    <n v="9.3538461538461556E-2"/>
    <n v="64"/>
    <n v="2.54"/>
    <n v="1.3854545454545453"/>
  </r>
  <r>
    <x v="7"/>
    <x v="3"/>
    <x v="1"/>
    <x v="9"/>
    <n v="606"/>
    <x v="290"/>
    <n v="0.34074725274725282"/>
    <n v="64"/>
    <n v="2.4900000000000002"/>
    <n v="1.3581818181818182"/>
  </r>
  <r>
    <x v="8"/>
    <x v="3"/>
    <x v="1"/>
    <x v="9"/>
    <n v="606"/>
    <x v="525"/>
    <n v="2.3117362637362637"/>
    <n v="64"/>
    <n v="1.98"/>
    <n v="1.0799999999999998"/>
  </r>
  <r>
    <x v="9"/>
    <x v="3"/>
    <x v="1"/>
    <x v="9"/>
    <n v="606"/>
    <x v="6360"/>
    <n v="5.2114285714285717"/>
    <n v="64"/>
    <n v="1.27"/>
    <n v="0.69272727272727264"/>
  </r>
  <r>
    <x v="10"/>
    <x v="3"/>
    <x v="1"/>
    <x v="9"/>
    <n v="606"/>
    <x v="6361"/>
    <n v="7.2225054945054952"/>
    <n v="64"/>
    <n v="0.83"/>
    <n v="0.45272727272727264"/>
  </r>
  <r>
    <x v="11"/>
    <x v="3"/>
    <x v="1"/>
    <x v="9"/>
    <n v="606"/>
    <x v="3874"/>
    <n v="8.4719120879120879"/>
    <n v="64"/>
    <n v="0.83"/>
    <n v="0.45272727272727264"/>
  </r>
  <r>
    <x v="12"/>
    <x v="3"/>
    <x v="1"/>
    <x v="9"/>
    <n v="606"/>
    <x v="5833"/>
    <n v="7.563252747252748"/>
    <n v="64"/>
    <n v="2.27"/>
    <n v="1.2381818181818181"/>
  </r>
  <r>
    <x v="13"/>
    <x v="3"/>
    <x v="1"/>
    <x v="9"/>
    <n v="606"/>
    <x v="708"/>
    <n v="5.2982857142857149"/>
    <n v="64"/>
    <n v="2.84"/>
    <n v="1.5490909090909089"/>
  </r>
  <r>
    <x v="14"/>
    <x v="3"/>
    <x v="1"/>
    <x v="9"/>
    <n v="606"/>
    <x v="126"/>
    <n v="2.6257582417582421"/>
    <n v="64"/>
    <n v="4.1399999999999997"/>
    <n v="2.2581818181818178"/>
  </r>
  <r>
    <x v="15"/>
    <x v="3"/>
    <x v="1"/>
    <x v="9"/>
    <n v="606"/>
    <x v="383"/>
    <n v="0.56791208791208792"/>
    <n v="64"/>
    <n v="3.51"/>
    <n v="1.9145454545454543"/>
  </r>
  <r>
    <x v="16"/>
    <x v="3"/>
    <x v="1"/>
    <x v="9"/>
    <n v="606"/>
    <x v="246"/>
    <n v="0.11358241758241761"/>
    <n v="64"/>
    <n v="3.55"/>
    <n v="1.9363636363636361"/>
  </r>
  <r>
    <x v="17"/>
    <x v="3"/>
    <x v="1"/>
    <x v="9"/>
    <n v="606"/>
    <x v="519"/>
    <n v="6.681318681318682E-2"/>
    <n v="64"/>
    <n v="2.4500000000000002"/>
    <n v="1.3363636363636364"/>
  </r>
  <r>
    <x v="18"/>
    <x v="3"/>
    <x v="1"/>
    <x v="9"/>
    <n v="606"/>
    <x v="246"/>
    <n v="0.11358241758241761"/>
    <n v="64"/>
    <n v="0.94"/>
    <n v="0.5127272727272727"/>
  </r>
  <r>
    <x v="19"/>
    <x v="3"/>
    <x v="1"/>
    <x v="9"/>
    <n v="606"/>
    <x v="246"/>
    <n v="0.11358241758241761"/>
    <n v="64"/>
    <n v="1.45"/>
    <n v="0.79090909090909078"/>
  </r>
  <r>
    <x v="20"/>
    <x v="3"/>
    <x v="1"/>
    <x v="9"/>
    <n v="606"/>
    <x v="230"/>
    <n v="0.10021978021978023"/>
    <n v="64"/>
    <n v="1.33"/>
    <n v="0.72545454545454546"/>
  </r>
  <r>
    <x v="21"/>
    <x v="3"/>
    <x v="1"/>
    <x v="9"/>
    <n v="606"/>
    <x v="149"/>
    <n v="0.10690109890109892"/>
    <n v="64"/>
    <n v="1.33"/>
    <n v="0.72545454545454546"/>
  </r>
  <r>
    <x v="22"/>
    <x v="3"/>
    <x v="1"/>
    <x v="9"/>
    <n v="606"/>
    <x v="246"/>
    <n v="0.11358241758241761"/>
    <n v="64"/>
    <n v="1.86"/>
    <n v="1.0145454545454544"/>
  </r>
  <r>
    <x v="23"/>
    <x v="3"/>
    <x v="1"/>
    <x v="9"/>
    <n v="606"/>
    <x v="149"/>
    <n v="0.10690109890109892"/>
    <n v="64"/>
    <n v="1.39"/>
    <n v="0.75818181818181807"/>
  </r>
  <r>
    <x v="0"/>
    <x v="3"/>
    <x v="1"/>
    <x v="9"/>
    <n v="606"/>
    <x v="149"/>
    <n v="0.10690109890109892"/>
    <n v="64"/>
    <n v="0.98"/>
    <n v="0.53454545454545455"/>
  </r>
  <r>
    <x v="1"/>
    <x v="3"/>
    <x v="1"/>
    <x v="10"/>
    <n v="606"/>
    <x v="246"/>
    <n v="0.11358241758241761"/>
    <n v="64"/>
    <n v="3.11"/>
    <n v="1.6963636363636361"/>
  </r>
  <r>
    <x v="2"/>
    <x v="3"/>
    <x v="1"/>
    <x v="10"/>
    <n v="606"/>
    <x v="149"/>
    <n v="0.10690109890109892"/>
    <n v="64"/>
    <n v="7.34"/>
    <n v="4.003636363636363"/>
  </r>
  <r>
    <x v="3"/>
    <x v="3"/>
    <x v="1"/>
    <x v="10"/>
    <n v="606"/>
    <x v="267"/>
    <n v="9.3538461538461556E-2"/>
    <n v="64"/>
    <n v="10.39"/>
    <n v="5.667272727272727"/>
  </r>
  <r>
    <x v="4"/>
    <x v="3"/>
    <x v="1"/>
    <x v="10"/>
    <n v="606"/>
    <x v="32"/>
    <n v="8.6857142857142869E-2"/>
    <n v="64"/>
    <n v="11.81"/>
    <n v="6.4418181818181814"/>
  </r>
  <r>
    <x v="5"/>
    <x v="3"/>
    <x v="1"/>
    <x v="10"/>
    <n v="606"/>
    <x v="261"/>
    <n v="8.0175824175824181E-2"/>
    <n v="64"/>
    <n v="15.09"/>
    <n v="8.2309090909090905"/>
  </r>
  <r>
    <x v="6"/>
    <x v="3"/>
    <x v="1"/>
    <x v="10"/>
    <n v="606"/>
    <x v="261"/>
    <n v="8.0175824175824181E-2"/>
    <n v="64"/>
    <n v="15.29"/>
    <n v="8.3399999999999981"/>
  </r>
  <r>
    <x v="7"/>
    <x v="3"/>
    <x v="1"/>
    <x v="10"/>
    <n v="606"/>
    <x v="404"/>
    <n v="0.16035164835164836"/>
    <n v="64"/>
    <n v="12.43"/>
    <n v="6.7799999999999994"/>
  </r>
  <r>
    <x v="8"/>
    <x v="3"/>
    <x v="1"/>
    <x v="10"/>
    <n v="606"/>
    <x v="133"/>
    <n v="0.62136263736263742"/>
    <n v="64"/>
    <n v="13.82"/>
    <n v="7.5381818181818181"/>
  </r>
  <r>
    <x v="9"/>
    <x v="3"/>
    <x v="1"/>
    <x v="10"/>
    <n v="606"/>
    <x v="3993"/>
    <n v="1.1491868131868133"/>
    <n v="64"/>
    <n v="10.16"/>
    <n v="5.5418181818181811"/>
  </r>
  <r>
    <x v="10"/>
    <x v="3"/>
    <x v="1"/>
    <x v="10"/>
    <n v="606"/>
    <x v="41"/>
    <n v="1.5433846153846156"/>
    <n v="64"/>
    <n v="6.56"/>
    <n v="3.5781818181818177"/>
  </r>
  <r>
    <x v="11"/>
    <x v="3"/>
    <x v="1"/>
    <x v="10"/>
    <n v="606"/>
    <x v="2624"/>
    <n v="1.5834725274725276"/>
    <n v="64"/>
    <n v="11.65"/>
    <n v="6.3545454545454545"/>
  </r>
  <r>
    <x v="12"/>
    <x v="3"/>
    <x v="1"/>
    <x v="10"/>
    <n v="606"/>
    <x v="318"/>
    <n v="1.342945054945055"/>
    <n v="64"/>
    <n v="11.49"/>
    <n v="6.2672727272727267"/>
  </r>
  <r>
    <x v="13"/>
    <x v="3"/>
    <x v="1"/>
    <x v="10"/>
    <n v="606"/>
    <x v="646"/>
    <n v="0.86857142857142866"/>
    <n v="64"/>
    <n v="9.58"/>
    <n v="5.2254545454545447"/>
  </r>
  <r>
    <x v="14"/>
    <x v="3"/>
    <x v="1"/>
    <x v="10"/>
    <n v="606"/>
    <x v="231"/>
    <n v="0.4743736263736264"/>
    <n v="64"/>
    <n v="5.13"/>
    <n v="2.7981818181818179"/>
  </r>
  <r>
    <x v="15"/>
    <x v="3"/>
    <x v="1"/>
    <x v="10"/>
    <n v="606"/>
    <x v="282"/>
    <n v="0.17371428571428574"/>
    <n v="64"/>
    <n v="3.62"/>
    <n v="1.9745454545454544"/>
  </r>
  <r>
    <x v="16"/>
    <x v="3"/>
    <x v="1"/>
    <x v="10"/>
    <n v="606"/>
    <x v="296"/>
    <n v="0.12026373626373627"/>
    <n v="64"/>
    <n v="3.03"/>
    <n v="1.6527272727272726"/>
  </r>
  <r>
    <x v="17"/>
    <x v="3"/>
    <x v="1"/>
    <x v="10"/>
    <n v="606"/>
    <x v="296"/>
    <n v="0.12026373626373627"/>
    <n v="64"/>
    <n v="2.23"/>
    <n v="1.2163636363636363"/>
  </r>
  <r>
    <x v="18"/>
    <x v="3"/>
    <x v="1"/>
    <x v="10"/>
    <n v="606"/>
    <x v="296"/>
    <n v="0.12026373626373627"/>
    <n v="64"/>
    <n v="2.14"/>
    <n v="1.1672727272727272"/>
  </r>
  <r>
    <x v="19"/>
    <x v="3"/>
    <x v="1"/>
    <x v="10"/>
    <n v="606"/>
    <x v="296"/>
    <n v="0.12026373626373627"/>
    <n v="64"/>
    <n v="1.52"/>
    <n v="0.82909090909090899"/>
  </r>
  <r>
    <x v="20"/>
    <x v="3"/>
    <x v="1"/>
    <x v="10"/>
    <n v="606"/>
    <x v="296"/>
    <n v="0.12026373626373627"/>
    <n v="64"/>
    <n v="0.92"/>
    <n v="0.50181818181818183"/>
  </r>
  <r>
    <x v="21"/>
    <x v="3"/>
    <x v="1"/>
    <x v="10"/>
    <n v="606"/>
    <x v="230"/>
    <n v="0.10021978021978023"/>
    <n v="64"/>
    <n v="0.41"/>
    <n v="0.22363636363636361"/>
  </r>
  <r>
    <x v="22"/>
    <x v="3"/>
    <x v="1"/>
    <x v="10"/>
    <n v="606"/>
    <x v="267"/>
    <n v="9.3538461538461556E-2"/>
    <n v="64"/>
    <n v="0.61"/>
    <n v="0.3327272727272727"/>
  </r>
  <r>
    <x v="23"/>
    <x v="3"/>
    <x v="1"/>
    <x v="10"/>
    <n v="606"/>
    <x v="267"/>
    <n v="9.3538461538461556E-2"/>
    <n v="64"/>
    <n v="0.24"/>
    <n v="0.13090909090909089"/>
  </r>
  <r>
    <x v="0"/>
    <x v="3"/>
    <x v="1"/>
    <x v="10"/>
    <n v="606"/>
    <x v="149"/>
    <n v="0.10690109890109892"/>
    <n v="64"/>
    <n v="0.35"/>
    <n v="0.19090909090909089"/>
  </r>
  <r>
    <x v="1"/>
    <x v="3"/>
    <x v="1"/>
    <x v="11"/>
    <n v="606"/>
    <x v="296"/>
    <n v="0.12026373626373627"/>
    <n v="64"/>
    <n v="0.31"/>
    <n v="0.16909090909090907"/>
  </r>
  <r>
    <x v="2"/>
    <x v="3"/>
    <x v="1"/>
    <x v="11"/>
    <n v="606"/>
    <x v="296"/>
    <n v="0.12026373626373627"/>
    <n v="64"/>
    <n v="0.28000000000000003"/>
    <n v="0.15272727272727274"/>
  </r>
  <r>
    <x v="3"/>
    <x v="3"/>
    <x v="1"/>
    <x v="11"/>
    <n v="606"/>
    <x v="296"/>
    <n v="0.12026373626373627"/>
    <n v="64"/>
    <n v="0.28000000000000003"/>
    <n v="0.15272727272727274"/>
  </r>
  <r>
    <x v="4"/>
    <x v="3"/>
    <x v="1"/>
    <x v="11"/>
    <n v="606"/>
    <x v="296"/>
    <n v="0.12026373626373627"/>
    <n v="64"/>
    <n v="0.43"/>
    <n v="0.23454545454545453"/>
  </r>
  <r>
    <x v="5"/>
    <x v="3"/>
    <x v="1"/>
    <x v="11"/>
    <n v="606"/>
    <x v="296"/>
    <n v="0.12026373626373627"/>
    <n v="64"/>
    <n v="0.76"/>
    <n v="0.41454545454545449"/>
  </r>
  <r>
    <x v="6"/>
    <x v="3"/>
    <x v="1"/>
    <x v="11"/>
    <n v="606"/>
    <x v="296"/>
    <n v="0.12026373626373627"/>
    <n v="64"/>
    <n v="1.2"/>
    <n v="0.65454545454545443"/>
  </r>
  <r>
    <x v="7"/>
    <x v="3"/>
    <x v="1"/>
    <x v="11"/>
    <n v="606"/>
    <x v="254"/>
    <n v="0.12694505494505495"/>
    <n v="64"/>
    <n v="3.03"/>
    <n v="1.6527272727272726"/>
  </r>
  <r>
    <x v="8"/>
    <x v="3"/>
    <x v="1"/>
    <x v="11"/>
    <n v="606"/>
    <x v="133"/>
    <n v="0.62136263736263742"/>
    <n v="64"/>
    <n v="5.82"/>
    <n v="3.1745454545454543"/>
  </r>
  <r>
    <x v="9"/>
    <x v="3"/>
    <x v="1"/>
    <x v="11"/>
    <n v="606"/>
    <x v="249"/>
    <n v="2.2582857142857145"/>
    <n v="64"/>
    <n v="10.65"/>
    <n v="5.8090909090909086"/>
  </r>
  <r>
    <x v="10"/>
    <x v="3"/>
    <x v="1"/>
    <x v="11"/>
    <n v="606"/>
    <x v="6362"/>
    <n v="5.091164835164836"/>
    <n v="64"/>
    <n v="12.93"/>
    <n v="7.0527272727272718"/>
  </r>
  <r>
    <x v="11"/>
    <x v="3"/>
    <x v="1"/>
    <x v="11"/>
    <n v="606"/>
    <x v="3087"/>
    <n v="7.4363076923076932"/>
    <n v="64"/>
    <n v="14.81"/>
    <n v="8.0781818181818181"/>
  </r>
  <r>
    <x v="12"/>
    <x v="3"/>
    <x v="1"/>
    <x v="11"/>
    <n v="606"/>
    <x v="392"/>
    <n v="5.7659780219780234"/>
    <n v="64"/>
    <n v="18.829999999999998"/>
    <n v="10.27090909090909"/>
  </r>
  <r>
    <x v="13"/>
    <x v="3"/>
    <x v="1"/>
    <x v="11"/>
    <n v="606"/>
    <x v="5748"/>
    <n v="3.7749450549450554"/>
    <n v="64"/>
    <n v="23.56"/>
    <n v="12.85090909090909"/>
  </r>
  <r>
    <x v="14"/>
    <x v="3"/>
    <x v="1"/>
    <x v="11"/>
    <n v="606"/>
    <x v="638"/>
    <n v="1.8373626373626375"/>
    <n v="64"/>
    <n v="23.81"/>
    <n v="12.987272727272726"/>
  </r>
  <r>
    <x v="15"/>
    <x v="3"/>
    <x v="1"/>
    <x v="11"/>
    <n v="606"/>
    <x v="4449"/>
    <n v="0.44764835164835171"/>
    <n v="64"/>
    <n v="23.56"/>
    <n v="12.85090909090909"/>
  </r>
  <r>
    <x v="16"/>
    <x v="3"/>
    <x v="1"/>
    <x v="11"/>
    <n v="606"/>
    <x v="246"/>
    <n v="0.11358241758241761"/>
    <n v="64"/>
    <n v="20.88"/>
    <n v="11.389090909090907"/>
  </r>
  <r>
    <x v="17"/>
    <x v="3"/>
    <x v="1"/>
    <x v="11"/>
    <n v="606"/>
    <x v="296"/>
    <n v="0.12026373626373627"/>
    <n v="64"/>
    <n v="20.32"/>
    <n v="11.083636363636362"/>
  </r>
  <r>
    <x v="18"/>
    <x v="3"/>
    <x v="1"/>
    <x v="11"/>
    <n v="606"/>
    <x v="296"/>
    <n v="0.12026373626373627"/>
    <n v="64"/>
    <n v="19.34"/>
    <n v="10.549090909090909"/>
  </r>
  <r>
    <x v="19"/>
    <x v="3"/>
    <x v="1"/>
    <x v="11"/>
    <n v="606"/>
    <x v="296"/>
    <n v="0.12026373626373627"/>
    <n v="64"/>
    <n v="19.54"/>
    <n v="10.658181818181816"/>
  </r>
  <r>
    <x v="20"/>
    <x v="3"/>
    <x v="1"/>
    <x v="11"/>
    <n v="606"/>
    <x v="296"/>
    <n v="0.12026373626373627"/>
    <n v="64"/>
    <n v="21.44"/>
    <n v="11.694545454545455"/>
  </r>
  <r>
    <x v="21"/>
    <x v="3"/>
    <x v="1"/>
    <x v="11"/>
    <n v="606"/>
    <x v="296"/>
    <n v="0.12026373626373627"/>
    <n v="64"/>
    <n v="19.190000000000001"/>
    <n v="10.467272727272727"/>
  </r>
  <r>
    <x v="22"/>
    <x v="3"/>
    <x v="1"/>
    <x v="11"/>
    <n v="606"/>
    <x v="296"/>
    <n v="0.12026373626373627"/>
    <n v="64"/>
    <n v="17.45"/>
    <n v="9.5181818181818176"/>
  </r>
  <r>
    <x v="23"/>
    <x v="3"/>
    <x v="1"/>
    <x v="11"/>
    <n v="606"/>
    <x v="296"/>
    <n v="0.12026373626373627"/>
    <n v="64"/>
    <n v="16.350000000000001"/>
    <n v="8.918181818181818"/>
  </r>
  <r>
    <x v="0"/>
    <x v="3"/>
    <x v="1"/>
    <x v="11"/>
    <n v="606"/>
    <x v="149"/>
    <n v="0.10690109890109892"/>
    <n v="64"/>
    <n v="14.73"/>
    <n v="8.0345454545454533"/>
  </r>
  <r>
    <x v="1"/>
    <x v="3"/>
    <x v="1"/>
    <x v="12"/>
    <n v="606"/>
    <x v="230"/>
    <n v="0.10021978021978023"/>
    <n v="64"/>
    <n v="10.24"/>
    <n v="5.585454545454545"/>
  </r>
  <r>
    <x v="2"/>
    <x v="3"/>
    <x v="1"/>
    <x v="12"/>
    <n v="606"/>
    <x v="267"/>
    <n v="9.3538461538461556E-2"/>
    <n v="64"/>
    <n v="11.23"/>
    <n v="6.125454545454545"/>
  </r>
  <r>
    <x v="3"/>
    <x v="3"/>
    <x v="1"/>
    <x v="12"/>
    <n v="606"/>
    <x v="267"/>
    <n v="9.3538461538461556E-2"/>
    <n v="64"/>
    <n v="9.66"/>
    <n v="5.2690909090909086"/>
  </r>
  <r>
    <x v="4"/>
    <x v="3"/>
    <x v="1"/>
    <x v="12"/>
    <n v="606"/>
    <x v="296"/>
    <n v="0.12026373626373627"/>
    <n v="64"/>
    <n v="8.06"/>
    <n v="4.3963636363636365"/>
  </r>
  <r>
    <x v="5"/>
    <x v="3"/>
    <x v="1"/>
    <x v="12"/>
    <n v="606"/>
    <x v="296"/>
    <n v="0.12026373626373627"/>
    <n v="64"/>
    <n v="5.88"/>
    <n v="3.2072727272727271"/>
  </r>
  <r>
    <x v="6"/>
    <x v="3"/>
    <x v="1"/>
    <x v="12"/>
    <n v="606"/>
    <x v="296"/>
    <n v="0.12026373626373627"/>
    <n v="64"/>
    <n v="7.88"/>
    <n v="4.2981818181818179"/>
  </r>
  <r>
    <x v="7"/>
    <x v="3"/>
    <x v="1"/>
    <x v="12"/>
    <n v="606"/>
    <x v="11"/>
    <n v="0.44096703296703305"/>
    <n v="64"/>
    <n v="10.99"/>
    <n v="5.9945454545454542"/>
  </r>
  <r>
    <x v="8"/>
    <x v="3"/>
    <x v="1"/>
    <x v="12"/>
    <n v="606"/>
    <x v="2093"/>
    <n v="3.0800879120879125"/>
    <n v="64"/>
    <n v="9.41"/>
    <n v="5.1327272727272728"/>
  </r>
  <r>
    <x v="9"/>
    <x v="3"/>
    <x v="1"/>
    <x v="12"/>
    <n v="606"/>
    <x v="1302"/>
    <n v="6.9485714285714293"/>
    <n v="64"/>
    <n v="7.28"/>
    <n v="3.9709090909090907"/>
  </r>
  <r>
    <x v="10"/>
    <x v="3"/>
    <x v="1"/>
    <x v="12"/>
    <n v="606"/>
    <x v="108"/>
    <n v="14.665494505494507"/>
    <n v="64"/>
    <n v="5.4"/>
    <n v="2.9454545454545453"/>
  </r>
  <r>
    <x v="11"/>
    <x v="3"/>
    <x v="1"/>
    <x v="12"/>
    <n v="606"/>
    <x v="4434"/>
    <n v="17.932659340659342"/>
    <n v="64"/>
    <n v="5.7"/>
    <n v="3.1090909090909089"/>
  </r>
  <r>
    <x v="12"/>
    <x v="3"/>
    <x v="1"/>
    <x v="12"/>
    <n v="606"/>
    <x v="3235"/>
    <n v="16.676571428571432"/>
    <n v="64"/>
    <n v="8.11"/>
    <n v="4.4236363636363629"/>
  </r>
  <r>
    <x v="13"/>
    <x v="3"/>
    <x v="1"/>
    <x v="12"/>
    <n v="606"/>
    <x v="6363"/>
    <n v="10.910593406593406"/>
    <n v="64"/>
    <n v="8.1999999999999993"/>
    <n v="4.4727272727272718"/>
  </r>
  <r>
    <x v="14"/>
    <x v="3"/>
    <x v="1"/>
    <x v="12"/>
    <n v="606"/>
    <x v="217"/>
    <n v="5.6858021978021984"/>
    <n v="64"/>
    <n v="8.49"/>
    <n v="4.6309090909090909"/>
  </r>
  <r>
    <x v="15"/>
    <x v="3"/>
    <x v="1"/>
    <x v="12"/>
    <n v="606"/>
    <x v="1343"/>
    <n v="1.1625494505494507"/>
    <n v="64"/>
    <n v="7.84"/>
    <n v="4.2763636363636364"/>
  </r>
  <r>
    <x v="16"/>
    <x v="3"/>
    <x v="1"/>
    <x v="12"/>
    <n v="606"/>
    <x v="266"/>
    <n v="0.20712087912087915"/>
    <n v="64"/>
    <n v="11.41"/>
    <n v="6.2236363636363636"/>
  </r>
  <r>
    <x v="17"/>
    <x v="3"/>
    <x v="1"/>
    <x v="12"/>
    <n v="606"/>
    <x v="266"/>
    <n v="0.20712087912087915"/>
    <n v="64"/>
    <n v="15.4"/>
    <n v="8.4"/>
  </r>
  <r>
    <x v="18"/>
    <x v="3"/>
    <x v="1"/>
    <x v="12"/>
    <n v="606"/>
    <x v="246"/>
    <n v="0.11358241758241761"/>
    <n v="64"/>
    <n v="18.47"/>
    <n v="10.074545454545452"/>
  </r>
  <r>
    <x v="19"/>
    <x v="3"/>
    <x v="1"/>
    <x v="12"/>
    <n v="606"/>
    <x v="296"/>
    <n v="0.12026373626373627"/>
    <n v="64"/>
    <n v="19.309999999999999"/>
    <n v="10.532727272727271"/>
  </r>
  <r>
    <x v="20"/>
    <x v="3"/>
    <x v="1"/>
    <x v="12"/>
    <n v="606"/>
    <x v="296"/>
    <n v="0.12026373626373627"/>
    <n v="64"/>
    <n v="19.84"/>
    <n v="10.82181818181818"/>
  </r>
  <r>
    <x v="21"/>
    <x v="3"/>
    <x v="1"/>
    <x v="12"/>
    <n v="606"/>
    <x v="296"/>
    <n v="0.12026373626373627"/>
    <n v="64"/>
    <n v="19.88"/>
    <n v="10.843636363636362"/>
  </r>
  <r>
    <x v="22"/>
    <x v="3"/>
    <x v="1"/>
    <x v="12"/>
    <n v="606"/>
    <x v="246"/>
    <n v="0.11358241758241761"/>
    <n v="64"/>
    <n v="18.440000000000001"/>
    <n v="10.058181818181819"/>
  </r>
  <r>
    <x v="23"/>
    <x v="3"/>
    <x v="1"/>
    <x v="12"/>
    <n v="606"/>
    <x v="296"/>
    <n v="0.12026373626373627"/>
    <n v="64"/>
    <n v="25.56"/>
    <n v="13.94181818181818"/>
  </r>
  <r>
    <x v="0"/>
    <x v="3"/>
    <x v="1"/>
    <x v="12"/>
    <n v="606"/>
    <x v="296"/>
    <n v="0.12026373626373627"/>
    <n v="64"/>
    <n v="21.47"/>
    <n v="11.710909090909089"/>
  </r>
  <r>
    <x v="1"/>
    <x v="3"/>
    <x v="1"/>
    <x v="13"/>
    <n v="606"/>
    <x v="296"/>
    <n v="0.12026373626373627"/>
    <n v="64"/>
    <n v="23.49"/>
    <n v="12.812727272727271"/>
  </r>
  <r>
    <x v="2"/>
    <x v="3"/>
    <x v="1"/>
    <x v="13"/>
    <n v="606"/>
    <x v="296"/>
    <n v="0.12026373626373627"/>
    <n v="64"/>
    <n v="19.899999999999999"/>
    <n v="10.854545454545454"/>
  </r>
  <r>
    <x v="3"/>
    <x v="3"/>
    <x v="1"/>
    <x v="13"/>
    <n v="606"/>
    <x v="281"/>
    <n v="6.0131868131868133E-2"/>
    <n v="64"/>
    <n v="18.760000000000002"/>
    <n v="10.232727272727272"/>
  </r>
  <r>
    <x v="4"/>
    <x v="3"/>
    <x v="1"/>
    <x v="13"/>
    <n v="606"/>
    <x v="42"/>
    <n v="0"/>
    <n v="64"/>
    <n v="21.93"/>
    <n v="11.961818181818181"/>
  </r>
  <r>
    <x v="5"/>
    <x v="3"/>
    <x v="1"/>
    <x v="13"/>
    <n v="606"/>
    <x v="42"/>
    <n v="0"/>
    <n v="64"/>
    <n v="27.06"/>
    <n v="14.759999999999998"/>
  </r>
  <r>
    <x v="6"/>
    <x v="3"/>
    <x v="1"/>
    <x v="13"/>
    <n v="606"/>
    <x v="113"/>
    <n v="1.3362637362637365E-2"/>
    <n v="64"/>
    <n v="26.55"/>
    <n v="14.481818181818181"/>
  </r>
  <r>
    <x v="7"/>
    <x v="3"/>
    <x v="1"/>
    <x v="13"/>
    <n v="606"/>
    <x v="22"/>
    <n v="0.56123076923076931"/>
    <n v="64"/>
    <n v="25.21"/>
    <n v="13.75090909090909"/>
  </r>
  <r>
    <x v="8"/>
    <x v="3"/>
    <x v="1"/>
    <x v="13"/>
    <n v="606"/>
    <x v="447"/>
    <n v="3.6480000000000001"/>
    <n v="64"/>
    <n v="27.14"/>
    <n v="14.803636363636363"/>
  </r>
  <r>
    <x v="9"/>
    <x v="3"/>
    <x v="1"/>
    <x v="13"/>
    <n v="606"/>
    <x v="2613"/>
    <n v="10.095472527472529"/>
    <n v="64"/>
    <n v="24.16"/>
    <n v="13.178181818181818"/>
  </r>
  <r>
    <x v="10"/>
    <x v="3"/>
    <x v="1"/>
    <x v="13"/>
    <n v="606"/>
    <x v="6364"/>
    <n v="19.141978021978023"/>
    <n v="64"/>
    <n v="27.22"/>
    <n v="14.847272727272726"/>
  </r>
  <r>
    <x v="11"/>
    <x v="3"/>
    <x v="1"/>
    <x v="13"/>
    <n v="606"/>
    <x v="4275"/>
    <n v="15.96835164835165"/>
    <n v="64"/>
    <n v="26.35"/>
    <n v="14.372727272727273"/>
  </r>
  <r>
    <x v="12"/>
    <x v="3"/>
    <x v="1"/>
    <x v="13"/>
    <n v="606"/>
    <x v="6365"/>
    <n v="14.618725274725275"/>
    <n v="64"/>
    <n v="23.82"/>
    <n v="12.992727272727272"/>
  </r>
  <r>
    <x v="13"/>
    <x v="3"/>
    <x v="1"/>
    <x v="13"/>
    <n v="606"/>
    <x v="6352"/>
    <n v="10.58989010989011"/>
    <n v="64"/>
    <n v="21.47"/>
    <n v="11.710909090909089"/>
  </r>
  <r>
    <x v="14"/>
    <x v="3"/>
    <x v="1"/>
    <x v="13"/>
    <n v="606"/>
    <x v="6366"/>
    <n v="4.8573186813186817"/>
    <n v="64"/>
    <n v="18.91"/>
    <n v="10.314545454545454"/>
  </r>
  <r>
    <x v="15"/>
    <x v="3"/>
    <x v="1"/>
    <x v="13"/>
    <n v="606"/>
    <x v="303"/>
    <n v="0.76835164835164838"/>
    <n v="64"/>
    <n v="21.56"/>
    <n v="11.759999999999998"/>
  </r>
  <r>
    <x v="16"/>
    <x v="3"/>
    <x v="1"/>
    <x v="13"/>
    <n v="606"/>
    <x v="13"/>
    <n v="2.6725274725274729E-2"/>
    <n v="64"/>
    <n v="20.37"/>
    <n v="11.110909090909091"/>
  </r>
  <r>
    <x v="17"/>
    <x v="3"/>
    <x v="1"/>
    <x v="13"/>
    <n v="606"/>
    <x v="1"/>
    <n v="3.340659340659341E-2"/>
    <n v="64"/>
    <n v="22.27"/>
    <n v="12.147272727272727"/>
  </r>
  <r>
    <x v="18"/>
    <x v="3"/>
    <x v="1"/>
    <x v="13"/>
    <n v="606"/>
    <x v="13"/>
    <n v="2.6725274725274729E-2"/>
    <n v="64"/>
    <n v="20.97"/>
    <n v="11.438181818181818"/>
  </r>
  <r>
    <x v="19"/>
    <x v="3"/>
    <x v="1"/>
    <x v="13"/>
    <n v="606"/>
    <x v="267"/>
    <n v="9.3538461538461556E-2"/>
    <n v="64"/>
    <n v="19.149999999999999"/>
    <n v="10.445454545454544"/>
  </r>
  <r>
    <x v="20"/>
    <x v="3"/>
    <x v="1"/>
    <x v="13"/>
    <n v="606"/>
    <x v="246"/>
    <n v="0.11358241758241761"/>
    <n v="64"/>
    <n v="22"/>
    <n v="12"/>
  </r>
  <r>
    <x v="21"/>
    <x v="3"/>
    <x v="1"/>
    <x v="13"/>
    <n v="606"/>
    <x v="32"/>
    <n v="8.6857142857142869E-2"/>
    <n v="64"/>
    <n v="24.34"/>
    <n v="13.276363636363635"/>
  </r>
  <r>
    <x v="22"/>
    <x v="3"/>
    <x v="1"/>
    <x v="13"/>
    <n v="606"/>
    <x v="32"/>
    <n v="8.6857142857142869E-2"/>
    <n v="64"/>
    <n v="23.27"/>
    <n v="12.692727272727272"/>
  </r>
  <r>
    <x v="23"/>
    <x v="3"/>
    <x v="1"/>
    <x v="13"/>
    <n v="606"/>
    <x v="267"/>
    <n v="9.3538461538461556E-2"/>
    <n v="64"/>
    <n v="21.53"/>
    <n v="11.743636363636364"/>
  </r>
  <r>
    <x v="0"/>
    <x v="3"/>
    <x v="1"/>
    <x v="13"/>
    <n v="606"/>
    <x v="149"/>
    <n v="0.10690109890109892"/>
    <n v="64"/>
    <n v="22"/>
    <n v="12"/>
  </r>
  <r>
    <x v="1"/>
    <x v="3"/>
    <x v="1"/>
    <x v="14"/>
    <n v="606"/>
    <x v="296"/>
    <n v="0.12026373626373627"/>
    <n v="64"/>
    <n v="19.559999999999999"/>
    <n v="10.669090909090908"/>
  </r>
  <r>
    <x v="2"/>
    <x v="3"/>
    <x v="1"/>
    <x v="14"/>
    <n v="606"/>
    <x v="296"/>
    <n v="0.12026373626373627"/>
    <n v="64"/>
    <n v="20.04"/>
    <n v="10.93090909090909"/>
  </r>
  <r>
    <x v="3"/>
    <x v="3"/>
    <x v="1"/>
    <x v="14"/>
    <n v="606"/>
    <x v="296"/>
    <n v="0.12026373626373627"/>
    <n v="64"/>
    <n v="17.32"/>
    <n v="9.4472727272727273"/>
  </r>
  <r>
    <x v="4"/>
    <x v="3"/>
    <x v="1"/>
    <x v="14"/>
    <n v="606"/>
    <x v="296"/>
    <n v="0.12026373626373627"/>
    <n v="64"/>
    <n v="16.16"/>
    <n v="8.8145454545454545"/>
  </r>
  <r>
    <x v="5"/>
    <x v="3"/>
    <x v="1"/>
    <x v="14"/>
    <n v="606"/>
    <x v="296"/>
    <n v="0.12026373626373627"/>
    <n v="64"/>
    <n v="20.350000000000001"/>
    <n v="11.1"/>
  </r>
  <r>
    <x v="6"/>
    <x v="3"/>
    <x v="1"/>
    <x v="14"/>
    <n v="606"/>
    <x v="296"/>
    <n v="0.12026373626373627"/>
    <n v="64"/>
    <n v="18.41"/>
    <n v="10.041818181818181"/>
  </r>
  <r>
    <x v="7"/>
    <x v="3"/>
    <x v="1"/>
    <x v="14"/>
    <n v="606"/>
    <x v="931"/>
    <n v="0.19375824175824177"/>
    <n v="64"/>
    <n v="14.37"/>
    <n v="7.838181818181817"/>
  </r>
  <r>
    <x v="8"/>
    <x v="3"/>
    <x v="1"/>
    <x v="14"/>
    <n v="606"/>
    <x v="6367"/>
    <n v="0.88193406593406609"/>
    <n v="64"/>
    <n v="18.149999999999999"/>
    <n v="9.8999999999999986"/>
  </r>
  <r>
    <x v="9"/>
    <x v="3"/>
    <x v="1"/>
    <x v="14"/>
    <n v="606"/>
    <x v="498"/>
    <n v="1.7772307692307696"/>
    <n v="64"/>
    <n v="17.7"/>
    <n v="9.6545454545454543"/>
  </r>
  <r>
    <x v="10"/>
    <x v="3"/>
    <x v="1"/>
    <x v="14"/>
    <n v="606"/>
    <x v="696"/>
    <n v="2.5723076923076929"/>
    <n v="64"/>
    <n v="16.47"/>
    <n v="8.9836363636363625"/>
  </r>
  <r>
    <x v="11"/>
    <x v="3"/>
    <x v="1"/>
    <x v="14"/>
    <n v="606"/>
    <x v="1952"/>
    <n v="3.7615824175824177"/>
    <n v="64"/>
    <n v="19.350000000000001"/>
    <n v="10.554545454545455"/>
  </r>
  <r>
    <x v="12"/>
    <x v="3"/>
    <x v="1"/>
    <x v="14"/>
    <n v="606"/>
    <x v="1132"/>
    <n v="3.9753846153846157"/>
    <n v="64"/>
    <n v="21.15"/>
    <n v="11.536363636363635"/>
  </r>
  <r>
    <x v="13"/>
    <x v="3"/>
    <x v="1"/>
    <x v="14"/>
    <n v="606"/>
    <x v="6368"/>
    <n v="3.0266373626373633"/>
    <n v="64"/>
    <n v="24.27"/>
    <n v="13.238181818181816"/>
  </r>
  <r>
    <x v="14"/>
    <x v="3"/>
    <x v="1"/>
    <x v="14"/>
    <n v="606"/>
    <x v="191"/>
    <n v="1.7371428571428573"/>
    <n v="64"/>
    <n v="17.809999999999999"/>
    <n v="9.714545454545453"/>
  </r>
  <r>
    <x v="15"/>
    <x v="3"/>
    <x v="1"/>
    <x v="14"/>
    <n v="606"/>
    <x v="3977"/>
    <n v="0.64140659340659345"/>
    <n v="64"/>
    <n v="11.52"/>
    <n v="6.2836363636363632"/>
  </r>
  <r>
    <x v="16"/>
    <x v="3"/>
    <x v="1"/>
    <x v="14"/>
    <n v="606"/>
    <x v="229"/>
    <n v="0.20043956043956046"/>
    <n v="64"/>
    <n v="12.98"/>
    <n v="7.08"/>
  </r>
  <r>
    <x v="17"/>
    <x v="3"/>
    <x v="1"/>
    <x v="14"/>
    <n v="606"/>
    <x v="266"/>
    <n v="0.20712087912087915"/>
    <n v="64"/>
    <n v="11.49"/>
    <n v="6.2672727272727267"/>
  </r>
  <r>
    <x v="18"/>
    <x v="3"/>
    <x v="1"/>
    <x v="14"/>
    <n v="606"/>
    <x v="229"/>
    <n v="0.20043956043956046"/>
    <n v="64"/>
    <n v="10.67"/>
    <n v="5.8199999999999994"/>
  </r>
  <r>
    <x v="19"/>
    <x v="3"/>
    <x v="1"/>
    <x v="14"/>
    <n v="606"/>
    <x v="931"/>
    <n v="0.19375824175824177"/>
    <n v="64"/>
    <n v="12.08"/>
    <n v="6.5890909090909089"/>
  </r>
  <r>
    <x v="20"/>
    <x v="3"/>
    <x v="1"/>
    <x v="14"/>
    <n v="606"/>
    <x v="229"/>
    <n v="0.20043956043956046"/>
    <n v="64"/>
    <n v="9.61"/>
    <n v="5.2418181818181813"/>
  </r>
  <r>
    <x v="21"/>
    <x v="3"/>
    <x v="1"/>
    <x v="14"/>
    <n v="606"/>
    <x v="205"/>
    <n v="0.18039560439560443"/>
    <n v="64"/>
    <n v="7.18"/>
    <n v="3.916363636363636"/>
  </r>
  <r>
    <x v="22"/>
    <x v="3"/>
    <x v="1"/>
    <x v="14"/>
    <n v="606"/>
    <x v="311"/>
    <n v="0.16703296703296705"/>
    <n v="64"/>
    <n v="7.49"/>
    <n v="4.085454545454545"/>
  </r>
  <r>
    <x v="23"/>
    <x v="3"/>
    <x v="1"/>
    <x v="14"/>
    <n v="606"/>
    <x v="205"/>
    <n v="0.18039560439560443"/>
    <n v="64"/>
    <n v="5.62"/>
    <n v="3.0654545454545454"/>
  </r>
  <r>
    <x v="0"/>
    <x v="3"/>
    <x v="1"/>
    <x v="14"/>
    <n v="606"/>
    <x v="205"/>
    <n v="0.18039560439560443"/>
    <n v="64"/>
    <n v="3.78"/>
    <n v="2.0618181818181816"/>
  </r>
  <r>
    <x v="1"/>
    <x v="3"/>
    <x v="1"/>
    <x v="15"/>
    <n v="606"/>
    <x v="311"/>
    <n v="0.16703296703296705"/>
    <n v="64"/>
    <n v="2.5099999999999998"/>
    <n v="1.3690909090909089"/>
  </r>
  <r>
    <x v="2"/>
    <x v="3"/>
    <x v="1"/>
    <x v="15"/>
    <n v="606"/>
    <x v="3"/>
    <n v="0.1536703296703297"/>
    <n v="64"/>
    <n v="2.72"/>
    <n v="1.4836363636363636"/>
  </r>
  <r>
    <x v="3"/>
    <x v="3"/>
    <x v="1"/>
    <x v="15"/>
    <n v="606"/>
    <x v="229"/>
    <n v="0.20043956043956046"/>
    <n v="64"/>
    <n v="2.31"/>
    <n v="1.26"/>
  </r>
  <r>
    <x v="4"/>
    <x v="3"/>
    <x v="1"/>
    <x v="15"/>
    <n v="606"/>
    <x v="931"/>
    <n v="0.19375824175824177"/>
    <n v="64"/>
    <n v="4.55"/>
    <n v="2.4818181818181815"/>
  </r>
  <r>
    <x v="5"/>
    <x v="3"/>
    <x v="1"/>
    <x v="15"/>
    <n v="606"/>
    <x v="205"/>
    <n v="0.18039560439560443"/>
    <n v="64"/>
    <n v="2.97"/>
    <n v="1.6199999999999999"/>
  </r>
  <r>
    <x v="6"/>
    <x v="3"/>
    <x v="1"/>
    <x v="15"/>
    <n v="606"/>
    <x v="205"/>
    <n v="0.18039560439560443"/>
    <n v="64"/>
    <n v="3.55"/>
    <n v="1.9363636363636361"/>
  </r>
  <r>
    <x v="7"/>
    <x v="3"/>
    <x v="1"/>
    <x v="15"/>
    <n v="606"/>
    <x v="624"/>
    <n v="0.22716483516483521"/>
    <n v="64"/>
    <n v="1.22"/>
    <n v="0.66545454545454541"/>
  </r>
  <r>
    <x v="8"/>
    <x v="3"/>
    <x v="1"/>
    <x v="15"/>
    <n v="606"/>
    <x v="3461"/>
    <n v="0.82180219780219788"/>
    <n v="64"/>
    <n v="1.1000000000000001"/>
    <n v="0.6"/>
  </r>
  <r>
    <x v="9"/>
    <x v="3"/>
    <x v="1"/>
    <x v="15"/>
    <n v="606"/>
    <x v="6369"/>
    <n v="2.1513846153846159"/>
    <n v="64"/>
    <n v="0.93"/>
    <n v="0.50727272727272721"/>
  </r>
  <r>
    <x v="10"/>
    <x v="3"/>
    <x v="1"/>
    <x v="15"/>
    <n v="606"/>
    <x v="518"/>
    <n v="3.9419780219780227"/>
    <n v="64"/>
    <n v="1.35"/>
    <n v="0.73636363636363633"/>
  </r>
  <r>
    <x v="11"/>
    <x v="3"/>
    <x v="1"/>
    <x v="15"/>
    <n v="606"/>
    <x v="6370"/>
    <n v="5.578901098901099"/>
    <n v="64"/>
    <n v="2.0099999999999998"/>
    <n v="1.0963636363636362"/>
  </r>
  <r>
    <x v="12"/>
    <x v="3"/>
    <x v="1"/>
    <x v="15"/>
    <n v="606"/>
    <x v="1683"/>
    <n v="5.2381538461538462"/>
    <n v="64"/>
    <n v="0.84"/>
    <n v="0.45818181818181813"/>
  </r>
  <r>
    <x v="13"/>
    <x v="3"/>
    <x v="1"/>
    <x v="15"/>
    <n v="606"/>
    <x v="192"/>
    <n v="3.4742857142857146"/>
    <n v="64"/>
    <n v="1.94"/>
    <n v="1.0581818181818181"/>
  </r>
  <r>
    <x v="14"/>
    <x v="3"/>
    <x v="1"/>
    <x v="15"/>
    <n v="606"/>
    <x v="284"/>
    <n v="1.8774505494505498"/>
    <n v="64"/>
    <n v="3.04"/>
    <n v="1.658181818181818"/>
  </r>
  <r>
    <x v="15"/>
    <x v="3"/>
    <x v="1"/>
    <x v="15"/>
    <n v="606"/>
    <x v="1002"/>
    <n v="0.51446153846153853"/>
    <n v="64"/>
    <n v="2.72"/>
    <n v="1.4836363636363636"/>
  </r>
  <r>
    <x v="16"/>
    <x v="3"/>
    <x v="1"/>
    <x v="15"/>
    <n v="606"/>
    <x v="149"/>
    <n v="0.10690109890109892"/>
    <n v="64"/>
    <n v="4.07"/>
    <n v="2.2200000000000002"/>
  </r>
  <r>
    <x v="17"/>
    <x v="3"/>
    <x v="1"/>
    <x v="15"/>
    <n v="606"/>
    <x v="149"/>
    <n v="0.10690109890109892"/>
    <n v="64"/>
    <n v="2.39"/>
    <n v="1.3036363636363637"/>
  </r>
  <r>
    <x v="18"/>
    <x v="3"/>
    <x v="1"/>
    <x v="15"/>
    <n v="606"/>
    <x v="296"/>
    <n v="0.12026373626373627"/>
    <n v="64"/>
    <n v="2.7"/>
    <n v="1.4727272727272727"/>
  </r>
  <r>
    <x v="19"/>
    <x v="3"/>
    <x v="1"/>
    <x v="15"/>
    <n v="606"/>
    <x v="296"/>
    <n v="0.12026373626373627"/>
    <n v="64"/>
    <n v="1.45"/>
    <n v="0.79090909090909078"/>
  </r>
  <r>
    <x v="20"/>
    <x v="3"/>
    <x v="1"/>
    <x v="15"/>
    <n v="606"/>
    <x v="246"/>
    <n v="0.11358241758241761"/>
    <n v="64"/>
    <n v="0.51"/>
    <n v="0.27818181818181814"/>
  </r>
  <r>
    <x v="21"/>
    <x v="3"/>
    <x v="1"/>
    <x v="15"/>
    <n v="606"/>
    <x v="246"/>
    <n v="0.11358241758241761"/>
    <n v="64"/>
    <n v="0.56000000000000005"/>
    <n v="0.30545454545454548"/>
  </r>
  <r>
    <x v="22"/>
    <x v="3"/>
    <x v="1"/>
    <x v="15"/>
    <n v="606"/>
    <x v="230"/>
    <n v="0.10021978021978023"/>
    <n v="64"/>
    <n v="0.57999999999999996"/>
    <n v="0.31636363636363629"/>
  </r>
  <r>
    <x v="23"/>
    <x v="3"/>
    <x v="1"/>
    <x v="15"/>
    <n v="606"/>
    <x v="267"/>
    <n v="9.3538461538461556E-2"/>
    <n v="64"/>
    <n v="0.68"/>
    <n v="0.37090909090909091"/>
  </r>
  <r>
    <x v="0"/>
    <x v="3"/>
    <x v="1"/>
    <x v="15"/>
    <n v="606"/>
    <x v="32"/>
    <n v="8.6857142857142869E-2"/>
    <n v="64"/>
    <n v="1.04"/>
    <n v="0.56727272727272726"/>
  </r>
  <r>
    <x v="1"/>
    <x v="3"/>
    <x v="1"/>
    <x v="16"/>
    <n v="606"/>
    <x v="230"/>
    <n v="0.10021978021978023"/>
    <n v="64"/>
    <n v="1.1200000000000001"/>
    <n v="0.61090909090909096"/>
  </r>
  <r>
    <x v="2"/>
    <x v="3"/>
    <x v="1"/>
    <x v="16"/>
    <n v="606"/>
    <x v="296"/>
    <n v="0.12026373626373627"/>
    <n v="64"/>
    <n v="2.2799999999999998"/>
    <n v="1.2436363636363634"/>
  </r>
  <r>
    <x v="3"/>
    <x v="3"/>
    <x v="1"/>
    <x v="16"/>
    <n v="606"/>
    <x v="246"/>
    <n v="0.11358241758241761"/>
    <n v="64"/>
    <n v="1.92"/>
    <n v="1.0472727272727271"/>
  </r>
  <r>
    <x v="4"/>
    <x v="3"/>
    <x v="1"/>
    <x v="16"/>
    <n v="606"/>
    <x v="246"/>
    <n v="0.11358241758241761"/>
    <n v="64"/>
    <n v="2.65"/>
    <n v="1.4454545454545453"/>
  </r>
  <r>
    <x v="5"/>
    <x v="3"/>
    <x v="1"/>
    <x v="16"/>
    <n v="606"/>
    <x v="246"/>
    <n v="0.11358241758241761"/>
    <n v="64"/>
    <n v="2.5499999999999998"/>
    <n v="1.3909090909090907"/>
  </r>
  <r>
    <x v="6"/>
    <x v="3"/>
    <x v="1"/>
    <x v="16"/>
    <n v="606"/>
    <x v="296"/>
    <n v="0.12026373626373627"/>
    <n v="64"/>
    <n v="2.14"/>
    <n v="1.1672727272727272"/>
  </r>
  <r>
    <x v="7"/>
    <x v="3"/>
    <x v="1"/>
    <x v="16"/>
    <n v="606"/>
    <x v="274"/>
    <n v="0.24052747252747253"/>
    <n v="64"/>
    <n v="2.63"/>
    <n v="1.4345454545454543"/>
  </r>
  <r>
    <x v="8"/>
    <x v="3"/>
    <x v="1"/>
    <x v="16"/>
    <n v="606"/>
    <x v="221"/>
    <n v="1.2894945054945055"/>
    <n v="64"/>
    <n v="1.67"/>
    <n v="0.91090909090909078"/>
  </r>
  <r>
    <x v="9"/>
    <x v="3"/>
    <x v="1"/>
    <x v="16"/>
    <n v="606"/>
    <x v="313"/>
    <n v="3.4809670329670332"/>
    <n v="64"/>
    <n v="1.43"/>
    <n v="0.77999999999999992"/>
  </r>
  <r>
    <x v="10"/>
    <x v="3"/>
    <x v="1"/>
    <x v="16"/>
    <n v="606"/>
    <x v="6371"/>
    <n v="5.9263296703296708"/>
    <n v="64"/>
    <n v="1.1299999999999999"/>
    <n v="0.61636363636363622"/>
  </r>
  <r>
    <x v="11"/>
    <x v="3"/>
    <x v="1"/>
    <x v="16"/>
    <n v="606"/>
    <x v="6372"/>
    <n v="7.3026813186813193"/>
    <n v="64"/>
    <n v="1.33"/>
    <n v="0.72545454545454546"/>
  </r>
  <r>
    <x v="12"/>
    <x v="3"/>
    <x v="1"/>
    <x v="16"/>
    <n v="606"/>
    <x v="6373"/>
    <n v="6.8483516483516489"/>
    <n v="64"/>
    <n v="4.6900000000000004"/>
    <n v="2.5581818181818181"/>
  </r>
  <r>
    <x v="13"/>
    <x v="3"/>
    <x v="1"/>
    <x v="16"/>
    <n v="606"/>
    <x v="5259"/>
    <n v="5.1713406593406601"/>
    <n v="64"/>
    <n v="6.81"/>
    <n v="3.7145454545454539"/>
  </r>
  <r>
    <x v="14"/>
    <x v="3"/>
    <x v="1"/>
    <x v="16"/>
    <n v="606"/>
    <x v="2580"/>
    <n v="2.8261978021978029"/>
    <n v="64"/>
    <n v="7.2"/>
    <n v="3.9272727272727272"/>
  </r>
  <r>
    <x v="15"/>
    <x v="3"/>
    <x v="1"/>
    <x v="16"/>
    <n v="606"/>
    <x v="639"/>
    <n v="0.62804395604395602"/>
    <n v="64"/>
    <n v="7.58"/>
    <n v="4.1345454545454539"/>
  </r>
  <r>
    <x v="16"/>
    <x v="3"/>
    <x v="1"/>
    <x v="16"/>
    <n v="606"/>
    <x v="12"/>
    <n v="4.0087912087912091E-2"/>
    <n v="64"/>
    <n v="9.3000000000000007"/>
    <n v="5.0727272727272723"/>
  </r>
  <r>
    <x v="17"/>
    <x v="3"/>
    <x v="1"/>
    <x v="16"/>
    <n v="606"/>
    <x v="23"/>
    <n v="7.3494505494505508E-2"/>
    <n v="64"/>
    <n v="6.55"/>
    <n v="3.5727272727272723"/>
  </r>
  <r>
    <x v="18"/>
    <x v="3"/>
    <x v="1"/>
    <x v="16"/>
    <n v="606"/>
    <x v="149"/>
    <n v="0.10690109890109892"/>
    <n v="64"/>
    <n v="7.31"/>
    <n v="3.9872727272727269"/>
  </r>
  <r>
    <x v="19"/>
    <x v="3"/>
    <x v="1"/>
    <x v="16"/>
    <n v="606"/>
    <x v="230"/>
    <n v="0.10021978021978023"/>
    <n v="64"/>
    <n v="7.69"/>
    <n v="4.1945454545454544"/>
  </r>
  <r>
    <x v="20"/>
    <x v="3"/>
    <x v="1"/>
    <x v="16"/>
    <n v="606"/>
    <x v="311"/>
    <n v="0.16703296703296705"/>
    <n v="64"/>
    <n v="9.08"/>
    <n v="4.9527272727272722"/>
  </r>
  <r>
    <x v="21"/>
    <x v="3"/>
    <x v="1"/>
    <x v="16"/>
    <n v="606"/>
    <x v="205"/>
    <n v="0.18039560439560443"/>
    <n v="64"/>
    <n v="8.1199999999999992"/>
    <n v="4.4290909090909087"/>
  </r>
  <r>
    <x v="22"/>
    <x v="3"/>
    <x v="1"/>
    <x v="16"/>
    <n v="606"/>
    <x v="24"/>
    <n v="0.14698901098901102"/>
    <n v="64"/>
    <n v="8.11"/>
    <n v="4.4236363636363629"/>
  </r>
  <r>
    <x v="23"/>
    <x v="3"/>
    <x v="1"/>
    <x v="16"/>
    <n v="606"/>
    <x v="123"/>
    <n v="6.6813186813186824E-3"/>
    <n v="64"/>
    <n v="7.77"/>
    <n v="4.2381818181818174"/>
  </r>
  <r>
    <x v="0"/>
    <x v="3"/>
    <x v="1"/>
    <x v="16"/>
    <n v="606"/>
    <x v="123"/>
    <n v="6.6813186813186824E-3"/>
    <n v="64"/>
    <n v="7.66"/>
    <n v="4.1781818181818178"/>
  </r>
  <r>
    <x v="1"/>
    <x v="3"/>
    <x v="1"/>
    <x v="17"/>
    <n v="606"/>
    <x v="13"/>
    <n v="2.6725274725274729E-2"/>
    <n v="64"/>
    <n v="9.16"/>
    <n v="4.9963636363636361"/>
  </r>
  <r>
    <x v="2"/>
    <x v="3"/>
    <x v="1"/>
    <x v="17"/>
    <n v="606"/>
    <x v="13"/>
    <n v="2.6725274725274729E-2"/>
    <n v="64"/>
    <n v="10.4"/>
    <n v="5.6727272727272728"/>
  </r>
  <r>
    <x v="3"/>
    <x v="3"/>
    <x v="1"/>
    <x v="17"/>
    <n v="606"/>
    <x v="13"/>
    <n v="2.6725274725274729E-2"/>
    <n v="64"/>
    <n v="13.03"/>
    <n v="7.1072727272727265"/>
  </r>
  <r>
    <x v="4"/>
    <x v="3"/>
    <x v="1"/>
    <x v="17"/>
    <n v="606"/>
    <x v="13"/>
    <n v="2.6725274725274729E-2"/>
    <n v="64"/>
    <n v="12.65"/>
    <n v="6.8999999999999995"/>
  </r>
  <r>
    <x v="5"/>
    <x v="3"/>
    <x v="1"/>
    <x v="17"/>
    <n v="606"/>
    <x v="13"/>
    <n v="2.6725274725274729E-2"/>
    <n v="64"/>
    <n v="12.89"/>
    <n v="7.0309090909090903"/>
  </r>
  <r>
    <x v="6"/>
    <x v="3"/>
    <x v="1"/>
    <x v="17"/>
    <n v="606"/>
    <x v="1"/>
    <n v="3.340659340659341E-2"/>
    <n v="64"/>
    <n v="15"/>
    <n v="8.1818181818181817"/>
  </r>
  <r>
    <x v="7"/>
    <x v="3"/>
    <x v="1"/>
    <x v="17"/>
    <n v="606"/>
    <x v="931"/>
    <n v="0.19375824175824177"/>
    <n v="64"/>
    <n v="14.78"/>
    <n v="8.0618181818181807"/>
  </r>
  <r>
    <x v="8"/>
    <x v="3"/>
    <x v="1"/>
    <x v="17"/>
    <n v="606"/>
    <x v="5425"/>
    <n v="1.9442637362637365"/>
    <n v="64"/>
    <n v="15.34"/>
    <n v="8.3672727272727272"/>
  </r>
  <r>
    <x v="9"/>
    <x v="3"/>
    <x v="1"/>
    <x v="17"/>
    <n v="606"/>
    <x v="2003"/>
    <n v="5.0844835164835169"/>
    <n v="64"/>
    <n v="14.57"/>
    <n v="7.9472727272727273"/>
  </r>
  <r>
    <x v="10"/>
    <x v="3"/>
    <x v="1"/>
    <x v="17"/>
    <n v="606"/>
    <x v="4912"/>
    <n v="7.6701538461538474"/>
    <n v="64"/>
    <n v="14.4"/>
    <n v="7.8545454545454545"/>
  </r>
  <r>
    <x v="11"/>
    <x v="3"/>
    <x v="1"/>
    <x v="17"/>
    <n v="606"/>
    <x v="6374"/>
    <n v="8.8327032967032988"/>
    <n v="64"/>
    <n v="13.38"/>
    <n v="7.2981818181818179"/>
  </r>
  <r>
    <x v="12"/>
    <x v="3"/>
    <x v="1"/>
    <x v="17"/>
    <n v="606"/>
    <x v="2464"/>
    <n v="8.4117802197802209"/>
    <n v="64"/>
    <n v="12.85"/>
    <n v="7.0090909090909088"/>
  </r>
  <r>
    <x v="13"/>
    <x v="3"/>
    <x v="1"/>
    <x v="17"/>
    <n v="606"/>
    <x v="68"/>
    <n v="6.4274285714285719"/>
    <n v="64"/>
    <n v="13.44"/>
    <n v="7.3309090909090902"/>
  </r>
  <r>
    <x v="14"/>
    <x v="3"/>
    <x v="1"/>
    <x v="17"/>
    <n v="606"/>
    <x v="1925"/>
    <n v="3.641318681318682"/>
    <n v="64"/>
    <n v="13.43"/>
    <n v="7.3254545454545443"/>
  </r>
  <r>
    <x v="15"/>
    <x v="3"/>
    <x v="1"/>
    <x v="17"/>
    <n v="606"/>
    <x v="6367"/>
    <n v="0.88193406593406609"/>
    <n v="64"/>
    <n v="16.989999999999998"/>
    <n v="9.2672727272727258"/>
  </r>
  <r>
    <x v="16"/>
    <x v="3"/>
    <x v="1"/>
    <x v="17"/>
    <n v="606"/>
    <x v="12"/>
    <n v="4.0087912087912091E-2"/>
    <n v="64"/>
    <n v="16.66"/>
    <n v="9.0872727272727261"/>
  </r>
  <r>
    <x v="17"/>
    <x v="3"/>
    <x v="1"/>
    <x v="17"/>
    <n v="606"/>
    <x v="13"/>
    <n v="2.6725274725274729E-2"/>
    <n v="64"/>
    <n v="18.97"/>
    <n v="10.347272727272726"/>
  </r>
  <r>
    <x v="18"/>
    <x v="3"/>
    <x v="1"/>
    <x v="17"/>
    <n v="606"/>
    <x v="13"/>
    <n v="2.6725274725274729E-2"/>
    <n v="64"/>
    <n v="18.45"/>
    <n v="10.063636363636363"/>
  </r>
  <r>
    <x v="19"/>
    <x v="3"/>
    <x v="1"/>
    <x v="17"/>
    <n v="606"/>
    <x v="13"/>
    <n v="2.6725274725274729E-2"/>
    <n v="64"/>
    <n v="21.15"/>
    <n v="11.536363636363635"/>
  </r>
  <r>
    <x v="20"/>
    <x v="3"/>
    <x v="1"/>
    <x v="17"/>
    <n v="606"/>
    <x v="14"/>
    <n v="2.0043956043956045E-2"/>
    <n v="64"/>
    <n v="21.37"/>
    <n v="11.656363636363636"/>
  </r>
  <r>
    <x v="21"/>
    <x v="3"/>
    <x v="1"/>
    <x v="17"/>
    <n v="606"/>
    <x v="42"/>
    <n v="0"/>
    <n v="64"/>
    <n v="20.53"/>
    <n v="11.198181818181817"/>
  </r>
  <r>
    <x v="22"/>
    <x v="3"/>
    <x v="1"/>
    <x v="17"/>
    <n v="606"/>
    <x v="42"/>
    <n v="0"/>
    <n v="64"/>
    <n v="17.829999999999998"/>
    <n v="9.7254545454545447"/>
  </r>
  <r>
    <x v="23"/>
    <x v="3"/>
    <x v="1"/>
    <x v="17"/>
    <n v="606"/>
    <x v="261"/>
    <n v="8.0175824175824181E-2"/>
    <n v="64"/>
    <n v="18.11"/>
    <n v="9.8781818181818171"/>
  </r>
  <r>
    <x v="0"/>
    <x v="3"/>
    <x v="1"/>
    <x v="17"/>
    <n v="606"/>
    <x v="32"/>
    <n v="8.6857142857142869E-2"/>
    <n v="64"/>
    <n v="17.649999999999999"/>
    <n v="9.6272727272727252"/>
  </r>
  <r>
    <x v="1"/>
    <x v="3"/>
    <x v="1"/>
    <x v="18"/>
    <n v="606"/>
    <x v="149"/>
    <n v="0.10690109890109892"/>
    <n v="64"/>
    <n v="18.89"/>
    <n v="10.303636363636363"/>
  </r>
  <r>
    <x v="2"/>
    <x v="3"/>
    <x v="1"/>
    <x v="18"/>
    <n v="606"/>
    <x v="230"/>
    <n v="0.10021978021978023"/>
    <n v="64"/>
    <n v="16.79"/>
    <n v="9.1581818181818164"/>
  </r>
  <r>
    <x v="3"/>
    <x v="3"/>
    <x v="1"/>
    <x v="18"/>
    <n v="606"/>
    <x v="149"/>
    <n v="0.10690109890109892"/>
    <n v="64"/>
    <n v="19.04"/>
    <n v="10.385454545454545"/>
  </r>
  <r>
    <x v="4"/>
    <x v="3"/>
    <x v="1"/>
    <x v="18"/>
    <n v="606"/>
    <x v="149"/>
    <n v="0.10690109890109892"/>
    <n v="64"/>
    <n v="17.68"/>
    <n v="9.6436363636363627"/>
  </r>
  <r>
    <x v="5"/>
    <x v="3"/>
    <x v="1"/>
    <x v="18"/>
    <n v="606"/>
    <x v="149"/>
    <n v="0.10690109890109892"/>
    <n v="64"/>
    <n v="18.03"/>
    <n v="9.834545454545454"/>
  </r>
  <r>
    <x v="6"/>
    <x v="3"/>
    <x v="1"/>
    <x v="18"/>
    <n v="606"/>
    <x v="149"/>
    <n v="0.10690109890109892"/>
    <n v="64"/>
    <n v="18.54"/>
    <n v="10.112727272727271"/>
  </r>
  <r>
    <x v="7"/>
    <x v="3"/>
    <x v="1"/>
    <x v="18"/>
    <n v="606"/>
    <x v="2778"/>
    <n v="0.37415384615384623"/>
    <n v="64"/>
    <n v="18.13"/>
    <n v="9.8890909090909069"/>
  </r>
  <r>
    <x v="8"/>
    <x v="3"/>
    <x v="1"/>
    <x v="18"/>
    <n v="606"/>
    <x v="6375"/>
    <n v="2.8796483516483518"/>
    <n v="64"/>
    <n v="19.54"/>
    <n v="10.658181818181816"/>
  </r>
  <r>
    <x v="9"/>
    <x v="3"/>
    <x v="1"/>
    <x v="18"/>
    <n v="606"/>
    <x v="1055"/>
    <n v="7.135648351648352"/>
    <n v="64"/>
    <n v="18.850000000000001"/>
    <n v="10.281818181818181"/>
  </r>
  <r>
    <x v="10"/>
    <x v="3"/>
    <x v="1"/>
    <x v="18"/>
    <n v="606"/>
    <x v="3445"/>
    <n v="10.142241758241759"/>
    <n v="64"/>
    <n v="17.100000000000001"/>
    <n v="9.327272727272728"/>
  </r>
  <r>
    <x v="11"/>
    <x v="3"/>
    <x v="1"/>
    <x v="18"/>
    <n v="606"/>
    <x v="2994"/>
    <n v="12.106549450549453"/>
    <n v="64"/>
    <n v="16.739999999999998"/>
    <n v="9.1309090909090891"/>
  </r>
  <r>
    <x v="12"/>
    <x v="3"/>
    <x v="1"/>
    <x v="18"/>
    <n v="606"/>
    <x v="6376"/>
    <n v="11.972923076923079"/>
    <n v="64"/>
    <n v="14.49"/>
    <n v="7.9036363636363633"/>
  </r>
  <r>
    <x v="13"/>
    <x v="3"/>
    <x v="1"/>
    <x v="18"/>
    <n v="606"/>
    <x v="6377"/>
    <n v="9.0197802197802215"/>
    <n v="64"/>
    <n v="15.25"/>
    <n v="8.3181818181818183"/>
  </r>
  <r>
    <x v="14"/>
    <x v="3"/>
    <x v="1"/>
    <x v="18"/>
    <n v="606"/>
    <x v="3186"/>
    <n v="4.6234725274725275"/>
    <n v="64"/>
    <n v="15.99"/>
    <n v="8.7218181818181808"/>
  </r>
  <r>
    <x v="15"/>
    <x v="3"/>
    <x v="1"/>
    <x v="18"/>
    <n v="606"/>
    <x v="793"/>
    <n v="1.0823736263736266"/>
    <n v="64"/>
    <n v="16.52"/>
    <n v="9.0109090909090899"/>
  </r>
  <r>
    <x v="16"/>
    <x v="3"/>
    <x v="1"/>
    <x v="18"/>
    <n v="606"/>
    <x v="254"/>
    <n v="0.12694505494505495"/>
    <n v="64"/>
    <n v="17.14"/>
    <n v="9.3490909090909096"/>
  </r>
  <r>
    <x v="17"/>
    <x v="3"/>
    <x v="1"/>
    <x v="18"/>
    <n v="606"/>
    <x v="246"/>
    <n v="0.11358241758241761"/>
    <n v="64"/>
    <n v="13.18"/>
    <n v="7.1890909090909085"/>
  </r>
  <r>
    <x v="18"/>
    <x v="3"/>
    <x v="1"/>
    <x v="18"/>
    <n v="606"/>
    <x v="2"/>
    <n v="4.6769230769230778E-2"/>
    <n v="64"/>
    <n v="14.21"/>
    <n v="7.750909090909091"/>
  </r>
  <r>
    <x v="19"/>
    <x v="3"/>
    <x v="1"/>
    <x v="18"/>
    <n v="606"/>
    <x v="13"/>
    <n v="2.6725274725274729E-2"/>
    <n v="64"/>
    <n v="16.670000000000002"/>
    <n v="9.0927272727272737"/>
  </r>
  <r>
    <x v="20"/>
    <x v="3"/>
    <x v="1"/>
    <x v="18"/>
    <n v="606"/>
    <x v="13"/>
    <n v="2.6725274725274729E-2"/>
    <n v="64"/>
    <n v="18.73"/>
    <n v="10.216363636363635"/>
  </r>
  <r>
    <x v="21"/>
    <x v="3"/>
    <x v="1"/>
    <x v="18"/>
    <n v="606"/>
    <x v="113"/>
    <n v="1.3362637362637365E-2"/>
    <n v="64"/>
    <n v="16.07"/>
    <n v="8.7654545454545456"/>
  </r>
  <r>
    <x v="22"/>
    <x v="3"/>
    <x v="1"/>
    <x v="18"/>
    <n v="606"/>
    <x v="42"/>
    <n v="0"/>
    <n v="64"/>
    <n v="15.55"/>
    <n v="8.4818181818181824"/>
  </r>
  <r>
    <x v="23"/>
    <x v="3"/>
    <x v="1"/>
    <x v="18"/>
    <n v="606"/>
    <x v="42"/>
    <n v="0"/>
    <n v="64"/>
    <n v="17.79"/>
    <n v="9.7036363636363632"/>
  </r>
  <r>
    <x v="0"/>
    <x v="3"/>
    <x v="1"/>
    <x v="18"/>
    <n v="606"/>
    <x v="42"/>
    <n v="0"/>
    <n v="64"/>
    <n v="17"/>
    <n v="9.2727272727272716"/>
  </r>
  <r>
    <x v="1"/>
    <x v="3"/>
    <x v="1"/>
    <x v="19"/>
    <n v="606"/>
    <x v="14"/>
    <n v="2.0043956043956045E-2"/>
    <n v="64"/>
    <n v="15.43"/>
    <n v="8.416363636363636"/>
  </r>
  <r>
    <x v="2"/>
    <x v="3"/>
    <x v="1"/>
    <x v="19"/>
    <n v="606"/>
    <x v="13"/>
    <n v="2.6725274725274729E-2"/>
    <n v="64"/>
    <n v="10.51"/>
    <n v="5.7327272727272724"/>
  </r>
  <r>
    <x v="3"/>
    <x v="3"/>
    <x v="1"/>
    <x v="19"/>
    <n v="606"/>
    <x v="13"/>
    <n v="2.6725274725274729E-2"/>
    <n v="64"/>
    <n v="7.07"/>
    <n v="3.8563636363636364"/>
  </r>
  <r>
    <x v="4"/>
    <x v="3"/>
    <x v="1"/>
    <x v="19"/>
    <n v="606"/>
    <x v="13"/>
    <n v="2.6725274725274729E-2"/>
    <n v="64"/>
    <n v="5.7"/>
    <n v="3.1090909090909089"/>
  </r>
  <r>
    <x v="5"/>
    <x v="3"/>
    <x v="1"/>
    <x v="19"/>
    <n v="606"/>
    <x v="13"/>
    <n v="2.6725274725274729E-2"/>
    <n v="64"/>
    <n v="8.33"/>
    <n v="4.543636363636363"/>
  </r>
  <r>
    <x v="6"/>
    <x v="3"/>
    <x v="1"/>
    <x v="19"/>
    <n v="606"/>
    <x v="13"/>
    <n v="2.6725274725274729E-2"/>
    <n v="64"/>
    <n v="8.3000000000000007"/>
    <n v="4.5272727272727273"/>
  </r>
  <r>
    <x v="7"/>
    <x v="3"/>
    <x v="1"/>
    <x v="19"/>
    <n v="606"/>
    <x v="625"/>
    <n v="0.3340659340659341"/>
    <n v="64"/>
    <n v="7.96"/>
    <n v="4.3418181818181818"/>
  </r>
  <r>
    <x v="8"/>
    <x v="3"/>
    <x v="1"/>
    <x v="19"/>
    <n v="606"/>
    <x v="3607"/>
    <n v="2.7259780219780225"/>
    <n v="64"/>
    <n v="4.5999999999999996"/>
    <n v="2.5090909090909088"/>
  </r>
  <r>
    <x v="9"/>
    <x v="3"/>
    <x v="1"/>
    <x v="19"/>
    <n v="606"/>
    <x v="2155"/>
    <n v="6.3405714285714296"/>
    <n v="64"/>
    <n v="7.35"/>
    <n v="4.0090909090909088"/>
  </r>
  <r>
    <x v="10"/>
    <x v="3"/>
    <x v="1"/>
    <x v="19"/>
    <n v="606"/>
    <x v="6334"/>
    <n v="9.6478241758241765"/>
    <n v="64"/>
    <n v="10.18"/>
    <n v="5.5527272727272718"/>
  </r>
  <r>
    <x v="11"/>
    <x v="3"/>
    <x v="1"/>
    <x v="19"/>
    <n v="606"/>
    <x v="2374"/>
    <n v="11.578725274725274"/>
    <n v="64"/>
    <n v="7.78"/>
    <n v="4.2436363636363632"/>
  </r>
  <r>
    <x v="12"/>
    <x v="3"/>
    <x v="1"/>
    <x v="19"/>
    <n v="606"/>
    <x v="1511"/>
    <n v="12.086505494505495"/>
    <n v="64"/>
    <n v="5.25"/>
    <n v="2.8636363636363633"/>
  </r>
  <r>
    <x v="13"/>
    <x v="3"/>
    <x v="1"/>
    <x v="19"/>
    <n v="606"/>
    <x v="6378"/>
    <n v="9.9752087912087912"/>
    <n v="64"/>
    <n v="3.01"/>
    <n v="1.6418181818181816"/>
  </r>
  <r>
    <x v="14"/>
    <x v="3"/>
    <x v="1"/>
    <x v="19"/>
    <n v="606"/>
    <x v="2518"/>
    <n v="5.8327912087912095"/>
    <n v="64"/>
    <n v="2.3199999999999998"/>
    <n v="1.2654545454545452"/>
  </r>
  <r>
    <x v="15"/>
    <x v="3"/>
    <x v="1"/>
    <x v="19"/>
    <n v="606"/>
    <x v="5305"/>
    <n v="1.429802197802198"/>
    <n v="64"/>
    <n v="2"/>
    <n v="1.0909090909090908"/>
  </r>
  <r>
    <x v="16"/>
    <x v="3"/>
    <x v="1"/>
    <x v="19"/>
    <n v="606"/>
    <x v="1"/>
    <n v="3.340659340659341E-2"/>
    <n v="64"/>
    <n v="1.28"/>
    <n v="0.69818181818181813"/>
  </r>
  <r>
    <x v="17"/>
    <x v="3"/>
    <x v="1"/>
    <x v="19"/>
    <n v="606"/>
    <x v="13"/>
    <n v="2.6725274725274729E-2"/>
    <n v="64"/>
    <n v="2.08"/>
    <n v="1.1345454545454545"/>
  </r>
  <r>
    <x v="18"/>
    <x v="3"/>
    <x v="1"/>
    <x v="19"/>
    <n v="606"/>
    <x v="13"/>
    <n v="2.6725274725274729E-2"/>
    <n v="64"/>
    <n v="3.71"/>
    <n v="2.0236363636363635"/>
  </r>
  <r>
    <x v="19"/>
    <x v="3"/>
    <x v="1"/>
    <x v="19"/>
    <n v="606"/>
    <x v="14"/>
    <n v="2.0043956043956045E-2"/>
    <n v="64"/>
    <n v="4.7300000000000004"/>
    <n v="2.58"/>
  </r>
  <r>
    <x v="20"/>
    <x v="3"/>
    <x v="1"/>
    <x v="19"/>
    <n v="606"/>
    <x v="42"/>
    <n v="0"/>
    <n v="64"/>
    <n v="7.25"/>
    <n v="3.9545454545454541"/>
  </r>
  <r>
    <x v="21"/>
    <x v="3"/>
    <x v="1"/>
    <x v="19"/>
    <n v="606"/>
    <x v="42"/>
    <n v="0"/>
    <n v="64"/>
    <n v="9.32"/>
    <n v="5.0836363636363631"/>
  </r>
  <r>
    <x v="22"/>
    <x v="3"/>
    <x v="1"/>
    <x v="19"/>
    <n v="606"/>
    <x v="42"/>
    <n v="0"/>
    <n v="64"/>
    <n v="5.63"/>
    <n v="3.0709090909090908"/>
  </r>
  <r>
    <x v="23"/>
    <x v="3"/>
    <x v="1"/>
    <x v="19"/>
    <n v="606"/>
    <x v="42"/>
    <n v="0"/>
    <n v="64"/>
    <n v="2.37"/>
    <n v="1.2927272727272727"/>
  </r>
  <r>
    <x v="0"/>
    <x v="3"/>
    <x v="1"/>
    <x v="19"/>
    <n v="606"/>
    <x v="42"/>
    <n v="0"/>
    <n v="64"/>
    <n v="1.7"/>
    <n v="0.92727272727272714"/>
  </r>
  <r>
    <x v="1"/>
    <x v="3"/>
    <x v="1"/>
    <x v="20"/>
    <n v="606"/>
    <x v="42"/>
    <n v="0"/>
    <n v="64"/>
    <n v="3.94"/>
    <n v="2.1490909090909089"/>
  </r>
  <r>
    <x v="2"/>
    <x v="3"/>
    <x v="1"/>
    <x v="20"/>
    <n v="606"/>
    <x v="42"/>
    <n v="0"/>
    <n v="64"/>
    <n v="4.54"/>
    <n v="2.4763636363636361"/>
  </r>
  <r>
    <x v="3"/>
    <x v="3"/>
    <x v="1"/>
    <x v="20"/>
    <n v="606"/>
    <x v="42"/>
    <n v="0"/>
    <n v="64"/>
    <n v="4.34"/>
    <n v="2.3672727272727272"/>
  </r>
  <r>
    <x v="4"/>
    <x v="3"/>
    <x v="1"/>
    <x v="20"/>
    <n v="606"/>
    <x v="42"/>
    <n v="0"/>
    <n v="64"/>
    <n v="2.81"/>
    <n v="1.5327272727272727"/>
  </r>
  <r>
    <x v="5"/>
    <x v="3"/>
    <x v="1"/>
    <x v="20"/>
    <n v="606"/>
    <x v="42"/>
    <n v="0"/>
    <n v="64"/>
    <n v="1.99"/>
    <n v="1.0854545454545454"/>
  </r>
  <r>
    <x v="6"/>
    <x v="3"/>
    <x v="1"/>
    <x v="20"/>
    <n v="606"/>
    <x v="123"/>
    <n v="6.6813186813186824E-3"/>
    <n v="64"/>
    <n v="1.73"/>
    <n v="0.94363636363636361"/>
  </r>
  <r>
    <x v="7"/>
    <x v="3"/>
    <x v="1"/>
    <x v="20"/>
    <n v="606"/>
    <x v="273"/>
    <n v="0.27393406593406594"/>
    <n v="64"/>
    <n v="4.5999999999999996"/>
    <n v="2.5090909090909088"/>
  </r>
  <r>
    <x v="8"/>
    <x v="3"/>
    <x v="1"/>
    <x v="20"/>
    <n v="606"/>
    <x v="2120"/>
    <n v="2.4988131868131873"/>
    <n v="64"/>
    <n v="3.34"/>
    <n v="1.8218181818181816"/>
  </r>
  <r>
    <x v="9"/>
    <x v="3"/>
    <x v="1"/>
    <x v="20"/>
    <n v="606"/>
    <x v="6379"/>
    <n v="6.4007032967032975"/>
    <n v="64"/>
    <n v="3.51"/>
    <n v="1.9145454545454543"/>
  </r>
  <r>
    <x v="10"/>
    <x v="3"/>
    <x v="1"/>
    <x v="20"/>
    <n v="606"/>
    <x v="502"/>
    <n v="10.436219780219782"/>
    <n v="64"/>
    <n v="3.89"/>
    <n v="2.1218181818181816"/>
  </r>
  <r>
    <x v="11"/>
    <x v="3"/>
    <x v="1"/>
    <x v="20"/>
    <n v="606"/>
    <x v="6380"/>
    <n v="12.641054945054947"/>
    <n v="64"/>
    <n v="3.11"/>
    <n v="1.6963636363636361"/>
  </r>
  <r>
    <x v="12"/>
    <x v="3"/>
    <x v="1"/>
    <x v="20"/>
    <n v="606"/>
    <x v="6381"/>
    <n v="12.821450549450551"/>
    <n v="64"/>
    <n v="2.5099999999999998"/>
    <n v="1.3690909090909089"/>
  </r>
  <r>
    <x v="13"/>
    <x v="3"/>
    <x v="1"/>
    <x v="20"/>
    <n v="606"/>
    <x v="6122"/>
    <n v="10.543120879120879"/>
    <n v="64"/>
    <n v="2.88"/>
    <n v="1.5709090909090908"/>
  </r>
  <r>
    <x v="14"/>
    <x v="3"/>
    <x v="1"/>
    <x v="20"/>
    <n v="606"/>
    <x v="1151"/>
    <n v="6.1668571428571441"/>
    <n v="64"/>
    <n v="3.32"/>
    <n v="1.8109090909090906"/>
  </r>
  <r>
    <x v="15"/>
    <x v="3"/>
    <x v="1"/>
    <x v="20"/>
    <n v="606"/>
    <x v="6382"/>
    <n v="1.6168791208791209"/>
    <n v="64"/>
    <n v="3.45"/>
    <n v="1.8818181818181818"/>
  </r>
  <r>
    <x v="16"/>
    <x v="3"/>
    <x v="1"/>
    <x v="20"/>
    <n v="606"/>
    <x v="12"/>
    <n v="4.0087912087912091E-2"/>
    <n v="64"/>
    <n v="2.67"/>
    <n v="1.4563636363636363"/>
  </r>
  <r>
    <x v="17"/>
    <x v="3"/>
    <x v="1"/>
    <x v="20"/>
    <n v="606"/>
    <x v="23"/>
    <n v="7.3494505494505508E-2"/>
    <n v="64"/>
    <n v="2.41"/>
    <n v="1.3145454545454545"/>
  </r>
  <r>
    <x v="18"/>
    <x v="3"/>
    <x v="1"/>
    <x v="20"/>
    <n v="606"/>
    <x v="23"/>
    <n v="7.3494505494505508E-2"/>
    <n v="64"/>
    <n v="2"/>
    <n v="1.0909090909090908"/>
  </r>
  <r>
    <x v="19"/>
    <x v="3"/>
    <x v="1"/>
    <x v="20"/>
    <n v="606"/>
    <x v="23"/>
    <n v="7.3494505494505508E-2"/>
    <n v="64"/>
    <n v="3.08"/>
    <n v="1.68"/>
  </r>
  <r>
    <x v="20"/>
    <x v="3"/>
    <x v="1"/>
    <x v="20"/>
    <n v="606"/>
    <x v="23"/>
    <n v="7.3494505494505508E-2"/>
    <n v="64"/>
    <n v="4.1100000000000003"/>
    <n v="2.2418181818181817"/>
  </r>
  <r>
    <x v="21"/>
    <x v="3"/>
    <x v="1"/>
    <x v="20"/>
    <n v="606"/>
    <x v="281"/>
    <n v="6.0131868131868133E-2"/>
    <n v="64"/>
    <n v="5.44"/>
    <n v="2.9672727272727273"/>
  </r>
  <r>
    <x v="22"/>
    <x v="3"/>
    <x v="1"/>
    <x v="20"/>
    <n v="606"/>
    <x v="113"/>
    <n v="1.3362637362637365E-2"/>
    <n v="64"/>
    <n v="5.18"/>
    <n v="2.8254545454545452"/>
  </r>
  <r>
    <x v="23"/>
    <x v="3"/>
    <x v="1"/>
    <x v="20"/>
    <n v="606"/>
    <x v="113"/>
    <n v="1.3362637362637365E-2"/>
    <n v="64"/>
    <n v="4.62"/>
    <n v="2.52"/>
  </r>
  <r>
    <x v="0"/>
    <x v="3"/>
    <x v="1"/>
    <x v="20"/>
    <n v="606"/>
    <x v="13"/>
    <n v="2.6725274725274729E-2"/>
    <n v="64"/>
    <n v="4.25"/>
    <n v="2.3181818181818179"/>
  </r>
  <r>
    <x v="1"/>
    <x v="3"/>
    <x v="1"/>
    <x v="21"/>
    <n v="606"/>
    <x v="1"/>
    <n v="3.340659340659341E-2"/>
    <n v="64"/>
    <n v="3.66"/>
    <n v="1.9963636363636363"/>
  </r>
  <r>
    <x v="2"/>
    <x v="3"/>
    <x v="1"/>
    <x v="21"/>
    <n v="606"/>
    <x v="1"/>
    <n v="3.340659340659341E-2"/>
    <n v="64"/>
    <n v="3.32"/>
    <n v="1.8109090909090906"/>
  </r>
  <r>
    <x v="3"/>
    <x v="3"/>
    <x v="1"/>
    <x v="21"/>
    <n v="606"/>
    <x v="1"/>
    <n v="3.340659340659341E-2"/>
    <n v="64"/>
    <n v="3.05"/>
    <n v="1.6636363636363634"/>
  </r>
  <r>
    <x v="4"/>
    <x v="3"/>
    <x v="1"/>
    <x v="21"/>
    <n v="606"/>
    <x v="1"/>
    <n v="3.340659340659341E-2"/>
    <n v="64"/>
    <n v="3.45"/>
    <n v="1.8818181818181818"/>
  </r>
  <r>
    <x v="5"/>
    <x v="3"/>
    <x v="1"/>
    <x v="21"/>
    <n v="606"/>
    <x v="12"/>
    <n v="4.0087912087912091E-2"/>
    <n v="64"/>
    <n v="3.44"/>
    <n v="1.8763636363636362"/>
  </r>
  <r>
    <x v="6"/>
    <x v="3"/>
    <x v="1"/>
    <x v="21"/>
    <n v="606"/>
    <x v="12"/>
    <n v="4.0087912087912091E-2"/>
    <n v="64"/>
    <n v="3.55"/>
    <n v="1.9363636363636361"/>
  </r>
  <r>
    <x v="7"/>
    <x v="3"/>
    <x v="1"/>
    <x v="21"/>
    <n v="606"/>
    <x v="1118"/>
    <n v="0.61468131868131881"/>
    <n v="64"/>
    <n v="4.46"/>
    <n v="2.4327272727272726"/>
  </r>
  <r>
    <x v="8"/>
    <x v="3"/>
    <x v="1"/>
    <x v="21"/>
    <n v="606"/>
    <x v="6383"/>
    <n v="4.7637802197802204"/>
    <n v="64"/>
    <n v="3.42"/>
    <n v="1.8654545454545453"/>
  </r>
  <r>
    <x v="9"/>
    <x v="3"/>
    <x v="1"/>
    <x v="21"/>
    <n v="606"/>
    <x v="3052"/>
    <n v="11.211252747252749"/>
    <n v="64"/>
    <n v="3.65"/>
    <n v="1.9909090909090907"/>
  </r>
  <r>
    <x v="10"/>
    <x v="3"/>
    <x v="1"/>
    <x v="21"/>
    <n v="606"/>
    <x v="6384"/>
    <n v="16.870329670329671"/>
    <n v="64"/>
    <n v="3.5"/>
    <n v="1.9090909090909089"/>
  </r>
  <r>
    <x v="11"/>
    <x v="3"/>
    <x v="1"/>
    <x v="21"/>
    <n v="606"/>
    <x v="4683"/>
    <n v="20.177582417582418"/>
    <n v="64"/>
    <n v="3.24"/>
    <n v="1.7672727272727273"/>
  </r>
  <r>
    <x v="12"/>
    <x v="3"/>
    <x v="1"/>
    <x v="21"/>
    <n v="606"/>
    <x v="6385"/>
    <n v="20.598505494505496"/>
    <n v="64"/>
    <n v="2.46"/>
    <n v="1.3418181818181818"/>
  </r>
  <r>
    <x v="13"/>
    <x v="3"/>
    <x v="1"/>
    <x v="21"/>
    <n v="606"/>
    <x v="1077"/>
    <n v="17.364747252747254"/>
    <n v="64"/>
    <n v="2.72"/>
    <n v="1.4836363636363636"/>
  </r>
  <r>
    <x v="14"/>
    <x v="3"/>
    <x v="1"/>
    <x v="21"/>
    <n v="606"/>
    <x v="4767"/>
    <n v="10.349362637362638"/>
    <n v="64"/>
    <n v="3.11"/>
    <n v="1.6963636363636361"/>
  </r>
  <r>
    <x v="15"/>
    <x v="3"/>
    <x v="1"/>
    <x v="21"/>
    <n v="606"/>
    <x v="2657"/>
    <n v="2.8128351648351653"/>
    <n v="64"/>
    <n v="3.17"/>
    <n v="1.729090909090909"/>
  </r>
  <r>
    <x v="16"/>
    <x v="3"/>
    <x v="1"/>
    <x v="21"/>
    <n v="606"/>
    <x v="282"/>
    <n v="0.17371428571428574"/>
    <n v="64"/>
    <n v="4.01"/>
    <n v="2.187272727272727"/>
  </r>
  <r>
    <x v="17"/>
    <x v="3"/>
    <x v="1"/>
    <x v="21"/>
    <n v="606"/>
    <x v="266"/>
    <n v="0.20712087912087915"/>
    <n v="64"/>
    <n v="4.5199999999999996"/>
    <n v="2.4654545454545449"/>
  </r>
  <r>
    <x v="18"/>
    <x v="3"/>
    <x v="1"/>
    <x v="21"/>
    <n v="606"/>
    <x v="426"/>
    <n v="0.14030769230769233"/>
    <n v="64"/>
    <n v="5.57"/>
    <n v="3.0381818181818181"/>
  </r>
  <r>
    <x v="19"/>
    <x v="3"/>
    <x v="1"/>
    <x v="21"/>
    <n v="606"/>
    <x v="296"/>
    <n v="0.12026373626373627"/>
    <n v="64"/>
    <n v="5.99"/>
    <n v="3.2672727272727271"/>
  </r>
  <r>
    <x v="20"/>
    <x v="3"/>
    <x v="1"/>
    <x v="21"/>
    <n v="606"/>
    <x v="254"/>
    <n v="0.12694505494505495"/>
    <n v="64"/>
    <n v="8.73"/>
    <n v="4.7618181818181817"/>
  </r>
  <r>
    <x v="21"/>
    <x v="3"/>
    <x v="1"/>
    <x v="21"/>
    <n v="606"/>
    <x v="246"/>
    <n v="0.11358241758241761"/>
    <n v="64"/>
    <n v="7.78"/>
    <n v="4.2436363636363632"/>
  </r>
  <r>
    <x v="22"/>
    <x v="3"/>
    <x v="1"/>
    <x v="21"/>
    <n v="606"/>
    <x v="267"/>
    <n v="9.3538461538461556E-2"/>
    <n v="64"/>
    <n v="6.72"/>
    <n v="3.6654545454545451"/>
  </r>
  <r>
    <x v="23"/>
    <x v="3"/>
    <x v="1"/>
    <x v="21"/>
    <n v="606"/>
    <x v="230"/>
    <n v="0.10021978021978023"/>
    <n v="64"/>
    <n v="7.84"/>
    <n v="4.2763636363636364"/>
  </r>
  <r>
    <x v="0"/>
    <x v="3"/>
    <x v="1"/>
    <x v="21"/>
    <n v="606"/>
    <x v="267"/>
    <n v="9.3538461538461556E-2"/>
    <n v="64"/>
    <n v="9.66"/>
    <n v="5.2690909090909086"/>
  </r>
  <r>
    <x v="1"/>
    <x v="3"/>
    <x v="1"/>
    <x v="22"/>
    <n v="606"/>
    <x v="149"/>
    <n v="0.10690109890109892"/>
    <n v="64"/>
    <n v="11.11"/>
    <n v="6.06"/>
  </r>
  <r>
    <x v="2"/>
    <x v="3"/>
    <x v="1"/>
    <x v="22"/>
    <n v="606"/>
    <x v="254"/>
    <n v="0.12694505494505495"/>
    <n v="64"/>
    <n v="12.49"/>
    <n v="6.8127272727272725"/>
  </r>
  <r>
    <x v="3"/>
    <x v="3"/>
    <x v="1"/>
    <x v="22"/>
    <n v="606"/>
    <x v="296"/>
    <n v="0.12026373626373627"/>
    <n v="64"/>
    <n v="11.26"/>
    <n v="6.1418181818181816"/>
  </r>
  <r>
    <x v="4"/>
    <x v="3"/>
    <x v="1"/>
    <x v="22"/>
    <n v="606"/>
    <x v="246"/>
    <n v="0.11358241758241761"/>
    <n v="64"/>
    <n v="7.23"/>
    <n v="3.9436363636363634"/>
  </r>
  <r>
    <x v="5"/>
    <x v="3"/>
    <x v="1"/>
    <x v="22"/>
    <n v="606"/>
    <x v="254"/>
    <n v="0.12694505494505495"/>
    <n v="64"/>
    <n v="7.09"/>
    <n v="3.8672727272727268"/>
  </r>
  <r>
    <x v="6"/>
    <x v="3"/>
    <x v="1"/>
    <x v="22"/>
    <n v="606"/>
    <x v="296"/>
    <n v="0.12026373626373627"/>
    <n v="64"/>
    <n v="7.25"/>
    <n v="3.9545454545454541"/>
  </r>
  <r>
    <x v="7"/>
    <x v="3"/>
    <x v="1"/>
    <x v="22"/>
    <n v="606"/>
    <x v="6386"/>
    <n v="0.90865934065934084"/>
    <n v="64"/>
    <n v="8.73"/>
    <n v="4.7618181818181817"/>
  </r>
  <r>
    <x v="8"/>
    <x v="3"/>
    <x v="1"/>
    <x v="22"/>
    <n v="606"/>
    <x v="1419"/>
    <n v="5.8261098901098913"/>
    <n v="64"/>
    <n v="6.51"/>
    <n v="3.5509090909090903"/>
  </r>
  <r>
    <x v="9"/>
    <x v="3"/>
    <x v="1"/>
    <x v="22"/>
    <n v="606"/>
    <x v="6387"/>
    <n v="13.188923076923077"/>
    <n v="64"/>
    <n v="6.85"/>
    <n v="3.7363636363636359"/>
  </r>
  <r>
    <x v="10"/>
    <x v="3"/>
    <x v="1"/>
    <x v="22"/>
    <n v="606"/>
    <x v="6388"/>
    <n v="19.215472527472532"/>
    <n v="64"/>
    <n v="7.99"/>
    <n v="4.3581818181818184"/>
  </r>
  <r>
    <x v="11"/>
    <x v="3"/>
    <x v="1"/>
    <x v="22"/>
    <n v="606"/>
    <x v="6389"/>
    <n v="22.382417582417585"/>
    <n v="64"/>
    <n v="9.02"/>
    <n v="4.919999999999999"/>
  </r>
  <r>
    <x v="12"/>
    <x v="3"/>
    <x v="1"/>
    <x v="22"/>
    <n v="606"/>
    <x v="6390"/>
    <n v="21.741010989010991"/>
    <n v="64"/>
    <n v="6.04"/>
    <n v="3.2945454545454544"/>
  </r>
  <r>
    <x v="13"/>
    <x v="3"/>
    <x v="1"/>
    <x v="22"/>
    <n v="606"/>
    <x v="6391"/>
    <n v="17.110857142857146"/>
    <n v="64"/>
    <n v="4.08"/>
    <n v="2.2254545454545451"/>
  </r>
  <r>
    <x v="14"/>
    <x v="3"/>
    <x v="1"/>
    <x v="22"/>
    <n v="606"/>
    <x v="2579"/>
    <n v="9.0732307692307703"/>
    <n v="64"/>
    <n v="3.96"/>
    <n v="2.1599999999999997"/>
  </r>
  <r>
    <x v="15"/>
    <x v="3"/>
    <x v="1"/>
    <x v="22"/>
    <n v="606"/>
    <x v="640"/>
    <n v="2.011076923076923"/>
    <n v="64"/>
    <n v="4.72"/>
    <n v="2.5745454545454542"/>
  </r>
  <r>
    <x v="16"/>
    <x v="3"/>
    <x v="1"/>
    <x v="22"/>
    <n v="606"/>
    <x v="254"/>
    <n v="0.12694505494505495"/>
    <n v="64"/>
    <n v="5.68"/>
    <n v="3.0981818181818177"/>
  </r>
  <r>
    <x v="17"/>
    <x v="3"/>
    <x v="1"/>
    <x v="22"/>
    <n v="606"/>
    <x v="246"/>
    <n v="0.11358241758241761"/>
    <n v="64"/>
    <n v="8.0500000000000007"/>
    <n v="4.3909090909090907"/>
  </r>
  <r>
    <x v="18"/>
    <x v="3"/>
    <x v="1"/>
    <x v="22"/>
    <n v="606"/>
    <x v="296"/>
    <n v="0.12026373626373627"/>
    <n v="64"/>
    <n v="9.5299999999999994"/>
    <n v="5.1981818181818173"/>
  </r>
  <r>
    <x v="19"/>
    <x v="3"/>
    <x v="1"/>
    <x v="22"/>
    <n v="606"/>
    <x v="296"/>
    <n v="0.12026373626373627"/>
    <n v="64"/>
    <n v="8.84"/>
    <n v="4.8218181818181813"/>
  </r>
  <r>
    <x v="20"/>
    <x v="3"/>
    <x v="1"/>
    <x v="22"/>
    <n v="606"/>
    <x v="246"/>
    <n v="0.11358241758241761"/>
    <n v="64"/>
    <n v="5.91"/>
    <n v="3.2236363636363636"/>
  </r>
  <r>
    <x v="21"/>
    <x v="3"/>
    <x v="1"/>
    <x v="22"/>
    <n v="606"/>
    <x v="149"/>
    <n v="0.10690109890109892"/>
    <n v="64"/>
    <n v="6.92"/>
    <n v="3.7745454545454544"/>
  </r>
  <r>
    <x v="22"/>
    <x v="3"/>
    <x v="1"/>
    <x v="22"/>
    <n v="606"/>
    <x v="267"/>
    <n v="9.3538461538461556E-2"/>
    <n v="64"/>
    <n v="2"/>
    <n v="1.0909090909090908"/>
  </r>
  <r>
    <x v="23"/>
    <x v="3"/>
    <x v="1"/>
    <x v="22"/>
    <n v="606"/>
    <x v="261"/>
    <n v="8.0175824175824181E-2"/>
    <n v="64"/>
    <n v="1.43"/>
    <n v="0.77999999999999992"/>
  </r>
  <r>
    <x v="0"/>
    <x v="3"/>
    <x v="1"/>
    <x v="22"/>
    <n v="606"/>
    <x v="261"/>
    <n v="8.0175824175824181E-2"/>
    <n v="64"/>
    <n v="0.9"/>
    <n v="0.49090909090909091"/>
  </r>
  <r>
    <x v="1"/>
    <x v="3"/>
    <x v="1"/>
    <x v="23"/>
    <n v="606"/>
    <x v="32"/>
    <n v="8.6857142857142869E-2"/>
    <n v="64"/>
    <n v="1.17"/>
    <n v="0.63818181818181807"/>
  </r>
  <r>
    <x v="2"/>
    <x v="3"/>
    <x v="1"/>
    <x v="23"/>
    <n v="606"/>
    <x v="246"/>
    <n v="0.11358241758241761"/>
    <n v="64"/>
    <n v="1.08"/>
    <n v="0.58909090909090911"/>
  </r>
  <r>
    <x v="3"/>
    <x v="3"/>
    <x v="1"/>
    <x v="23"/>
    <n v="606"/>
    <x v="149"/>
    <n v="0.10690109890109892"/>
    <n v="64"/>
    <n v="0.97"/>
    <n v="0.52909090909090906"/>
  </r>
  <r>
    <x v="4"/>
    <x v="3"/>
    <x v="1"/>
    <x v="23"/>
    <n v="606"/>
    <x v="149"/>
    <n v="0.10690109890109892"/>
    <n v="64"/>
    <n v="1.22"/>
    <n v="0.66545454545454541"/>
  </r>
  <r>
    <x v="5"/>
    <x v="3"/>
    <x v="1"/>
    <x v="23"/>
    <n v="606"/>
    <x v="246"/>
    <n v="0.11358241758241761"/>
    <n v="64"/>
    <n v="0.85"/>
    <n v="0.46363636363636357"/>
  </r>
  <r>
    <x v="6"/>
    <x v="3"/>
    <x v="1"/>
    <x v="23"/>
    <n v="606"/>
    <x v="246"/>
    <n v="0.11358241758241761"/>
    <n v="64"/>
    <n v="1.01"/>
    <n v="0.5509090909090909"/>
  </r>
  <r>
    <x v="7"/>
    <x v="3"/>
    <x v="1"/>
    <x v="23"/>
    <n v="606"/>
    <x v="2317"/>
    <n v="1.0690109890109891"/>
    <n v="64"/>
    <n v="1.78"/>
    <n v="0.97090909090909083"/>
  </r>
  <r>
    <x v="8"/>
    <x v="3"/>
    <x v="1"/>
    <x v="23"/>
    <n v="606"/>
    <x v="4512"/>
    <n v="6.6011428571428583"/>
    <n v="64"/>
    <n v="1.36"/>
    <n v="0.74181818181818182"/>
  </r>
  <r>
    <x v="9"/>
    <x v="3"/>
    <x v="1"/>
    <x v="23"/>
    <n v="606"/>
    <x v="366"/>
    <n v="14.251252747252748"/>
    <n v="64"/>
    <n v="1.01"/>
    <n v="0.5509090909090909"/>
  </r>
  <r>
    <x v="10"/>
    <x v="3"/>
    <x v="1"/>
    <x v="23"/>
    <n v="606"/>
    <x v="789"/>
    <n v="20.725450549450553"/>
    <n v="64"/>
    <n v="0.63"/>
    <n v="0.34363636363636363"/>
  </r>
  <r>
    <x v="11"/>
    <x v="3"/>
    <x v="1"/>
    <x v="23"/>
    <n v="606"/>
    <x v="6392"/>
    <n v="24.239824175824179"/>
    <n v="64"/>
    <n v="0.56000000000000005"/>
    <n v="0.30545454545454548"/>
  </r>
  <r>
    <x v="12"/>
    <x v="3"/>
    <x v="1"/>
    <x v="23"/>
    <n v="606"/>
    <x v="6393"/>
    <n v="24.500395604395607"/>
    <n v="64"/>
    <n v="1.44"/>
    <n v="0.78545454545454541"/>
  </r>
  <r>
    <x v="13"/>
    <x v="3"/>
    <x v="1"/>
    <x v="23"/>
    <n v="606"/>
    <x v="6394"/>
    <n v="20.672000000000004"/>
    <n v="64"/>
    <n v="1.27"/>
    <n v="0.69272727272727264"/>
  </r>
  <r>
    <x v="14"/>
    <x v="3"/>
    <x v="1"/>
    <x v="23"/>
    <n v="606"/>
    <x v="1749"/>
    <n v="12.540835164835165"/>
    <n v="64"/>
    <n v="1.59"/>
    <n v="0.86727272727272731"/>
  </r>
  <r>
    <x v="15"/>
    <x v="3"/>
    <x v="1"/>
    <x v="23"/>
    <n v="606"/>
    <x v="495"/>
    <n v="3.5745054945054946"/>
    <n v="64"/>
    <n v="1.66"/>
    <n v="0.90545454545454529"/>
  </r>
  <r>
    <x v="16"/>
    <x v="3"/>
    <x v="1"/>
    <x v="23"/>
    <n v="606"/>
    <x v="266"/>
    <n v="0.20712087912087915"/>
    <n v="64"/>
    <n v="2.19"/>
    <n v="1.1945454545454544"/>
  </r>
  <r>
    <x v="17"/>
    <x v="3"/>
    <x v="1"/>
    <x v="23"/>
    <n v="606"/>
    <x v="246"/>
    <n v="0.11358241758241761"/>
    <n v="64"/>
    <n v="2.16"/>
    <n v="1.1781818181818182"/>
  </r>
  <r>
    <x v="18"/>
    <x v="3"/>
    <x v="1"/>
    <x v="23"/>
    <n v="606"/>
    <x v="246"/>
    <n v="0.11358241758241761"/>
    <n v="64"/>
    <n v="1.97"/>
    <n v="1.0745454545454545"/>
  </r>
  <r>
    <x v="19"/>
    <x v="3"/>
    <x v="1"/>
    <x v="23"/>
    <n v="606"/>
    <x v="246"/>
    <n v="0.11358241758241761"/>
    <n v="64"/>
    <n v="2.2000000000000002"/>
    <n v="1.2"/>
  </r>
  <r>
    <x v="20"/>
    <x v="3"/>
    <x v="1"/>
    <x v="23"/>
    <n v="606"/>
    <x v="246"/>
    <n v="0.11358241758241761"/>
    <n v="64"/>
    <n v="2.87"/>
    <n v="1.5654545454545454"/>
  </r>
  <r>
    <x v="21"/>
    <x v="3"/>
    <x v="1"/>
    <x v="23"/>
    <n v="606"/>
    <x v="246"/>
    <n v="0.11358241758241761"/>
    <n v="64"/>
    <n v="2.0299999999999998"/>
    <n v="1.1072727272727272"/>
  </r>
  <r>
    <x v="22"/>
    <x v="3"/>
    <x v="1"/>
    <x v="23"/>
    <n v="606"/>
    <x v="246"/>
    <n v="0.11358241758241761"/>
    <n v="64"/>
    <n v="1.57"/>
    <n v="0.85636363636363633"/>
  </r>
  <r>
    <x v="23"/>
    <x v="3"/>
    <x v="1"/>
    <x v="23"/>
    <n v="606"/>
    <x v="246"/>
    <n v="0.11358241758241761"/>
    <n v="64"/>
    <n v="2.08"/>
    <n v="1.1345454545454545"/>
  </r>
  <r>
    <x v="0"/>
    <x v="3"/>
    <x v="1"/>
    <x v="23"/>
    <n v="606"/>
    <x v="246"/>
    <n v="0.11358241758241761"/>
    <n v="64"/>
    <n v="1.94"/>
    <n v="1.0581818181818181"/>
  </r>
  <r>
    <x v="1"/>
    <x v="3"/>
    <x v="1"/>
    <x v="24"/>
    <n v="606"/>
    <x v="246"/>
    <n v="0.11358241758241761"/>
    <n v="64"/>
    <n v="2.5499999999999998"/>
    <n v="1.3909090909090907"/>
  </r>
  <r>
    <x v="2"/>
    <x v="3"/>
    <x v="1"/>
    <x v="24"/>
    <n v="606"/>
    <x v="246"/>
    <n v="0.11358241758241761"/>
    <n v="64"/>
    <n v="1.55"/>
    <n v="0.84545454545454546"/>
  </r>
  <r>
    <x v="3"/>
    <x v="3"/>
    <x v="1"/>
    <x v="24"/>
    <n v="606"/>
    <x v="246"/>
    <n v="0.11358241758241761"/>
    <n v="64"/>
    <n v="1.85"/>
    <n v="1.009090909090909"/>
  </r>
  <r>
    <x v="4"/>
    <x v="3"/>
    <x v="1"/>
    <x v="24"/>
    <n v="606"/>
    <x v="230"/>
    <n v="0.10021978021978023"/>
    <n v="64"/>
    <n v="5.78"/>
    <n v="3.1527272727272728"/>
  </r>
  <r>
    <x v="5"/>
    <x v="3"/>
    <x v="1"/>
    <x v="24"/>
    <n v="606"/>
    <x v="32"/>
    <n v="8.6857142857142869E-2"/>
    <n v="64"/>
    <n v="8.76"/>
    <n v="4.7781818181818174"/>
  </r>
  <r>
    <x v="6"/>
    <x v="3"/>
    <x v="1"/>
    <x v="24"/>
    <n v="606"/>
    <x v="149"/>
    <n v="0.10690109890109892"/>
    <n v="64"/>
    <n v="8.2799999999999994"/>
    <n v="4.5163636363636357"/>
  </r>
  <r>
    <x v="7"/>
    <x v="3"/>
    <x v="1"/>
    <x v="24"/>
    <n v="606"/>
    <x v="305"/>
    <n v="0.78171428571428569"/>
    <n v="64"/>
    <n v="9.56"/>
    <n v="5.2145454545454548"/>
  </r>
  <r>
    <x v="8"/>
    <x v="3"/>
    <x v="1"/>
    <x v="24"/>
    <n v="606"/>
    <x v="5737"/>
    <n v="4.9107692307692314"/>
    <n v="64"/>
    <n v="14.6"/>
    <n v="7.963636363636363"/>
  </r>
  <r>
    <x v="9"/>
    <x v="3"/>
    <x v="1"/>
    <x v="24"/>
    <n v="606"/>
    <x v="6395"/>
    <n v="10.716835164835166"/>
    <n v="64"/>
    <n v="11.13"/>
    <n v="6.0709090909090913"/>
  </r>
  <r>
    <x v="10"/>
    <x v="3"/>
    <x v="1"/>
    <x v="24"/>
    <n v="606"/>
    <x v="6396"/>
    <n v="15.086417582417583"/>
    <n v="64"/>
    <n v="6.98"/>
    <n v="3.8072727272727271"/>
  </r>
  <r>
    <x v="11"/>
    <x v="3"/>
    <x v="1"/>
    <x v="24"/>
    <n v="606"/>
    <x v="6397"/>
    <n v="16.997274725274728"/>
    <n v="64"/>
    <n v="4.83"/>
    <n v="2.6345454545454543"/>
  </r>
  <r>
    <x v="12"/>
    <x v="3"/>
    <x v="1"/>
    <x v="24"/>
    <n v="606"/>
    <x v="3516"/>
    <n v="16.449406593406596"/>
    <n v="64"/>
    <n v="5.0599999999999996"/>
    <n v="2.76"/>
  </r>
  <r>
    <x v="13"/>
    <x v="3"/>
    <x v="1"/>
    <x v="24"/>
    <n v="606"/>
    <x v="1016"/>
    <n v="12.955076923076925"/>
    <n v="64"/>
    <n v="3.71"/>
    <n v="2.0236363636363635"/>
  </r>
  <r>
    <x v="14"/>
    <x v="3"/>
    <x v="1"/>
    <x v="24"/>
    <n v="606"/>
    <x v="586"/>
    <n v="7.3093626373626375"/>
    <n v="64"/>
    <n v="2.67"/>
    <n v="1.4563636363636363"/>
  </r>
  <r>
    <x v="15"/>
    <x v="3"/>
    <x v="1"/>
    <x v="24"/>
    <n v="606"/>
    <x v="6398"/>
    <n v="2.1046153846153848"/>
    <n v="64"/>
    <n v="2.27"/>
    <n v="1.2381818181818181"/>
  </r>
  <r>
    <x v="16"/>
    <x v="3"/>
    <x v="1"/>
    <x v="24"/>
    <n v="606"/>
    <x v="3"/>
    <n v="0.1536703296703297"/>
    <n v="64"/>
    <n v="2.44"/>
    <n v="1.3309090909090908"/>
  </r>
  <r>
    <x v="17"/>
    <x v="3"/>
    <x v="1"/>
    <x v="24"/>
    <n v="606"/>
    <x v="246"/>
    <n v="0.11358241758241761"/>
    <n v="64"/>
    <n v="4.21"/>
    <n v="2.2963636363636364"/>
  </r>
  <r>
    <x v="18"/>
    <x v="3"/>
    <x v="1"/>
    <x v="24"/>
    <n v="606"/>
    <x v="246"/>
    <n v="0.11358241758241761"/>
    <n v="64"/>
    <n v="2.21"/>
    <n v="1.2054545454545453"/>
  </r>
  <r>
    <x v="19"/>
    <x v="3"/>
    <x v="1"/>
    <x v="24"/>
    <n v="606"/>
    <x v="246"/>
    <n v="0.11358241758241761"/>
    <n v="64"/>
    <n v="1.33"/>
    <n v="0.72545454545454546"/>
  </r>
  <r>
    <x v="20"/>
    <x v="3"/>
    <x v="1"/>
    <x v="24"/>
    <n v="606"/>
    <x v="246"/>
    <n v="0.11358241758241761"/>
    <n v="64"/>
    <n v="2.39"/>
    <n v="1.3036363636363637"/>
  </r>
  <r>
    <x v="21"/>
    <x v="3"/>
    <x v="1"/>
    <x v="24"/>
    <n v="606"/>
    <x v="246"/>
    <n v="0.11358241758241761"/>
    <n v="64"/>
    <n v="2.66"/>
    <n v="1.4509090909090909"/>
  </r>
  <r>
    <x v="22"/>
    <x v="3"/>
    <x v="1"/>
    <x v="24"/>
    <n v="606"/>
    <x v="246"/>
    <n v="0.11358241758241761"/>
    <n v="64"/>
    <n v="3.08"/>
    <n v="1.68"/>
  </r>
  <r>
    <x v="23"/>
    <x v="3"/>
    <x v="1"/>
    <x v="24"/>
    <n v="606"/>
    <x v="246"/>
    <n v="0.11358241758241761"/>
    <n v="64"/>
    <n v="3.41"/>
    <n v="1.8599999999999999"/>
  </r>
  <r>
    <x v="0"/>
    <x v="3"/>
    <x v="1"/>
    <x v="24"/>
    <n v="606"/>
    <x v="246"/>
    <n v="0.11358241758241761"/>
    <n v="64"/>
    <n v="3.63"/>
    <n v="1.9799999999999998"/>
  </r>
  <r>
    <x v="1"/>
    <x v="3"/>
    <x v="1"/>
    <x v="25"/>
    <n v="606"/>
    <x v="246"/>
    <n v="0.11358241758241761"/>
    <n v="64"/>
    <n v="3.57"/>
    <n v="1.947272727272727"/>
  </r>
  <r>
    <x v="2"/>
    <x v="3"/>
    <x v="1"/>
    <x v="25"/>
    <n v="606"/>
    <x v="246"/>
    <n v="0.11358241758241761"/>
    <n v="64"/>
    <n v="3.6"/>
    <n v="1.9636363636363636"/>
  </r>
  <r>
    <x v="3"/>
    <x v="3"/>
    <x v="1"/>
    <x v="25"/>
    <n v="606"/>
    <x v="246"/>
    <n v="0.11358241758241761"/>
    <n v="64"/>
    <n v="2.81"/>
    <n v="1.5327272727272727"/>
  </r>
  <r>
    <x v="4"/>
    <x v="3"/>
    <x v="1"/>
    <x v="25"/>
    <n v="606"/>
    <x v="246"/>
    <n v="0.11358241758241761"/>
    <n v="64"/>
    <n v="1.84"/>
    <n v="1.0036363636363637"/>
  </r>
  <r>
    <x v="5"/>
    <x v="3"/>
    <x v="1"/>
    <x v="25"/>
    <n v="606"/>
    <x v="246"/>
    <n v="0.11358241758241761"/>
    <n v="64"/>
    <n v="1.8"/>
    <n v="0.98181818181818181"/>
  </r>
  <r>
    <x v="6"/>
    <x v="3"/>
    <x v="1"/>
    <x v="25"/>
    <n v="606"/>
    <x v="296"/>
    <n v="0.12026373626373627"/>
    <n v="64"/>
    <n v="7.58"/>
    <n v="4.1345454545454539"/>
  </r>
  <r>
    <x v="7"/>
    <x v="3"/>
    <x v="1"/>
    <x v="25"/>
    <n v="606"/>
    <x v="265"/>
    <n v="0.45432967032967042"/>
    <n v="64"/>
    <n v="11.12"/>
    <n v="6.0654545454545445"/>
  </r>
  <r>
    <x v="8"/>
    <x v="3"/>
    <x v="1"/>
    <x v="25"/>
    <n v="606"/>
    <x v="823"/>
    <n v="3.0867692307692312"/>
    <n v="64"/>
    <n v="11.18"/>
    <n v="6.0981818181818177"/>
  </r>
  <r>
    <x v="9"/>
    <x v="3"/>
    <x v="1"/>
    <x v="25"/>
    <n v="606"/>
    <x v="6399"/>
    <n v="7.3628131868131872"/>
    <n v="64"/>
    <n v="6.88"/>
    <n v="3.7527272727272725"/>
  </r>
  <r>
    <x v="10"/>
    <x v="3"/>
    <x v="1"/>
    <x v="25"/>
    <n v="606"/>
    <x v="6400"/>
    <n v="11.244659340659341"/>
    <n v="64"/>
    <n v="1.81"/>
    <n v="0.98727272727272719"/>
  </r>
  <r>
    <x v="11"/>
    <x v="3"/>
    <x v="1"/>
    <x v="25"/>
    <n v="606"/>
    <x v="3198"/>
    <n v="13.322549450549452"/>
    <n v="64"/>
    <n v="1.95"/>
    <n v="1.0636363636363635"/>
  </r>
  <r>
    <x v="12"/>
    <x v="3"/>
    <x v="1"/>
    <x v="25"/>
    <n v="606"/>
    <x v="379"/>
    <n v="13.17556043956044"/>
    <n v="64"/>
    <n v="2.62"/>
    <n v="1.429090909090909"/>
  </r>
  <r>
    <x v="13"/>
    <x v="3"/>
    <x v="1"/>
    <x v="25"/>
    <n v="606"/>
    <x v="6401"/>
    <n v="11.004131868131868"/>
    <n v="64"/>
    <n v="3.27"/>
    <n v="1.7836363636363635"/>
  </r>
  <r>
    <x v="14"/>
    <x v="3"/>
    <x v="1"/>
    <x v="25"/>
    <n v="606"/>
    <x v="85"/>
    <n v="6.6278681318681327"/>
    <n v="64"/>
    <n v="3.04"/>
    <n v="1.658181818181818"/>
  </r>
  <r>
    <x v="15"/>
    <x v="3"/>
    <x v="1"/>
    <x v="25"/>
    <n v="606"/>
    <x v="384"/>
    <n v="1.997714285714286"/>
    <n v="64"/>
    <n v="2.56"/>
    <n v="1.3963636363636363"/>
  </r>
  <r>
    <x v="16"/>
    <x v="3"/>
    <x v="1"/>
    <x v="25"/>
    <n v="606"/>
    <x v="404"/>
    <n v="0.16035164835164836"/>
    <n v="64"/>
    <n v="1.93"/>
    <n v="1.0527272727272725"/>
  </r>
  <r>
    <x v="17"/>
    <x v="3"/>
    <x v="1"/>
    <x v="25"/>
    <n v="606"/>
    <x v="246"/>
    <n v="0.11358241758241761"/>
    <n v="64"/>
    <n v="1.57"/>
    <n v="0.85636363636363633"/>
  </r>
  <r>
    <x v="18"/>
    <x v="3"/>
    <x v="1"/>
    <x v="25"/>
    <n v="606"/>
    <x v="246"/>
    <n v="0.11358241758241761"/>
    <n v="64"/>
    <n v="1.54"/>
    <n v="0.84"/>
  </r>
  <r>
    <x v="19"/>
    <x v="3"/>
    <x v="1"/>
    <x v="25"/>
    <n v="606"/>
    <x v="246"/>
    <n v="0.11358241758241761"/>
    <n v="64"/>
    <n v="1.4"/>
    <n v="0.76363636363636356"/>
  </r>
  <r>
    <x v="20"/>
    <x v="3"/>
    <x v="1"/>
    <x v="25"/>
    <n v="606"/>
    <x v="246"/>
    <n v="0.11358241758241761"/>
    <n v="64"/>
    <n v="1.73"/>
    <n v="0.94363636363636361"/>
  </r>
  <r>
    <x v="21"/>
    <x v="3"/>
    <x v="1"/>
    <x v="25"/>
    <n v="606"/>
    <x v="246"/>
    <n v="0.11358241758241761"/>
    <n v="64"/>
    <n v="1.31"/>
    <n v="0.71454545454545448"/>
  </r>
  <r>
    <x v="22"/>
    <x v="3"/>
    <x v="1"/>
    <x v="25"/>
    <n v="606"/>
    <x v="246"/>
    <n v="0.11358241758241761"/>
    <n v="64"/>
    <n v="1.73"/>
    <n v="0.94363636363636361"/>
  </r>
  <r>
    <x v="23"/>
    <x v="3"/>
    <x v="1"/>
    <x v="25"/>
    <n v="606"/>
    <x v="246"/>
    <n v="0.11358241758241761"/>
    <n v="64"/>
    <n v="2.36"/>
    <n v="1.2872727272727271"/>
  </r>
  <r>
    <x v="0"/>
    <x v="3"/>
    <x v="1"/>
    <x v="25"/>
    <n v="606"/>
    <x v="246"/>
    <n v="0.11358241758241761"/>
    <n v="64"/>
    <n v="3.23"/>
    <n v="1.7618181818181817"/>
  </r>
  <r>
    <x v="1"/>
    <x v="3"/>
    <x v="1"/>
    <x v="26"/>
    <n v="606"/>
    <x v="246"/>
    <n v="0.11358241758241761"/>
    <n v="64"/>
    <n v="3.25"/>
    <n v="1.7727272727272725"/>
  </r>
  <r>
    <x v="2"/>
    <x v="3"/>
    <x v="1"/>
    <x v="26"/>
    <n v="606"/>
    <x v="246"/>
    <n v="0.11358241758241761"/>
    <n v="64"/>
    <n v="3.63"/>
    <n v="1.9799999999999998"/>
  </r>
  <r>
    <x v="3"/>
    <x v="3"/>
    <x v="1"/>
    <x v="26"/>
    <n v="606"/>
    <x v="246"/>
    <n v="0.11358241758241761"/>
    <n v="64"/>
    <n v="3.57"/>
    <n v="1.947272727272727"/>
  </r>
  <r>
    <x v="4"/>
    <x v="3"/>
    <x v="1"/>
    <x v="26"/>
    <n v="606"/>
    <x v="246"/>
    <n v="0.11358241758241761"/>
    <n v="64"/>
    <n v="2.76"/>
    <n v="1.5054545454545452"/>
  </r>
  <r>
    <x v="5"/>
    <x v="3"/>
    <x v="1"/>
    <x v="26"/>
    <n v="606"/>
    <x v="246"/>
    <n v="0.11358241758241761"/>
    <n v="64"/>
    <n v="2.5"/>
    <n v="1.3636363636363635"/>
  </r>
  <r>
    <x v="6"/>
    <x v="3"/>
    <x v="1"/>
    <x v="26"/>
    <n v="606"/>
    <x v="354"/>
    <n v="0.13362637362637364"/>
    <n v="64"/>
    <n v="1.82"/>
    <n v="0.99272727272727268"/>
  </r>
  <r>
    <x v="7"/>
    <x v="3"/>
    <x v="1"/>
    <x v="26"/>
    <n v="606"/>
    <x v="6386"/>
    <n v="0.90865934065934084"/>
    <n v="64"/>
    <n v="2.81"/>
    <n v="1.5327272727272727"/>
  </r>
  <r>
    <x v="8"/>
    <x v="3"/>
    <x v="1"/>
    <x v="26"/>
    <n v="606"/>
    <x v="3721"/>
    <n v="5.6791208791208794"/>
    <n v="64"/>
    <n v="3.77"/>
    <n v="2.0563636363636362"/>
  </r>
  <r>
    <x v="9"/>
    <x v="3"/>
    <x v="1"/>
    <x v="26"/>
    <n v="606"/>
    <x v="3783"/>
    <n v="12.935032967032967"/>
    <n v="64"/>
    <n v="3.13"/>
    <n v="1.7072727272727271"/>
  </r>
  <r>
    <x v="10"/>
    <x v="3"/>
    <x v="1"/>
    <x v="26"/>
    <n v="606"/>
    <x v="1727"/>
    <n v="19.302329670329673"/>
    <n v="64"/>
    <n v="2.3199999999999998"/>
    <n v="1.2654545454545452"/>
  </r>
  <r>
    <x v="11"/>
    <x v="3"/>
    <x v="1"/>
    <x v="26"/>
    <n v="606"/>
    <x v="6402"/>
    <n v="22.609582417582423"/>
    <n v="64"/>
    <n v="2.93"/>
    <n v="1.5981818181818181"/>
  </r>
  <r>
    <x v="12"/>
    <x v="3"/>
    <x v="1"/>
    <x v="26"/>
    <n v="606"/>
    <x v="6403"/>
    <n v="22.736527472527477"/>
    <n v="64"/>
    <n v="4.46"/>
    <n v="2.4327272727272726"/>
  </r>
  <r>
    <x v="13"/>
    <x v="3"/>
    <x v="1"/>
    <x v="26"/>
    <n v="606"/>
    <x v="4621"/>
    <n v="19.10857142857143"/>
    <n v="64"/>
    <n v="3.69"/>
    <n v="2.0127272727272727"/>
  </r>
  <r>
    <x v="14"/>
    <x v="3"/>
    <x v="1"/>
    <x v="26"/>
    <n v="606"/>
    <x v="3256"/>
    <n v="11.719032967032968"/>
    <n v="64"/>
    <n v="3"/>
    <n v="1.6363636363636362"/>
  </r>
  <r>
    <x v="15"/>
    <x v="3"/>
    <x v="1"/>
    <x v="26"/>
    <n v="606"/>
    <x v="2827"/>
    <n v="3.7348571428571433"/>
    <n v="64"/>
    <n v="3.2"/>
    <n v="1.7454545454545454"/>
  </r>
  <r>
    <x v="16"/>
    <x v="3"/>
    <x v="1"/>
    <x v="26"/>
    <n v="606"/>
    <x v="434"/>
    <n v="0.28061538461538466"/>
    <n v="64"/>
    <n v="2.33"/>
    <n v="1.2709090909090908"/>
  </r>
  <r>
    <x v="17"/>
    <x v="3"/>
    <x v="1"/>
    <x v="26"/>
    <n v="606"/>
    <x v="246"/>
    <n v="0.11358241758241761"/>
    <n v="64"/>
    <n v="2.0499999999999998"/>
    <n v="1.1181818181818179"/>
  </r>
  <r>
    <x v="18"/>
    <x v="3"/>
    <x v="1"/>
    <x v="26"/>
    <n v="606"/>
    <x v="149"/>
    <n v="0.10690109890109892"/>
    <n v="64"/>
    <n v="2.35"/>
    <n v="1.2818181818181817"/>
  </r>
  <r>
    <x v="19"/>
    <x v="3"/>
    <x v="1"/>
    <x v="26"/>
    <n v="606"/>
    <x v="149"/>
    <n v="0.10690109890109892"/>
    <n v="64"/>
    <n v="5.81"/>
    <n v="3.1690909090909085"/>
  </r>
  <r>
    <x v="20"/>
    <x v="3"/>
    <x v="1"/>
    <x v="26"/>
    <n v="606"/>
    <x v="149"/>
    <n v="0.10690109890109892"/>
    <n v="64"/>
    <n v="11.68"/>
    <n v="6.3709090909090902"/>
  </r>
  <r>
    <x v="21"/>
    <x v="3"/>
    <x v="1"/>
    <x v="26"/>
    <n v="606"/>
    <x v="149"/>
    <n v="0.10690109890109892"/>
    <n v="64"/>
    <n v="17.03"/>
    <n v="9.2890909090909091"/>
  </r>
  <r>
    <x v="22"/>
    <x v="3"/>
    <x v="1"/>
    <x v="26"/>
    <n v="606"/>
    <x v="149"/>
    <n v="0.10690109890109892"/>
    <n v="64"/>
    <n v="15.57"/>
    <n v="8.4927272727272722"/>
  </r>
  <r>
    <x v="23"/>
    <x v="3"/>
    <x v="1"/>
    <x v="26"/>
    <n v="606"/>
    <x v="149"/>
    <n v="0.10690109890109892"/>
    <n v="64"/>
    <n v="18.690000000000001"/>
    <n v="10.194545454545455"/>
  </r>
  <r>
    <x v="0"/>
    <x v="3"/>
    <x v="1"/>
    <x v="26"/>
    <n v="606"/>
    <x v="149"/>
    <n v="0.10690109890109892"/>
    <n v="64"/>
    <n v="19.14"/>
    <n v="10.44"/>
  </r>
  <r>
    <x v="1"/>
    <x v="3"/>
    <x v="1"/>
    <x v="27"/>
    <n v="606"/>
    <x v="149"/>
    <n v="0.10690109890109892"/>
    <n v="64"/>
    <n v="11.85"/>
    <n v="6.463636363636363"/>
  </r>
  <r>
    <x v="2"/>
    <x v="3"/>
    <x v="1"/>
    <x v="27"/>
    <n v="606"/>
    <x v="149"/>
    <n v="0.10690109890109892"/>
    <n v="64"/>
    <n v="10.69"/>
    <n v="5.8309090909090902"/>
  </r>
  <r>
    <x v="3"/>
    <x v="3"/>
    <x v="1"/>
    <x v="27"/>
    <n v="606"/>
    <x v="246"/>
    <n v="0.11358241758241761"/>
    <n v="64"/>
    <n v="10.64"/>
    <n v="5.8036363636363637"/>
  </r>
  <r>
    <x v="4"/>
    <x v="3"/>
    <x v="1"/>
    <x v="27"/>
    <n v="606"/>
    <x v="149"/>
    <n v="0.10690109890109892"/>
    <n v="64"/>
    <n v="7.53"/>
    <n v="4.1072727272727274"/>
  </r>
  <r>
    <x v="5"/>
    <x v="3"/>
    <x v="1"/>
    <x v="27"/>
    <n v="606"/>
    <x v="149"/>
    <n v="0.10690109890109892"/>
    <n v="64"/>
    <n v="8.42"/>
    <n v="4.5927272727272728"/>
  </r>
  <r>
    <x v="6"/>
    <x v="3"/>
    <x v="1"/>
    <x v="27"/>
    <n v="606"/>
    <x v="426"/>
    <n v="0.14030769230769233"/>
    <n v="64"/>
    <n v="8.31"/>
    <n v="4.5327272727272723"/>
  </r>
  <r>
    <x v="7"/>
    <x v="3"/>
    <x v="1"/>
    <x v="27"/>
    <n v="606"/>
    <x v="5348"/>
    <n v="2.0511648351648351"/>
    <n v="64"/>
    <n v="7.84"/>
    <n v="4.2763636363636364"/>
  </r>
  <r>
    <x v="8"/>
    <x v="3"/>
    <x v="1"/>
    <x v="27"/>
    <n v="606"/>
    <x v="509"/>
    <n v="9.6411428571428583"/>
    <n v="64"/>
    <n v="7.4"/>
    <n v="4.0363636363636362"/>
  </r>
  <r>
    <x v="9"/>
    <x v="3"/>
    <x v="1"/>
    <x v="27"/>
    <n v="606"/>
    <x v="6394"/>
    <n v="20.672000000000004"/>
    <n v="64"/>
    <n v="6.32"/>
    <n v="3.4472727272727273"/>
  </r>
  <r>
    <x v="10"/>
    <x v="3"/>
    <x v="1"/>
    <x v="27"/>
    <n v="606"/>
    <x v="6404"/>
    <n v="32.2574065934066"/>
    <n v="64"/>
    <n v="7.22"/>
    <n v="3.9381818181818176"/>
  </r>
  <r>
    <x v="11"/>
    <x v="3"/>
    <x v="1"/>
    <x v="27"/>
    <n v="606"/>
    <x v="6405"/>
    <n v="38.965450549450551"/>
    <n v="64"/>
    <n v="8.77"/>
    <n v="4.7836363636363632"/>
  </r>
  <r>
    <x v="12"/>
    <x v="3"/>
    <x v="1"/>
    <x v="27"/>
    <n v="606"/>
    <x v="6406"/>
    <n v="39.152527472527474"/>
    <n v="64"/>
    <n v="6.98"/>
    <n v="3.8072727272727271"/>
  </r>
  <r>
    <x v="13"/>
    <x v="3"/>
    <x v="1"/>
    <x v="27"/>
    <n v="606"/>
    <x v="6018"/>
    <n v="31.375472527472532"/>
    <n v="64"/>
    <n v="7.56"/>
    <n v="4.1236363636363631"/>
  </r>
  <r>
    <x v="14"/>
    <x v="3"/>
    <x v="1"/>
    <x v="27"/>
    <n v="606"/>
    <x v="6407"/>
    <n v="19.2756043956044"/>
    <n v="64"/>
    <n v="6.81"/>
    <n v="3.7145454545454539"/>
  </r>
  <r>
    <x v="15"/>
    <x v="3"/>
    <x v="1"/>
    <x v="27"/>
    <n v="606"/>
    <x v="6371"/>
    <n v="5.9263296703296708"/>
    <n v="64"/>
    <n v="6.68"/>
    <n v="3.6436363636363631"/>
  </r>
  <r>
    <x v="16"/>
    <x v="3"/>
    <x v="1"/>
    <x v="27"/>
    <n v="606"/>
    <x v="613"/>
    <n v="0.26057142857142862"/>
    <n v="64"/>
    <n v="13.74"/>
    <n v="7.4945454545454542"/>
  </r>
  <r>
    <x v="17"/>
    <x v="3"/>
    <x v="1"/>
    <x v="27"/>
    <n v="606"/>
    <x v="149"/>
    <n v="0.10690109890109892"/>
    <n v="64"/>
    <n v="20.329999999999998"/>
    <n v="11.089090909090908"/>
  </r>
  <r>
    <x v="18"/>
    <x v="3"/>
    <x v="1"/>
    <x v="27"/>
    <n v="606"/>
    <x v="149"/>
    <n v="0.10690109890109892"/>
    <n v="64"/>
    <n v="20.95"/>
    <n v="11.427272727272726"/>
  </r>
  <r>
    <x v="19"/>
    <x v="3"/>
    <x v="1"/>
    <x v="27"/>
    <n v="606"/>
    <x v="230"/>
    <n v="0.10021978021978023"/>
    <n v="64"/>
    <n v="17.350000000000001"/>
    <n v="9.463636363636363"/>
  </r>
  <r>
    <x v="20"/>
    <x v="3"/>
    <x v="1"/>
    <x v="27"/>
    <n v="606"/>
    <x v="149"/>
    <n v="0.10690109890109892"/>
    <n v="64"/>
    <n v="18.84"/>
    <n v="10.276363636363635"/>
  </r>
  <r>
    <x v="21"/>
    <x v="3"/>
    <x v="1"/>
    <x v="27"/>
    <n v="606"/>
    <x v="149"/>
    <n v="0.10690109890109892"/>
    <n v="64"/>
    <n v="22"/>
    <n v="12"/>
  </r>
  <r>
    <x v="22"/>
    <x v="3"/>
    <x v="1"/>
    <x v="27"/>
    <n v="606"/>
    <x v="149"/>
    <n v="0.10690109890109892"/>
    <n v="64"/>
    <n v="18.190000000000001"/>
    <n v="9.9218181818181819"/>
  </r>
  <r>
    <x v="23"/>
    <x v="3"/>
    <x v="1"/>
    <x v="27"/>
    <n v="606"/>
    <x v="149"/>
    <n v="0.10690109890109892"/>
    <n v="64"/>
    <n v="12.7"/>
    <n v="6.9272727272727268"/>
  </r>
  <r>
    <x v="0"/>
    <x v="3"/>
    <x v="1"/>
    <x v="27"/>
    <n v="606"/>
    <x v="149"/>
    <n v="0.10690109890109892"/>
    <n v="64"/>
    <n v="10.88"/>
    <n v="5.9345454545454546"/>
  </r>
  <r>
    <x v="1"/>
    <x v="3"/>
    <x v="1"/>
    <x v="28"/>
    <n v="606"/>
    <x v="149"/>
    <n v="0.10690109890109892"/>
    <n v="64"/>
    <n v="7.38"/>
    <n v="4.0254545454545454"/>
  </r>
  <r>
    <x v="2"/>
    <x v="3"/>
    <x v="1"/>
    <x v="28"/>
    <n v="606"/>
    <x v="230"/>
    <n v="0.10021978021978023"/>
    <n v="64"/>
    <n v="7.18"/>
    <n v="3.916363636363636"/>
  </r>
  <r>
    <x v="3"/>
    <x v="3"/>
    <x v="1"/>
    <x v="28"/>
    <n v="606"/>
    <x v="281"/>
    <n v="6.0131868131868133E-2"/>
    <n v="64"/>
    <n v="4.96"/>
    <n v="2.7054545454545451"/>
  </r>
  <r>
    <x v="4"/>
    <x v="3"/>
    <x v="1"/>
    <x v="28"/>
    <n v="606"/>
    <x v="149"/>
    <n v="0.10690109890109892"/>
    <n v="64"/>
    <n v="4.18"/>
    <n v="2.2799999999999998"/>
  </r>
  <r>
    <x v="5"/>
    <x v="3"/>
    <x v="1"/>
    <x v="28"/>
    <n v="606"/>
    <x v="149"/>
    <n v="0.10690109890109892"/>
    <n v="64"/>
    <n v="2.92"/>
    <n v="1.5927272727272725"/>
  </r>
  <r>
    <x v="6"/>
    <x v="3"/>
    <x v="1"/>
    <x v="28"/>
    <n v="606"/>
    <x v="296"/>
    <n v="0.12026373626373627"/>
    <n v="64"/>
    <n v="3.25"/>
    <n v="1.7727272727272725"/>
  </r>
  <r>
    <x v="7"/>
    <x v="3"/>
    <x v="1"/>
    <x v="28"/>
    <n v="606"/>
    <x v="321"/>
    <n v="3.7081318681318685"/>
    <n v="64"/>
    <n v="4.7"/>
    <n v="2.5636363636363635"/>
  </r>
  <r>
    <x v="8"/>
    <x v="3"/>
    <x v="1"/>
    <x v="28"/>
    <n v="606"/>
    <x v="1990"/>
    <n v="18.106373626373628"/>
    <n v="64"/>
    <n v="4.71"/>
    <n v="2.5690909090909089"/>
  </r>
  <r>
    <x v="9"/>
    <x v="3"/>
    <x v="1"/>
    <x v="28"/>
    <n v="606"/>
    <x v="6408"/>
    <n v="34.996747252747255"/>
    <n v="64"/>
    <n v="7.84"/>
    <n v="4.2763636363636364"/>
  </r>
  <r>
    <x v="10"/>
    <x v="3"/>
    <x v="1"/>
    <x v="28"/>
    <n v="606"/>
    <x v="6409"/>
    <n v="47.758065934065939"/>
    <n v="64"/>
    <n v="9.73"/>
    <n v="5.3072727272727267"/>
  </r>
  <r>
    <x v="11"/>
    <x v="3"/>
    <x v="1"/>
    <x v="28"/>
    <n v="606"/>
    <x v="6410"/>
    <n v="56.904791208791217"/>
    <n v="64"/>
    <n v="6.23"/>
    <n v="3.398181818181818"/>
  </r>
  <r>
    <x v="12"/>
    <x v="3"/>
    <x v="1"/>
    <x v="28"/>
    <n v="606"/>
    <x v="4935"/>
    <n v="57.980483516483524"/>
    <n v="64"/>
    <n v="6.24"/>
    <n v="3.4036363636363633"/>
  </r>
  <r>
    <x v="13"/>
    <x v="3"/>
    <x v="1"/>
    <x v="28"/>
    <n v="606"/>
    <x v="1252"/>
    <n v="44.43745054945056"/>
    <n v="64"/>
    <n v="2.54"/>
    <n v="1.3854545454545453"/>
  </r>
  <r>
    <x v="14"/>
    <x v="3"/>
    <x v="1"/>
    <x v="28"/>
    <n v="606"/>
    <x v="6411"/>
    <n v="25.769846153846157"/>
    <n v="64"/>
    <n v="2.35"/>
    <n v="1.2818181818181817"/>
  </r>
  <r>
    <x v="15"/>
    <x v="3"/>
    <x v="1"/>
    <x v="28"/>
    <n v="606"/>
    <x v="6412"/>
    <n v="8.7926153846153863"/>
    <n v="64"/>
    <n v="3.78"/>
    <n v="2.0618181818181816"/>
  </r>
  <r>
    <x v="16"/>
    <x v="3"/>
    <x v="1"/>
    <x v="28"/>
    <n v="606"/>
    <x v="1002"/>
    <n v="0.51446153846153853"/>
    <n v="64"/>
    <n v="6.23"/>
    <n v="3.398181818181818"/>
  </r>
  <r>
    <x v="17"/>
    <x v="3"/>
    <x v="1"/>
    <x v="28"/>
    <n v="606"/>
    <x v="149"/>
    <n v="0.10690109890109892"/>
    <n v="64"/>
    <n v="6.58"/>
    <n v="3.5890909090909089"/>
  </r>
  <r>
    <x v="18"/>
    <x v="3"/>
    <x v="1"/>
    <x v="28"/>
    <n v="606"/>
    <x v="149"/>
    <n v="0.10690109890109892"/>
    <n v="64"/>
    <n v="5.94"/>
    <n v="3.2399999999999998"/>
  </r>
  <r>
    <x v="19"/>
    <x v="3"/>
    <x v="1"/>
    <x v="28"/>
    <n v="606"/>
    <x v="149"/>
    <n v="0.10690109890109892"/>
    <n v="64"/>
    <n v="4.88"/>
    <n v="2.6618181818181816"/>
  </r>
  <r>
    <x v="20"/>
    <x v="3"/>
    <x v="1"/>
    <x v="28"/>
    <n v="606"/>
    <x v="149"/>
    <n v="0.10690109890109892"/>
    <n v="64"/>
    <n v="3.68"/>
    <n v="2.0072727272727273"/>
  </r>
  <r>
    <x v="21"/>
    <x v="3"/>
    <x v="1"/>
    <x v="28"/>
    <n v="606"/>
    <x v="149"/>
    <n v="0.10690109890109892"/>
    <n v="64"/>
    <n v="6.12"/>
    <n v="3.3381818181818179"/>
  </r>
  <r>
    <x v="22"/>
    <x v="3"/>
    <x v="1"/>
    <x v="28"/>
    <n v="606"/>
    <x v="149"/>
    <n v="0.10690109890109892"/>
    <n v="64"/>
    <n v="6.69"/>
    <n v="3.6490909090909089"/>
  </r>
  <r>
    <x v="23"/>
    <x v="3"/>
    <x v="1"/>
    <x v="28"/>
    <n v="606"/>
    <x v="149"/>
    <n v="0.10690109890109892"/>
    <n v="64"/>
    <n v="6.26"/>
    <n v="3.4145454545454541"/>
  </r>
  <r>
    <x v="0"/>
    <x v="3"/>
    <x v="1"/>
    <x v="28"/>
    <n v="606"/>
    <x v="149"/>
    <n v="0.10690109890109892"/>
    <n v="64"/>
    <n v="8.26"/>
    <n v="4.5054545454545449"/>
  </r>
  <r>
    <x v="1"/>
    <x v="3"/>
    <x v="1"/>
    <x v="29"/>
    <n v="606"/>
    <x v="230"/>
    <n v="0.10021978021978023"/>
    <n v="64"/>
    <n v="7.5"/>
    <n v="4.0909090909090908"/>
  </r>
  <r>
    <x v="2"/>
    <x v="3"/>
    <x v="1"/>
    <x v="29"/>
    <n v="606"/>
    <x v="149"/>
    <n v="0.10690109890109892"/>
    <n v="64"/>
    <n v="9.7899999999999991"/>
    <n v="5.339999999999999"/>
  </r>
  <r>
    <x v="3"/>
    <x v="3"/>
    <x v="1"/>
    <x v="29"/>
    <n v="606"/>
    <x v="149"/>
    <n v="0.10690109890109892"/>
    <n v="64"/>
    <n v="7.08"/>
    <n v="3.8618181818181814"/>
  </r>
  <r>
    <x v="4"/>
    <x v="3"/>
    <x v="1"/>
    <x v="29"/>
    <n v="606"/>
    <x v="149"/>
    <n v="0.10690109890109892"/>
    <n v="64"/>
    <n v="7.11"/>
    <n v="3.878181818181818"/>
  </r>
  <r>
    <x v="5"/>
    <x v="3"/>
    <x v="1"/>
    <x v="29"/>
    <n v="606"/>
    <x v="230"/>
    <n v="0.10021978021978023"/>
    <n v="64"/>
    <n v="6.79"/>
    <n v="3.7036363636363632"/>
  </r>
  <r>
    <x v="6"/>
    <x v="3"/>
    <x v="1"/>
    <x v="29"/>
    <n v="606"/>
    <x v="246"/>
    <n v="0.11358241758241761"/>
    <n v="64"/>
    <n v="3.83"/>
    <n v="2.0890909090909089"/>
  </r>
  <r>
    <x v="7"/>
    <x v="3"/>
    <x v="1"/>
    <x v="29"/>
    <n v="606"/>
    <x v="244"/>
    <n v="5.1312527472527476"/>
    <n v="64"/>
    <n v="4.97"/>
    <n v="2.7109090909090905"/>
  </r>
  <r>
    <x v="8"/>
    <x v="3"/>
    <x v="1"/>
    <x v="29"/>
    <n v="606"/>
    <x v="2331"/>
    <n v="23.965890109890111"/>
    <n v="64"/>
    <n v="5.64"/>
    <n v="3.0763636363636357"/>
  </r>
  <r>
    <x v="9"/>
    <x v="3"/>
    <x v="1"/>
    <x v="29"/>
    <n v="606"/>
    <x v="46"/>
    <n v="44.430769230769236"/>
    <n v="64"/>
    <n v="4.2300000000000004"/>
    <n v="2.3072727272727271"/>
  </r>
  <r>
    <x v="10"/>
    <x v="3"/>
    <x v="1"/>
    <x v="29"/>
    <n v="606"/>
    <x v="4696"/>
    <n v="60.425846153846159"/>
    <n v="64"/>
    <n v="2.2999999999999998"/>
    <n v="1.2545454545454544"/>
  </r>
  <r>
    <x v="11"/>
    <x v="3"/>
    <x v="1"/>
    <x v="29"/>
    <n v="606"/>
    <x v="6413"/>
    <n v="71.156043956043959"/>
    <n v="64"/>
    <n v="1.02"/>
    <n v="0.55636363636363628"/>
  </r>
  <r>
    <x v="12"/>
    <x v="3"/>
    <x v="1"/>
    <x v="29"/>
    <n v="606"/>
    <x v="6414"/>
    <n v="71.603692307692313"/>
    <n v="64"/>
    <n v="0.62"/>
    <n v="0.33818181818181814"/>
  </r>
  <r>
    <x v="13"/>
    <x v="3"/>
    <x v="1"/>
    <x v="29"/>
    <n v="606"/>
    <x v="6415"/>
    <n v="62.59059340659342"/>
    <n v="64"/>
    <n v="0.66"/>
    <n v="0.36"/>
  </r>
  <r>
    <x v="14"/>
    <x v="3"/>
    <x v="1"/>
    <x v="29"/>
    <n v="606"/>
    <x v="6416"/>
    <n v="38.785054945054945"/>
    <n v="64"/>
    <n v="1.24"/>
    <n v="0.67636363636363628"/>
  </r>
  <r>
    <x v="15"/>
    <x v="3"/>
    <x v="1"/>
    <x v="29"/>
    <n v="606"/>
    <x v="349"/>
    <n v="13.061978021978025"/>
    <n v="64"/>
    <n v="1.65"/>
    <n v="0.89999999999999991"/>
  </r>
  <r>
    <x v="16"/>
    <x v="3"/>
    <x v="1"/>
    <x v="29"/>
    <n v="606"/>
    <x v="1002"/>
    <n v="0.51446153846153853"/>
    <n v="64"/>
    <n v="1.93"/>
    <n v="1.0527272727272725"/>
  </r>
  <r>
    <x v="17"/>
    <x v="3"/>
    <x v="1"/>
    <x v="29"/>
    <n v="606"/>
    <x v="13"/>
    <n v="2.6725274725274729E-2"/>
    <n v="64"/>
    <n v="2.82"/>
    <n v="1.5381818181818179"/>
  </r>
  <r>
    <x v="18"/>
    <x v="3"/>
    <x v="1"/>
    <x v="29"/>
    <n v="606"/>
    <x v="13"/>
    <n v="2.6725274725274729E-2"/>
    <n v="64"/>
    <n v="9.36"/>
    <n v="5.1054545454545446"/>
  </r>
  <r>
    <x v="19"/>
    <x v="3"/>
    <x v="1"/>
    <x v="29"/>
    <n v="606"/>
    <x v="13"/>
    <n v="2.6725274725274729E-2"/>
    <n v="64"/>
    <n v="9.9499999999999993"/>
    <n v="5.4272727272727268"/>
  </r>
  <r>
    <x v="20"/>
    <x v="3"/>
    <x v="1"/>
    <x v="29"/>
    <n v="606"/>
    <x v="13"/>
    <n v="2.6725274725274729E-2"/>
    <n v="64"/>
    <n v="12.55"/>
    <n v="6.8454545454545457"/>
  </r>
  <r>
    <x v="21"/>
    <x v="3"/>
    <x v="1"/>
    <x v="29"/>
    <n v="606"/>
    <x v="13"/>
    <n v="2.6725274725274729E-2"/>
    <n v="64"/>
    <n v="14.39"/>
    <n v="7.8490909090909087"/>
  </r>
  <r>
    <x v="22"/>
    <x v="3"/>
    <x v="1"/>
    <x v="29"/>
    <n v="606"/>
    <x v="13"/>
    <n v="2.6725274725274729E-2"/>
    <n v="64"/>
    <n v="16.55"/>
    <n v="9.0272727272727273"/>
  </r>
  <r>
    <x v="23"/>
    <x v="3"/>
    <x v="1"/>
    <x v="29"/>
    <n v="606"/>
    <x v="13"/>
    <n v="2.6725274725274729E-2"/>
    <n v="64"/>
    <n v="17.21"/>
    <n v="9.3872727272727268"/>
  </r>
  <r>
    <x v="0"/>
    <x v="3"/>
    <x v="1"/>
    <x v="29"/>
    <n v="606"/>
    <x v="13"/>
    <n v="2.6725274725274729E-2"/>
    <n v="64"/>
    <n v="18.05"/>
    <n v="9.8454545454545457"/>
  </r>
  <r>
    <x v="1"/>
    <x v="3"/>
    <x v="1"/>
    <x v="30"/>
    <n v="606"/>
    <x v="113"/>
    <n v="1.3362637362637365E-2"/>
    <n v="64"/>
    <n v="18.03"/>
    <n v="9.834545454545454"/>
  </r>
  <r>
    <x v="2"/>
    <x v="3"/>
    <x v="1"/>
    <x v="30"/>
    <n v="606"/>
    <x v="42"/>
    <n v="0"/>
    <n v="64"/>
    <n v="20.73"/>
    <n v="11.307272727272727"/>
  </r>
  <r>
    <x v="3"/>
    <x v="3"/>
    <x v="1"/>
    <x v="30"/>
    <n v="606"/>
    <x v="42"/>
    <n v="0"/>
    <n v="64"/>
    <n v="19.89"/>
    <n v="10.849090909090908"/>
  </r>
  <r>
    <x v="4"/>
    <x v="3"/>
    <x v="1"/>
    <x v="30"/>
    <n v="606"/>
    <x v="42"/>
    <n v="0"/>
    <n v="64"/>
    <n v="17.89"/>
    <n v="9.7581818181818178"/>
  </r>
  <r>
    <x v="5"/>
    <x v="3"/>
    <x v="1"/>
    <x v="30"/>
    <n v="606"/>
    <x v="42"/>
    <n v="0"/>
    <n v="64"/>
    <n v="17.190000000000001"/>
    <n v="9.3763636363636369"/>
  </r>
  <r>
    <x v="6"/>
    <x v="3"/>
    <x v="1"/>
    <x v="30"/>
    <n v="606"/>
    <x v="1"/>
    <n v="3.340659340659341E-2"/>
    <n v="64"/>
    <n v="19.04"/>
    <n v="10.385454545454545"/>
  </r>
  <r>
    <x v="7"/>
    <x v="3"/>
    <x v="1"/>
    <x v="30"/>
    <n v="606"/>
    <x v="6417"/>
    <n v="3.1335384615384623"/>
    <n v="64"/>
    <n v="17.489999999999998"/>
    <n v="9.5399999999999991"/>
  </r>
  <r>
    <x v="8"/>
    <x v="3"/>
    <x v="1"/>
    <x v="30"/>
    <n v="606"/>
    <x v="6304"/>
    <n v="11.545318681318683"/>
    <n v="64"/>
    <n v="17.54"/>
    <n v="9.5672727272727265"/>
  </r>
  <r>
    <x v="9"/>
    <x v="3"/>
    <x v="1"/>
    <x v="30"/>
    <n v="606"/>
    <x v="6355"/>
    <n v="18.96158241758242"/>
    <n v="64"/>
    <n v="18.190000000000001"/>
    <n v="9.9218181818181819"/>
  </r>
  <r>
    <x v="10"/>
    <x v="3"/>
    <x v="1"/>
    <x v="30"/>
    <n v="606"/>
    <x v="58"/>
    <n v="23.257670329670333"/>
    <n v="64"/>
    <n v="22.49"/>
    <n v="12.267272727272726"/>
  </r>
  <r>
    <x v="11"/>
    <x v="3"/>
    <x v="1"/>
    <x v="30"/>
    <n v="606"/>
    <x v="6418"/>
    <n v="21.654153846153847"/>
    <n v="64"/>
    <n v="19.02"/>
    <n v="10.374545454545453"/>
  </r>
  <r>
    <x v="12"/>
    <x v="3"/>
    <x v="1"/>
    <x v="30"/>
    <n v="606"/>
    <x v="2964"/>
    <n v="17.99947252747253"/>
    <n v="64"/>
    <n v="20.82"/>
    <n v="11.356363636363636"/>
  </r>
  <r>
    <x v="13"/>
    <x v="3"/>
    <x v="1"/>
    <x v="30"/>
    <n v="606"/>
    <x v="6419"/>
    <n v="13.429450549450552"/>
    <n v="64"/>
    <n v="17.32"/>
    <n v="9.4472727272727273"/>
  </r>
  <r>
    <x v="14"/>
    <x v="3"/>
    <x v="1"/>
    <x v="30"/>
    <n v="606"/>
    <x v="6420"/>
    <n v="8.1445274725274732"/>
    <n v="64"/>
    <n v="19.88"/>
    <n v="10.843636363636362"/>
  </r>
  <r>
    <x v="15"/>
    <x v="3"/>
    <x v="1"/>
    <x v="30"/>
    <n v="606"/>
    <x v="521"/>
    <n v="2.4720879120879125"/>
    <n v="64"/>
    <n v="20.79"/>
    <n v="11.339999999999998"/>
  </r>
  <r>
    <x v="16"/>
    <x v="3"/>
    <x v="1"/>
    <x v="30"/>
    <n v="606"/>
    <x v="282"/>
    <n v="0.17371428571428574"/>
    <n v="64"/>
    <n v="20.2"/>
    <n v="11.018181818181818"/>
  </r>
  <r>
    <x v="17"/>
    <x v="3"/>
    <x v="1"/>
    <x v="30"/>
    <n v="606"/>
    <x v="149"/>
    <n v="0.10690109890109892"/>
    <n v="64"/>
    <n v="19.27"/>
    <n v="10.51090909090909"/>
  </r>
  <r>
    <x v="18"/>
    <x v="3"/>
    <x v="1"/>
    <x v="30"/>
    <n v="606"/>
    <x v="246"/>
    <n v="0.11358241758241761"/>
    <n v="64"/>
    <n v="18.190000000000001"/>
    <n v="9.9218181818181819"/>
  </r>
  <r>
    <x v="19"/>
    <x v="3"/>
    <x v="1"/>
    <x v="30"/>
    <n v="606"/>
    <x v="149"/>
    <n v="0.10690109890109892"/>
    <n v="64"/>
    <n v="17.489999999999998"/>
    <n v="9.5399999999999991"/>
  </r>
  <r>
    <x v="20"/>
    <x v="3"/>
    <x v="1"/>
    <x v="30"/>
    <n v="606"/>
    <x v="149"/>
    <n v="0.10690109890109892"/>
    <n v="64"/>
    <n v="17.2"/>
    <n v="9.3818181818181809"/>
  </r>
  <r>
    <x v="21"/>
    <x v="3"/>
    <x v="1"/>
    <x v="30"/>
    <n v="606"/>
    <x v="267"/>
    <n v="9.3538461538461556E-2"/>
    <n v="64"/>
    <n v="15.48"/>
    <n v="8.4436363636363634"/>
  </r>
  <r>
    <x v="22"/>
    <x v="3"/>
    <x v="1"/>
    <x v="30"/>
    <n v="606"/>
    <x v="267"/>
    <n v="9.3538461538461556E-2"/>
    <n v="64"/>
    <n v="17.11"/>
    <n v="9.3327272727272721"/>
  </r>
  <r>
    <x v="23"/>
    <x v="3"/>
    <x v="1"/>
    <x v="30"/>
    <n v="606"/>
    <x v="267"/>
    <n v="9.3538461538461556E-2"/>
    <n v="64"/>
    <n v="16.96"/>
    <n v="9.2509090909090901"/>
  </r>
  <r>
    <x v="0"/>
    <x v="3"/>
    <x v="1"/>
    <x v="30"/>
    <n v="606"/>
    <x v="246"/>
    <n v="0.11358241758241761"/>
    <n v="64"/>
    <n v="16.87"/>
    <n v="9.2018181818181812"/>
  </r>
  <r>
    <x v="1"/>
    <x v="3"/>
    <x v="1"/>
    <x v="0"/>
    <n v="606"/>
    <x v="246"/>
    <n v="0.11358241758241761"/>
    <n v="64"/>
    <n v="19.27"/>
    <n v="10.51090909090909"/>
  </r>
  <r>
    <x v="2"/>
    <x v="3"/>
    <x v="1"/>
    <x v="0"/>
    <n v="606"/>
    <x v="246"/>
    <n v="0.11358241758241761"/>
    <n v="64"/>
    <n v="18.43"/>
    <n v="10.052727272727271"/>
  </r>
  <r>
    <x v="3"/>
    <x v="3"/>
    <x v="1"/>
    <x v="0"/>
    <n v="606"/>
    <x v="246"/>
    <n v="0.11358241758241761"/>
    <n v="64"/>
    <n v="17.940000000000001"/>
    <n v="9.7854545454545452"/>
  </r>
  <r>
    <x v="4"/>
    <x v="3"/>
    <x v="1"/>
    <x v="0"/>
    <n v="606"/>
    <x v="296"/>
    <n v="0.12026373626373627"/>
    <n v="64"/>
    <n v="16.52"/>
    <n v="9.0109090909090899"/>
  </r>
  <r>
    <x v="5"/>
    <x v="3"/>
    <x v="1"/>
    <x v="0"/>
    <n v="606"/>
    <x v="296"/>
    <n v="0.12026373626373627"/>
    <n v="64"/>
    <n v="19.96"/>
    <n v="10.887272727272727"/>
  </r>
  <r>
    <x v="6"/>
    <x v="3"/>
    <x v="1"/>
    <x v="0"/>
    <n v="606"/>
    <x v="254"/>
    <n v="0.12694505494505495"/>
    <n v="64"/>
    <n v="19.78"/>
    <n v="10.789090909090909"/>
  </r>
  <r>
    <x v="7"/>
    <x v="3"/>
    <x v="1"/>
    <x v="0"/>
    <n v="606"/>
    <x v="299"/>
    <n v="1.2293626373626376"/>
    <n v="64"/>
    <n v="17.89"/>
    <n v="9.7581818181818178"/>
  </r>
  <r>
    <x v="8"/>
    <x v="3"/>
    <x v="1"/>
    <x v="0"/>
    <n v="606"/>
    <x v="6421"/>
    <n v="5.4853626373626385"/>
    <n v="64"/>
    <n v="18.5"/>
    <n v="10.09090909090909"/>
  </r>
  <r>
    <x v="9"/>
    <x v="3"/>
    <x v="1"/>
    <x v="0"/>
    <n v="606"/>
    <x v="2914"/>
    <n v="10.482989010989012"/>
    <n v="64"/>
    <n v="18.440000000000001"/>
    <n v="10.058181818181819"/>
  </r>
  <r>
    <x v="10"/>
    <x v="3"/>
    <x v="1"/>
    <x v="0"/>
    <n v="606"/>
    <x v="400"/>
    <n v="14.59868131868132"/>
    <n v="64"/>
    <n v="15.33"/>
    <n v="8.3618181818181814"/>
  </r>
  <r>
    <x v="11"/>
    <x v="3"/>
    <x v="1"/>
    <x v="0"/>
    <n v="606"/>
    <x v="6422"/>
    <n v="14.986197802197804"/>
    <n v="64"/>
    <n v="12.29"/>
    <n v="6.7036363636363623"/>
  </r>
  <r>
    <x v="12"/>
    <x v="3"/>
    <x v="1"/>
    <x v="0"/>
    <n v="606"/>
    <x v="6423"/>
    <n v="13.402725274725276"/>
    <n v="64"/>
    <n v="14.9"/>
    <n v="8.127272727272727"/>
  </r>
  <r>
    <x v="13"/>
    <x v="3"/>
    <x v="1"/>
    <x v="0"/>
    <n v="606"/>
    <x v="3052"/>
    <n v="11.211252747252749"/>
    <n v="64"/>
    <n v="14.48"/>
    <n v="7.8981818181818175"/>
  </r>
  <r>
    <x v="14"/>
    <x v="3"/>
    <x v="1"/>
    <x v="0"/>
    <n v="606"/>
    <x v="194"/>
    <n v="6.2737582417582427"/>
    <n v="64"/>
    <n v="16.329999999999998"/>
    <n v="8.9072727272727263"/>
  </r>
  <r>
    <x v="15"/>
    <x v="3"/>
    <x v="1"/>
    <x v="0"/>
    <n v="606"/>
    <x v="1443"/>
    <n v="1.9509450549450551"/>
    <n v="64"/>
    <n v="17.440000000000001"/>
    <n v="9.5127272727272736"/>
  </r>
  <r>
    <x v="16"/>
    <x v="3"/>
    <x v="1"/>
    <x v="0"/>
    <n v="606"/>
    <x v="3"/>
    <n v="0.1536703296703297"/>
    <n v="64"/>
    <n v="15.96"/>
    <n v="8.7054545454545451"/>
  </r>
  <r>
    <x v="17"/>
    <x v="3"/>
    <x v="1"/>
    <x v="0"/>
    <n v="606"/>
    <x v="296"/>
    <n v="0.12026373626373627"/>
    <n v="64"/>
    <n v="14.31"/>
    <n v="7.8054545454545448"/>
  </r>
  <r>
    <x v="18"/>
    <x v="3"/>
    <x v="1"/>
    <x v="0"/>
    <n v="606"/>
    <x v="246"/>
    <n v="0.11358241758241761"/>
    <n v="64"/>
    <n v="15.52"/>
    <n v="8.4654545454545449"/>
  </r>
  <r>
    <x v="19"/>
    <x v="3"/>
    <x v="1"/>
    <x v="0"/>
    <n v="606"/>
    <x v="246"/>
    <n v="0.11358241758241761"/>
    <n v="64"/>
    <n v="16.41"/>
    <n v="8.9509090909090911"/>
  </r>
  <r>
    <x v="20"/>
    <x v="3"/>
    <x v="1"/>
    <x v="0"/>
    <n v="606"/>
    <x v="246"/>
    <n v="0.11358241758241761"/>
    <n v="64"/>
    <n v="15.96"/>
    <n v="8.7054545454545451"/>
  </r>
  <r>
    <x v="21"/>
    <x v="3"/>
    <x v="1"/>
    <x v="0"/>
    <n v="606"/>
    <x v="246"/>
    <n v="0.11358241758241761"/>
    <n v="64"/>
    <n v="15.93"/>
    <n v="8.6890909090909076"/>
  </r>
  <r>
    <x v="22"/>
    <x v="3"/>
    <x v="1"/>
    <x v="0"/>
    <n v="606"/>
    <x v="246"/>
    <n v="0.11358241758241761"/>
    <n v="64"/>
    <n v="16.38"/>
    <n v="8.9345454545454537"/>
  </r>
  <r>
    <x v="23"/>
    <x v="3"/>
    <x v="1"/>
    <x v="0"/>
    <n v="606"/>
    <x v="261"/>
    <n v="8.0175824175824181E-2"/>
    <n v="64"/>
    <n v="16.260000000000002"/>
    <n v="8.8690909090909091"/>
  </r>
  <r>
    <x v="0"/>
    <x v="3"/>
    <x v="1"/>
    <x v="0"/>
    <n v="606"/>
    <x v="246"/>
    <n v="0.11358241758241761"/>
    <n v="64"/>
    <n v="17.97"/>
    <n v="9.8018181818181809"/>
  </r>
  <r>
    <x v="1"/>
    <x v="3"/>
    <x v="2"/>
    <x v="1"/>
    <n v="606"/>
    <x v="149"/>
    <n v="0.10690109890109892"/>
    <n v="64"/>
    <n v="16.91"/>
    <n v="9.2236363636363627"/>
  </r>
  <r>
    <x v="2"/>
    <x v="3"/>
    <x v="2"/>
    <x v="1"/>
    <n v="606"/>
    <x v="230"/>
    <n v="0.10021978021978023"/>
    <n v="64"/>
    <n v="16.510000000000002"/>
    <n v="9.0054545454545458"/>
  </r>
  <r>
    <x v="3"/>
    <x v="3"/>
    <x v="2"/>
    <x v="1"/>
    <n v="606"/>
    <x v="230"/>
    <n v="0.10021978021978023"/>
    <n v="64"/>
    <n v="15.06"/>
    <n v="8.2145454545454548"/>
  </r>
  <r>
    <x v="4"/>
    <x v="3"/>
    <x v="2"/>
    <x v="1"/>
    <n v="606"/>
    <x v="230"/>
    <n v="0.10021978021978023"/>
    <n v="64"/>
    <n v="14.35"/>
    <n v="7.8272727272727263"/>
  </r>
  <r>
    <x v="5"/>
    <x v="3"/>
    <x v="2"/>
    <x v="1"/>
    <n v="606"/>
    <x v="149"/>
    <n v="0.10690109890109892"/>
    <n v="64"/>
    <n v="12.65"/>
    <n v="6.8999999999999995"/>
  </r>
  <r>
    <x v="6"/>
    <x v="3"/>
    <x v="2"/>
    <x v="1"/>
    <n v="606"/>
    <x v="246"/>
    <n v="0.11358241758241761"/>
    <n v="64"/>
    <n v="10.029999999999999"/>
    <n v="5.4709090909090898"/>
  </r>
  <r>
    <x v="7"/>
    <x v="3"/>
    <x v="2"/>
    <x v="1"/>
    <n v="606"/>
    <x v="3115"/>
    <n v="2.2115164835164838"/>
    <n v="64"/>
    <n v="6.74"/>
    <n v="3.6763636363636363"/>
  </r>
  <r>
    <x v="8"/>
    <x v="3"/>
    <x v="2"/>
    <x v="1"/>
    <n v="606"/>
    <x v="1094"/>
    <n v="13.690021978021978"/>
    <n v="64"/>
    <n v="4.68"/>
    <n v="2.5527272727272723"/>
  </r>
  <r>
    <x v="9"/>
    <x v="3"/>
    <x v="2"/>
    <x v="1"/>
    <n v="606"/>
    <x v="6424"/>
    <n v="32.898813186813193"/>
    <n v="64"/>
    <n v="5.29"/>
    <n v="2.8854545454545453"/>
  </r>
  <r>
    <x v="10"/>
    <x v="3"/>
    <x v="2"/>
    <x v="1"/>
    <n v="606"/>
    <x v="6425"/>
    <n v="53.076395604395607"/>
    <n v="64"/>
    <n v="4.8"/>
    <n v="2.6181818181818177"/>
  </r>
  <r>
    <x v="11"/>
    <x v="3"/>
    <x v="2"/>
    <x v="1"/>
    <n v="606"/>
    <x v="6426"/>
    <n v="71.229538461538468"/>
    <n v="64"/>
    <n v="2.77"/>
    <n v="1.5109090909090908"/>
  </r>
  <r>
    <x v="12"/>
    <x v="3"/>
    <x v="2"/>
    <x v="1"/>
    <n v="606"/>
    <x v="6427"/>
    <n v="78.759384615384619"/>
    <n v="64"/>
    <n v="1.61"/>
    <n v="0.87818181818181817"/>
  </r>
  <r>
    <x v="13"/>
    <x v="3"/>
    <x v="2"/>
    <x v="1"/>
    <n v="606"/>
    <x v="6428"/>
    <n v="71.717274725274734"/>
    <n v="64"/>
    <n v="1.21"/>
    <n v="0.65999999999999992"/>
  </r>
  <r>
    <x v="14"/>
    <x v="3"/>
    <x v="2"/>
    <x v="1"/>
    <n v="606"/>
    <x v="6429"/>
    <n v="45.753670329670335"/>
    <n v="64"/>
    <n v="1.98"/>
    <n v="1.0799999999999998"/>
  </r>
  <r>
    <x v="15"/>
    <x v="3"/>
    <x v="2"/>
    <x v="1"/>
    <n v="606"/>
    <x v="6430"/>
    <n v="14.906021978021979"/>
    <n v="64"/>
    <n v="2.92"/>
    <n v="1.5927272727272725"/>
  </r>
  <r>
    <x v="16"/>
    <x v="3"/>
    <x v="2"/>
    <x v="1"/>
    <n v="606"/>
    <x v="1292"/>
    <n v="1.0556483516483519"/>
    <n v="64"/>
    <n v="3.02"/>
    <n v="1.6472727272727272"/>
  </r>
  <r>
    <x v="17"/>
    <x v="3"/>
    <x v="2"/>
    <x v="1"/>
    <n v="606"/>
    <x v="246"/>
    <n v="0.11358241758241761"/>
    <n v="64"/>
    <n v="7.37"/>
    <n v="4.0199999999999996"/>
  </r>
  <r>
    <x v="18"/>
    <x v="3"/>
    <x v="2"/>
    <x v="1"/>
    <n v="606"/>
    <x v="246"/>
    <n v="0.11358241758241761"/>
    <n v="64"/>
    <n v="8.98"/>
    <n v="4.8981818181818184"/>
  </r>
  <r>
    <x v="19"/>
    <x v="3"/>
    <x v="2"/>
    <x v="1"/>
    <n v="606"/>
    <x v="149"/>
    <n v="0.10690109890109892"/>
    <n v="64"/>
    <n v="8.81"/>
    <n v="4.8054545454545456"/>
  </r>
  <r>
    <x v="20"/>
    <x v="3"/>
    <x v="2"/>
    <x v="1"/>
    <n v="606"/>
    <x v="246"/>
    <n v="0.11358241758241761"/>
    <n v="64"/>
    <n v="9.3699999999999992"/>
    <n v="5.1109090909090904"/>
  </r>
  <r>
    <x v="21"/>
    <x v="3"/>
    <x v="2"/>
    <x v="1"/>
    <n v="606"/>
    <x v="246"/>
    <n v="0.11358241758241761"/>
    <n v="64"/>
    <n v="9.0299999999999994"/>
    <n v="4.9254545454545449"/>
  </r>
  <r>
    <x v="22"/>
    <x v="3"/>
    <x v="2"/>
    <x v="1"/>
    <n v="606"/>
    <x v="230"/>
    <n v="0.10021978021978023"/>
    <n v="64"/>
    <n v="11.1"/>
    <n v="6.0545454545454538"/>
  </r>
  <r>
    <x v="23"/>
    <x v="3"/>
    <x v="2"/>
    <x v="1"/>
    <n v="606"/>
    <x v="149"/>
    <n v="0.10690109890109892"/>
    <n v="64"/>
    <n v="18.809999999999999"/>
    <n v="10.259999999999998"/>
  </r>
  <r>
    <x v="0"/>
    <x v="3"/>
    <x v="2"/>
    <x v="1"/>
    <n v="606"/>
    <x v="149"/>
    <n v="0.10690109890109892"/>
    <n v="64"/>
    <n v="12.46"/>
    <n v="6.7963636363636359"/>
  </r>
  <r>
    <x v="1"/>
    <x v="3"/>
    <x v="2"/>
    <x v="2"/>
    <n v="606"/>
    <x v="230"/>
    <n v="0.10021978021978023"/>
    <n v="64"/>
    <n v="17.91"/>
    <n v="9.7690909090909077"/>
  </r>
  <r>
    <x v="2"/>
    <x v="3"/>
    <x v="2"/>
    <x v="2"/>
    <n v="606"/>
    <x v="149"/>
    <n v="0.10690109890109892"/>
    <n v="64"/>
    <n v="24.04"/>
    <n v="13.112727272727271"/>
  </r>
  <r>
    <x v="3"/>
    <x v="3"/>
    <x v="2"/>
    <x v="2"/>
    <n v="606"/>
    <x v="296"/>
    <n v="0.12026373626373627"/>
    <n v="64"/>
    <n v="26.04"/>
    <n v="14.203636363636361"/>
  </r>
  <r>
    <x v="4"/>
    <x v="3"/>
    <x v="2"/>
    <x v="2"/>
    <n v="606"/>
    <x v="296"/>
    <n v="0.12026373626373627"/>
    <n v="64"/>
    <n v="25.34"/>
    <n v="13.82181818181818"/>
  </r>
  <r>
    <x v="5"/>
    <x v="3"/>
    <x v="2"/>
    <x v="2"/>
    <n v="606"/>
    <x v="246"/>
    <n v="0.11358241758241761"/>
    <n v="64"/>
    <n v="26.25"/>
    <n v="14.318181818181817"/>
  </r>
  <r>
    <x v="6"/>
    <x v="3"/>
    <x v="2"/>
    <x v="2"/>
    <n v="606"/>
    <x v="6431"/>
    <n v="16.095296703296704"/>
    <n v="64"/>
    <n v="23.41"/>
    <n v="12.769090909090908"/>
  </r>
  <r>
    <x v="7"/>
    <x v="3"/>
    <x v="2"/>
    <x v="2"/>
    <n v="606"/>
    <x v="6432"/>
    <n v="7.3360879120879128"/>
    <n v="64"/>
    <n v="23.97"/>
    <n v="13.074545454545452"/>
  </r>
  <r>
    <x v="8"/>
    <x v="3"/>
    <x v="2"/>
    <x v="2"/>
    <n v="606"/>
    <x v="6433"/>
    <n v="26.017054945054948"/>
    <n v="64"/>
    <n v="18.48"/>
    <n v="10.08"/>
  </r>
  <r>
    <x v="9"/>
    <x v="3"/>
    <x v="2"/>
    <x v="2"/>
    <n v="606"/>
    <x v="2238"/>
    <n v="45.045450549450557"/>
    <n v="64"/>
    <n v="13.61"/>
    <n v="7.4236363636363629"/>
  </r>
  <r>
    <x v="10"/>
    <x v="3"/>
    <x v="2"/>
    <x v="2"/>
    <n v="606"/>
    <x v="6434"/>
    <n v="61.387956043956045"/>
    <n v="64"/>
    <n v="12.75"/>
    <n v="6.9545454545454541"/>
  </r>
  <r>
    <x v="11"/>
    <x v="3"/>
    <x v="2"/>
    <x v="2"/>
    <n v="606"/>
    <x v="6435"/>
    <n v="69.352087912087924"/>
    <n v="64"/>
    <n v="13.68"/>
    <n v="7.461818181818181"/>
  </r>
  <r>
    <x v="12"/>
    <x v="3"/>
    <x v="2"/>
    <x v="2"/>
    <n v="606"/>
    <x v="5727"/>
    <n v="66.759736263736272"/>
    <n v="64"/>
    <n v="13.86"/>
    <n v="7.5599999999999987"/>
  </r>
  <r>
    <x v="13"/>
    <x v="3"/>
    <x v="2"/>
    <x v="2"/>
    <n v="606"/>
    <x v="6436"/>
    <n v="54.118681318681325"/>
    <n v="64"/>
    <n v="15.31"/>
    <n v="8.3509090909090897"/>
  </r>
  <r>
    <x v="14"/>
    <x v="3"/>
    <x v="2"/>
    <x v="2"/>
    <n v="606"/>
    <x v="6437"/>
    <n v="35.551296703296707"/>
    <n v="64"/>
    <n v="13.62"/>
    <n v="7.4290909090909079"/>
  </r>
  <r>
    <x v="15"/>
    <x v="3"/>
    <x v="2"/>
    <x v="2"/>
    <n v="606"/>
    <x v="2736"/>
    <n v="14.70558241758242"/>
    <n v="64"/>
    <n v="15.66"/>
    <n v="8.5418181818181811"/>
  </r>
  <r>
    <x v="16"/>
    <x v="3"/>
    <x v="2"/>
    <x v="2"/>
    <n v="606"/>
    <x v="318"/>
    <n v="1.342945054945055"/>
    <n v="64"/>
    <n v="19.93"/>
    <n v="10.870909090909089"/>
  </r>
  <r>
    <x v="17"/>
    <x v="3"/>
    <x v="2"/>
    <x v="2"/>
    <n v="606"/>
    <x v="149"/>
    <n v="0.10690109890109892"/>
    <n v="64"/>
    <n v="18.91"/>
    <n v="10.314545454545454"/>
  </r>
  <r>
    <x v="18"/>
    <x v="3"/>
    <x v="2"/>
    <x v="2"/>
    <n v="606"/>
    <x v="149"/>
    <n v="0.10690109890109892"/>
    <n v="64"/>
    <n v="16.79"/>
    <n v="9.1581818181818164"/>
  </r>
  <r>
    <x v="19"/>
    <x v="3"/>
    <x v="2"/>
    <x v="2"/>
    <n v="606"/>
    <x v="149"/>
    <n v="0.10690109890109892"/>
    <n v="64"/>
    <n v="14.45"/>
    <n v="7.8818181818181809"/>
  </r>
  <r>
    <x v="20"/>
    <x v="3"/>
    <x v="2"/>
    <x v="2"/>
    <n v="606"/>
    <x v="149"/>
    <n v="0.10690109890109892"/>
    <n v="64"/>
    <n v="16.579999999999998"/>
    <n v="9.0436363636363613"/>
  </r>
  <r>
    <x v="21"/>
    <x v="3"/>
    <x v="2"/>
    <x v="2"/>
    <n v="606"/>
    <x v="149"/>
    <n v="0.10690109890109892"/>
    <n v="64"/>
    <n v="20.02"/>
    <n v="10.919999999999998"/>
  </r>
  <r>
    <x v="22"/>
    <x v="3"/>
    <x v="2"/>
    <x v="2"/>
    <n v="606"/>
    <x v="230"/>
    <n v="0.10021978021978023"/>
    <n v="64"/>
    <n v="16.309999999999999"/>
    <n v="8.8963636363636347"/>
  </r>
  <r>
    <x v="23"/>
    <x v="3"/>
    <x v="2"/>
    <x v="2"/>
    <n v="607"/>
    <x v="149"/>
    <n v="0.10654945054945056"/>
    <n v="64"/>
    <n v="21.52"/>
    <n v="11.738181818181816"/>
  </r>
  <r>
    <x v="0"/>
    <x v="3"/>
    <x v="2"/>
    <x v="2"/>
    <n v="607"/>
    <x v="149"/>
    <n v="0.10654945054945056"/>
    <n v="64"/>
    <n v="18.21"/>
    <n v="9.9327272727272717"/>
  </r>
  <r>
    <x v="1"/>
    <x v="3"/>
    <x v="2"/>
    <x v="3"/>
    <n v="607"/>
    <x v="149"/>
    <n v="0.10654945054945056"/>
    <n v="64"/>
    <n v="11.25"/>
    <n v="6.1363636363636358"/>
  </r>
  <r>
    <x v="2"/>
    <x v="3"/>
    <x v="2"/>
    <x v="3"/>
    <n v="607"/>
    <x v="230"/>
    <n v="9.9890109890109893E-2"/>
    <n v="64"/>
    <n v="5.19"/>
    <n v="2.830909090909091"/>
  </r>
  <r>
    <x v="3"/>
    <x v="3"/>
    <x v="2"/>
    <x v="3"/>
    <n v="607"/>
    <x v="267"/>
    <n v="9.3230769230769256E-2"/>
    <n v="64"/>
    <n v="10.02"/>
    <n v="5.4654545454545449"/>
  </r>
  <r>
    <x v="4"/>
    <x v="3"/>
    <x v="2"/>
    <x v="3"/>
    <n v="607"/>
    <x v="32"/>
    <n v="8.6571428571428591E-2"/>
    <n v="64"/>
    <n v="17.14"/>
    <n v="9.3490909090909096"/>
  </r>
  <r>
    <x v="5"/>
    <x v="3"/>
    <x v="2"/>
    <x v="3"/>
    <n v="607"/>
    <x v="32"/>
    <n v="8.6571428571428591E-2"/>
    <n v="64"/>
    <n v="17.260000000000002"/>
    <n v="9.4145454545454541"/>
  </r>
  <r>
    <x v="6"/>
    <x v="3"/>
    <x v="2"/>
    <x v="3"/>
    <n v="607"/>
    <x v="23"/>
    <n v="7.3252747252747261E-2"/>
    <n v="64"/>
    <n v="15"/>
    <n v="8.1818181818181817"/>
  </r>
  <r>
    <x v="7"/>
    <x v="3"/>
    <x v="2"/>
    <x v="3"/>
    <n v="607"/>
    <x v="6438"/>
    <n v="2.5305494505494508"/>
    <n v="64"/>
    <n v="11.01"/>
    <n v="6.0054545454545449"/>
  </r>
  <r>
    <x v="8"/>
    <x v="3"/>
    <x v="2"/>
    <x v="3"/>
    <n v="607"/>
    <x v="6033"/>
    <n v="17.294307692307694"/>
    <n v="64"/>
    <n v="6.66"/>
    <n v="3.6327272727272724"/>
  </r>
  <r>
    <x v="9"/>
    <x v="3"/>
    <x v="2"/>
    <x v="3"/>
    <n v="607"/>
    <x v="6439"/>
    <n v="44.863978021978028"/>
    <n v="64"/>
    <n v="2.79"/>
    <n v="1.5218181818181817"/>
  </r>
  <r>
    <x v="10"/>
    <x v="3"/>
    <x v="2"/>
    <x v="3"/>
    <n v="607"/>
    <x v="6440"/>
    <n v="71.068483516483525"/>
    <n v="64"/>
    <n v="3.42"/>
    <n v="1.8654545454545453"/>
  </r>
  <r>
    <x v="11"/>
    <x v="3"/>
    <x v="2"/>
    <x v="3"/>
    <n v="607"/>
    <x v="6196"/>
    <n v="82.495912087912089"/>
    <n v="64"/>
    <n v="10.67"/>
    <n v="5.8199999999999994"/>
  </r>
  <r>
    <x v="12"/>
    <x v="3"/>
    <x v="2"/>
    <x v="3"/>
    <n v="607"/>
    <x v="6441"/>
    <n v="83.161846153846156"/>
    <n v="64"/>
    <n v="14.04"/>
    <n v="7.6581818181818173"/>
  </r>
  <r>
    <x v="13"/>
    <x v="3"/>
    <x v="2"/>
    <x v="3"/>
    <n v="607"/>
    <x v="6442"/>
    <n v="68.990769230769232"/>
    <n v="64"/>
    <n v="15.97"/>
    <n v="8.7109090909090909"/>
  </r>
  <r>
    <x v="14"/>
    <x v="3"/>
    <x v="2"/>
    <x v="3"/>
    <n v="607"/>
    <x v="5194"/>
    <n v="45.296835164835166"/>
    <n v="64"/>
    <n v="9.51"/>
    <n v="5.1872727272727266"/>
  </r>
  <r>
    <x v="15"/>
    <x v="3"/>
    <x v="2"/>
    <x v="3"/>
    <n v="607"/>
    <x v="6443"/>
    <n v="12.120000000000001"/>
    <n v="64"/>
    <n v="15.17"/>
    <n v="8.2745454545454535"/>
  </r>
  <r>
    <x v="16"/>
    <x v="3"/>
    <x v="2"/>
    <x v="3"/>
    <n v="607"/>
    <x v="87"/>
    <n v="0.49279120879120886"/>
    <n v="64"/>
    <n v="18.02"/>
    <n v="9.8290909090909082"/>
  </r>
  <r>
    <x v="17"/>
    <x v="3"/>
    <x v="2"/>
    <x v="3"/>
    <n v="607"/>
    <x v="931"/>
    <n v="0.19312087912087914"/>
    <n v="64"/>
    <n v="22.08"/>
    <n v="12.043636363636361"/>
  </r>
  <r>
    <x v="18"/>
    <x v="3"/>
    <x v="2"/>
    <x v="3"/>
    <n v="607"/>
    <x v="931"/>
    <n v="0.19312087912087914"/>
    <n v="64"/>
    <n v="18.829999999999998"/>
    <n v="10.27090909090909"/>
  </r>
  <r>
    <x v="19"/>
    <x v="3"/>
    <x v="2"/>
    <x v="3"/>
    <n v="607"/>
    <x v="931"/>
    <n v="0.19312087912087914"/>
    <n v="64"/>
    <n v="20.32"/>
    <n v="11.083636363636362"/>
  </r>
  <r>
    <x v="20"/>
    <x v="3"/>
    <x v="2"/>
    <x v="3"/>
    <n v="607"/>
    <x v="931"/>
    <n v="0.19312087912087914"/>
    <n v="64"/>
    <n v="21.48"/>
    <n v="11.716363636363635"/>
  </r>
  <r>
    <x v="21"/>
    <x v="3"/>
    <x v="2"/>
    <x v="3"/>
    <n v="607"/>
    <x v="931"/>
    <n v="0.19312087912087914"/>
    <n v="64"/>
    <n v="21.3"/>
    <n v="11.618181818181817"/>
  </r>
  <r>
    <x v="22"/>
    <x v="3"/>
    <x v="2"/>
    <x v="3"/>
    <n v="607"/>
    <x v="205"/>
    <n v="0.17980219780219783"/>
    <n v="64"/>
    <n v="18.66"/>
    <n v="10.178181818181818"/>
  </r>
  <r>
    <x v="23"/>
    <x v="3"/>
    <x v="2"/>
    <x v="3"/>
    <n v="607"/>
    <x v="205"/>
    <n v="0.17980219780219783"/>
    <n v="64"/>
    <n v="18.62"/>
    <n v="10.156363636363636"/>
  </r>
  <r>
    <x v="0"/>
    <x v="3"/>
    <x v="2"/>
    <x v="3"/>
    <n v="607"/>
    <x v="205"/>
    <n v="0.17980219780219783"/>
    <n v="64"/>
    <n v="18.96"/>
    <n v="10.341818181818182"/>
  </r>
  <r>
    <x v="1"/>
    <x v="3"/>
    <x v="2"/>
    <x v="4"/>
    <n v="607"/>
    <x v="205"/>
    <n v="0.17980219780219783"/>
    <n v="64"/>
    <n v="20.82"/>
    <n v="11.356363636363636"/>
  </r>
  <r>
    <x v="2"/>
    <x v="3"/>
    <x v="2"/>
    <x v="4"/>
    <n v="607"/>
    <x v="205"/>
    <n v="0.17980219780219783"/>
    <n v="64"/>
    <n v="22.55"/>
    <n v="12.299999999999999"/>
  </r>
  <r>
    <x v="3"/>
    <x v="3"/>
    <x v="2"/>
    <x v="4"/>
    <n v="607"/>
    <x v="931"/>
    <n v="0.19312087912087914"/>
    <n v="64"/>
    <n v="19.5"/>
    <n v="10.636363636363635"/>
  </r>
  <r>
    <x v="4"/>
    <x v="3"/>
    <x v="2"/>
    <x v="4"/>
    <n v="607"/>
    <x v="1766"/>
    <n v="0.18646153846153851"/>
    <n v="64"/>
    <n v="17.16"/>
    <n v="9.36"/>
  </r>
  <r>
    <x v="5"/>
    <x v="3"/>
    <x v="2"/>
    <x v="4"/>
    <n v="607"/>
    <x v="1766"/>
    <n v="0.18646153846153851"/>
    <n v="64"/>
    <n v="13.91"/>
    <n v="7.5872727272727269"/>
  </r>
  <r>
    <x v="6"/>
    <x v="3"/>
    <x v="2"/>
    <x v="4"/>
    <n v="607"/>
    <x v="624"/>
    <n v="0.22641758241758245"/>
    <n v="64"/>
    <n v="11.21"/>
    <n v="6.1145454545454543"/>
  </r>
  <r>
    <x v="7"/>
    <x v="3"/>
    <x v="2"/>
    <x v="4"/>
    <n v="607"/>
    <x v="1618"/>
    <n v="3.4095824175824179"/>
    <n v="64"/>
    <n v="23.33"/>
    <n v="12.725454545454543"/>
  </r>
  <r>
    <x v="8"/>
    <x v="3"/>
    <x v="2"/>
    <x v="4"/>
    <n v="607"/>
    <x v="6444"/>
    <n v="9.5428351648351661"/>
    <n v="64"/>
    <n v="25.02"/>
    <n v="13.647272727272727"/>
  </r>
  <r>
    <x v="9"/>
    <x v="3"/>
    <x v="2"/>
    <x v="4"/>
    <n v="607"/>
    <x v="4182"/>
    <n v="11.560615384615385"/>
    <n v="64"/>
    <n v="22.22"/>
    <n v="12.12"/>
  </r>
  <r>
    <x v="10"/>
    <x v="3"/>
    <x v="2"/>
    <x v="4"/>
    <n v="607"/>
    <x v="1362"/>
    <n v="22.415340659340661"/>
    <n v="64"/>
    <n v="23.4"/>
    <n v="12.763636363636362"/>
  </r>
  <r>
    <x v="11"/>
    <x v="3"/>
    <x v="2"/>
    <x v="4"/>
    <n v="607"/>
    <x v="6445"/>
    <n v="53.234769230769238"/>
    <n v="64"/>
    <n v="28.25"/>
    <n v="15.409090909090908"/>
  </r>
  <r>
    <x v="12"/>
    <x v="3"/>
    <x v="2"/>
    <x v="4"/>
    <n v="607"/>
    <x v="6446"/>
    <n v="48.386769230769232"/>
    <n v="64"/>
    <n v="28.95"/>
    <n v="15.790909090909089"/>
  </r>
  <r>
    <x v="13"/>
    <x v="3"/>
    <x v="2"/>
    <x v="4"/>
    <n v="607"/>
    <x v="6447"/>
    <n v="31.145736263736268"/>
    <n v="64"/>
    <n v="28.67"/>
    <n v="15.638181818181819"/>
  </r>
  <r>
    <x v="14"/>
    <x v="3"/>
    <x v="2"/>
    <x v="4"/>
    <n v="607"/>
    <x v="709"/>
    <n v="17.46745054945055"/>
    <n v="64"/>
    <n v="26.9"/>
    <n v="14.67272727272727"/>
  </r>
  <r>
    <x v="15"/>
    <x v="3"/>
    <x v="2"/>
    <x v="4"/>
    <n v="607"/>
    <x v="4201"/>
    <n v="5.8335824175824182"/>
    <n v="64"/>
    <n v="27.57"/>
    <n v="15.038181818181817"/>
  </r>
  <r>
    <x v="16"/>
    <x v="3"/>
    <x v="2"/>
    <x v="4"/>
    <n v="607"/>
    <x v="2987"/>
    <n v="0.68591208791208802"/>
    <n v="64"/>
    <n v="24.64"/>
    <n v="13.44"/>
  </r>
  <r>
    <x v="17"/>
    <x v="3"/>
    <x v="2"/>
    <x v="4"/>
    <n v="607"/>
    <x v="149"/>
    <n v="0.10654945054945056"/>
    <n v="64"/>
    <n v="20.100000000000001"/>
    <n v="10.963636363636363"/>
  </r>
  <r>
    <x v="18"/>
    <x v="3"/>
    <x v="2"/>
    <x v="4"/>
    <n v="607"/>
    <x v="230"/>
    <n v="9.9890109890109893E-2"/>
    <n v="64"/>
    <n v="20.03"/>
    <n v="10.925454545454546"/>
  </r>
  <r>
    <x v="19"/>
    <x v="3"/>
    <x v="2"/>
    <x v="4"/>
    <n v="607"/>
    <x v="230"/>
    <n v="9.9890109890109893E-2"/>
    <n v="64"/>
    <n v="18.04"/>
    <n v="9.8399999999999981"/>
  </r>
  <r>
    <x v="20"/>
    <x v="3"/>
    <x v="2"/>
    <x v="4"/>
    <n v="607"/>
    <x v="149"/>
    <n v="0.10654945054945056"/>
    <n v="64"/>
    <n v="12.95"/>
    <n v="7.0636363636363626"/>
  </r>
  <r>
    <x v="21"/>
    <x v="3"/>
    <x v="2"/>
    <x v="4"/>
    <n v="607"/>
    <x v="149"/>
    <n v="0.10654945054945056"/>
    <n v="64"/>
    <n v="12.63"/>
    <n v="6.8890909090909087"/>
  </r>
  <r>
    <x v="22"/>
    <x v="3"/>
    <x v="2"/>
    <x v="4"/>
    <n v="607"/>
    <x v="230"/>
    <n v="9.9890109890109893E-2"/>
    <n v="64"/>
    <n v="17.440000000000001"/>
    <n v="9.5127272727272736"/>
  </r>
  <r>
    <x v="23"/>
    <x v="3"/>
    <x v="2"/>
    <x v="4"/>
    <n v="607"/>
    <x v="931"/>
    <n v="0.19312087912087914"/>
    <n v="64"/>
    <n v="17.96"/>
    <n v="9.7963636363636368"/>
  </r>
  <r>
    <x v="0"/>
    <x v="3"/>
    <x v="2"/>
    <x v="4"/>
    <n v="607"/>
    <x v="931"/>
    <n v="0.19312087912087914"/>
    <n v="64"/>
    <n v="16.72"/>
    <n v="9.1199999999999992"/>
  </r>
  <r>
    <x v="1"/>
    <x v="3"/>
    <x v="2"/>
    <x v="5"/>
    <n v="607"/>
    <x v="1766"/>
    <n v="0.18646153846153851"/>
    <n v="64"/>
    <n v="14.57"/>
    <n v="7.9472727272727273"/>
  </r>
  <r>
    <x v="2"/>
    <x v="3"/>
    <x v="2"/>
    <x v="5"/>
    <n v="607"/>
    <x v="1766"/>
    <n v="0.18646153846153851"/>
    <n v="64"/>
    <n v="16.91"/>
    <n v="9.2236363636363627"/>
  </r>
  <r>
    <x v="3"/>
    <x v="3"/>
    <x v="2"/>
    <x v="5"/>
    <n v="607"/>
    <x v="931"/>
    <n v="0.19312087912087914"/>
    <n v="64"/>
    <n v="21.7"/>
    <n v="11.836363636363636"/>
  </r>
  <r>
    <x v="4"/>
    <x v="3"/>
    <x v="2"/>
    <x v="5"/>
    <n v="607"/>
    <x v="205"/>
    <n v="0.17980219780219783"/>
    <n v="64"/>
    <n v="19.18"/>
    <n v="10.461818181818181"/>
  </r>
  <r>
    <x v="5"/>
    <x v="3"/>
    <x v="2"/>
    <x v="5"/>
    <n v="607"/>
    <x v="282"/>
    <n v="0.17314285714285718"/>
    <n v="64"/>
    <n v="15.13"/>
    <n v="8.252727272727272"/>
  </r>
  <r>
    <x v="6"/>
    <x v="3"/>
    <x v="2"/>
    <x v="5"/>
    <n v="607"/>
    <x v="266"/>
    <n v="0.20643956043956047"/>
    <n v="64"/>
    <n v="18.8"/>
    <n v="10.254545454545454"/>
  </r>
  <r>
    <x v="7"/>
    <x v="3"/>
    <x v="2"/>
    <x v="5"/>
    <n v="607"/>
    <x v="6448"/>
    <n v="2.7969230769230773"/>
    <n v="64"/>
    <n v="20.420000000000002"/>
    <n v="11.138181818181819"/>
  </r>
  <r>
    <x v="8"/>
    <x v="3"/>
    <x v="2"/>
    <x v="5"/>
    <n v="607"/>
    <x v="6449"/>
    <n v="8.9101978021978034"/>
    <n v="64"/>
    <n v="18.989999999999998"/>
    <n v="10.358181818181816"/>
  </r>
  <r>
    <x v="9"/>
    <x v="3"/>
    <x v="2"/>
    <x v="5"/>
    <n v="607"/>
    <x v="6450"/>
    <n v="15.196615384615386"/>
    <n v="64"/>
    <n v="19.420000000000002"/>
    <n v="10.592727272727274"/>
  </r>
  <r>
    <x v="10"/>
    <x v="3"/>
    <x v="2"/>
    <x v="5"/>
    <n v="607"/>
    <x v="6451"/>
    <n v="21.562945054945057"/>
    <n v="64"/>
    <n v="19.55"/>
    <n v="10.663636363636364"/>
  </r>
  <r>
    <x v="11"/>
    <x v="3"/>
    <x v="2"/>
    <x v="5"/>
    <n v="607"/>
    <x v="3567"/>
    <n v="21.223318681318684"/>
    <n v="64"/>
    <n v="14.8"/>
    <n v="8.0727272727272723"/>
  </r>
  <r>
    <x v="12"/>
    <x v="3"/>
    <x v="2"/>
    <x v="5"/>
    <n v="607"/>
    <x v="6452"/>
    <n v="18.319846153846157"/>
    <n v="64"/>
    <n v="9.31"/>
    <n v="5.0781818181818181"/>
  </r>
  <r>
    <x v="13"/>
    <x v="3"/>
    <x v="2"/>
    <x v="5"/>
    <n v="607"/>
    <x v="6453"/>
    <n v="12.652747252747254"/>
    <n v="64"/>
    <n v="6.77"/>
    <n v="3.6927272727272724"/>
  </r>
  <r>
    <x v="14"/>
    <x v="3"/>
    <x v="2"/>
    <x v="5"/>
    <n v="607"/>
    <x v="6454"/>
    <n v="6.1265934065934067"/>
    <n v="64"/>
    <n v="5.09"/>
    <n v="2.7763636363636359"/>
  </r>
  <r>
    <x v="15"/>
    <x v="3"/>
    <x v="2"/>
    <x v="5"/>
    <n v="607"/>
    <x v="6455"/>
    <n v="1.9312087912087914"/>
    <n v="64"/>
    <n v="3.04"/>
    <n v="1.658181818181818"/>
  </r>
  <r>
    <x v="16"/>
    <x v="3"/>
    <x v="2"/>
    <x v="5"/>
    <n v="607"/>
    <x v="624"/>
    <n v="0.22641758241758245"/>
    <n v="64"/>
    <n v="2.34"/>
    <n v="1.2763636363636361"/>
  </r>
  <r>
    <x v="17"/>
    <x v="3"/>
    <x v="2"/>
    <x v="5"/>
    <n v="607"/>
    <x v="246"/>
    <n v="0.11320879120879122"/>
    <n v="64"/>
    <n v="2.44"/>
    <n v="1.3309090909090908"/>
  </r>
  <r>
    <x v="18"/>
    <x v="3"/>
    <x v="2"/>
    <x v="5"/>
    <n v="607"/>
    <x v="246"/>
    <n v="0.11320879120879122"/>
    <n v="64"/>
    <n v="0.62"/>
    <n v="0.33818181818181814"/>
  </r>
  <r>
    <x v="19"/>
    <x v="3"/>
    <x v="2"/>
    <x v="5"/>
    <n v="607"/>
    <x v="149"/>
    <n v="0.10654945054945056"/>
    <n v="64"/>
    <n v="1.1599999999999999"/>
    <n v="0.63272727272727258"/>
  </r>
  <r>
    <x v="20"/>
    <x v="3"/>
    <x v="2"/>
    <x v="5"/>
    <n v="607"/>
    <x v="149"/>
    <n v="0.10654945054945056"/>
    <n v="64"/>
    <n v="2.0699999999999998"/>
    <n v="1.1290909090909089"/>
  </r>
  <r>
    <x v="21"/>
    <x v="3"/>
    <x v="2"/>
    <x v="5"/>
    <n v="607"/>
    <x v="149"/>
    <n v="0.10654945054945056"/>
    <n v="64"/>
    <n v="3.46"/>
    <n v="1.8872727272727272"/>
  </r>
  <r>
    <x v="22"/>
    <x v="3"/>
    <x v="2"/>
    <x v="5"/>
    <n v="607"/>
    <x v="149"/>
    <n v="0.10654945054945056"/>
    <n v="64"/>
    <n v="7.7"/>
    <n v="4.2"/>
  </r>
  <r>
    <x v="23"/>
    <x v="3"/>
    <x v="2"/>
    <x v="5"/>
    <n v="607"/>
    <x v="149"/>
    <n v="0.10654945054945056"/>
    <n v="64"/>
    <n v="11.81"/>
    <n v="6.4418181818181814"/>
  </r>
  <r>
    <x v="0"/>
    <x v="3"/>
    <x v="2"/>
    <x v="5"/>
    <n v="607"/>
    <x v="23"/>
    <n v="7.3252747252747261E-2"/>
    <n v="64"/>
    <n v="12.74"/>
    <n v="6.9490909090909083"/>
  </r>
  <r>
    <x v="1"/>
    <x v="3"/>
    <x v="2"/>
    <x v="6"/>
    <n v="607"/>
    <x v="281"/>
    <n v="5.9934065934065937E-2"/>
    <n v="64"/>
    <n v="13.83"/>
    <n v="7.543636363636363"/>
  </r>
  <r>
    <x v="2"/>
    <x v="3"/>
    <x v="2"/>
    <x v="6"/>
    <n v="607"/>
    <x v="230"/>
    <n v="9.9890109890109893E-2"/>
    <n v="64"/>
    <n v="14.87"/>
    <n v="8.1109090909090895"/>
  </r>
  <r>
    <x v="3"/>
    <x v="3"/>
    <x v="2"/>
    <x v="6"/>
    <n v="607"/>
    <x v="230"/>
    <n v="9.9890109890109893E-2"/>
    <n v="64"/>
    <n v="14.25"/>
    <n v="7.7727272727272725"/>
  </r>
  <r>
    <x v="4"/>
    <x v="3"/>
    <x v="2"/>
    <x v="6"/>
    <n v="607"/>
    <x v="230"/>
    <n v="9.9890109890109893E-2"/>
    <n v="64"/>
    <n v="14.93"/>
    <n v="8.1436363636363627"/>
  </r>
  <r>
    <x v="5"/>
    <x v="3"/>
    <x v="2"/>
    <x v="6"/>
    <n v="607"/>
    <x v="32"/>
    <n v="8.6571428571428591E-2"/>
    <n v="64"/>
    <n v="13.38"/>
    <n v="7.2981818181818179"/>
  </r>
  <r>
    <x v="6"/>
    <x v="3"/>
    <x v="2"/>
    <x v="6"/>
    <n v="607"/>
    <x v="267"/>
    <n v="9.3230769230769256E-2"/>
    <n v="64"/>
    <n v="13.52"/>
    <n v="7.3745454545454541"/>
  </r>
  <r>
    <x v="7"/>
    <x v="3"/>
    <x v="2"/>
    <x v="6"/>
    <n v="607"/>
    <x v="1594"/>
    <n v="1.1320879120879122"/>
    <n v="64"/>
    <n v="12.53"/>
    <n v="6.834545454545454"/>
  </r>
  <r>
    <x v="8"/>
    <x v="3"/>
    <x v="2"/>
    <x v="6"/>
    <n v="607"/>
    <x v="3093"/>
    <n v="5.5805274725274741"/>
    <n v="64"/>
    <n v="13.74"/>
    <n v="7.4945454545454542"/>
  </r>
  <r>
    <x v="9"/>
    <x v="3"/>
    <x v="2"/>
    <x v="6"/>
    <n v="607"/>
    <x v="6456"/>
    <n v="12.526219780219781"/>
    <n v="64"/>
    <n v="12.48"/>
    <n v="6.8072727272727267"/>
  </r>
  <r>
    <x v="10"/>
    <x v="3"/>
    <x v="2"/>
    <x v="6"/>
    <n v="607"/>
    <x v="6457"/>
    <n v="21.196681318681321"/>
    <n v="64"/>
    <n v="12.88"/>
    <n v="7.0254545454545454"/>
  </r>
  <r>
    <x v="11"/>
    <x v="3"/>
    <x v="2"/>
    <x v="6"/>
    <n v="607"/>
    <x v="6458"/>
    <n v="33.27006593406594"/>
    <n v="64"/>
    <n v="12.91"/>
    <n v="7.0418181818181811"/>
  </r>
  <r>
    <x v="12"/>
    <x v="3"/>
    <x v="2"/>
    <x v="6"/>
    <n v="607"/>
    <x v="2383"/>
    <n v="39.989340659340662"/>
    <n v="64"/>
    <n v="13.64"/>
    <n v="7.4399999999999995"/>
  </r>
  <r>
    <x v="13"/>
    <x v="3"/>
    <x v="2"/>
    <x v="6"/>
    <n v="607"/>
    <x v="6459"/>
    <n v="37.418835164835166"/>
    <n v="64"/>
    <n v="12.93"/>
    <n v="7.0527272727272718"/>
  </r>
  <r>
    <x v="14"/>
    <x v="3"/>
    <x v="2"/>
    <x v="6"/>
    <n v="607"/>
    <x v="4274"/>
    <n v="30.49978021978022"/>
    <n v="64"/>
    <n v="12.47"/>
    <n v="6.8018181818181818"/>
  </r>
  <r>
    <x v="15"/>
    <x v="3"/>
    <x v="2"/>
    <x v="6"/>
    <n v="607"/>
    <x v="4699"/>
    <n v="13.784835164835165"/>
    <n v="64"/>
    <n v="11.32"/>
    <n v="6.1745454545454539"/>
  </r>
  <r>
    <x v="16"/>
    <x v="3"/>
    <x v="2"/>
    <x v="6"/>
    <n v="607"/>
    <x v="5305"/>
    <n v="1.4250989010989012"/>
    <n v="64"/>
    <n v="6.44"/>
    <n v="3.5127272727272727"/>
  </r>
  <r>
    <x v="17"/>
    <x v="3"/>
    <x v="2"/>
    <x v="6"/>
    <n v="607"/>
    <x v="931"/>
    <n v="0.19312087912087914"/>
    <n v="64"/>
    <n v="5.8"/>
    <n v="3.1636363636363631"/>
  </r>
  <r>
    <x v="18"/>
    <x v="3"/>
    <x v="2"/>
    <x v="6"/>
    <n v="607"/>
    <x v="205"/>
    <n v="0.17980219780219783"/>
    <n v="64"/>
    <n v="5.13"/>
    <n v="2.7981818181818179"/>
  </r>
  <r>
    <x v="19"/>
    <x v="3"/>
    <x v="2"/>
    <x v="6"/>
    <n v="607"/>
    <x v="205"/>
    <n v="0.17980219780219783"/>
    <n v="64"/>
    <n v="4.53"/>
    <n v="2.4709090909090907"/>
  </r>
  <r>
    <x v="20"/>
    <x v="3"/>
    <x v="2"/>
    <x v="6"/>
    <n v="607"/>
    <x v="205"/>
    <n v="0.17980219780219783"/>
    <n v="64"/>
    <n v="3.01"/>
    <n v="1.6418181818181816"/>
  </r>
  <r>
    <x v="21"/>
    <x v="3"/>
    <x v="2"/>
    <x v="6"/>
    <n v="607"/>
    <x v="205"/>
    <n v="0.17980219780219783"/>
    <n v="64"/>
    <n v="2.0499999999999998"/>
    <n v="1.1181818181818179"/>
  </r>
  <r>
    <x v="22"/>
    <x v="3"/>
    <x v="2"/>
    <x v="6"/>
    <n v="607"/>
    <x v="1766"/>
    <n v="0.18646153846153851"/>
    <n v="64"/>
    <n v="1.1000000000000001"/>
    <n v="0.6"/>
  </r>
  <r>
    <x v="23"/>
    <x v="3"/>
    <x v="2"/>
    <x v="6"/>
    <n v="607"/>
    <x v="1766"/>
    <n v="0.18646153846153851"/>
    <n v="64"/>
    <n v="0.59"/>
    <n v="0.32181818181818178"/>
  </r>
  <r>
    <x v="0"/>
    <x v="3"/>
    <x v="2"/>
    <x v="6"/>
    <n v="607"/>
    <x v="931"/>
    <n v="0.19312087912087914"/>
    <n v="64"/>
    <n v="0.56000000000000005"/>
    <n v="0.30545454545454548"/>
  </r>
  <r>
    <x v="1"/>
    <x v="3"/>
    <x v="2"/>
    <x v="7"/>
    <n v="607"/>
    <x v="229"/>
    <n v="0.19978021978021979"/>
    <n v="64"/>
    <n v="0.44"/>
    <n v="0.24"/>
  </r>
  <r>
    <x v="2"/>
    <x v="3"/>
    <x v="2"/>
    <x v="7"/>
    <n v="607"/>
    <x v="931"/>
    <n v="0.19312087912087914"/>
    <n v="64"/>
    <n v="0.44"/>
    <n v="0.24"/>
  </r>
  <r>
    <x v="3"/>
    <x v="3"/>
    <x v="2"/>
    <x v="7"/>
    <n v="607"/>
    <x v="1766"/>
    <n v="0.18646153846153851"/>
    <n v="64"/>
    <n v="0.38"/>
    <n v="0.20727272727272725"/>
  </r>
  <r>
    <x v="4"/>
    <x v="3"/>
    <x v="2"/>
    <x v="7"/>
    <n v="607"/>
    <x v="931"/>
    <n v="0.19312087912087914"/>
    <n v="64"/>
    <n v="0.73"/>
    <n v="0.39818181818181814"/>
  </r>
  <r>
    <x v="5"/>
    <x v="3"/>
    <x v="2"/>
    <x v="7"/>
    <n v="607"/>
    <x v="229"/>
    <n v="0.19978021978021979"/>
    <n v="64"/>
    <n v="2.06"/>
    <n v="1.1236363636363635"/>
  </r>
  <r>
    <x v="6"/>
    <x v="3"/>
    <x v="2"/>
    <x v="7"/>
    <n v="607"/>
    <x v="297"/>
    <n v="0.35960439560439567"/>
    <n v="64"/>
    <n v="4.08"/>
    <n v="2.2254545454545451"/>
  </r>
  <r>
    <x v="7"/>
    <x v="3"/>
    <x v="2"/>
    <x v="7"/>
    <n v="607"/>
    <x v="4637"/>
    <n v="6.7858681318681322"/>
    <n v="64"/>
    <n v="4.78"/>
    <n v="2.6072727272727274"/>
  </r>
  <r>
    <x v="8"/>
    <x v="3"/>
    <x v="2"/>
    <x v="7"/>
    <n v="607"/>
    <x v="6169"/>
    <n v="18.985780219780224"/>
    <n v="64"/>
    <n v="4.09"/>
    <n v="2.2309090909090905"/>
  </r>
  <r>
    <x v="9"/>
    <x v="3"/>
    <x v="2"/>
    <x v="7"/>
    <n v="607"/>
    <x v="6460"/>
    <n v="29.587450549450551"/>
    <n v="64"/>
    <n v="2.98"/>
    <n v="1.6254545454545453"/>
  </r>
  <r>
    <x v="10"/>
    <x v="3"/>
    <x v="2"/>
    <x v="7"/>
    <n v="607"/>
    <x v="6461"/>
    <n v="35.734021978021978"/>
    <n v="64"/>
    <n v="1.66"/>
    <n v="0.90545454545454529"/>
  </r>
  <r>
    <x v="11"/>
    <x v="3"/>
    <x v="2"/>
    <x v="7"/>
    <n v="607"/>
    <x v="2056"/>
    <n v="40.668593406593409"/>
    <n v="64"/>
    <n v="1"/>
    <n v="0.54545454545454541"/>
  </r>
  <r>
    <x v="12"/>
    <x v="3"/>
    <x v="2"/>
    <x v="7"/>
    <n v="607"/>
    <x v="1363"/>
    <n v="36.306725274725281"/>
    <n v="64"/>
    <n v="5.25"/>
    <n v="2.8636363636363633"/>
  </r>
  <r>
    <x v="13"/>
    <x v="3"/>
    <x v="2"/>
    <x v="7"/>
    <n v="607"/>
    <x v="6462"/>
    <n v="25.385406593406593"/>
    <n v="64"/>
    <n v="10.130000000000001"/>
    <n v="5.5254545454545454"/>
  </r>
  <r>
    <x v="14"/>
    <x v="3"/>
    <x v="2"/>
    <x v="7"/>
    <n v="607"/>
    <x v="3649"/>
    <n v="15.283186813186814"/>
    <n v="64"/>
    <n v="2.85"/>
    <n v="1.5545454545454545"/>
  </r>
  <r>
    <x v="15"/>
    <x v="3"/>
    <x v="2"/>
    <x v="7"/>
    <n v="607"/>
    <x v="3243"/>
    <n v="5.9867472527472536"/>
    <n v="64"/>
    <n v="1.5"/>
    <n v="0.81818181818181812"/>
  </r>
  <r>
    <x v="16"/>
    <x v="3"/>
    <x v="2"/>
    <x v="7"/>
    <n v="607"/>
    <x v="383"/>
    <n v="0.56604395604395608"/>
    <n v="64"/>
    <n v="4.57"/>
    <n v="2.4927272727272727"/>
  </r>
  <r>
    <x v="17"/>
    <x v="3"/>
    <x v="2"/>
    <x v="7"/>
    <n v="607"/>
    <x v="266"/>
    <n v="0.20643956043956047"/>
    <n v="64"/>
    <n v="5.55"/>
    <n v="3.0272727272727269"/>
  </r>
  <r>
    <x v="18"/>
    <x v="3"/>
    <x v="2"/>
    <x v="7"/>
    <n v="607"/>
    <x v="931"/>
    <n v="0.19312087912087914"/>
    <n v="64"/>
    <n v="6.57"/>
    <n v="3.5836363636363635"/>
  </r>
  <r>
    <x v="19"/>
    <x v="3"/>
    <x v="2"/>
    <x v="7"/>
    <n v="607"/>
    <x v="205"/>
    <n v="0.17980219780219783"/>
    <n v="64"/>
    <n v="7.8"/>
    <n v="4.254545454545454"/>
  </r>
  <r>
    <x v="20"/>
    <x v="3"/>
    <x v="2"/>
    <x v="7"/>
    <n v="607"/>
    <x v="1766"/>
    <n v="0.18646153846153851"/>
    <n v="64"/>
    <n v="5.35"/>
    <n v="2.918181818181818"/>
  </r>
  <r>
    <x v="21"/>
    <x v="3"/>
    <x v="2"/>
    <x v="7"/>
    <n v="607"/>
    <x v="205"/>
    <n v="0.17980219780219783"/>
    <n v="64"/>
    <n v="4.55"/>
    <n v="2.4818181818181815"/>
  </r>
  <r>
    <x v="22"/>
    <x v="3"/>
    <x v="2"/>
    <x v="7"/>
    <n v="607"/>
    <x v="205"/>
    <n v="0.17980219780219783"/>
    <n v="64"/>
    <n v="3.87"/>
    <n v="2.1109090909090908"/>
  </r>
  <r>
    <x v="23"/>
    <x v="3"/>
    <x v="2"/>
    <x v="7"/>
    <n v="607"/>
    <x v="229"/>
    <n v="0.19978021978021979"/>
    <n v="64"/>
    <n v="3.8"/>
    <n v="2.0727272727272723"/>
  </r>
  <r>
    <x v="0"/>
    <x v="3"/>
    <x v="2"/>
    <x v="7"/>
    <n v="607"/>
    <x v="931"/>
    <n v="0.19312087912087914"/>
    <n v="64"/>
    <n v="2.14"/>
    <n v="1.1672727272727272"/>
  </r>
  <r>
    <x v="1"/>
    <x v="3"/>
    <x v="2"/>
    <x v="8"/>
    <n v="607"/>
    <x v="266"/>
    <n v="0.20643956043956047"/>
    <n v="64"/>
    <n v="1.08"/>
    <n v="0.58909090909090911"/>
  </r>
  <r>
    <x v="2"/>
    <x v="3"/>
    <x v="2"/>
    <x v="8"/>
    <n v="607"/>
    <x v="266"/>
    <n v="0.20643956043956047"/>
    <n v="64"/>
    <n v="0.77"/>
    <n v="0.42"/>
  </r>
  <r>
    <x v="3"/>
    <x v="3"/>
    <x v="2"/>
    <x v="8"/>
    <n v="607"/>
    <x v="229"/>
    <n v="0.19978021978021979"/>
    <n v="64"/>
    <n v="0.49"/>
    <n v="0.26727272727272727"/>
  </r>
  <r>
    <x v="4"/>
    <x v="3"/>
    <x v="2"/>
    <x v="8"/>
    <n v="607"/>
    <x v="404"/>
    <n v="0.15982417582417582"/>
    <n v="64"/>
    <n v="0.23"/>
    <n v="0.12545454545454546"/>
  </r>
  <r>
    <x v="5"/>
    <x v="3"/>
    <x v="2"/>
    <x v="8"/>
    <n v="607"/>
    <x v="3"/>
    <n v="0.1531648351648352"/>
    <n v="64"/>
    <n v="0.1"/>
    <n v="5.4545454545454543E-2"/>
  </r>
  <r>
    <x v="6"/>
    <x v="3"/>
    <x v="2"/>
    <x v="8"/>
    <n v="607"/>
    <x v="282"/>
    <n v="0.17314285714285718"/>
    <n v="64"/>
    <n v="0.04"/>
    <n v="2.1818181818181816E-2"/>
  </r>
  <r>
    <x v="7"/>
    <x v="3"/>
    <x v="2"/>
    <x v="8"/>
    <n v="607"/>
    <x v="188"/>
    <n v="2.6437582417582424"/>
    <n v="64"/>
    <n v="0.01"/>
    <n v="5.4545454545454541E-3"/>
  </r>
  <r>
    <x v="8"/>
    <x v="3"/>
    <x v="2"/>
    <x v="8"/>
    <n v="607"/>
    <x v="121"/>
    <n v="9.4362857142857148"/>
    <n v="64"/>
    <n v="0.01"/>
    <n v="5.4545454545454541E-3"/>
  </r>
  <r>
    <x v="9"/>
    <x v="3"/>
    <x v="2"/>
    <x v="8"/>
    <n v="607"/>
    <x v="6384"/>
    <n v="16.814835164835166"/>
    <n v="64"/>
    <n v="0"/>
    <n v="0"/>
  </r>
  <r>
    <x v="10"/>
    <x v="3"/>
    <x v="2"/>
    <x v="8"/>
    <n v="607"/>
    <x v="1782"/>
    <n v="22.27549450549451"/>
    <n v="64"/>
    <n v="0.03"/>
    <n v="1.6363636363636361E-2"/>
  </r>
  <r>
    <x v="11"/>
    <x v="3"/>
    <x v="2"/>
    <x v="8"/>
    <n v="607"/>
    <x v="6105"/>
    <n v="24.213362637362639"/>
    <n v="64"/>
    <n v="0.02"/>
    <n v="1.0909090909090908E-2"/>
  </r>
  <r>
    <x v="12"/>
    <x v="3"/>
    <x v="2"/>
    <x v="8"/>
    <n v="607"/>
    <x v="4328"/>
    <n v="21.556285714285714"/>
    <n v="64"/>
    <n v="0.12"/>
    <n v="6.5454545454545446E-2"/>
  </r>
  <r>
    <x v="13"/>
    <x v="3"/>
    <x v="2"/>
    <x v="8"/>
    <n v="607"/>
    <x v="1137"/>
    <n v="17.227714285714288"/>
    <n v="64"/>
    <n v="0.39"/>
    <n v="0.21272727272727271"/>
  </r>
  <r>
    <x v="14"/>
    <x v="3"/>
    <x v="2"/>
    <x v="8"/>
    <n v="607"/>
    <x v="6099"/>
    <n v="10.302000000000001"/>
    <n v="64"/>
    <n v="1.01"/>
    <n v="0.5509090909090909"/>
  </r>
  <r>
    <x v="15"/>
    <x v="3"/>
    <x v="2"/>
    <x v="8"/>
    <n v="607"/>
    <x v="6346"/>
    <n v="4.2819560439560442"/>
    <n v="64"/>
    <n v="3.74"/>
    <n v="2.04"/>
  </r>
  <r>
    <x v="16"/>
    <x v="3"/>
    <x v="2"/>
    <x v="8"/>
    <n v="607"/>
    <x v="496"/>
    <n v="0.53274725274725288"/>
    <n v="64"/>
    <n v="3.23"/>
    <n v="1.7618181818181817"/>
  </r>
  <r>
    <x v="17"/>
    <x v="3"/>
    <x v="2"/>
    <x v="8"/>
    <n v="607"/>
    <x v="24"/>
    <n v="0.14650549450549452"/>
    <n v="64"/>
    <n v="3.02"/>
    <n v="1.6472727272727272"/>
  </r>
  <r>
    <x v="18"/>
    <x v="3"/>
    <x v="2"/>
    <x v="8"/>
    <n v="607"/>
    <x v="354"/>
    <n v="0.13318681318681322"/>
    <n v="64"/>
    <n v="2.65"/>
    <n v="1.4454545454545453"/>
  </r>
  <r>
    <x v="19"/>
    <x v="3"/>
    <x v="2"/>
    <x v="8"/>
    <n v="607"/>
    <x v="354"/>
    <n v="0.13318681318681322"/>
    <n v="64"/>
    <n v="1.88"/>
    <n v="1.0254545454545454"/>
  </r>
  <r>
    <x v="20"/>
    <x v="3"/>
    <x v="2"/>
    <x v="8"/>
    <n v="607"/>
    <x v="24"/>
    <n v="0.14650549450549452"/>
    <n v="64"/>
    <n v="2.23"/>
    <n v="1.2163636363636363"/>
  </r>
  <r>
    <x v="21"/>
    <x v="3"/>
    <x v="2"/>
    <x v="8"/>
    <n v="607"/>
    <x v="426"/>
    <n v="0.13984615384615387"/>
    <n v="64"/>
    <n v="1.86"/>
    <n v="1.0145454545454544"/>
  </r>
  <r>
    <x v="22"/>
    <x v="3"/>
    <x v="2"/>
    <x v="8"/>
    <n v="607"/>
    <x v="354"/>
    <n v="0.13318681318681322"/>
    <n v="64"/>
    <n v="1.62"/>
    <n v="0.88363636363636366"/>
  </r>
  <r>
    <x v="23"/>
    <x v="3"/>
    <x v="2"/>
    <x v="8"/>
    <n v="607"/>
    <x v="931"/>
    <n v="0.19312087912087914"/>
    <n v="64"/>
    <n v="1.1299999999999999"/>
    <n v="0.61636363636363622"/>
  </r>
  <r>
    <x v="0"/>
    <x v="3"/>
    <x v="2"/>
    <x v="8"/>
    <n v="607"/>
    <x v="931"/>
    <n v="0.19312087912087914"/>
    <n v="64"/>
    <n v="0.7"/>
    <n v="0.38181818181818178"/>
  </r>
  <r>
    <x v="1"/>
    <x v="3"/>
    <x v="2"/>
    <x v="9"/>
    <n v="607"/>
    <x v="1766"/>
    <n v="0.18646153846153851"/>
    <n v="64"/>
    <n v="1.17"/>
    <n v="0.63818181818181807"/>
  </r>
  <r>
    <x v="2"/>
    <x v="3"/>
    <x v="2"/>
    <x v="9"/>
    <n v="607"/>
    <x v="1766"/>
    <n v="0.18646153846153851"/>
    <n v="64"/>
    <n v="1.1499999999999999"/>
    <n v="0.6272727272727272"/>
  </r>
  <r>
    <x v="3"/>
    <x v="3"/>
    <x v="2"/>
    <x v="9"/>
    <n v="607"/>
    <x v="229"/>
    <n v="0.19978021978021979"/>
    <n v="64"/>
    <n v="1.19"/>
    <n v="0.64909090909090905"/>
  </r>
  <r>
    <x v="4"/>
    <x v="3"/>
    <x v="2"/>
    <x v="9"/>
    <n v="607"/>
    <x v="266"/>
    <n v="0.20643956043956047"/>
    <n v="64"/>
    <n v="1.79"/>
    <n v="0.97636363636363632"/>
  </r>
  <r>
    <x v="5"/>
    <x v="3"/>
    <x v="2"/>
    <x v="9"/>
    <n v="607"/>
    <x v="266"/>
    <n v="0.20643956043956047"/>
    <n v="64"/>
    <n v="1.86"/>
    <n v="1.0145454545454544"/>
  </r>
  <r>
    <x v="6"/>
    <x v="3"/>
    <x v="2"/>
    <x v="9"/>
    <n v="607"/>
    <x v="158"/>
    <n v="0.31964835164835165"/>
    <n v="64"/>
    <n v="3.19"/>
    <n v="1.7399999999999998"/>
  </r>
  <r>
    <x v="7"/>
    <x v="3"/>
    <x v="2"/>
    <x v="9"/>
    <n v="607"/>
    <x v="6463"/>
    <n v="6.0533406593406598"/>
    <n v="64"/>
    <n v="1.72"/>
    <n v="0.93818181818181812"/>
  </r>
  <r>
    <x v="8"/>
    <x v="3"/>
    <x v="2"/>
    <x v="9"/>
    <n v="607"/>
    <x v="3937"/>
    <n v="20.936967032967036"/>
    <n v="64"/>
    <n v="3.27"/>
    <n v="1.7836363636363635"/>
  </r>
  <r>
    <x v="9"/>
    <x v="3"/>
    <x v="2"/>
    <x v="9"/>
    <n v="607"/>
    <x v="5880"/>
    <n v="36.732923076923079"/>
    <n v="64"/>
    <n v="2.11"/>
    <n v="1.1509090909090907"/>
  </r>
  <r>
    <x v="10"/>
    <x v="3"/>
    <x v="2"/>
    <x v="9"/>
    <n v="607"/>
    <x v="6464"/>
    <n v="43.159186813186821"/>
    <n v="64"/>
    <n v="1.87"/>
    <n v="1.02"/>
  </r>
  <r>
    <x v="11"/>
    <x v="3"/>
    <x v="2"/>
    <x v="9"/>
    <n v="607"/>
    <x v="6465"/>
    <n v="43.452197802197809"/>
    <n v="64"/>
    <n v="2.35"/>
    <n v="1.2818181818181817"/>
  </r>
  <r>
    <x v="12"/>
    <x v="3"/>
    <x v="2"/>
    <x v="9"/>
    <n v="607"/>
    <x v="6466"/>
    <n v="36.226813186813189"/>
    <n v="64"/>
    <n v="3.77"/>
    <n v="2.0563636363636362"/>
  </r>
  <r>
    <x v="13"/>
    <x v="3"/>
    <x v="2"/>
    <x v="9"/>
    <n v="607"/>
    <x v="6467"/>
    <n v="27.602967032967037"/>
    <n v="64"/>
    <n v="4.95"/>
    <n v="2.6999999999999997"/>
  </r>
  <r>
    <x v="14"/>
    <x v="3"/>
    <x v="2"/>
    <x v="9"/>
    <n v="607"/>
    <x v="4712"/>
    <n v="16.228813186813188"/>
    <n v="64"/>
    <n v="6.24"/>
    <n v="3.4036363636363633"/>
  </r>
  <r>
    <x v="15"/>
    <x v="3"/>
    <x v="2"/>
    <x v="9"/>
    <n v="607"/>
    <x v="1967"/>
    <n v="5.1876263736263741"/>
    <n v="64"/>
    <n v="5.04"/>
    <n v="2.749090909090909"/>
  </r>
  <r>
    <x v="16"/>
    <x v="3"/>
    <x v="2"/>
    <x v="9"/>
    <n v="607"/>
    <x v="104"/>
    <n v="0.51942857142857146"/>
    <n v="64"/>
    <n v="3.57"/>
    <n v="1.947272727272727"/>
  </r>
  <r>
    <x v="17"/>
    <x v="3"/>
    <x v="2"/>
    <x v="9"/>
    <n v="607"/>
    <x v="266"/>
    <n v="0.20643956043956047"/>
    <n v="64"/>
    <n v="3.16"/>
    <n v="1.7236363636363636"/>
  </r>
  <r>
    <x v="18"/>
    <x v="3"/>
    <x v="2"/>
    <x v="9"/>
    <n v="607"/>
    <x v="266"/>
    <n v="0.20643956043956047"/>
    <n v="64"/>
    <n v="3.48"/>
    <n v="1.898181818181818"/>
  </r>
  <r>
    <x v="19"/>
    <x v="3"/>
    <x v="2"/>
    <x v="9"/>
    <n v="607"/>
    <x v="426"/>
    <n v="0.13984615384615387"/>
    <n v="64"/>
    <n v="3.79"/>
    <n v="2.0672727272727269"/>
  </r>
  <r>
    <x v="20"/>
    <x v="3"/>
    <x v="2"/>
    <x v="9"/>
    <n v="607"/>
    <x v="149"/>
    <n v="0.10654945054945056"/>
    <n v="64"/>
    <n v="3.51"/>
    <n v="1.9145454545454543"/>
  </r>
  <r>
    <x v="21"/>
    <x v="3"/>
    <x v="2"/>
    <x v="9"/>
    <n v="607"/>
    <x v="32"/>
    <n v="8.6571428571428591E-2"/>
    <n v="64"/>
    <n v="3.41"/>
    <n v="1.8599999999999999"/>
  </r>
  <r>
    <x v="22"/>
    <x v="3"/>
    <x v="2"/>
    <x v="9"/>
    <n v="607"/>
    <x v="230"/>
    <n v="9.9890109890109893E-2"/>
    <n v="64"/>
    <n v="3.3"/>
    <n v="1.7999999999999998"/>
  </r>
  <r>
    <x v="23"/>
    <x v="3"/>
    <x v="2"/>
    <x v="9"/>
    <n v="607"/>
    <x v="230"/>
    <n v="9.9890109890109893E-2"/>
    <n v="64"/>
    <n v="2.66"/>
    <n v="1.4509090909090909"/>
  </r>
  <r>
    <x v="0"/>
    <x v="3"/>
    <x v="2"/>
    <x v="9"/>
    <n v="607"/>
    <x v="230"/>
    <n v="9.9890109890109893E-2"/>
    <n v="64"/>
    <n v="3.7"/>
    <n v="2.0181818181818181"/>
  </r>
  <r>
    <x v="1"/>
    <x v="3"/>
    <x v="2"/>
    <x v="10"/>
    <n v="607"/>
    <x v="149"/>
    <n v="0.10654945054945056"/>
    <n v="64"/>
    <n v="2.33"/>
    <n v="1.2709090909090908"/>
  </r>
  <r>
    <x v="2"/>
    <x v="3"/>
    <x v="2"/>
    <x v="10"/>
    <n v="607"/>
    <x v="246"/>
    <n v="0.11320879120879122"/>
    <n v="64"/>
    <n v="2.1"/>
    <n v="1.1454545454545455"/>
  </r>
  <r>
    <x v="3"/>
    <x v="3"/>
    <x v="2"/>
    <x v="10"/>
    <n v="607"/>
    <x v="246"/>
    <n v="0.11320879120879122"/>
    <n v="64"/>
    <n v="2.48"/>
    <n v="1.3527272727272726"/>
  </r>
  <r>
    <x v="4"/>
    <x v="3"/>
    <x v="2"/>
    <x v="10"/>
    <n v="607"/>
    <x v="246"/>
    <n v="0.11320879120879122"/>
    <n v="64"/>
    <n v="1.53"/>
    <n v="0.83454545454545448"/>
  </r>
  <r>
    <x v="5"/>
    <x v="3"/>
    <x v="2"/>
    <x v="10"/>
    <n v="607"/>
    <x v="246"/>
    <n v="0.11320879120879122"/>
    <n v="64"/>
    <n v="2.0499999999999998"/>
    <n v="1.1181818181818179"/>
  </r>
  <r>
    <x v="6"/>
    <x v="3"/>
    <x v="2"/>
    <x v="10"/>
    <n v="607"/>
    <x v="181"/>
    <n v="0.28635164835164839"/>
    <n v="64"/>
    <n v="2.72"/>
    <n v="1.4836363636363636"/>
  </r>
  <r>
    <x v="7"/>
    <x v="3"/>
    <x v="2"/>
    <x v="10"/>
    <n v="607"/>
    <x v="4667"/>
    <n v="5.4540000000000006"/>
    <n v="64"/>
    <n v="2.9"/>
    <n v="1.5818181818181816"/>
  </r>
  <r>
    <x v="8"/>
    <x v="3"/>
    <x v="2"/>
    <x v="10"/>
    <n v="607"/>
    <x v="6396"/>
    <n v="15.036791208791209"/>
    <n v="64"/>
    <n v="2.73"/>
    <n v="1.489090909090909"/>
  </r>
  <r>
    <x v="9"/>
    <x v="3"/>
    <x v="2"/>
    <x v="10"/>
    <n v="607"/>
    <x v="3801"/>
    <n v="26.2378021978022"/>
    <n v="64"/>
    <n v="3.18"/>
    <n v="1.7345454545454546"/>
  </r>
  <r>
    <x v="10"/>
    <x v="3"/>
    <x v="2"/>
    <x v="10"/>
    <n v="607"/>
    <x v="6468"/>
    <n v="36.752901098901098"/>
    <n v="64"/>
    <n v="2.73"/>
    <n v="1.489090909090909"/>
  </r>
  <r>
    <x v="11"/>
    <x v="3"/>
    <x v="2"/>
    <x v="10"/>
    <n v="607"/>
    <x v="6469"/>
    <n v="42.386703296703303"/>
    <n v="64"/>
    <n v="2.4700000000000002"/>
    <n v="1.3472727272727272"/>
  </r>
  <r>
    <x v="12"/>
    <x v="3"/>
    <x v="2"/>
    <x v="10"/>
    <n v="607"/>
    <x v="6470"/>
    <n v="38.284549450549456"/>
    <n v="64"/>
    <n v="3.6"/>
    <n v="1.9636363636363636"/>
  </r>
  <r>
    <x v="13"/>
    <x v="3"/>
    <x v="2"/>
    <x v="10"/>
    <n v="607"/>
    <x v="6471"/>
    <n v="34.348879120879126"/>
    <n v="64"/>
    <n v="4.26"/>
    <n v="2.3236363636363633"/>
  </r>
  <r>
    <x v="14"/>
    <x v="3"/>
    <x v="2"/>
    <x v="10"/>
    <n v="607"/>
    <x v="589"/>
    <n v="26.883758241758244"/>
    <n v="64"/>
    <n v="4.32"/>
    <n v="2.3563636363636364"/>
  </r>
  <r>
    <x v="15"/>
    <x v="3"/>
    <x v="2"/>
    <x v="10"/>
    <n v="607"/>
    <x v="905"/>
    <n v="14.237670329670332"/>
    <n v="64"/>
    <n v="3.63"/>
    <n v="1.9799999999999998"/>
  </r>
  <r>
    <x v="16"/>
    <x v="3"/>
    <x v="2"/>
    <x v="10"/>
    <n v="607"/>
    <x v="251"/>
    <n v="2.0577362637362637"/>
    <n v="64"/>
    <n v="3.03"/>
    <n v="1.6527272727272726"/>
  </r>
  <r>
    <x v="17"/>
    <x v="3"/>
    <x v="2"/>
    <x v="10"/>
    <n v="607"/>
    <x v="1766"/>
    <n v="0.18646153846153851"/>
    <n v="64"/>
    <n v="2.72"/>
    <n v="1.4836363636363636"/>
  </r>
  <r>
    <x v="18"/>
    <x v="3"/>
    <x v="2"/>
    <x v="10"/>
    <n v="607"/>
    <x v="426"/>
    <n v="0.13984615384615387"/>
    <n v="64"/>
    <n v="1.99"/>
    <n v="1.0854545454545454"/>
  </r>
  <r>
    <x v="19"/>
    <x v="3"/>
    <x v="2"/>
    <x v="10"/>
    <n v="607"/>
    <x v="296"/>
    <n v="0.11986813186813187"/>
    <n v="64"/>
    <n v="3.45"/>
    <n v="1.8818181818181818"/>
  </r>
  <r>
    <x v="20"/>
    <x v="3"/>
    <x v="2"/>
    <x v="10"/>
    <n v="607"/>
    <x v="296"/>
    <n v="0.11986813186813187"/>
    <n v="64"/>
    <n v="4.2300000000000004"/>
    <n v="2.3072727272727271"/>
  </r>
  <r>
    <x v="21"/>
    <x v="3"/>
    <x v="2"/>
    <x v="10"/>
    <n v="607"/>
    <x v="296"/>
    <n v="0.11986813186813187"/>
    <n v="64"/>
    <n v="4.17"/>
    <n v="2.2745454545454544"/>
  </r>
  <r>
    <x v="22"/>
    <x v="3"/>
    <x v="2"/>
    <x v="10"/>
    <n v="607"/>
    <x v="296"/>
    <n v="0.11986813186813187"/>
    <n v="64"/>
    <n v="5.94"/>
    <n v="3.2399999999999998"/>
  </r>
  <r>
    <x v="23"/>
    <x v="3"/>
    <x v="2"/>
    <x v="10"/>
    <n v="607"/>
    <x v="296"/>
    <n v="0.11986813186813187"/>
    <n v="64"/>
    <n v="8.16"/>
    <n v="4.4509090909090903"/>
  </r>
  <r>
    <x v="0"/>
    <x v="3"/>
    <x v="2"/>
    <x v="10"/>
    <n v="607"/>
    <x v="1"/>
    <n v="3.3296703296703305E-2"/>
    <n v="64"/>
    <n v="10.24"/>
    <n v="5.585454545454545"/>
  </r>
  <r>
    <x v="1"/>
    <x v="3"/>
    <x v="2"/>
    <x v="11"/>
    <n v="607"/>
    <x v="1"/>
    <n v="3.3296703296703305E-2"/>
    <n v="64"/>
    <n v="11.82"/>
    <n v="6.4472727272727273"/>
  </r>
  <r>
    <x v="2"/>
    <x v="3"/>
    <x v="2"/>
    <x v="11"/>
    <n v="607"/>
    <x v="1"/>
    <n v="3.3296703296703305E-2"/>
    <n v="64"/>
    <n v="13.84"/>
    <n v="7.5490909090909089"/>
  </r>
  <r>
    <x v="3"/>
    <x v="3"/>
    <x v="2"/>
    <x v="11"/>
    <n v="607"/>
    <x v="14"/>
    <n v="1.9978021978021978E-2"/>
    <n v="64"/>
    <n v="13.5"/>
    <n v="7.3636363636363633"/>
  </r>
  <r>
    <x v="4"/>
    <x v="3"/>
    <x v="2"/>
    <x v="11"/>
    <n v="607"/>
    <x v="14"/>
    <n v="1.9978021978021978E-2"/>
    <n v="64"/>
    <n v="12.7"/>
    <n v="6.9272727272727268"/>
  </r>
  <r>
    <x v="5"/>
    <x v="3"/>
    <x v="2"/>
    <x v="11"/>
    <n v="607"/>
    <x v="14"/>
    <n v="1.9978021978021978E-2"/>
    <n v="64"/>
    <n v="12.28"/>
    <n v="6.6981818181818173"/>
  </r>
  <r>
    <x v="6"/>
    <x v="3"/>
    <x v="2"/>
    <x v="11"/>
    <n v="607"/>
    <x v="931"/>
    <n v="0.19312087912087914"/>
    <n v="64"/>
    <n v="14.16"/>
    <n v="7.7236363636363627"/>
  </r>
  <r>
    <x v="7"/>
    <x v="3"/>
    <x v="2"/>
    <x v="11"/>
    <n v="607"/>
    <x v="5479"/>
    <n v="8.317516483516485"/>
    <n v="64"/>
    <n v="16.600000000000001"/>
    <n v="9.0545454545454547"/>
  </r>
  <r>
    <x v="8"/>
    <x v="3"/>
    <x v="2"/>
    <x v="11"/>
    <n v="607"/>
    <x v="2820"/>
    <n v="27.6296043956044"/>
    <n v="64"/>
    <n v="16.37"/>
    <n v="8.9290909090909096"/>
  </r>
  <r>
    <x v="9"/>
    <x v="3"/>
    <x v="2"/>
    <x v="11"/>
    <n v="607"/>
    <x v="1922"/>
    <n v="50.797450549450559"/>
    <n v="64"/>
    <n v="13.41"/>
    <n v="7.3145454545454545"/>
  </r>
  <r>
    <x v="10"/>
    <x v="3"/>
    <x v="2"/>
    <x v="11"/>
    <n v="607"/>
    <x v="6472"/>
    <n v="67.479098901098908"/>
    <n v="64"/>
    <n v="13.36"/>
    <n v="7.2872727272727262"/>
  </r>
  <r>
    <x v="11"/>
    <x v="3"/>
    <x v="2"/>
    <x v="11"/>
    <n v="607"/>
    <x v="4421"/>
    <n v="75.723362637362641"/>
    <n v="64"/>
    <n v="14.27"/>
    <n v="7.7836363636363632"/>
  </r>
  <r>
    <x v="12"/>
    <x v="3"/>
    <x v="2"/>
    <x v="11"/>
    <n v="607"/>
    <x v="6473"/>
    <n v="76.868769230769246"/>
    <n v="64"/>
    <n v="14.68"/>
    <n v="8.007272727272726"/>
  </r>
  <r>
    <x v="13"/>
    <x v="3"/>
    <x v="2"/>
    <x v="11"/>
    <n v="607"/>
    <x v="6474"/>
    <n v="66.007384615384623"/>
    <n v="64"/>
    <n v="13.34"/>
    <n v="7.2763636363636355"/>
  </r>
  <r>
    <x v="14"/>
    <x v="3"/>
    <x v="2"/>
    <x v="11"/>
    <n v="607"/>
    <x v="4006"/>
    <n v="43.445538461538462"/>
    <n v="64"/>
    <n v="9.82"/>
    <n v="5.3563636363636364"/>
  </r>
  <r>
    <x v="15"/>
    <x v="3"/>
    <x v="2"/>
    <x v="11"/>
    <n v="607"/>
    <x v="6475"/>
    <n v="17.84703296703297"/>
    <n v="64"/>
    <n v="10.51"/>
    <n v="5.7327272727272724"/>
  </r>
  <r>
    <x v="16"/>
    <x v="3"/>
    <x v="2"/>
    <x v="11"/>
    <n v="607"/>
    <x v="3632"/>
    <n v="2.1642857142857146"/>
    <n v="64"/>
    <n v="9.74"/>
    <n v="5.3127272727272725"/>
  </r>
  <r>
    <x v="17"/>
    <x v="3"/>
    <x v="2"/>
    <x v="11"/>
    <n v="607"/>
    <x v="1"/>
    <n v="3.3296703296703305E-2"/>
    <n v="64"/>
    <n v="9.1300000000000008"/>
    <n v="4.9800000000000004"/>
  </r>
  <r>
    <x v="18"/>
    <x v="3"/>
    <x v="2"/>
    <x v="11"/>
    <n v="607"/>
    <x v="1"/>
    <n v="3.3296703296703305E-2"/>
    <n v="64"/>
    <n v="9.98"/>
    <n v="5.4436363636363634"/>
  </r>
  <r>
    <x v="19"/>
    <x v="3"/>
    <x v="2"/>
    <x v="11"/>
    <n v="607"/>
    <x v="1"/>
    <n v="3.3296703296703305E-2"/>
    <n v="64"/>
    <n v="11.74"/>
    <n v="6.4036363636363633"/>
  </r>
  <r>
    <x v="20"/>
    <x v="3"/>
    <x v="2"/>
    <x v="11"/>
    <n v="607"/>
    <x v="1"/>
    <n v="3.3296703296703305E-2"/>
    <n v="64"/>
    <n v="12.96"/>
    <n v="7.0690909090909093"/>
  </r>
  <r>
    <x v="21"/>
    <x v="3"/>
    <x v="2"/>
    <x v="11"/>
    <n v="607"/>
    <x v="14"/>
    <n v="1.9978021978021978E-2"/>
    <n v="64"/>
    <n v="11.44"/>
    <n v="6.2399999999999993"/>
  </r>
  <r>
    <x v="22"/>
    <x v="3"/>
    <x v="2"/>
    <x v="11"/>
    <n v="607"/>
    <x v="14"/>
    <n v="1.9978021978021978E-2"/>
    <n v="64"/>
    <n v="11.67"/>
    <n v="6.3654545454545453"/>
  </r>
  <r>
    <x v="23"/>
    <x v="3"/>
    <x v="2"/>
    <x v="11"/>
    <n v="607"/>
    <x v="14"/>
    <n v="1.9978021978021978E-2"/>
    <n v="64"/>
    <n v="13.11"/>
    <n v="7.1509090909090904"/>
  </r>
  <r>
    <x v="0"/>
    <x v="3"/>
    <x v="2"/>
    <x v="11"/>
    <n v="607"/>
    <x v="14"/>
    <n v="1.9978021978021978E-2"/>
    <n v="64"/>
    <n v="11.95"/>
    <n v="6.5181818181818176"/>
  </r>
  <r>
    <x v="1"/>
    <x v="3"/>
    <x v="2"/>
    <x v="12"/>
    <n v="607"/>
    <x v="13"/>
    <n v="2.663736263736264E-2"/>
    <n v="64"/>
    <n v="8.51"/>
    <n v="4.6418181818181816"/>
  </r>
  <r>
    <x v="2"/>
    <x v="3"/>
    <x v="2"/>
    <x v="12"/>
    <n v="607"/>
    <x v="13"/>
    <n v="2.663736263736264E-2"/>
    <n v="64"/>
    <n v="7.25"/>
    <n v="3.9545454545454541"/>
  </r>
  <r>
    <x v="3"/>
    <x v="3"/>
    <x v="2"/>
    <x v="12"/>
    <n v="607"/>
    <x v="1"/>
    <n v="3.3296703296703305E-2"/>
    <n v="64"/>
    <n v="6.03"/>
    <n v="3.2890909090909091"/>
  </r>
  <r>
    <x v="4"/>
    <x v="3"/>
    <x v="2"/>
    <x v="12"/>
    <n v="607"/>
    <x v="1"/>
    <n v="3.3296703296703305E-2"/>
    <n v="64"/>
    <n v="6.17"/>
    <n v="3.3654545454545453"/>
  </r>
  <r>
    <x v="5"/>
    <x v="3"/>
    <x v="2"/>
    <x v="12"/>
    <n v="607"/>
    <x v="13"/>
    <n v="2.663736263736264E-2"/>
    <n v="64"/>
    <n v="7.23"/>
    <n v="3.9436363636363634"/>
  </r>
  <r>
    <x v="6"/>
    <x v="3"/>
    <x v="2"/>
    <x v="12"/>
    <n v="607"/>
    <x v="657"/>
    <n v="0.2197582417582418"/>
    <n v="64"/>
    <n v="11.52"/>
    <n v="6.2836363636363632"/>
  </r>
  <r>
    <x v="7"/>
    <x v="3"/>
    <x v="2"/>
    <x v="12"/>
    <n v="607"/>
    <x v="6476"/>
    <n v="7.9179560439560452"/>
    <n v="64"/>
    <n v="8.6199999999999992"/>
    <n v="4.7018181818181812"/>
  </r>
  <r>
    <x v="8"/>
    <x v="3"/>
    <x v="2"/>
    <x v="12"/>
    <n v="607"/>
    <x v="6477"/>
    <n v="25.844901098901104"/>
    <n v="64"/>
    <n v="8.3800000000000008"/>
    <n v="4.5709090909090913"/>
  </r>
  <r>
    <x v="9"/>
    <x v="3"/>
    <x v="2"/>
    <x v="12"/>
    <n v="607"/>
    <x v="6223"/>
    <n v="47.481098901098903"/>
    <n v="64"/>
    <n v="9.48"/>
    <n v="5.1709090909090909"/>
  </r>
  <r>
    <x v="10"/>
    <x v="3"/>
    <x v="2"/>
    <x v="12"/>
    <n v="607"/>
    <x v="2164"/>
    <n v="68.950813186813193"/>
    <n v="64"/>
    <n v="13.82"/>
    <n v="7.5381818181818181"/>
  </r>
  <r>
    <x v="11"/>
    <x v="3"/>
    <x v="2"/>
    <x v="12"/>
    <n v="607"/>
    <x v="6478"/>
    <n v="91.838967032967048"/>
    <n v="64"/>
    <n v="13.73"/>
    <n v="7.4890909090909084"/>
  </r>
  <r>
    <x v="12"/>
    <x v="3"/>
    <x v="2"/>
    <x v="12"/>
    <n v="607"/>
    <x v="6479"/>
    <n v="106.06331868131871"/>
    <n v="64"/>
    <n v="16.28"/>
    <n v="8.8800000000000008"/>
  </r>
  <r>
    <x v="13"/>
    <x v="3"/>
    <x v="2"/>
    <x v="12"/>
    <n v="607"/>
    <x v="6480"/>
    <n v="95.161978021978044"/>
    <n v="64"/>
    <n v="15.39"/>
    <n v="8.3945454545454545"/>
  </r>
  <r>
    <x v="14"/>
    <x v="3"/>
    <x v="2"/>
    <x v="12"/>
    <n v="607"/>
    <x v="3664"/>
    <n v="65.594505494505498"/>
    <n v="64"/>
    <n v="18.66"/>
    <n v="10.178181818181818"/>
  </r>
  <r>
    <x v="15"/>
    <x v="3"/>
    <x v="2"/>
    <x v="12"/>
    <n v="607"/>
    <x v="548"/>
    <n v="29.694000000000006"/>
    <n v="64"/>
    <n v="21.11"/>
    <n v="11.514545454545454"/>
  </r>
  <r>
    <x v="16"/>
    <x v="3"/>
    <x v="2"/>
    <x v="12"/>
    <n v="607"/>
    <x v="1355"/>
    <n v="3.9090329670329678"/>
    <n v="64"/>
    <n v="22.99"/>
    <n v="12.539999999999997"/>
  </r>
  <r>
    <x v="17"/>
    <x v="3"/>
    <x v="2"/>
    <x v="12"/>
    <n v="607"/>
    <x v="13"/>
    <n v="2.663736263736264E-2"/>
    <n v="64"/>
    <n v="27.33"/>
    <n v="14.907272727272725"/>
  </r>
  <r>
    <x v="18"/>
    <x v="3"/>
    <x v="2"/>
    <x v="12"/>
    <n v="607"/>
    <x v="1"/>
    <n v="3.3296703296703305E-2"/>
    <n v="64"/>
    <n v="27.57"/>
    <n v="15.038181818181817"/>
  </r>
  <r>
    <x v="19"/>
    <x v="3"/>
    <x v="2"/>
    <x v="12"/>
    <n v="607"/>
    <x v="13"/>
    <n v="2.663736263736264E-2"/>
    <n v="64"/>
    <n v="28.93"/>
    <n v="15.78"/>
  </r>
  <r>
    <x v="20"/>
    <x v="3"/>
    <x v="2"/>
    <x v="12"/>
    <n v="607"/>
    <x v="13"/>
    <n v="2.663736263736264E-2"/>
    <n v="64"/>
    <n v="22.32"/>
    <n v="12.174545454545454"/>
  </r>
  <r>
    <x v="21"/>
    <x v="3"/>
    <x v="2"/>
    <x v="12"/>
    <n v="607"/>
    <x v="1"/>
    <n v="3.3296703296703305E-2"/>
    <n v="64"/>
    <n v="16.45"/>
    <n v="8.9727272727272709"/>
  </r>
  <r>
    <x v="22"/>
    <x v="3"/>
    <x v="2"/>
    <x v="12"/>
    <n v="607"/>
    <x v="1"/>
    <n v="3.3296703296703305E-2"/>
    <n v="64"/>
    <n v="15.25"/>
    <n v="8.3181818181818183"/>
  </r>
  <r>
    <x v="23"/>
    <x v="3"/>
    <x v="2"/>
    <x v="12"/>
    <n v="607"/>
    <x v="13"/>
    <n v="2.663736263736264E-2"/>
    <n v="64"/>
    <n v="13.53"/>
    <n v="7.379999999999999"/>
  </r>
  <r>
    <x v="0"/>
    <x v="3"/>
    <x v="2"/>
    <x v="12"/>
    <n v="607"/>
    <x v="13"/>
    <n v="2.663736263736264E-2"/>
    <n v="64"/>
    <n v="9.1999999999999993"/>
    <n v="5.0181818181818176"/>
  </r>
  <r>
    <x v="1"/>
    <x v="3"/>
    <x v="2"/>
    <x v="13"/>
    <n v="607"/>
    <x v="1"/>
    <n v="3.3296703296703305E-2"/>
    <n v="64"/>
    <n v="8.39"/>
    <n v="4.5763636363636362"/>
  </r>
  <r>
    <x v="2"/>
    <x v="3"/>
    <x v="2"/>
    <x v="13"/>
    <n v="607"/>
    <x v="13"/>
    <n v="2.663736263736264E-2"/>
    <n v="64"/>
    <n v="9.5500000000000007"/>
    <n v="5.209090909090909"/>
  </r>
  <r>
    <x v="3"/>
    <x v="3"/>
    <x v="2"/>
    <x v="13"/>
    <n v="607"/>
    <x v="13"/>
    <n v="2.663736263736264E-2"/>
    <n v="64"/>
    <n v="10.66"/>
    <n v="5.8145454545454545"/>
  </r>
  <r>
    <x v="4"/>
    <x v="3"/>
    <x v="2"/>
    <x v="13"/>
    <n v="607"/>
    <x v="1"/>
    <n v="3.3296703296703305E-2"/>
    <n v="64"/>
    <n v="8.1"/>
    <n v="4.418181818181818"/>
  </r>
  <r>
    <x v="5"/>
    <x v="3"/>
    <x v="2"/>
    <x v="13"/>
    <n v="607"/>
    <x v="13"/>
    <n v="2.663736263736264E-2"/>
    <n v="64"/>
    <n v="7.58"/>
    <n v="4.1345454545454539"/>
  </r>
  <r>
    <x v="6"/>
    <x v="3"/>
    <x v="2"/>
    <x v="13"/>
    <n v="607"/>
    <x v="3"/>
    <n v="0.1531648351648352"/>
    <n v="64"/>
    <n v="8.44"/>
    <n v="4.6036363636363626"/>
  </r>
  <r>
    <x v="7"/>
    <x v="3"/>
    <x v="2"/>
    <x v="13"/>
    <n v="607"/>
    <x v="5887"/>
    <n v="4.8147032967032972"/>
    <n v="64"/>
    <n v="12.76"/>
    <n v="6.9599999999999991"/>
  </r>
  <r>
    <x v="8"/>
    <x v="3"/>
    <x v="2"/>
    <x v="13"/>
    <n v="607"/>
    <x v="6481"/>
    <n v="16.64169230769231"/>
    <n v="64"/>
    <n v="15.21"/>
    <n v="8.2963636363636368"/>
  </r>
  <r>
    <x v="9"/>
    <x v="3"/>
    <x v="2"/>
    <x v="13"/>
    <n v="607"/>
    <x v="6482"/>
    <n v="30.226747252747256"/>
    <n v="64"/>
    <n v="17.98"/>
    <n v="9.8072727272727267"/>
  </r>
  <r>
    <x v="10"/>
    <x v="3"/>
    <x v="2"/>
    <x v="13"/>
    <n v="607"/>
    <x v="6483"/>
    <n v="41.567604395604398"/>
    <n v="64"/>
    <n v="13.48"/>
    <n v="7.3527272727272726"/>
  </r>
  <r>
    <x v="11"/>
    <x v="3"/>
    <x v="2"/>
    <x v="13"/>
    <n v="607"/>
    <x v="2644"/>
    <n v="48.14703296703297"/>
    <n v="64"/>
    <n v="8.98"/>
    <n v="4.8981818181818184"/>
  </r>
  <r>
    <x v="12"/>
    <x v="3"/>
    <x v="2"/>
    <x v="13"/>
    <n v="607"/>
    <x v="6484"/>
    <n v="49.831846153846158"/>
    <n v="64"/>
    <n v="9.59"/>
    <n v="5.2309090909090905"/>
  </r>
  <r>
    <x v="13"/>
    <x v="3"/>
    <x v="2"/>
    <x v="13"/>
    <n v="607"/>
    <x v="6485"/>
    <n v="42.653076923076924"/>
    <n v="64"/>
    <n v="6.95"/>
    <n v="3.7909090909090906"/>
  </r>
  <r>
    <x v="14"/>
    <x v="3"/>
    <x v="2"/>
    <x v="13"/>
    <n v="607"/>
    <x v="4894"/>
    <n v="27.543032967032971"/>
    <n v="64"/>
    <n v="7.7"/>
    <n v="4.2"/>
  </r>
  <r>
    <x v="15"/>
    <x v="3"/>
    <x v="2"/>
    <x v="13"/>
    <n v="607"/>
    <x v="6486"/>
    <n v="11.034527472527474"/>
    <n v="64"/>
    <n v="6.89"/>
    <n v="3.7581818181818178"/>
  </r>
  <r>
    <x v="16"/>
    <x v="3"/>
    <x v="2"/>
    <x v="13"/>
    <n v="607"/>
    <x v="3379"/>
    <n v="1.291912087912088"/>
    <n v="64"/>
    <n v="5.59"/>
    <n v="3.0490909090909089"/>
  </r>
  <r>
    <x v="17"/>
    <x v="3"/>
    <x v="2"/>
    <x v="13"/>
    <n v="607"/>
    <x v="266"/>
    <n v="0.20643956043956047"/>
    <n v="64"/>
    <n v="5.57"/>
    <n v="3.0381818181818181"/>
  </r>
  <r>
    <x v="18"/>
    <x v="3"/>
    <x v="2"/>
    <x v="13"/>
    <n v="607"/>
    <x v="266"/>
    <n v="0.20643956043956047"/>
    <n v="64"/>
    <n v="8.5"/>
    <n v="4.6363636363636358"/>
  </r>
  <r>
    <x v="19"/>
    <x v="3"/>
    <x v="2"/>
    <x v="13"/>
    <n v="607"/>
    <x v="229"/>
    <n v="0.19978021978021979"/>
    <n v="64"/>
    <n v="10.02"/>
    <n v="5.4654545454545449"/>
  </r>
  <r>
    <x v="20"/>
    <x v="3"/>
    <x v="2"/>
    <x v="13"/>
    <n v="607"/>
    <x v="174"/>
    <n v="0.21309890109890112"/>
    <n v="64"/>
    <n v="19.29"/>
    <n v="10.52181818181818"/>
  </r>
  <r>
    <x v="21"/>
    <x v="3"/>
    <x v="2"/>
    <x v="13"/>
    <n v="607"/>
    <x v="174"/>
    <n v="0.21309890109890112"/>
    <n v="64"/>
    <n v="29.02"/>
    <n v="15.829090909090908"/>
  </r>
  <r>
    <x v="22"/>
    <x v="3"/>
    <x v="2"/>
    <x v="13"/>
    <n v="607"/>
    <x v="266"/>
    <n v="0.20643956043956047"/>
    <n v="64"/>
    <n v="26.97"/>
    <n v="14.710909090909089"/>
  </r>
  <r>
    <x v="23"/>
    <x v="3"/>
    <x v="2"/>
    <x v="13"/>
    <n v="607"/>
    <x v="1766"/>
    <n v="0.18646153846153851"/>
    <n v="64"/>
    <n v="24.9"/>
    <n v="13.58181818181818"/>
  </r>
  <r>
    <x v="0"/>
    <x v="3"/>
    <x v="2"/>
    <x v="13"/>
    <n v="607"/>
    <x v="1766"/>
    <n v="0.18646153846153851"/>
    <n v="64"/>
    <n v="20.8"/>
    <n v="11.345454545454546"/>
  </r>
  <r>
    <x v="1"/>
    <x v="3"/>
    <x v="2"/>
    <x v="14"/>
    <n v="607"/>
    <x v="931"/>
    <n v="0.19312087912087914"/>
    <n v="64"/>
    <n v="18.16"/>
    <n v="9.9054545454545444"/>
  </r>
  <r>
    <x v="2"/>
    <x v="3"/>
    <x v="2"/>
    <x v="14"/>
    <n v="607"/>
    <x v="931"/>
    <n v="0.19312087912087914"/>
    <n v="64"/>
    <n v="12.01"/>
    <n v="6.5509090909090899"/>
  </r>
  <r>
    <x v="3"/>
    <x v="3"/>
    <x v="2"/>
    <x v="14"/>
    <n v="607"/>
    <x v="931"/>
    <n v="0.19312087912087914"/>
    <n v="64"/>
    <n v="9.17"/>
    <n v="5.0018181818181811"/>
  </r>
  <r>
    <x v="4"/>
    <x v="3"/>
    <x v="2"/>
    <x v="14"/>
    <n v="607"/>
    <x v="931"/>
    <n v="0.19312087912087914"/>
    <n v="64"/>
    <n v="4.32"/>
    <n v="2.3563636363636364"/>
  </r>
  <r>
    <x v="5"/>
    <x v="3"/>
    <x v="2"/>
    <x v="14"/>
    <n v="607"/>
    <x v="931"/>
    <n v="0.19312087912087914"/>
    <n v="64"/>
    <n v="3.13"/>
    <n v="1.7072727272727271"/>
  </r>
  <r>
    <x v="6"/>
    <x v="3"/>
    <x v="2"/>
    <x v="14"/>
    <n v="607"/>
    <x v="2778"/>
    <n v="0.37292307692307702"/>
    <n v="64"/>
    <n v="2.46"/>
    <n v="1.3418181818181818"/>
  </r>
  <r>
    <x v="7"/>
    <x v="3"/>
    <x v="2"/>
    <x v="14"/>
    <n v="607"/>
    <x v="684"/>
    <n v="6.2464615384615394"/>
    <n v="64"/>
    <n v="2.65"/>
    <n v="1.4454545454545453"/>
  </r>
  <r>
    <x v="8"/>
    <x v="3"/>
    <x v="2"/>
    <x v="14"/>
    <n v="607"/>
    <x v="6487"/>
    <n v="20.477472527472528"/>
    <n v="64"/>
    <n v="3.26"/>
    <n v="1.7781818181818179"/>
  </r>
  <r>
    <x v="9"/>
    <x v="3"/>
    <x v="2"/>
    <x v="14"/>
    <n v="607"/>
    <x v="6488"/>
    <n v="36.739582417582426"/>
    <n v="64"/>
    <n v="3.23"/>
    <n v="1.7618181818181817"/>
  </r>
  <r>
    <x v="10"/>
    <x v="3"/>
    <x v="2"/>
    <x v="14"/>
    <n v="607"/>
    <x v="6489"/>
    <n v="52.595472527472538"/>
    <n v="64"/>
    <n v="3.31"/>
    <n v="1.8054545454545454"/>
  </r>
  <r>
    <x v="11"/>
    <x v="3"/>
    <x v="2"/>
    <x v="14"/>
    <n v="607"/>
    <x v="6490"/>
    <n v="68.291538461538465"/>
    <n v="64"/>
    <n v="2.69"/>
    <n v="1.4672727272727271"/>
  </r>
  <r>
    <x v="12"/>
    <x v="3"/>
    <x v="2"/>
    <x v="14"/>
    <n v="607"/>
    <x v="6072"/>
    <n v="72.38037362637364"/>
    <n v="64"/>
    <n v="3.42"/>
    <n v="1.8654545454545453"/>
  </r>
  <r>
    <x v="13"/>
    <x v="3"/>
    <x v="2"/>
    <x v="14"/>
    <n v="607"/>
    <x v="6491"/>
    <n v="63.370285714285721"/>
    <n v="64"/>
    <n v="2.67"/>
    <n v="1.4563636363636363"/>
  </r>
  <r>
    <x v="14"/>
    <x v="3"/>
    <x v="2"/>
    <x v="14"/>
    <n v="607"/>
    <x v="6492"/>
    <n v="43.798483516483522"/>
    <n v="64"/>
    <n v="1.62"/>
    <n v="0.88363636363636366"/>
  </r>
  <r>
    <x v="15"/>
    <x v="3"/>
    <x v="2"/>
    <x v="14"/>
    <n v="607"/>
    <x v="6388"/>
    <n v="19.152263736263741"/>
    <n v="64"/>
    <n v="1.1200000000000001"/>
    <n v="0.61090909090909096"/>
  </r>
  <r>
    <x v="16"/>
    <x v="3"/>
    <x v="2"/>
    <x v="14"/>
    <n v="607"/>
    <x v="3476"/>
    <n v="2.6570769230769233"/>
    <n v="64"/>
    <n v="1.64"/>
    <n v="0.89454545454545442"/>
  </r>
  <r>
    <x v="17"/>
    <x v="3"/>
    <x v="2"/>
    <x v="14"/>
    <n v="607"/>
    <x v="205"/>
    <n v="0.17980219780219783"/>
    <n v="64"/>
    <n v="1.57"/>
    <n v="0.85636363636363633"/>
  </r>
  <r>
    <x v="18"/>
    <x v="3"/>
    <x v="2"/>
    <x v="14"/>
    <n v="607"/>
    <x v="205"/>
    <n v="0.17980219780219783"/>
    <n v="64"/>
    <n v="1.19"/>
    <n v="0.64909090909090905"/>
  </r>
  <r>
    <x v="19"/>
    <x v="3"/>
    <x v="2"/>
    <x v="14"/>
    <n v="607"/>
    <x v="205"/>
    <n v="0.17980219780219783"/>
    <n v="64"/>
    <n v="1.66"/>
    <n v="0.90545454545454529"/>
  </r>
  <r>
    <x v="20"/>
    <x v="3"/>
    <x v="2"/>
    <x v="14"/>
    <n v="607"/>
    <x v="282"/>
    <n v="0.17314285714285718"/>
    <n v="64"/>
    <n v="1.96"/>
    <n v="1.0690909090909091"/>
  </r>
  <r>
    <x v="21"/>
    <x v="3"/>
    <x v="2"/>
    <x v="14"/>
    <n v="607"/>
    <x v="205"/>
    <n v="0.17980219780219783"/>
    <n v="64"/>
    <n v="1.92"/>
    <n v="1.0472727272727271"/>
  </r>
  <r>
    <x v="22"/>
    <x v="3"/>
    <x v="2"/>
    <x v="14"/>
    <n v="607"/>
    <x v="205"/>
    <n v="0.17980219780219783"/>
    <n v="64"/>
    <n v="1.34"/>
    <n v="0.73090909090909095"/>
  </r>
  <r>
    <x v="23"/>
    <x v="3"/>
    <x v="2"/>
    <x v="14"/>
    <n v="607"/>
    <x v="229"/>
    <n v="0.19978021978021979"/>
    <n v="64"/>
    <n v="2.06"/>
    <n v="1.1236363636363635"/>
  </r>
  <r>
    <x v="0"/>
    <x v="3"/>
    <x v="2"/>
    <x v="14"/>
    <n v="607"/>
    <x v="229"/>
    <n v="0.19978021978021979"/>
    <n v="64"/>
    <n v="2.2999999999999998"/>
    <n v="1.2545454545454544"/>
  </r>
  <r>
    <x v="1"/>
    <x v="3"/>
    <x v="2"/>
    <x v="15"/>
    <n v="607"/>
    <x v="229"/>
    <n v="0.19978021978021979"/>
    <n v="64"/>
    <n v="2.72"/>
    <n v="1.4836363636363636"/>
  </r>
  <r>
    <x v="2"/>
    <x v="3"/>
    <x v="2"/>
    <x v="15"/>
    <n v="607"/>
    <x v="1766"/>
    <n v="0.18646153846153851"/>
    <n v="64"/>
    <n v="2.86"/>
    <n v="1.5599999999999998"/>
  </r>
  <r>
    <x v="3"/>
    <x v="3"/>
    <x v="2"/>
    <x v="15"/>
    <n v="607"/>
    <x v="282"/>
    <n v="0.17314285714285718"/>
    <n v="64"/>
    <n v="2.21"/>
    <n v="1.2054545454545453"/>
  </r>
  <r>
    <x v="4"/>
    <x v="3"/>
    <x v="2"/>
    <x v="15"/>
    <n v="607"/>
    <x v="282"/>
    <n v="0.17314285714285718"/>
    <n v="64"/>
    <n v="2.12"/>
    <n v="1.1563636363636363"/>
  </r>
  <r>
    <x v="5"/>
    <x v="3"/>
    <x v="2"/>
    <x v="15"/>
    <n v="607"/>
    <x v="311"/>
    <n v="0.1664835164835165"/>
    <n v="64"/>
    <n v="2.0299999999999998"/>
    <n v="1.1072727272727272"/>
  </r>
  <r>
    <x v="6"/>
    <x v="3"/>
    <x v="2"/>
    <x v="15"/>
    <n v="607"/>
    <x v="52"/>
    <n v="0.89235164835164849"/>
    <n v="64"/>
    <n v="1.52"/>
    <n v="0.82909090909090899"/>
  </r>
  <r>
    <x v="7"/>
    <x v="3"/>
    <x v="2"/>
    <x v="15"/>
    <n v="607"/>
    <x v="6493"/>
    <n v="16.45523076923077"/>
    <n v="64"/>
    <n v="1.58"/>
    <n v="0.86181818181818182"/>
  </r>
  <r>
    <x v="8"/>
    <x v="3"/>
    <x v="2"/>
    <x v="15"/>
    <n v="607"/>
    <x v="6494"/>
    <n v="52.468945054945067"/>
    <n v="64"/>
    <n v="1.6"/>
    <n v="0.87272727272727268"/>
  </r>
  <r>
    <x v="9"/>
    <x v="3"/>
    <x v="2"/>
    <x v="15"/>
    <n v="607"/>
    <x v="6495"/>
    <n v="87.42382417582418"/>
    <n v="64"/>
    <n v="1.06"/>
    <n v="0.57818181818181813"/>
  </r>
  <r>
    <x v="10"/>
    <x v="3"/>
    <x v="2"/>
    <x v="15"/>
    <n v="607"/>
    <x v="6496"/>
    <n v="114.28094505494508"/>
    <n v="64"/>
    <n v="0.56000000000000005"/>
    <n v="0.30545454545454548"/>
  </r>
  <r>
    <x v="11"/>
    <x v="3"/>
    <x v="2"/>
    <x v="15"/>
    <n v="607"/>
    <x v="6497"/>
    <n v="127.85268131868133"/>
    <n v="64"/>
    <n v="0.66"/>
    <n v="0.36"/>
  </r>
  <r>
    <x v="12"/>
    <x v="3"/>
    <x v="2"/>
    <x v="15"/>
    <n v="607"/>
    <x v="6498"/>
    <n v="125.64178021978023"/>
    <n v="64"/>
    <n v="2.2799999999999998"/>
    <n v="1.2436363636363634"/>
  </r>
  <r>
    <x v="13"/>
    <x v="3"/>
    <x v="2"/>
    <x v="15"/>
    <n v="607"/>
    <x v="6499"/>
    <n v="106.92903296703298"/>
    <n v="64"/>
    <n v="3.31"/>
    <n v="1.8054545454545454"/>
  </r>
  <r>
    <x v="14"/>
    <x v="3"/>
    <x v="2"/>
    <x v="15"/>
    <n v="607"/>
    <x v="6500"/>
    <n v="74.198373626373638"/>
    <n v="64"/>
    <n v="4.42"/>
    <n v="2.4109090909090907"/>
  </r>
  <r>
    <x v="15"/>
    <x v="3"/>
    <x v="2"/>
    <x v="15"/>
    <n v="607"/>
    <x v="369"/>
    <n v="33.403252747252751"/>
    <n v="64"/>
    <n v="4.17"/>
    <n v="2.2745454545454544"/>
  </r>
  <r>
    <x v="16"/>
    <x v="3"/>
    <x v="2"/>
    <x v="15"/>
    <n v="607"/>
    <x v="2581"/>
    <n v="4.681516483516484"/>
    <n v="64"/>
    <n v="4.09"/>
    <n v="2.2309090909090905"/>
  </r>
  <r>
    <x v="17"/>
    <x v="3"/>
    <x v="2"/>
    <x v="15"/>
    <n v="607"/>
    <x v="266"/>
    <n v="0.20643956043956047"/>
    <n v="64"/>
    <n v="2.4"/>
    <n v="1.3090909090909089"/>
  </r>
  <r>
    <x v="18"/>
    <x v="3"/>
    <x v="2"/>
    <x v="15"/>
    <n v="607"/>
    <x v="266"/>
    <n v="0.20643956043956047"/>
    <n v="64"/>
    <n v="0.62"/>
    <n v="0.33818181818181814"/>
  </r>
  <r>
    <x v="19"/>
    <x v="3"/>
    <x v="2"/>
    <x v="15"/>
    <n v="607"/>
    <x v="1766"/>
    <n v="0.18646153846153851"/>
    <n v="64"/>
    <n v="0.27"/>
    <n v="0.14727272727272728"/>
  </r>
  <r>
    <x v="20"/>
    <x v="3"/>
    <x v="2"/>
    <x v="15"/>
    <n v="607"/>
    <x v="205"/>
    <n v="0.17980219780219783"/>
    <n v="64"/>
    <n v="0.8"/>
    <n v="0.43636363636363634"/>
  </r>
  <r>
    <x v="21"/>
    <x v="3"/>
    <x v="2"/>
    <x v="15"/>
    <n v="607"/>
    <x v="282"/>
    <n v="0.17314285714285718"/>
    <n v="64"/>
    <n v="1.23"/>
    <n v="0.6709090909090909"/>
  </r>
  <r>
    <x v="22"/>
    <x v="3"/>
    <x v="2"/>
    <x v="15"/>
    <n v="607"/>
    <x v="282"/>
    <n v="0.17314285714285718"/>
    <n v="64"/>
    <n v="1.79"/>
    <n v="0.97636363636363632"/>
  </r>
  <r>
    <x v="23"/>
    <x v="3"/>
    <x v="2"/>
    <x v="15"/>
    <n v="607"/>
    <x v="1766"/>
    <n v="0.18646153846153851"/>
    <n v="64"/>
    <n v="1.71"/>
    <n v="0.93272727272727263"/>
  </r>
  <r>
    <x v="0"/>
    <x v="3"/>
    <x v="2"/>
    <x v="15"/>
    <n v="607"/>
    <x v="1766"/>
    <n v="0.18646153846153851"/>
    <n v="64"/>
    <n v="2.36"/>
    <n v="1.2872727272727271"/>
  </r>
  <r>
    <x v="1"/>
    <x v="3"/>
    <x v="2"/>
    <x v="16"/>
    <n v="607"/>
    <x v="1766"/>
    <n v="0.18646153846153851"/>
    <n v="64"/>
    <n v="1.73"/>
    <n v="0.94363636363636361"/>
  </r>
  <r>
    <x v="2"/>
    <x v="3"/>
    <x v="2"/>
    <x v="16"/>
    <n v="607"/>
    <x v="1766"/>
    <n v="0.18646153846153851"/>
    <n v="64"/>
    <n v="0.97"/>
    <n v="0.52909090909090906"/>
  </r>
  <r>
    <x v="3"/>
    <x v="3"/>
    <x v="2"/>
    <x v="16"/>
    <n v="607"/>
    <x v="1766"/>
    <n v="0.18646153846153851"/>
    <n v="64"/>
    <n v="0.84"/>
    <n v="0.45818181818181813"/>
  </r>
  <r>
    <x v="4"/>
    <x v="3"/>
    <x v="2"/>
    <x v="16"/>
    <n v="607"/>
    <x v="1766"/>
    <n v="0.18646153846153851"/>
    <n v="64"/>
    <n v="0.84"/>
    <n v="0.45818181818181813"/>
  </r>
  <r>
    <x v="5"/>
    <x v="3"/>
    <x v="2"/>
    <x v="16"/>
    <n v="607"/>
    <x v="1766"/>
    <n v="0.18646153846153851"/>
    <n v="64"/>
    <n v="0.9"/>
    <n v="0.49090909090909091"/>
  </r>
  <r>
    <x v="6"/>
    <x v="3"/>
    <x v="2"/>
    <x v="16"/>
    <n v="607"/>
    <x v="6386"/>
    <n v="0.90567032967032979"/>
    <n v="64"/>
    <n v="0.87"/>
    <n v="0.47454545454545449"/>
  </r>
  <r>
    <x v="7"/>
    <x v="3"/>
    <x v="2"/>
    <x v="16"/>
    <n v="607"/>
    <x v="5805"/>
    <n v="13.744879120879123"/>
    <n v="64"/>
    <n v="1.37"/>
    <n v="0.74727272727272731"/>
  </r>
  <r>
    <x v="8"/>
    <x v="3"/>
    <x v="2"/>
    <x v="16"/>
    <n v="607"/>
    <x v="6501"/>
    <n v="41.694131868131869"/>
    <n v="64"/>
    <n v="1.53"/>
    <n v="0.83454545454545448"/>
  </r>
  <r>
    <x v="9"/>
    <x v="3"/>
    <x v="2"/>
    <x v="16"/>
    <n v="607"/>
    <x v="6502"/>
    <n v="66.773208791208802"/>
    <n v="64"/>
    <n v="1.4"/>
    <n v="0.76363636363636356"/>
  </r>
  <r>
    <x v="10"/>
    <x v="3"/>
    <x v="2"/>
    <x v="16"/>
    <n v="607"/>
    <x v="4189"/>
    <n v="82.828879120879122"/>
    <n v="64"/>
    <n v="0.83"/>
    <n v="0.45272727272727264"/>
  </r>
  <r>
    <x v="11"/>
    <x v="3"/>
    <x v="2"/>
    <x v="16"/>
    <n v="607"/>
    <x v="6503"/>
    <n v="89.428285714285721"/>
    <n v="64"/>
    <n v="0.23"/>
    <n v="0.12545454545454546"/>
  </r>
  <r>
    <x v="12"/>
    <x v="3"/>
    <x v="2"/>
    <x v="16"/>
    <n v="607"/>
    <x v="6504"/>
    <n v="85.692395604395614"/>
    <n v="64"/>
    <n v="0.06"/>
    <n v="3.2727272727272723E-2"/>
  </r>
  <r>
    <x v="13"/>
    <x v="3"/>
    <x v="2"/>
    <x v="16"/>
    <n v="607"/>
    <x v="2555"/>
    <n v="71.587912087912102"/>
    <n v="64"/>
    <n v="0.59"/>
    <n v="0.32181818181818178"/>
  </r>
  <r>
    <x v="14"/>
    <x v="3"/>
    <x v="2"/>
    <x v="16"/>
    <n v="607"/>
    <x v="2481"/>
    <n v="48.326835164835167"/>
    <n v="64"/>
    <n v="1.36"/>
    <n v="0.74181818181818182"/>
  </r>
  <r>
    <x v="15"/>
    <x v="3"/>
    <x v="2"/>
    <x v="16"/>
    <n v="607"/>
    <x v="6505"/>
    <n v="20.144505494505498"/>
    <n v="64"/>
    <n v="2.13"/>
    <n v="1.1618181818181816"/>
  </r>
  <r>
    <x v="16"/>
    <x v="3"/>
    <x v="2"/>
    <x v="16"/>
    <n v="607"/>
    <x v="1092"/>
    <n v="2.5505274725274729"/>
    <n v="64"/>
    <n v="2.5099999999999998"/>
    <n v="1.3690909090909089"/>
  </r>
  <r>
    <x v="17"/>
    <x v="3"/>
    <x v="2"/>
    <x v="16"/>
    <n v="607"/>
    <x v="205"/>
    <n v="0.17980219780219783"/>
    <n v="64"/>
    <n v="1.68"/>
    <n v="0.91636363636363627"/>
  </r>
  <r>
    <x v="18"/>
    <x v="3"/>
    <x v="2"/>
    <x v="16"/>
    <n v="607"/>
    <x v="205"/>
    <n v="0.17980219780219783"/>
    <n v="64"/>
    <n v="1.5"/>
    <n v="0.81818181818181812"/>
  </r>
  <r>
    <x v="19"/>
    <x v="3"/>
    <x v="2"/>
    <x v="16"/>
    <n v="607"/>
    <x v="24"/>
    <n v="0.14650549450549452"/>
    <n v="64"/>
    <n v="2.2999999999999998"/>
    <n v="1.2545454545454544"/>
  </r>
  <r>
    <x v="20"/>
    <x v="3"/>
    <x v="2"/>
    <x v="16"/>
    <n v="607"/>
    <x v="426"/>
    <n v="0.13984615384615387"/>
    <n v="64"/>
    <n v="3.64"/>
    <n v="1.9854545454545454"/>
  </r>
  <r>
    <x v="21"/>
    <x v="3"/>
    <x v="2"/>
    <x v="16"/>
    <n v="607"/>
    <x v="354"/>
    <n v="0.13318681318681322"/>
    <n v="64"/>
    <n v="7.39"/>
    <n v="4.0309090909090903"/>
  </r>
  <r>
    <x v="22"/>
    <x v="3"/>
    <x v="2"/>
    <x v="16"/>
    <n v="607"/>
    <x v="426"/>
    <n v="0.13984615384615387"/>
    <n v="64"/>
    <n v="9.67"/>
    <n v="5.2745454545454544"/>
  </r>
  <r>
    <x v="23"/>
    <x v="3"/>
    <x v="2"/>
    <x v="16"/>
    <n v="607"/>
    <x v="267"/>
    <n v="9.3230769230769256E-2"/>
    <n v="64"/>
    <n v="7.18"/>
    <n v="3.916363636363636"/>
  </r>
  <r>
    <x v="0"/>
    <x v="3"/>
    <x v="2"/>
    <x v="16"/>
    <n v="607"/>
    <x v="254"/>
    <n v="0.12652747252747254"/>
    <n v="64"/>
    <n v="8"/>
    <n v="4.3636363636363633"/>
  </r>
  <r>
    <x v="1"/>
    <x v="3"/>
    <x v="2"/>
    <x v="17"/>
    <n v="607"/>
    <x v="246"/>
    <n v="0.11320879120879122"/>
    <n v="64"/>
    <n v="7.55"/>
    <n v="4.1181818181818182"/>
  </r>
  <r>
    <x v="2"/>
    <x v="3"/>
    <x v="2"/>
    <x v="17"/>
    <n v="607"/>
    <x v="1"/>
    <n v="3.3296703296703305E-2"/>
    <n v="64"/>
    <n v="8.74"/>
    <n v="4.7672727272727267"/>
  </r>
  <r>
    <x v="3"/>
    <x v="3"/>
    <x v="2"/>
    <x v="17"/>
    <n v="607"/>
    <x v="14"/>
    <n v="1.9978021978021978E-2"/>
    <n v="64"/>
    <n v="10.24"/>
    <n v="5.585454545454545"/>
  </r>
  <r>
    <x v="4"/>
    <x v="3"/>
    <x v="2"/>
    <x v="17"/>
    <n v="607"/>
    <x v="14"/>
    <n v="1.9978021978021978E-2"/>
    <n v="64"/>
    <n v="6"/>
    <n v="3.2727272727272725"/>
  </r>
  <r>
    <x v="5"/>
    <x v="3"/>
    <x v="2"/>
    <x v="17"/>
    <n v="607"/>
    <x v="14"/>
    <n v="1.9978021978021978E-2"/>
    <n v="64"/>
    <n v="7.69"/>
    <n v="4.1945454545454544"/>
  </r>
  <r>
    <x v="6"/>
    <x v="3"/>
    <x v="2"/>
    <x v="17"/>
    <n v="607"/>
    <x v="354"/>
    <n v="0.13318681318681322"/>
    <n v="64"/>
    <n v="6.24"/>
    <n v="3.4036363636363633"/>
  </r>
  <r>
    <x v="7"/>
    <x v="3"/>
    <x v="2"/>
    <x v="17"/>
    <n v="607"/>
    <x v="584"/>
    <n v="3.2830549450549453"/>
    <n v="64"/>
    <n v="9.36"/>
    <n v="5.1054545454545446"/>
  </r>
  <r>
    <x v="8"/>
    <x v="3"/>
    <x v="2"/>
    <x v="17"/>
    <n v="607"/>
    <x v="1003"/>
    <n v="9.8758021978021997"/>
    <n v="64"/>
    <n v="10.07"/>
    <n v="5.4927272727272722"/>
  </r>
  <r>
    <x v="9"/>
    <x v="3"/>
    <x v="2"/>
    <x v="17"/>
    <n v="607"/>
    <x v="6506"/>
    <n v="16.908065934065938"/>
    <n v="64"/>
    <n v="6.95"/>
    <n v="3.7909090909090906"/>
  </r>
  <r>
    <x v="10"/>
    <x v="3"/>
    <x v="2"/>
    <x v="17"/>
    <n v="607"/>
    <x v="2539"/>
    <n v="21.91589010989011"/>
    <n v="64"/>
    <n v="7.65"/>
    <n v="4.1727272727272728"/>
  </r>
  <r>
    <x v="11"/>
    <x v="3"/>
    <x v="2"/>
    <x v="17"/>
    <n v="607"/>
    <x v="6250"/>
    <n v="24.140109890109894"/>
    <n v="64"/>
    <n v="12.15"/>
    <n v="6.627272727272727"/>
  </r>
  <r>
    <x v="12"/>
    <x v="3"/>
    <x v="2"/>
    <x v="17"/>
    <n v="607"/>
    <x v="6507"/>
    <n v="23.98694505494506"/>
    <n v="64"/>
    <n v="11.5"/>
    <n v="6.2727272727272725"/>
  </r>
  <r>
    <x v="13"/>
    <x v="3"/>
    <x v="2"/>
    <x v="17"/>
    <n v="607"/>
    <x v="4032"/>
    <n v="25.285516483516485"/>
    <n v="64"/>
    <n v="12.81"/>
    <n v="6.9872727272727273"/>
  </r>
  <r>
    <x v="14"/>
    <x v="3"/>
    <x v="2"/>
    <x v="17"/>
    <n v="607"/>
    <x v="6508"/>
    <n v="23.966967032967037"/>
    <n v="64"/>
    <n v="9.5"/>
    <n v="5.1818181818181817"/>
  </r>
  <r>
    <x v="15"/>
    <x v="3"/>
    <x v="2"/>
    <x v="17"/>
    <n v="607"/>
    <x v="6298"/>
    <n v="11.853626373626376"/>
    <n v="64"/>
    <n v="10.72"/>
    <n v="5.8472727272727276"/>
  </r>
  <r>
    <x v="16"/>
    <x v="3"/>
    <x v="2"/>
    <x v="17"/>
    <n v="607"/>
    <x v="285"/>
    <n v="2.1909230769230774"/>
    <n v="64"/>
    <n v="8.44"/>
    <n v="4.6036363636363626"/>
  </r>
  <r>
    <x v="17"/>
    <x v="3"/>
    <x v="2"/>
    <x v="17"/>
    <n v="607"/>
    <x v="267"/>
    <n v="9.3230769230769256E-2"/>
    <n v="64"/>
    <n v="6.99"/>
    <n v="3.8127272727272725"/>
  </r>
  <r>
    <x v="18"/>
    <x v="3"/>
    <x v="2"/>
    <x v="17"/>
    <n v="607"/>
    <x v="254"/>
    <n v="0.12652747252747254"/>
    <n v="64"/>
    <n v="5.24"/>
    <n v="2.8581818181818179"/>
  </r>
  <r>
    <x v="19"/>
    <x v="3"/>
    <x v="2"/>
    <x v="17"/>
    <n v="607"/>
    <x v="254"/>
    <n v="0.12652747252747254"/>
    <n v="64"/>
    <n v="6.66"/>
    <n v="3.6327272727272724"/>
  </r>
  <r>
    <x v="20"/>
    <x v="3"/>
    <x v="2"/>
    <x v="17"/>
    <n v="607"/>
    <x v="254"/>
    <n v="0.12652747252747254"/>
    <n v="64"/>
    <n v="6.23"/>
    <n v="3.398181818181818"/>
  </r>
  <r>
    <x v="21"/>
    <x v="3"/>
    <x v="2"/>
    <x v="17"/>
    <n v="607"/>
    <x v="296"/>
    <n v="0.11986813186813187"/>
    <n v="64"/>
    <n v="6.14"/>
    <n v="3.3490909090909087"/>
  </r>
  <r>
    <x v="22"/>
    <x v="3"/>
    <x v="2"/>
    <x v="17"/>
    <n v="607"/>
    <x v="149"/>
    <n v="0.10654945054945056"/>
    <n v="64"/>
    <n v="4.6500000000000004"/>
    <n v="2.5363636363636362"/>
  </r>
  <r>
    <x v="23"/>
    <x v="3"/>
    <x v="2"/>
    <x v="17"/>
    <n v="607"/>
    <x v="230"/>
    <n v="9.9890109890109893E-2"/>
    <n v="64"/>
    <n v="1.73"/>
    <n v="0.94363636363636361"/>
  </r>
  <r>
    <x v="0"/>
    <x v="3"/>
    <x v="2"/>
    <x v="17"/>
    <n v="607"/>
    <x v="246"/>
    <n v="0.11320879120879122"/>
    <n v="64"/>
    <n v="2.1"/>
    <n v="1.1454545454545455"/>
  </r>
  <r>
    <x v="1"/>
    <x v="3"/>
    <x v="2"/>
    <x v="18"/>
    <n v="607"/>
    <x v="296"/>
    <n v="0.11986813186813187"/>
    <n v="64"/>
    <n v="2.71"/>
    <n v="1.478181818181818"/>
  </r>
  <r>
    <x v="2"/>
    <x v="3"/>
    <x v="2"/>
    <x v="18"/>
    <n v="607"/>
    <x v="254"/>
    <n v="0.12652747252747254"/>
    <n v="64"/>
    <n v="5.75"/>
    <n v="3.1363636363636362"/>
  </r>
  <r>
    <x v="3"/>
    <x v="3"/>
    <x v="2"/>
    <x v="18"/>
    <n v="607"/>
    <x v="296"/>
    <n v="0.11986813186813187"/>
    <n v="64"/>
    <n v="7.38"/>
    <n v="4.0254545454545454"/>
  </r>
  <r>
    <x v="4"/>
    <x v="3"/>
    <x v="2"/>
    <x v="18"/>
    <n v="607"/>
    <x v="296"/>
    <n v="0.11986813186813187"/>
    <n v="64"/>
    <n v="8.4"/>
    <n v="4.581818181818182"/>
  </r>
  <r>
    <x v="5"/>
    <x v="3"/>
    <x v="2"/>
    <x v="18"/>
    <n v="607"/>
    <x v="254"/>
    <n v="0.12652747252747254"/>
    <n v="64"/>
    <n v="10.210000000000001"/>
    <n v="5.5690909090909093"/>
  </r>
  <r>
    <x v="6"/>
    <x v="3"/>
    <x v="2"/>
    <x v="18"/>
    <n v="607"/>
    <x v="448"/>
    <n v="0.97892307692307701"/>
    <n v="64"/>
    <n v="13.2"/>
    <n v="7.1999999999999993"/>
  </r>
  <r>
    <x v="7"/>
    <x v="3"/>
    <x v="2"/>
    <x v="18"/>
    <n v="607"/>
    <x v="6509"/>
    <n v="14.650549450549452"/>
    <n v="64"/>
    <n v="14.03"/>
    <n v="7.6527272727272715"/>
  </r>
  <r>
    <x v="8"/>
    <x v="3"/>
    <x v="2"/>
    <x v="18"/>
    <n v="607"/>
    <x v="6406"/>
    <n v="39.023736263736268"/>
    <n v="64"/>
    <n v="11.37"/>
    <n v="6.2018181818181812"/>
  </r>
  <r>
    <x v="9"/>
    <x v="3"/>
    <x v="2"/>
    <x v="18"/>
    <n v="607"/>
    <x v="6510"/>
    <n v="64.229340659340664"/>
    <n v="64"/>
    <n v="9.07"/>
    <n v="4.9472727272727273"/>
  </r>
  <r>
    <x v="10"/>
    <x v="3"/>
    <x v="2"/>
    <x v="18"/>
    <n v="607"/>
    <x v="6511"/>
    <n v="87.317274725274743"/>
    <n v="64"/>
    <n v="6.41"/>
    <n v="3.4963636363636361"/>
  </r>
  <r>
    <x v="11"/>
    <x v="3"/>
    <x v="2"/>
    <x v="18"/>
    <n v="607"/>
    <x v="6512"/>
    <n v="104.20536263736264"/>
    <n v="64"/>
    <n v="4.5999999999999996"/>
    <n v="2.5090909090909088"/>
  </r>
  <r>
    <x v="12"/>
    <x v="3"/>
    <x v="2"/>
    <x v="18"/>
    <n v="607"/>
    <x v="1208"/>
    <n v="108.82694505494506"/>
    <n v="64"/>
    <n v="2.16"/>
    <n v="1.1781818181818182"/>
  </r>
  <r>
    <x v="13"/>
    <x v="3"/>
    <x v="2"/>
    <x v="18"/>
    <n v="607"/>
    <x v="6513"/>
    <n v="99.790219780219786"/>
    <n v="64"/>
    <n v="2.72"/>
    <n v="1.4836363636363636"/>
  </r>
  <r>
    <x v="14"/>
    <x v="3"/>
    <x v="2"/>
    <x v="18"/>
    <n v="607"/>
    <x v="6514"/>
    <n v="73.612351648351662"/>
    <n v="64"/>
    <n v="4.18"/>
    <n v="2.2799999999999998"/>
  </r>
  <r>
    <x v="15"/>
    <x v="3"/>
    <x v="2"/>
    <x v="18"/>
    <n v="607"/>
    <x v="2950"/>
    <n v="36.406615384615392"/>
    <n v="64"/>
    <n v="5.23"/>
    <n v="2.8527272727272726"/>
  </r>
  <r>
    <x v="16"/>
    <x v="3"/>
    <x v="2"/>
    <x v="18"/>
    <n v="607"/>
    <x v="6379"/>
    <n v="6.3796483516483526"/>
    <n v="64"/>
    <n v="5.26"/>
    <n v="2.8690909090909087"/>
  </r>
  <r>
    <x v="17"/>
    <x v="3"/>
    <x v="2"/>
    <x v="18"/>
    <n v="607"/>
    <x v="296"/>
    <n v="0.11986813186813187"/>
    <n v="64"/>
    <n v="8.2100000000000009"/>
    <n v="4.4781818181818185"/>
  </r>
  <r>
    <x v="18"/>
    <x v="3"/>
    <x v="2"/>
    <x v="18"/>
    <n v="607"/>
    <x v="246"/>
    <n v="0.11320879120879122"/>
    <n v="64"/>
    <n v="15.1"/>
    <n v="8.2363636363636363"/>
  </r>
  <r>
    <x v="19"/>
    <x v="3"/>
    <x v="2"/>
    <x v="18"/>
    <n v="607"/>
    <x v="296"/>
    <n v="0.11986813186813187"/>
    <n v="64"/>
    <n v="12.57"/>
    <n v="6.8563636363636364"/>
  </r>
  <r>
    <x v="20"/>
    <x v="3"/>
    <x v="2"/>
    <x v="18"/>
    <n v="607"/>
    <x v="149"/>
    <n v="0.10654945054945056"/>
    <n v="64"/>
    <n v="8.08"/>
    <n v="4.4072727272727272"/>
  </r>
  <r>
    <x v="21"/>
    <x v="3"/>
    <x v="2"/>
    <x v="18"/>
    <n v="607"/>
    <x v="267"/>
    <n v="9.3230769230769256E-2"/>
    <n v="64"/>
    <n v="4.04"/>
    <n v="2.2036363636363636"/>
  </r>
  <r>
    <x v="22"/>
    <x v="3"/>
    <x v="2"/>
    <x v="18"/>
    <n v="607"/>
    <x v="267"/>
    <n v="9.3230769230769256E-2"/>
    <n v="64"/>
    <n v="6.06"/>
    <n v="3.3054545454545452"/>
  </r>
  <r>
    <x v="23"/>
    <x v="3"/>
    <x v="2"/>
    <x v="18"/>
    <n v="607"/>
    <x v="261"/>
    <n v="7.9912087912087912E-2"/>
    <n v="64"/>
    <n v="7.66"/>
    <n v="4.1781818181818178"/>
  </r>
  <r>
    <x v="0"/>
    <x v="3"/>
    <x v="2"/>
    <x v="18"/>
    <n v="607"/>
    <x v="246"/>
    <n v="0.11320879120879122"/>
    <n v="64"/>
    <n v="9.8800000000000008"/>
    <n v="5.3890909090909087"/>
  </r>
  <r>
    <x v="1"/>
    <x v="3"/>
    <x v="2"/>
    <x v="19"/>
    <n v="607"/>
    <x v="296"/>
    <n v="0.11986813186813187"/>
    <n v="64"/>
    <n v="8.24"/>
    <n v="4.4945454545454542"/>
  </r>
  <r>
    <x v="2"/>
    <x v="3"/>
    <x v="2"/>
    <x v="19"/>
    <n v="607"/>
    <x v="149"/>
    <n v="0.10654945054945056"/>
    <n v="64"/>
    <n v="7.83"/>
    <n v="4.2709090909090905"/>
  </r>
  <r>
    <x v="3"/>
    <x v="3"/>
    <x v="2"/>
    <x v="19"/>
    <n v="607"/>
    <x v="246"/>
    <n v="0.11320879120879122"/>
    <n v="64"/>
    <n v="7.18"/>
    <n v="3.916363636363636"/>
  </r>
  <r>
    <x v="4"/>
    <x v="3"/>
    <x v="2"/>
    <x v="19"/>
    <n v="607"/>
    <x v="230"/>
    <n v="9.9890109890109893E-2"/>
    <n v="64"/>
    <n v="8.19"/>
    <n v="4.4672727272727268"/>
  </r>
  <r>
    <x v="5"/>
    <x v="3"/>
    <x v="2"/>
    <x v="19"/>
    <n v="607"/>
    <x v="13"/>
    <n v="2.663736263736264E-2"/>
    <n v="64"/>
    <n v="9.08"/>
    <n v="4.9527272727272722"/>
  </r>
  <r>
    <x v="6"/>
    <x v="3"/>
    <x v="2"/>
    <x v="19"/>
    <n v="607"/>
    <x v="2203"/>
    <n v="1.1653846153846155"/>
    <n v="64"/>
    <n v="10.08"/>
    <n v="5.4981818181818181"/>
  </r>
  <r>
    <x v="7"/>
    <x v="3"/>
    <x v="2"/>
    <x v="19"/>
    <n v="607"/>
    <x v="6515"/>
    <n v="18.379780219780223"/>
    <n v="64"/>
    <n v="11.13"/>
    <n v="6.0709090909090913"/>
  </r>
  <r>
    <x v="8"/>
    <x v="3"/>
    <x v="2"/>
    <x v="19"/>
    <n v="607"/>
    <x v="6516"/>
    <n v="54.147098901098907"/>
    <n v="64"/>
    <n v="8.64"/>
    <n v="4.7127272727272729"/>
  </r>
  <r>
    <x v="9"/>
    <x v="3"/>
    <x v="2"/>
    <x v="19"/>
    <n v="607"/>
    <x v="6517"/>
    <n v="88.402747252747261"/>
    <n v="64"/>
    <n v="5.6"/>
    <n v="3.0545454545454542"/>
  </r>
  <r>
    <x v="10"/>
    <x v="3"/>
    <x v="2"/>
    <x v="19"/>
    <n v="607"/>
    <x v="6518"/>
    <n v="114.75375824175825"/>
    <n v="64"/>
    <n v="5.92"/>
    <n v="3.229090909090909"/>
  </r>
  <r>
    <x v="11"/>
    <x v="3"/>
    <x v="2"/>
    <x v="19"/>
    <n v="607"/>
    <x v="6519"/>
    <n v="131.06248351648352"/>
    <n v="64"/>
    <n v="7.79"/>
    <n v="4.249090909090909"/>
  </r>
  <r>
    <x v="12"/>
    <x v="3"/>
    <x v="2"/>
    <x v="19"/>
    <n v="607"/>
    <x v="6520"/>
    <n v="133.21345054945056"/>
    <n v="64"/>
    <n v="7.65"/>
    <n v="4.1727272727272728"/>
  </r>
  <r>
    <x v="13"/>
    <x v="3"/>
    <x v="2"/>
    <x v="19"/>
    <n v="607"/>
    <x v="6521"/>
    <n v="106.94235164835166"/>
    <n v="64"/>
    <n v="7.85"/>
    <n v="4.2818181818181813"/>
  </r>
  <r>
    <x v="14"/>
    <x v="3"/>
    <x v="2"/>
    <x v="19"/>
    <n v="607"/>
    <x v="6522"/>
    <n v="63.863076923076932"/>
    <n v="64"/>
    <n v="10.76"/>
    <n v="5.8690909090909082"/>
  </r>
  <r>
    <x v="15"/>
    <x v="3"/>
    <x v="2"/>
    <x v="19"/>
    <n v="607"/>
    <x v="5092"/>
    <n v="29.487560439560443"/>
    <n v="64"/>
    <n v="9.64"/>
    <n v="5.2581818181818178"/>
  </r>
  <r>
    <x v="16"/>
    <x v="3"/>
    <x v="2"/>
    <x v="19"/>
    <n v="607"/>
    <x v="3520"/>
    <n v="7.0788791208791224"/>
    <n v="64"/>
    <n v="9.6"/>
    <n v="5.2363636363636354"/>
  </r>
  <r>
    <x v="17"/>
    <x v="3"/>
    <x v="2"/>
    <x v="19"/>
    <n v="607"/>
    <x v="13"/>
    <n v="2.663736263736264E-2"/>
    <n v="64"/>
    <n v="10.8"/>
    <n v="5.8909090909090907"/>
  </r>
  <r>
    <x v="18"/>
    <x v="3"/>
    <x v="2"/>
    <x v="19"/>
    <n v="607"/>
    <x v="13"/>
    <n v="2.663736263736264E-2"/>
    <n v="64"/>
    <n v="12.75"/>
    <n v="6.9545454545454541"/>
  </r>
  <r>
    <x v="19"/>
    <x v="3"/>
    <x v="2"/>
    <x v="19"/>
    <n v="607"/>
    <x v="1"/>
    <n v="3.3296703296703305E-2"/>
    <n v="64"/>
    <n v="17.8"/>
    <n v="9.709090909090909"/>
  </r>
  <r>
    <x v="20"/>
    <x v="3"/>
    <x v="2"/>
    <x v="19"/>
    <n v="607"/>
    <x v="13"/>
    <n v="2.663736263736264E-2"/>
    <n v="64"/>
    <n v="15.24"/>
    <n v="8.3127272727272725"/>
  </r>
  <r>
    <x v="21"/>
    <x v="3"/>
    <x v="2"/>
    <x v="19"/>
    <n v="607"/>
    <x v="13"/>
    <n v="2.663736263736264E-2"/>
    <n v="64"/>
    <n v="13.76"/>
    <n v="7.5054545454545449"/>
  </r>
  <r>
    <x v="22"/>
    <x v="3"/>
    <x v="2"/>
    <x v="19"/>
    <n v="607"/>
    <x v="1"/>
    <n v="3.3296703296703305E-2"/>
    <n v="64"/>
    <n v="16.98"/>
    <n v="9.2618181818181817"/>
  </r>
  <r>
    <x v="23"/>
    <x v="3"/>
    <x v="2"/>
    <x v="19"/>
    <n v="607"/>
    <x v="13"/>
    <n v="2.663736263736264E-2"/>
    <n v="64"/>
    <n v="15.79"/>
    <n v="8.6127272727272715"/>
  </r>
  <r>
    <x v="0"/>
    <x v="3"/>
    <x v="2"/>
    <x v="19"/>
    <n v="607"/>
    <x v="13"/>
    <n v="2.663736263736264E-2"/>
    <n v="64"/>
    <n v="12.2"/>
    <n v="6.6545454545454534"/>
  </r>
  <r>
    <x v="1"/>
    <x v="3"/>
    <x v="2"/>
    <x v="20"/>
    <n v="607"/>
    <x v="1"/>
    <n v="3.3296703296703305E-2"/>
    <n v="64"/>
    <n v="8"/>
    <n v="4.3636363636363633"/>
  </r>
  <r>
    <x v="2"/>
    <x v="3"/>
    <x v="2"/>
    <x v="20"/>
    <n v="607"/>
    <x v="14"/>
    <n v="1.9978021978021978E-2"/>
    <n v="64"/>
    <n v="5.37"/>
    <n v="2.9290909090909087"/>
  </r>
  <r>
    <x v="3"/>
    <x v="3"/>
    <x v="2"/>
    <x v="20"/>
    <n v="607"/>
    <x v="42"/>
    <n v="0"/>
    <n v="64"/>
    <n v="8.4"/>
    <n v="4.581818181818182"/>
  </r>
  <r>
    <x v="4"/>
    <x v="3"/>
    <x v="2"/>
    <x v="20"/>
    <n v="607"/>
    <x v="123"/>
    <n v="6.6593406593406599E-3"/>
    <n v="64"/>
    <n v="8.9600000000000009"/>
    <n v="4.8872727272727277"/>
  </r>
  <r>
    <x v="5"/>
    <x v="3"/>
    <x v="2"/>
    <x v="20"/>
    <n v="607"/>
    <x v="113"/>
    <n v="1.331868131868132E-2"/>
    <n v="64"/>
    <n v="9.89"/>
    <n v="5.3945454545454545"/>
  </r>
  <r>
    <x v="6"/>
    <x v="3"/>
    <x v="2"/>
    <x v="20"/>
    <n v="607"/>
    <x v="3575"/>
    <n v="1.8113406593406596"/>
    <n v="64"/>
    <n v="9.85"/>
    <n v="5.3727272727272721"/>
  </r>
  <r>
    <x v="7"/>
    <x v="3"/>
    <x v="2"/>
    <x v="20"/>
    <n v="607"/>
    <x v="2924"/>
    <n v="19.971362637362638"/>
    <n v="64"/>
    <n v="6.98"/>
    <n v="3.8072727272727271"/>
  </r>
  <r>
    <x v="8"/>
    <x v="3"/>
    <x v="2"/>
    <x v="20"/>
    <n v="607"/>
    <x v="1567"/>
    <n v="54.952879120879125"/>
    <n v="64"/>
    <n v="5.36"/>
    <n v="2.9236363636363638"/>
  </r>
  <r>
    <x v="9"/>
    <x v="3"/>
    <x v="2"/>
    <x v="20"/>
    <n v="607"/>
    <x v="3926"/>
    <n v="90.660263736263744"/>
    <n v="64"/>
    <n v="3.69"/>
    <n v="2.0127272727272727"/>
  </r>
  <r>
    <x v="10"/>
    <x v="3"/>
    <x v="2"/>
    <x v="20"/>
    <n v="607"/>
    <x v="6523"/>
    <n v="116.55178021978024"/>
    <n v="64"/>
    <n v="2.76"/>
    <n v="1.5054545454545452"/>
  </r>
  <r>
    <x v="11"/>
    <x v="3"/>
    <x v="2"/>
    <x v="20"/>
    <n v="607"/>
    <x v="3925"/>
    <n v="116.61171428571431"/>
    <n v="64"/>
    <n v="3.41"/>
    <n v="1.8599999999999999"/>
  </r>
  <r>
    <x v="12"/>
    <x v="3"/>
    <x v="2"/>
    <x v="20"/>
    <n v="607"/>
    <x v="5233"/>
    <n v="111.85694505494507"/>
    <n v="64"/>
    <n v="4.3499999999999996"/>
    <n v="2.3727272727272726"/>
  </r>
  <r>
    <x v="13"/>
    <x v="3"/>
    <x v="2"/>
    <x v="20"/>
    <n v="607"/>
    <x v="6524"/>
    <n v="88.389428571428581"/>
    <n v="64"/>
    <n v="7.66"/>
    <n v="4.1781818181818178"/>
  </r>
  <r>
    <x v="14"/>
    <x v="3"/>
    <x v="2"/>
    <x v="20"/>
    <n v="607"/>
    <x v="6525"/>
    <n v="56.517824175824188"/>
    <n v="64"/>
    <n v="8.83"/>
    <n v="4.8163636363636364"/>
  </r>
  <r>
    <x v="15"/>
    <x v="3"/>
    <x v="2"/>
    <x v="20"/>
    <n v="607"/>
    <x v="6526"/>
    <n v="26.211164835164837"/>
    <n v="64"/>
    <n v="8.25"/>
    <n v="4.5"/>
  </r>
  <r>
    <x v="16"/>
    <x v="3"/>
    <x v="2"/>
    <x v="20"/>
    <n v="607"/>
    <x v="5725"/>
    <n v="4.7547692307692309"/>
    <n v="64"/>
    <n v="8.8800000000000008"/>
    <n v="4.8436363636363637"/>
  </r>
  <r>
    <x v="17"/>
    <x v="3"/>
    <x v="2"/>
    <x v="20"/>
    <n v="607"/>
    <x v="266"/>
    <n v="0.20643956043956047"/>
    <n v="64"/>
    <n v="12.56"/>
    <n v="6.8509090909090906"/>
  </r>
  <r>
    <x v="18"/>
    <x v="3"/>
    <x v="2"/>
    <x v="20"/>
    <n v="607"/>
    <x v="229"/>
    <n v="0.19978021978021979"/>
    <n v="64"/>
    <n v="15.51"/>
    <n v="8.4599999999999991"/>
  </r>
  <r>
    <x v="19"/>
    <x v="3"/>
    <x v="2"/>
    <x v="20"/>
    <n v="607"/>
    <x v="229"/>
    <n v="0.19978021978021979"/>
    <n v="64"/>
    <n v="16.61"/>
    <n v="9.0599999999999987"/>
  </r>
  <r>
    <x v="20"/>
    <x v="3"/>
    <x v="2"/>
    <x v="20"/>
    <n v="607"/>
    <x v="266"/>
    <n v="0.20643956043956047"/>
    <n v="64"/>
    <n v="19.5"/>
    <n v="10.636363636363635"/>
  </r>
  <r>
    <x v="21"/>
    <x v="3"/>
    <x v="2"/>
    <x v="20"/>
    <n v="607"/>
    <x v="266"/>
    <n v="0.20643956043956047"/>
    <n v="64"/>
    <n v="18.73"/>
    <n v="10.216363636363635"/>
  </r>
  <r>
    <x v="22"/>
    <x v="3"/>
    <x v="2"/>
    <x v="20"/>
    <n v="607"/>
    <x v="266"/>
    <n v="0.20643956043956047"/>
    <n v="64"/>
    <n v="18.75"/>
    <n v="10.227272727272727"/>
  </r>
  <r>
    <x v="23"/>
    <x v="3"/>
    <x v="2"/>
    <x v="20"/>
    <n v="607"/>
    <x v="1"/>
    <n v="3.3296703296703305E-2"/>
    <n v="64"/>
    <n v="16.239999999999998"/>
    <n v="8.8581818181818175"/>
  </r>
  <r>
    <x v="0"/>
    <x v="3"/>
    <x v="2"/>
    <x v="20"/>
    <n v="607"/>
    <x v="1"/>
    <n v="3.3296703296703305E-2"/>
    <n v="64"/>
    <n v="16.72"/>
    <n v="9.1199999999999992"/>
  </r>
  <r>
    <x v="1"/>
    <x v="3"/>
    <x v="2"/>
    <x v="21"/>
    <n v="607"/>
    <x v="13"/>
    <n v="2.663736263736264E-2"/>
    <n v="64"/>
    <n v="16.899999999999999"/>
    <n v="9.2181818181818169"/>
  </r>
  <r>
    <x v="2"/>
    <x v="3"/>
    <x v="2"/>
    <x v="21"/>
    <n v="607"/>
    <x v="1"/>
    <n v="3.3296703296703305E-2"/>
    <n v="64"/>
    <n v="15.4"/>
    <n v="8.4"/>
  </r>
  <r>
    <x v="3"/>
    <x v="3"/>
    <x v="2"/>
    <x v="21"/>
    <n v="607"/>
    <x v="113"/>
    <n v="1.331868131868132E-2"/>
    <n v="64"/>
    <n v="13.07"/>
    <n v="7.1290909090909089"/>
  </r>
  <r>
    <x v="4"/>
    <x v="3"/>
    <x v="2"/>
    <x v="21"/>
    <n v="607"/>
    <x v="113"/>
    <n v="1.331868131868132E-2"/>
    <n v="64"/>
    <n v="15.34"/>
    <n v="8.3672727272727272"/>
  </r>
  <r>
    <x v="5"/>
    <x v="3"/>
    <x v="2"/>
    <x v="21"/>
    <n v="607"/>
    <x v="123"/>
    <n v="6.6593406593406599E-3"/>
    <n v="64"/>
    <n v="18.2"/>
    <n v="9.9272727272727259"/>
  </r>
  <r>
    <x v="6"/>
    <x v="3"/>
    <x v="2"/>
    <x v="21"/>
    <n v="607"/>
    <x v="760"/>
    <n v="0.52608791208791217"/>
    <n v="64"/>
    <n v="17.579999999999998"/>
    <n v="9.589090909090908"/>
  </r>
  <r>
    <x v="7"/>
    <x v="3"/>
    <x v="2"/>
    <x v="21"/>
    <n v="607"/>
    <x v="5705"/>
    <n v="5.3807472527472537"/>
    <n v="64"/>
    <n v="19.43"/>
    <n v="10.598181818181818"/>
  </r>
  <r>
    <x v="8"/>
    <x v="3"/>
    <x v="2"/>
    <x v="21"/>
    <n v="607"/>
    <x v="3493"/>
    <n v="10.881362637362638"/>
    <n v="64"/>
    <n v="20.11"/>
    <n v="10.969090909090909"/>
  </r>
  <r>
    <x v="9"/>
    <x v="3"/>
    <x v="2"/>
    <x v="21"/>
    <n v="607"/>
    <x v="6160"/>
    <n v="23.907032967032968"/>
    <n v="64"/>
    <n v="20.54"/>
    <n v="11.203636363636363"/>
  </r>
  <r>
    <x v="10"/>
    <x v="3"/>
    <x v="2"/>
    <x v="21"/>
    <n v="607"/>
    <x v="6527"/>
    <n v="696.61364835164841"/>
    <n v="64"/>
    <n v="19.37"/>
    <n v="10.565454545454545"/>
  </r>
  <r>
    <x v="11"/>
    <x v="3"/>
    <x v="2"/>
    <x v="21"/>
    <n v="607"/>
    <x v="6528"/>
    <n v="44.364527472527477"/>
    <n v="64"/>
    <n v="18.690000000000001"/>
    <n v="10.194545454545455"/>
  </r>
  <r>
    <x v="12"/>
    <x v="3"/>
    <x v="2"/>
    <x v="21"/>
    <n v="607"/>
    <x v="6529"/>
    <n v="47.580989010989022"/>
    <n v="64"/>
    <n v="18.760000000000002"/>
    <n v="10.232727272727272"/>
  </r>
  <r>
    <x v="13"/>
    <x v="3"/>
    <x v="2"/>
    <x v="21"/>
    <n v="607"/>
    <x v="6530"/>
    <n v="35.847230769230769"/>
    <n v="64"/>
    <n v="18.98"/>
    <n v="10.352727272727272"/>
  </r>
  <r>
    <x v="14"/>
    <x v="3"/>
    <x v="2"/>
    <x v="21"/>
    <n v="607"/>
    <x v="726"/>
    <n v="26.510835164835168"/>
    <n v="64"/>
    <n v="17.09"/>
    <n v="9.3218181818181804"/>
  </r>
  <r>
    <x v="15"/>
    <x v="3"/>
    <x v="2"/>
    <x v="21"/>
    <n v="607"/>
    <x v="6531"/>
    <n v="15.549560439560443"/>
    <n v="64"/>
    <n v="19.72"/>
    <n v="10.756363636363634"/>
  </r>
  <r>
    <x v="16"/>
    <x v="3"/>
    <x v="2"/>
    <x v="21"/>
    <n v="607"/>
    <x v="3033"/>
    <n v="3.3030329670329674"/>
    <n v="64"/>
    <n v="19.59"/>
    <n v="10.685454545454544"/>
  </r>
  <r>
    <x v="17"/>
    <x v="3"/>
    <x v="2"/>
    <x v="21"/>
    <n v="607"/>
    <x v="1"/>
    <n v="3.3296703296703305E-2"/>
    <n v="64"/>
    <n v="21.99"/>
    <n v="11.994545454545452"/>
  </r>
  <r>
    <x v="18"/>
    <x v="3"/>
    <x v="2"/>
    <x v="21"/>
    <n v="607"/>
    <x v="1"/>
    <n v="3.3296703296703305E-2"/>
    <n v="64"/>
    <n v="16.55"/>
    <n v="9.0272727272727273"/>
  </r>
  <r>
    <x v="19"/>
    <x v="3"/>
    <x v="2"/>
    <x v="21"/>
    <n v="607"/>
    <x v="1"/>
    <n v="3.3296703296703305E-2"/>
    <n v="64"/>
    <n v="14.96"/>
    <n v="8.16"/>
  </r>
  <r>
    <x v="20"/>
    <x v="3"/>
    <x v="2"/>
    <x v="21"/>
    <n v="607"/>
    <x v="1"/>
    <n v="3.3296703296703305E-2"/>
    <n v="64"/>
    <n v="11.98"/>
    <n v="6.5345454545454542"/>
  </r>
  <r>
    <x v="21"/>
    <x v="3"/>
    <x v="2"/>
    <x v="21"/>
    <n v="607"/>
    <x v="1"/>
    <n v="3.3296703296703305E-2"/>
    <n v="64"/>
    <n v="9.17"/>
    <n v="5.0018181818181811"/>
  </r>
  <r>
    <x v="22"/>
    <x v="3"/>
    <x v="2"/>
    <x v="21"/>
    <n v="607"/>
    <x v="1"/>
    <n v="3.3296703296703305E-2"/>
    <n v="64"/>
    <n v="9.64"/>
    <n v="5.2581818181818178"/>
  </r>
  <r>
    <x v="23"/>
    <x v="3"/>
    <x v="2"/>
    <x v="21"/>
    <n v="607"/>
    <x v="1"/>
    <n v="3.3296703296703305E-2"/>
    <n v="64"/>
    <n v="12.57"/>
    <n v="6.8563636363636364"/>
  </r>
  <r>
    <x v="0"/>
    <x v="3"/>
    <x v="2"/>
    <x v="21"/>
    <n v="607"/>
    <x v="1"/>
    <n v="3.3296703296703305E-2"/>
    <n v="64"/>
    <n v="13.6"/>
    <n v="7.4181818181818171"/>
  </r>
  <r>
    <x v="1"/>
    <x v="3"/>
    <x v="2"/>
    <x v="22"/>
    <n v="607"/>
    <x v="1"/>
    <n v="3.3296703296703305E-2"/>
    <n v="64"/>
    <n v="12.71"/>
    <n v="6.9327272727272726"/>
  </r>
  <r>
    <x v="2"/>
    <x v="3"/>
    <x v="2"/>
    <x v="22"/>
    <n v="607"/>
    <x v="1"/>
    <n v="3.3296703296703305E-2"/>
    <n v="64"/>
    <n v="14.8"/>
    <n v="8.0727272727272723"/>
  </r>
  <r>
    <x v="3"/>
    <x v="3"/>
    <x v="2"/>
    <x v="22"/>
    <n v="607"/>
    <x v="23"/>
    <n v="7.3252747252747261E-2"/>
    <n v="64"/>
    <n v="12.36"/>
    <n v="6.7418181818181813"/>
  </r>
  <r>
    <x v="4"/>
    <x v="3"/>
    <x v="2"/>
    <x v="22"/>
    <n v="607"/>
    <x v="246"/>
    <n v="0.11320879120879122"/>
    <n v="64"/>
    <n v="17.2"/>
    <n v="9.3818181818181809"/>
  </r>
  <r>
    <x v="5"/>
    <x v="3"/>
    <x v="2"/>
    <x v="22"/>
    <n v="607"/>
    <x v="246"/>
    <n v="0.11320879120879122"/>
    <n v="64"/>
    <n v="21.01"/>
    <n v="11.46"/>
  </r>
  <r>
    <x v="6"/>
    <x v="3"/>
    <x v="2"/>
    <x v="22"/>
    <n v="607"/>
    <x v="1215"/>
    <n v="1.837978021978022"/>
    <n v="64"/>
    <n v="22.17"/>
    <n v="12.092727272727272"/>
  </r>
  <r>
    <x v="7"/>
    <x v="3"/>
    <x v="2"/>
    <x v="22"/>
    <n v="607"/>
    <x v="2952"/>
    <n v="18.86591208791209"/>
    <n v="64"/>
    <n v="22.73"/>
    <n v="12.398181818181817"/>
  </r>
  <r>
    <x v="8"/>
    <x v="3"/>
    <x v="2"/>
    <x v="22"/>
    <n v="607"/>
    <x v="6532"/>
    <n v="44.257978021978026"/>
    <n v="64"/>
    <n v="24.28"/>
    <n v="13.243636363636364"/>
  </r>
  <r>
    <x v="9"/>
    <x v="3"/>
    <x v="2"/>
    <x v="22"/>
    <n v="607"/>
    <x v="6533"/>
    <n v="74.764417582417593"/>
    <n v="64"/>
    <n v="24.03"/>
    <n v="13.107272727272727"/>
  </r>
  <r>
    <x v="10"/>
    <x v="3"/>
    <x v="2"/>
    <x v="22"/>
    <n v="607"/>
    <x v="6534"/>
    <n v="99.384000000000015"/>
    <n v="64"/>
    <n v="26.23"/>
    <n v="14.307272727272727"/>
  </r>
  <r>
    <x v="11"/>
    <x v="3"/>
    <x v="2"/>
    <x v="22"/>
    <n v="607"/>
    <x v="6535"/>
    <n v="115.83923076923078"/>
    <n v="64"/>
    <n v="25.81"/>
    <n v="14.078181818181816"/>
  </r>
  <r>
    <x v="12"/>
    <x v="3"/>
    <x v="2"/>
    <x v="22"/>
    <n v="607"/>
    <x v="6536"/>
    <n v="114.56729670329671"/>
    <n v="64"/>
    <n v="24.13"/>
    <n v="13.16181818181818"/>
  </r>
  <r>
    <x v="13"/>
    <x v="3"/>
    <x v="2"/>
    <x v="22"/>
    <n v="607"/>
    <x v="6537"/>
    <n v="94.875626373626389"/>
    <n v="64"/>
    <n v="23.44"/>
    <n v="12.785454545454545"/>
  </r>
  <r>
    <x v="14"/>
    <x v="3"/>
    <x v="2"/>
    <x v="22"/>
    <n v="607"/>
    <x v="6538"/>
    <n v="63.590043956043957"/>
    <n v="64"/>
    <n v="21.41"/>
    <n v="11.678181818181818"/>
  </r>
  <r>
    <x v="15"/>
    <x v="3"/>
    <x v="2"/>
    <x v="22"/>
    <n v="607"/>
    <x v="6539"/>
    <n v="31.74507692307693"/>
    <n v="64"/>
    <n v="21.37"/>
    <n v="11.656363636363636"/>
  </r>
  <r>
    <x v="16"/>
    <x v="3"/>
    <x v="2"/>
    <x v="22"/>
    <n v="607"/>
    <x v="1681"/>
    <n v="6.1931868131868146"/>
    <n v="64"/>
    <n v="21.49"/>
    <n v="11.721818181818181"/>
  </r>
  <r>
    <x v="17"/>
    <x v="3"/>
    <x v="2"/>
    <x v="22"/>
    <n v="607"/>
    <x v="149"/>
    <n v="0.10654945054945056"/>
    <n v="64"/>
    <n v="26.71"/>
    <n v="14.569090909090908"/>
  </r>
  <r>
    <x v="18"/>
    <x v="3"/>
    <x v="2"/>
    <x v="22"/>
    <n v="607"/>
    <x v="296"/>
    <n v="0.11986813186813187"/>
    <n v="64"/>
    <n v="27.72"/>
    <n v="15.119999999999997"/>
  </r>
  <r>
    <x v="19"/>
    <x v="3"/>
    <x v="2"/>
    <x v="22"/>
    <n v="607"/>
    <x v="296"/>
    <n v="0.11986813186813187"/>
    <n v="64"/>
    <n v="25.19"/>
    <n v="13.74"/>
  </r>
  <r>
    <x v="20"/>
    <x v="3"/>
    <x v="2"/>
    <x v="22"/>
    <n v="607"/>
    <x v="246"/>
    <n v="0.11320879120879122"/>
    <n v="64"/>
    <n v="26.1"/>
    <n v="14.236363636363636"/>
  </r>
  <r>
    <x v="21"/>
    <x v="3"/>
    <x v="2"/>
    <x v="22"/>
    <n v="607"/>
    <x v="267"/>
    <n v="9.3230769230769256E-2"/>
    <n v="64"/>
    <n v="27.16"/>
    <n v="14.814545454545453"/>
  </r>
  <r>
    <x v="22"/>
    <x v="3"/>
    <x v="2"/>
    <x v="22"/>
    <n v="607"/>
    <x v="267"/>
    <n v="9.3230769230769256E-2"/>
    <n v="64"/>
    <n v="25.6"/>
    <n v="13.963636363636363"/>
  </r>
  <r>
    <x v="23"/>
    <x v="3"/>
    <x v="2"/>
    <x v="22"/>
    <n v="607"/>
    <x v="113"/>
    <n v="1.331868131868132E-2"/>
    <n v="64"/>
    <n v="25.81"/>
    <n v="14.078181818181816"/>
  </r>
  <r>
    <x v="0"/>
    <x v="3"/>
    <x v="2"/>
    <x v="22"/>
    <n v="607"/>
    <x v="14"/>
    <n v="1.9978021978021978E-2"/>
    <n v="64"/>
    <n v="27"/>
    <n v="14.727272727272727"/>
  </r>
  <r>
    <x v="1"/>
    <x v="3"/>
    <x v="2"/>
    <x v="23"/>
    <n v="607"/>
    <x v="1"/>
    <n v="3.3296703296703305E-2"/>
    <n v="64"/>
    <n v="27.14"/>
    <n v="14.803636363636363"/>
  </r>
  <r>
    <x v="2"/>
    <x v="3"/>
    <x v="2"/>
    <x v="23"/>
    <n v="607"/>
    <x v="1"/>
    <n v="3.3296703296703305E-2"/>
    <n v="64"/>
    <n v="27.7"/>
    <n v="15.109090909090908"/>
  </r>
  <r>
    <x v="3"/>
    <x v="3"/>
    <x v="2"/>
    <x v="23"/>
    <n v="607"/>
    <x v="1"/>
    <n v="3.3296703296703305E-2"/>
    <n v="64"/>
    <n v="27.33"/>
    <n v="14.907272727272725"/>
  </r>
  <r>
    <x v="4"/>
    <x v="3"/>
    <x v="2"/>
    <x v="23"/>
    <n v="607"/>
    <x v="1"/>
    <n v="3.3296703296703305E-2"/>
    <n v="64"/>
    <n v="25.3"/>
    <n v="13.799999999999999"/>
  </r>
  <r>
    <x v="5"/>
    <x v="3"/>
    <x v="2"/>
    <x v="23"/>
    <n v="607"/>
    <x v="12"/>
    <n v="3.9956043956043956E-2"/>
    <n v="64"/>
    <n v="23.56"/>
    <n v="12.85090909090909"/>
  </r>
  <r>
    <x v="6"/>
    <x v="3"/>
    <x v="2"/>
    <x v="23"/>
    <n v="607"/>
    <x v="5"/>
    <n v="3.2897142857142865"/>
    <n v="64"/>
    <n v="25.45"/>
    <n v="13.881818181818181"/>
  </r>
  <r>
    <x v="7"/>
    <x v="3"/>
    <x v="2"/>
    <x v="23"/>
    <n v="607"/>
    <x v="2319"/>
    <n v="32.411010989010997"/>
    <n v="64"/>
    <n v="26.17"/>
    <n v="14.274545454545454"/>
  </r>
  <r>
    <x v="8"/>
    <x v="3"/>
    <x v="2"/>
    <x v="23"/>
    <n v="607"/>
    <x v="6540"/>
    <n v="76.289406593406611"/>
    <n v="64"/>
    <n v="25.06"/>
    <n v="13.669090909090908"/>
  </r>
  <r>
    <x v="9"/>
    <x v="3"/>
    <x v="2"/>
    <x v="23"/>
    <n v="607"/>
    <x v="6541"/>
    <n v="105.64378021978023"/>
    <n v="64"/>
    <n v="22.31"/>
    <n v="12.169090909090908"/>
  </r>
  <r>
    <x v="10"/>
    <x v="3"/>
    <x v="2"/>
    <x v="23"/>
    <n v="607"/>
    <x v="6542"/>
    <n v="127.75945054945056"/>
    <n v="64"/>
    <n v="28.17"/>
    <n v="15.365454545454545"/>
  </r>
  <r>
    <x v="11"/>
    <x v="3"/>
    <x v="2"/>
    <x v="23"/>
    <n v="607"/>
    <x v="6543"/>
    <n v="133.37327472527474"/>
    <n v="64"/>
    <n v="28.09"/>
    <n v="15.32181818181818"/>
  </r>
  <r>
    <x v="12"/>
    <x v="3"/>
    <x v="2"/>
    <x v="23"/>
    <n v="607"/>
    <x v="6544"/>
    <n v="120.89367032967034"/>
    <n v="64"/>
    <n v="30.8"/>
    <n v="16.8"/>
  </r>
  <r>
    <x v="13"/>
    <x v="3"/>
    <x v="2"/>
    <x v="23"/>
    <n v="607"/>
    <x v="6545"/>
    <n v="104.23865934065935"/>
    <n v="64"/>
    <n v="32.549999999999997"/>
    <n v="17.75454545454545"/>
  </r>
  <r>
    <x v="14"/>
    <x v="3"/>
    <x v="2"/>
    <x v="23"/>
    <n v="607"/>
    <x v="2321"/>
    <n v="75.876527472527485"/>
    <n v="64"/>
    <n v="31.3"/>
    <n v="17.072727272727271"/>
  </r>
  <r>
    <x v="15"/>
    <x v="3"/>
    <x v="2"/>
    <x v="23"/>
    <n v="607"/>
    <x v="3471"/>
    <n v="35.32114285714286"/>
    <n v="64"/>
    <n v="28.57"/>
    <n v="15.583636363636362"/>
  </r>
  <r>
    <x v="16"/>
    <x v="3"/>
    <x v="2"/>
    <x v="23"/>
    <n v="607"/>
    <x v="127"/>
    <n v="5.5205934065934068"/>
    <n v="64"/>
    <n v="29.38"/>
    <n v="16.025454545454544"/>
  </r>
  <r>
    <x v="17"/>
    <x v="3"/>
    <x v="2"/>
    <x v="23"/>
    <n v="607"/>
    <x v="1"/>
    <n v="3.3296703296703305E-2"/>
    <n v="64"/>
    <n v="31.22"/>
    <n v="17.029090909090908"/>
  </r>
  <r>
    <x v="18"/>
    <x v="3"/>
    <x v="2"/>
    <x v="23"/>
    <n v="607"/>
    <x v="1"/>
    <n v="3.3296703296703305E-2"/>
    <n v="64"/>
    <n v="31.93"/>
    <n v="17.416363636363634"/>
  </r>
  <r>
    <x v="19"/>
    <x v="3"/>
    <x v="2"/>
    <x v="23"/>
    <n v="607"/>
    <x v="1"/>
    <n v="3.3296703296703305E-2"/>
    <n v="64"/>
    <n v="33.49"/>
    <n v="18.267272727272726"/>
  </r>
  <r>
    <x v="20"/>
    <x v="3"/>
    <x v="2"/>
    <x v="23"/>
    <n v="607"/>
    <x v="1"/>
    <n v="3.3296703296703305E-2"/>
    <n v="64"/>
    <n v="32.71"/>
    <n v="17.84181818181818"/>
  </r>
  <r>
    <x v="21"/>
    <x v="3"/>
    <x v="2"/>
    <x v="23"/>
    <n v="607"/>
    <x v="1"/>
    <n v="3.3296703296703305E-2"/>
    <n v="64"/>
    <n v="31.15"/>
    <n v="16.990909090909089"/>
  </r>
  <r>
    <x v="22"/>
    <x v="3"/>
    <x v="2"/>
    <x v="23"/>
    <n v="607"/>
    <x v="1"/>
    <n v="3.3296703296703305E-2"/>
    <n v="64"/>
    <n v="34.340000000000003"/>
    <n v="18.730909090909091"/>
  </r>
  <r>
    <x v="23"/>
    <x v="3"/>
    <x v="2"/>
    <x v="23"/>
    <n v="607"/>
    <x v="1"/>
    <n v="3.3296703296703305E-2"/>
    <n v="64"/>
    <n v="32.58"/>
    <n v="17.77090909090909"/>
  </r>
  <r>
    <x v="0"/>
    <x v="3"/>
    <x v="2"/>
    <x v="23"/>
    <n v="607"/>
    <x v="1"/>
    <n v="3.3296703296703305E-2"/>
    <n v="64"/>
    <n v="29.68"/>
    <n v="16.189090909090908"/>
  </r>
  <r>
    <x v="1"/>
    <x v="3"/>
    <x v="2"/>
    <x v="24"/>
    <n v="607"/>
    <x v="13"/>
    <n v="2.663736263736264E-2"/>
    <n v="64"/>
    <n v="22.32"/>
    <n v="12.174545454545454"/>
  </r>
  <r>
    <x v="2"/>
    <x v="3"/>
    <x v="2"/>
    <x v="24"/>
    <n v="607"/>
    <x v="113"/>
    <n v="1.331868131868132E-2"/>
    <n v="64"/>
    <n v="23.45"/>
    <n v="12.790909090909089"/>
  </r>
  <r>
    <x v="3"/>
    <x v="3"/>
    <x v="2"/>
    <x v="24"/>
    <n v="607"/>
    <x v="113"/>
    <n v="1.331868131868132E-2"/>
    <n v="64"/>
    <n v="29.56"/>
    <n v="16.123636363636361"/>
  </r>
  <r>
    <x v="4"/>
    <x v="3"/>
    <x v="2"/>
    <x v="24"/>
    <n v="607"/>
    <x v="113"/>
    <n v="1.331868131868132E-2"/>
    <n v="64"/>
    <n v="30"/>
    <n v="16.363636363636363"/>
  </r>
  <r>
    <x v="5"/>
    <x v="3"/>
    <x v="2"/>
    <x v="24"/>
    <n v="607"/>
    <x v="113"/>
    <n v="1.331868131868132E-2"/>
    <n v="64"/>
    <n v="24.66"/>
    <n v="13.450909090909089"/>
  </r>
  <r>
    <x v="6"/>
    <x v="3"/>
    <x v="2"/>
    <x v="24"/>
    <n v="607"/>
    <x v="2396"/>
    <n v="0.54606593406593407"/>
    <n v="64"/>
    <n v="23.24"/>
    <n v="12.676363636363634"/>
  </r>
  <r>
    <x v="7"/>
    <x v="3"/>
    <x v="2"/>
    <x v="24"/>
    <n v="607"/>
    <x v="6546"/>
    <n v="6.2398021978021978"/>
    <n v="64"/>
    <n v="20.36"/>
    <n v="11.105454545454544"/>
  </r>
  <r>
    <x v="8"/>
    <x v="3"/>
    <x v="2"/>
    <x v="24"/>
    <n v="607"/>
    <x v="6547"/>
    <n v="21.183362637362638"/>
    <n v="64"/>
    <n v="19.329999999999998"/>
    <n v="10.543636363636361"/>
  </r>
  <r>
    <x v="9"/>
    <x v="3"/>
    <x v="2"/>
    <x v="24"/>
    <n v="607"/>
    <x v="6548"/>
    <n v="36.479868131868137"/>
    <n v="64"/>
    <n v="15.64"/>
    <n v="8.5309090909090912"/>
  </r>
  <r>
    <x v="10"/>
    <x v="3"/>
    <x v="2"/>
    <x v="24"/>
    <n v="607"/>
    <x v="5928"/>
    <n v="51.290241758241763"/>
    <n v="64"/>
    <n v="11.09"/>
    <n v="6.0490909090909089"/>
  </r>
  <r>
    <x v="11"/>
    <x v="3"/>
    <x v="2"/>
    <x v="24"/>
    <n v="607"/>
    <x v="1146"/>
    <n v="60.520087912087916"/>
    <n v="64"/>
    <n v="9.4499999999999993"/>
    <n v="5.1545454545454534"/>
  </r>
  <r>
    <x v="12"/>
    <x v="3"/>
    <x v="2"/>
    <x v="24"/>
    <n v="607"/>
    <x v="5950"/>
    <n v="64.455758241758247"/>
    <n v="64"/>
    <n v="9.9600000000000009"/>
    <n v="5.4327272727272726"/>
  </r>
  <r>
    <x v="13"/>
    <x v="3"/>
    <x v="2"/>
    <x v="24"/>
    <n v="607"/>
    <x v="6549"/>
    <n v="54.799714285714295"/>
    <n v="64"/>
    <n v="8.1300000000000008"/>
    <n v="4.4345454545454546"/>
  </r>
  <r>
    <x v="14"/>
    <x v="3"/>
    <x v="2"/>
    <x v="24"/>
    <n v="607"/>
    <x v="4197"/>
    <n v="42.280153846153851"/>
    <n v="64"/>
    <n v="9.48"/>
    <n v="5.1709090909090909"/>
  </r>
  <r>
    <x v="15"/>
    <x v="3"/>
    <x v="2"/>
    <x v="24"/>
    <n v="607"/>
    <x v="6550"/>
    <n v="20.07791208791209"/>
    <n v="64"/>
    <n v="8.8699999999999992"/>
    <n v="4.838181818181817"/>
  </r>
  <r>
    <x v="16"/>
    <x v="3"/>
    <x v="2"/>
    <x v="24"/>
    <n v="607"/>
    <x v="3591"/>
    <n v="4.3951648351648354"/>
    <n v="64"/>
    <n v="8.91"/>
    <n v="4.8599999999999994"/>
  </r>
  <r>
    <x v="17"/>
    <x v="3"/>
    <x v="2"/>
    <x v="24"/>
    <n v="607"/>
    <x v="32"/>
    <n v="8.6571428571428591E-2"/>
    <n v="64"/>
    <n v="11.13"/>
    <n v="6.0709090909090913"/>
  </r>
  <r>
    <x v="18"/>
    <x v="3"/>
    <x v="2"/>
    <x v="24"/>
    <n v="607"/>
    <x v="246"/>
    <n v="0.11320879120879122"/>
    <n v="64"/>
    <n v="15.56"/>
    <n v="8.4872727272727264"/>
  </r>
  <r>
    <x v="19"/>
    <x v="3"/>
    <x v="2"/>
    <x v="24"/>
    <n v="607"/>
    <x v="32"/>
    <n v="8.6571428571428591E-2"/>
    <n v="64"/>
    <n v="15.71"/>
    <n v="8.5690909090909084"/>
  </r>
  <r>
    <x v="20"/>
    <x v="3"/>
    <x v="2"/>
    <x v="24"/>
    <n v="607"/>
    <x v="246"/>
    <n v="0.11320879120879122"/>
    <n v="64"/>
    <n v="11.7"/>
    <n v="6.3818181818181809"/>
  </r>
  <r>
    <x v="21"/>
    <x v="3"/>
    <x v="2"/>
    <x v="24"/>
    <n v="607"/>
    <x v="246"/>
    <n v="0.11320879120879122"/>
    <n v="64"/>
    <n v="10.59"/>
    <n v="5.7763636363636355"/>
  </r>
  <r>
    <x v="22"/>
    <x v="3"/>
    <x v="2"/>
    <x v="24"/>
    <n v="607"/>
    <x v="296"/>
    <n v="0.11986813186813187"/>
    <n v="64"/>
    <n v="7.1"/>
    <n v="3.8727272727272721"/>
  </r>
  <r>
    <x v="23"/>
    <x v="3"/>
    <x v="2"/>
    <x v="24"/>
    <n v="607"/>
    <x v="296"/>
    <n v="0.11986813186813187"/>
    <n v="64"/>
    <n v="5.87"/>
    <n v="3.2018181818181817"/>
  </r>
  <r>
    <x v="0"/>
    <x v="3"/>
    <x v="2"/>
    <x v="24"/>
    <n v="607"/>
    <x v="296"/>
    <n v="0.11986813186813187"/>
    <n v="64"/>
    <n v="2.5099999999999998"/>
    <n v="1.3690909090909089"/>
  </r>
  <r>
    <x v="1"/>
    <x v="3"/>
    <x v="2"/>
    <x v="25"/>
    <n v="607"/>
    <x v="296"/>
    <n v="0.11986813186813187"/>
    <n v="64"/>
    <n v="2.5499999999999998"/>
    <n v="1.3909090909090907"/>
  </r>
  <r>
    <x v="2"/>
    <x v="3"/>
    <x v="2"/>
    <x v="25"/>
    <n v="607"/>
    <x v="296"/>
    <n v="0.11986813186813187"/>
    <n v="64"/>
    <n v="5.12"/>
    <n v="2.7927272727272725"/>
  </r>
  <r>
    <x v="3"/>
    <x v="3"/>
    <x v="2"/>
    <x v="25"/>
    <n v="607"/>
    <x v="296"/>
    <n v="0.11986813186813187"/>
    <n v="64"/>
    <n v="8.6999999999999993"/>
    <n v="4.7454545454545451"/>
  </r>
  <r>
    <x v="4"/>
    <x v="3"/>
    <x v="2"/>
    <x v="25"/>
    <n v="607"/>
    <x v="254"/>
    <n v="0.12652747252747254"/>
    <n v="64"/>
    <n v="10.37"/>
    <n v="5.6563636363636354"/>
  </r>
  <r>
    <x v="5"/>
    <x v="3"/>
    <x v="2"/>
    <x v="25"/>
    <n v="607"/>
    <x v="254"/>
    <n v="0.12652747252747254"/>
    <n v="64"/>
    <n v="11.53"/>
    <n v="6.2890909090909082"/>
  </r>
  <r>
    <x v="6"/>
    <x v="3"/>
    <x v="2"/>
    <x v="25"/>
    <n v="607"/>
    <x v="286"/>
    <n v="2.2175604395604398"/>
    <n v="64"/>
    <n v="9.9700000000000006"/>
    <n v="5.4381818181818184"/>
  </r>
  <r>
    <x v="7"/>
    <x v="3"/>
    <x v="2"/>
    <x v="25"/>
    <n v="607"/>
    <x v="6551"/>
    <n v="20.457494505494505"/>
    <n v="64"/>
    <n v="10.08"/>
    <n v="5.4981818181818181"/>
  </r>
  <r>
    <x v="8"/>
    <x v="3"/>
    <x v="2"/>
    <x v="25"/>
    <n v="607"/>
    <x v="6552"/>
    <n v="50.777472527472533"/>
    <n v="64"/>
    <n v="6.9"/>
    <n v="3.7636363636363637"/>
  </r>
  <r>
    <x v="9"/>
    <x v="3"/>
    <x v="2"/>
    <x v="25"/>
    <n v="607"/>
    <x v="6553"/>
    <n v="84.413802197802212"/>
    <n v="64"/>
    <n v="4.91"/>
    <n v="2.6781818181818182"/>
  </r>
  <r>
    <x v="10"/>
    <x v="3"/>
    <x v="2"/>
    <x v="25"/>
    <n v="607"/>
    <x v="6554"/>
    <n v="115.81259340659342"/>
    <n v="64"/>
    <n v="4.3899999999999997"/>
    <n v="2.3945454545454541"/>
  </r>
  <r>
    <x v="11"/>
    <x v="3"/>
    <x v="2"/>
    <x v="25"/>
    <n v="607"/>
    <x v="6555"/>
    <n v="133.30002197802199"/>
    <n v="64"/>
    <n v="2.85"/>
    <n v="1.5545454545454545"/>
  </r>
  <r>
    <x v="12"/>
    <x v="3"/>
    <x v="2"/>
    <x v="25"/>
    <n v="607"/>
    <x v="6556"/>
    <n v="132.34773626373629"/>
    <n v="64"/>
    <n v="2.48"/>
    <n v="1.3527272727272726"/>
  </r>
  <r>
    <x v="13"/>
    <x v="3"/>
    <x v="2"/>
    <x v="25"/>
    <n v="607"/>
    <x v="6557"/>
    <n v="112.19657142857143"/>
    <n v="64"/>
    <n v="1.78"/>
    <n v="0.97090909090909083"/>
  </r>
  <r>
    <x v="14"/>
    <x v="3"/>
    <x v="2"/>
    <x v="25"/>
    <n v="607"/>
    <x v="1248"/>
    <n v="83.381604395604398"/>
    <n v="64"/>
    <n v="1.03"/>
    <n v="0.56181818181818177"/>
  </r>
  <r>
    <x v="15"/>
    <x v="3"/>
    <x v="2"/>
    <x v="25"/>
    <n v="607"/>
    <x v="3580"/>
    <n v="43.172505494505501"/>
    <n v="64"/>
    <n v="1.01"/>
    <n v="0.5509090909090909"/>
  </r>
  <r>
    <x v="16"/>
    <x v="3"/>
    <x v="2"/>
    <x v="25"/>
    <n v="607"/>
    <x v="6558"/>
    <n v="10.488461538461539"/>
    <n v="64"/>
    <n v="0.25"/>
    <n v="0.13636363636363635"/>
  </r>
  <r>
    <x v="17"/>
    <x v="3"/>
    <x v="2"/>
    <x v="25"/>
    <n v="607"/>
    <x v="149"/>
    <n v="0.10654945054945056"/>
    <n v="64"/>
    <n v="0.72"/>
    <n v="0.3927272727272727"/>
  </r>
  <r>
    <x v="18"/>
    <x v="3"/>
    <x v="2"/>
    <x v="25"/>
    <n v="607"/>
    <x v="149"/>
    <n v="0.10654945054945056"/>
    <n v="64"/>
    <n v="1.04"/>
    <n v="0.56727272727272726"/>
  </r>
  <r>
    <x v="19"/>
    <x v="3"/>
    <x v="2"/>
    <x v="25"/>
    <n v="607"/>
    <x v="149"/>
    <n v="0.10654945054945056"/>
    <n v="64"/>
    <n v="4.28"/>
    <n v="2.3345454545454545"/>
  </r>
  <r>
    <x v="20"/>
    <x v="3"/>
    <x v="2"/>
    <x v="25"/>
    <n v="607"/>
    <x v="149"/>
    <n v="0.10654945054945056"/>
    <n v="64"/>
    <n v="4.01"/>
    <n v="2.187272727272727"/>
  </r>
  <r>
    <x v="21"/>
    <x v="3"/>
    <x v="2"/>
    <x v="25"/>
    <n v="607"/>
    <x v="261"/>
    <n v="7.9912087912087912E-2"/>
    <n v="64"/>
    <n v="4.5599999999999996"/>
    <n v="2.4872727272727269"/>
  </r>
  <r>
    <x v="22"/>
    <x v="3"/>
    <x v="2"/>
    <x v="25"/>
    <n v="607"/>
    <x v="13"/>
    <n v="2.663736263736264E-2"/>
    <n v="64"/>
    <n v="6.51"/>
    <n v="3.5509090909090903"/>
  </r>
  <r>
    <x v="23"/>
    <x v="3"/>
    <x v="2"/>
    <x v="25"/>
    <n v="607"/>
    <x v="113"/>
    <n v="1.331868131868132E-2"/>
    <n v="64"/>
    <n v="10.220000000000001"/>
    <n v="5.5745454545454542"/>
  </r>
  <r>
    <x v="0"/>
    <x v="3"/>
    <x v="2"/>
    <x v="25"/>
    <n v="607"/>
    <x v="14"/>
    <n v="1.9978021978021978E-2"/>
    <n v="64"/>
    <n v="11.64"/>
    <n v="6.3490909090909087"/>
  </r>
  <r>
    <x v="1"/>
    <x v="3"/>
    <x v="2"/>
    <x v="26"/>
    <n v="607"/>
    <x v="13"/>
    <n v="2.663736263736264E-2"/>
    <n v="64"/>
    <n v="14.59"/>
    <n v="7.9581818181818171"/>
  </r>
  <r>
    <x v="2"/>
    <x v="3"/>
    <x v="2"/>
    <x v="26"/>
    <n v="607"/>
    <x v="1"/>
    <n v="3.3296703296703305E-2"/>
    <n v="64"/>
    <n v="16.68"/>
    <n v="9.0981818181818177"/>
  </r>
  <r>
    <x v="3"/>
    <x v="3"/>
    <x v="2"/>
    <x v="26"/>
    <n v="607"/>
    <x v="1"/>
    <n v="3.3296703296703305E-2"/>
    <n v="64"/>
    <n v="12.16"/>
    <n v="6.6327272727272719"/>
  </r>
  <r>
    <x v="4"/>
    <x v="3"/>
    <x v="2"/>
    <x v="26"/>
    <n v="607"/>
    <x v="13"/>
    <n v="2.663736263736264E-2"/>
    <n v="64"/>
    <n v="11.5"/>
    <n v="6.2727272727272725"/>
  </r>
  <r>
    <x v="5"/>
    <x v="3"/>
    <x v="2"/>
    <x v="26"/>
    <n v="607"/>
    <x v="12"/>
    <n v="3.9956043956043956E-2"/>
    <n v="64"/>
    <n v="17.05"/>
    <n v="9.2999999999999989"/>
  </r>
  <r>
    <x v="6"/>
    <x v="3"/>
    <x v="2"/>
    <x v="26"/>
    <n v="607"/>
    <x v="495"/>
    <n v="3.5627472527472528"/>
    <n v="64"/>
    <n v="17.059999999999999"/>
    <n v="9.3054545454545448"/>
  </r>
  <r>
    <x v="7"/>
    <x v="3"/>
    <x v="2"/>
    <x v="26"/>
    <n v="607"/>
    <x v="6559"/>
    <n v="28.44204395604396"/>
    <n v="64"/>
    <n v="17.829999999999998"/>
    <n v="9.7254545454545447"/>
  </r>
  <r>
    <x v="8"/>
    <x v="3"/>
    <x v="2"/>
    <x v="26"/>
    <n v="607"/>
    <x v="2897"/>
    <n v="58.748703296703304"/>
    <n v="64"/>
    <n v="13.26"/>
    <n v="7.2327272727272724"/>
  </r>
  <r>
    <x v="9"/>
    <x v="3"/>
    <x v="2"/>
    <x v="26"/>
    <n v="607"/>
    <x v="2326"/>
    <n v="86.737912087912093"/>
    <n v="64"/>
    <n v="8.41"/>
    <n v="4.5872727272727269"/>
  </r>
  <r>
    <x v="10"/>
    <x v="3"/>
    <x v="2"/>
    <x v="26"/>
    <n v="607"/>
    <x v="1033"/>
    <n v="110.53173626373626"/>
    <n v="64"/>
    <n v="6.52"/>
    <n v="3.5563636363636357"/>
  </r>
  <r>
    <x v="11"/>
    <x v="3"/>
    <x v="2"/>
    <x v="26"/>
    <n v="607"/>
    <x v="6560"/>
    <n v="102.78692307692309"/>
    <n v="64"/>
    <n v="5.57"/>
    <n v="3.0381818181818181"/>
  </r>
  <r>
    <x v="12"/>
    <x v="3"/>
    <x v="2"/>
    <x v="26"/>
    <n v="607"/>
    <x v="6561"/>
    <n v="92.484923076923081"/>
    <n v="64"/>
    <n v="1.49"/>
    <n v="0.81272727272727263"/>
  </r>
  <r>
    <x v="13"/>
    <x v="3"/>
    <x v="2"/>
    <x v="26"/>
    <n v="607"/>
    <x v="5947"/>
    <n v="69.636725274725279"/>
    <n v="64"/>
    <n v="1"/>
    <n v="0.54545454545454541"/>
  </r>
  <r>
    <x v="14"/>
    <x v="3"/>
    <x v="2"/>
    <x v="26"/>
    <n v="607"/>
    <x v="6562"/>
    <n v="54.280285714285725"/>
    <n v="64"/>
    <n v="2.29"/>
    <n v="1.249090909090909"/>
  </r>
  <r>
    <x v="15"/>
    <x v="3"/>
    <x v="2"/>
    <x v="26"/>
    <n v="607"/>
    <x v="6563"/>
    <n v="30.886021978021983"/>
    <n v="64"/>
    <n v="6.23"/>
    <n v="3.398181818181818"/>
  </r>
  <r>
    <x v="16"/>
    <x v="3"/>
    <x v="2"/>
    <x v="26"/>
    <n v="607"/>
    <x v="1360"/>
    <n v="8.4840000000000018"/>
    <n v="64"/>
    <n v="8.33"/>
    <n v="4.543636363636363"/>
  </r>
  <r>
    <x v="17"/>
    <x v="3"/>
    <x v="2"/>
    <x v="26"/>
    <n v="607"/>
    <x v="266"/>
    <n v="0.20643956043956047"/>
    <n v="64"/>
    <n v="12.68"/>
    <n v="6.916363636363636"/>
  </r>
  <r>
    <x v="18"/>
    <x v="3"/>
    <x v="2"/>
    <x v="26"/>
    <n v="607"/>
    <x v="32"/>
    <n v="8.6571428571428591E-2"/>
    <n v="64"/>
    <n v="13.75"/>
    <n v="7.4999999999999991"/>
  </r>
  <r>
    <x v="19"/>
    <x v="3"/>
    <x v="2"/>
    <x v="26"/>
    <n v="607"/>
    <x v="1"/>
    <n v="3.3296703296703305E-2"/>
    <n v="64"/>
    <n v="14.04"/>
    <n v="7.6581818181818173"/>
  </r>
  <r>
    <x v="20"/>
    <x v="3"/>
    <x v="2"/>
    <x v="26"/>
    <n v="607"/>
    <x v="13"/>
    <n v="2.663736263736264E-2"/>
    <n v="64"/>
    <n v="11.49"/>
    <n v="6.2672727272727267"/>
  </r>
  <r>
    <x v="21"/>
    <x v="3"/>
    <x v="2"/>
    <x v="26"/>
    <n v="607"/>
    <x v="13"/>
    <n v="2.663736263736264E-2"/>
    <n v="64"/>
    <n v="7.13"/>
    <n v="3.8890909090909087"/>
  </r>
  <r>
    <x v="22"/>
    <x v="3"/>
    <x v="2"/>
    <x v="26"/>
    <n v="607"/>
    <x v="123"/>
    <n v="6.6593406593406599E-3"/>
    <n v="64"/>
    <n v="10.14"/>
    <n v="5.5309090909090912"/>
  </r>
  <r>
    <x v="23"/>
    <x v="3"/>
    <x v="2"/>
    <x v="26"/>
    <n v="607"/>
    <x v="123"/>
    <n v="6.6593406593406599E-3"/>
    <n v="64"/>
    <n v="8.64"/>
    <n v="4.7127272727272729"/>
  </r>
  <r>
    <x v="0"/>
    <x v="3"/>
    <x v="2"/>
    <x v="26"/>
    <n v="607"/>
    <x v="42"/>
    <n v="0"/>
    <n v="64"/>
    <n v="9.69"/>
    <n v="5.2854545454545452"/>
  </r>
  <r>
    <x v="1"/>
    <x v="3"/>
    <x v="2"/>
    <x v="27"/>
    <n v="607"/>
    <x v="1"/>
    <n v="3.3296703296703305E-2"/>
    <n v="64"/>
    <n v="7.99"/>
    <n v="4.3581818181818184"/>
  </r>
  <r>
    <x v="2"/>
    <x v="3"/>
    <x v="2"/>
    <x v="27"/>
    <n v="607"/>
    <x v="1"/>
    <n v="3.3296703296703305E-2"/>
    <n v="64"/>
    <n v="6.33"/>
    <n v="3.4527272727272726"/>
  </r>
  <r>
    <x v="3"/>
    <x v="3"/>
    <x v="2"/>
    <x v="27"/>
    <n v="607"/>
    <x v="13"/>
    <n v="2.663736263736264E-2"/>
    <n v="64"/>
    <n v="7.31"/>
    <n v="3.9872727272727269"/>
  </r>
  <r>
    <x v="4"/>
    <x v="3"/>
    <x v="2"/>
    <x v="27"/>
    <n v="607"/>
    <x v="1"/>
    <n v="3.3296703296703305E-2"/>
    <n v="64"/>
    <n v="7.81"/>
    <n v="4.26"/>
  </r>
  <r>
    <x v="5"/>
    <x v="3"/>
    <x v="2"/>
    <x v="27"/>
    <n v="607"/>
    <x v="1"/>
    <n v="3.3296703296703305E-2"/>
    <n v="64"/>
    <n v="11.94"/>
    <n v="6.5127272727272718"/>
  </r>
  <r>
    <x v="6"/>
    <x v="3"/>
    <x v="2"/>
    <x v="27"/>
    <n v="607"/>
    <x v="6564"/>
    <n v="3.1898241758241763"/>
    <n v="64"/>
    <n v="18.649999999999999"/>
    <n v="10.172727272727272"/>
  </r>
  <r>
    <x v="7"/>
    <x v="3"/>
    <x v="2"/>
    <x v="27"/>
    <n v="607"/>
    <x v="6565"/>
    <n v="29.520857142857146"/>
    <n v="64"/>
    <n v="21.91"/>
    <n v="11.950909090909089"/>
  </r>
  <r>
    <x v="8"/>
    <x v="3"/>
    <x v="2"/>
    <x v="27"/>
    <n v="607"/>
    <x v="6566"/>
    <n v="69.110637362637377"/>
    <n v="64"/>
    <n v="19.22"/>
    <n v="10.483636363636363"/>
  </r>
  <r>
    <x v="9"/>
    <x v="3"/>
    <x v="2"/>
    <x v="27"/>
    <n v="607"/>
    <x v="6567"/>
    <n v="105.69039560439562"/>
    <n v="64"/>
    <n v="18.690000000000001"/>
    <n v="10.194545454545455"/>
  </r>
  <r>
    <x v="10"/>
    <x v="3"/>
    <x v="2"/>
    <x v="27"/>
    <n v="607"/>
    <x v="6568"/>
    <n v="133.75285714285715"/>
    <n v="64"/>
    <n v="23.43"/>
    <n v="12.78"/>
  </r>
  <r>
    <x v="11"/>
    <x v="3"/>
    <x v="2"/>
    <x v="27"/>
    <n v="607"/>
    <x v="6569"/>
    <n v="146.25243956043957"/>
    <n v="64"/>
    <n v="19.66"/>
    <n v="10.723636363636363"/>
  </r>
  <r>
    <x v="12"/>
    <x v="3"/>
    <x v="2"/>
    <x v="27"/>
    <n v="607"/>
    <x v="6570"/>
    <n v="143.14918681318684"/>
    <n v="64"/>
    <n v="27.55"/>
    <n v="15.027272727272727"/>
  </r>
  <r>
    <x v="13"/>
    <x v="3"/>
    <x v="2"/>
    <x v="27"/>
    <n v="607"/>
    <x v="6571"/>
    <n v="124.2766153846154"/>
    <n v="64"/>
    <n v="29.52"/>
    <n v="16.101818181818182"/>
  </r>
  <r>
    <x v="14"/>
    <x v="3"/>
    <x v="2"/>
    <x v="27"/>
    <n v="607"/>
    <x v="6572"/>
    <n v="91.692461538461544"/>
    <n v="64"/>
    <n v="31.1"/>
    <n v="16.963636363636365"/>
  </r>
  <r>
    <x v="15"/>
    <x v="3"/>
    <x v="2"/>
    <x v="27"/>
    <n v="607"/>
    <x v="4545"/>
    <n v="47.141472527472537"/>
    <n v="64"/>
    <n v="31.35"/>
    <n v="17.099999999999998"/>
  </r>
  <r>
    <x v="16"/>
    <x v="3"/>
    <x v="2"/>
    <x v="27"/>
    <n v="607"/>
    <x v="6573"/>
    <n v="8.6105274725274725"/>
    <n v="64"/>
    <n v="34.11"/>
    <n v="18.605454545454545"/>
  </r>
  <r>
    <x v="17"/>
    <x v="3"/>
    <x v="2"/>
    <x v="27"/>
    <n v="607"/>
    <x v="32"/>
    <n v="8.6571428571428591E-2"/>
    <n v="64"/>
    <n v="33.619999999999997"/>
    <n v="18.338181818181816"/>
  </r>
  <r>
    <x v="18"/>
    <x v="3"/>
    <x v="2"/>
    <x v="27"/>
    <n v="607"/>
    <x v="1"/>
    <n v="3.3296703296703305E-2"/>
    <n v="64"/>
    <n v="32.31"/>
    <n v="17.623636363636365"/>
  </r>
  <r>
    <x v="19"/>
    <x v="3"/>
    <x v="2"/>
    <x v="27"/>
    <n v="607"/>
    <x v="1"/>
    <n v="3.3296703296703305E-2"/>
    <n v="64"/>
    <n v="29.19"/>
    <n v="15.921818181818182"/>
  </r>
  <r>
    <x v="20"/>
    <x v="3"/>
    <x v="2"/>
    <x v="27"/>
    <n v="607"/>
    <x v="14"/>
    <n v="1.9978021978021978E-2"/>
    <n v="64"/>
    <n v="24.78"/>
    <n v="13.516363636363636"/>
  </r>
  <r>
    <x v="21"/>
    <x v="3"/>
    <x v="2"/>
    <x v="27"/>
    <n v="607"/>
    <x v="42"/>
    <n v="0"/>
    <n v="64"/>
    <n v="19.91"/>
    <n v="10.86"/>
  </r>
  <r>
    <x v="22"/>
    <x v="3"/>
    <x v="2"/>
    <x v="27"/>
    <n v="607"/>
    <x v="42"/>
    <n v="0"/>
    <n v="64"/>
    <n v="18.28"/>
    <n v="9.9709090909090907"/>
  </r>
  <r>
    <x v="23"/>
    <x v="3"/>
    <x v="2"/>
    <x v="27"/>
    <n v="607"/>
    <x v="32"/>
    <n v="8.6571428571428591E-2"/>
    <n v="64"/>
    <n v="19.61"/>
    <n v="10.696363636363635"/>
  </r>
  <r>
    <x v="0"/>
    <x v="3"/>
    <x v="2"/>
    <x v="27"/>
    <n v="607"/>
    <x v="149"/>
    <n v="0.10654945054945056"/>
    <n v="64"/>
    <n v="19.43"/>
    <n v="10.598181818181818"/>
  </r>
  <r>
    <x v="1"/>
    <x v="3"/>
    <x v="2"/>
    <x v="28"/>
    <n v="607"/>
    <x v="246"/>
    <n v="0.11320879120879122"/>
    <n v="64"/>
    <n v="16.809999999999999"/>
    <n v="9.1690909090909081"/>
  </r>
  <r>
    <x v="2"/>
    <x v="3"/>
    <x v="2"/>
    <x v="28"/>
    <n v="607"/>
    <x v="246"/>
    <n v="0.11320879120879122"/>
    <n v="64"/>
    <n v="12.58"/>
    <n v="6.8618181818181814"/>
  </r>
  <r>
    <x v="3"/>
    <x v="3"/>
    <x v="2"/>
    <x v="28"/>
    <n v="607"/>
    <x v="246"/>
    <n v="0.11320879120879122"/>
    <n v="64"/>
    <n v="19.46"/>
    <n v="10.614545454545453"/>
  </r>
  <r>
    <x v="4"/>
    <x v="3"/>
    <x v="2"/>
    <x v="28"/>
    <n v="607"/>
    <x v="246"/>
    <n v="0.11320879120879122"/>
    <n v="64"/>
    <n v="18.420000000000002"/>
    <n v="10.047272727272727"/>
  </r>
  <r>
    <x v="5"/>
    <x v="3"/>
    <x v="2"/>
    <x v="28"/>
    <n v="607"/>
    <x v="296"/>
    <n v="0.11986813186813187"/>
    <n v="64"/>
    <n v="17.809999999999999"/>
    <n v="9.714545454545453"/>
  </r>
  <r>
    <x v="6"/>
    <x v="3"/>
    <x v="2"/>
    <x v="28"/>
    <n v="607"/>
    <x v="229"/>
    <n v="0.19978021978021979"/>
    <n v="64"/>
    <n v="21.09"/>
    <n v="11.503636363636362"/>
  </r>
  <r>
    <x v="7"/>
    <x v="3"/>
    <x v="2"/>
    <x v="28"/>
    <n v="607"/>
    <x v="2944"/>
    <n v="2.1309890109890115"/>
    <n v="64"/>
    <n v="19.28"/>
    <n v="10.516363636363636"/>
  </r>
  <r>
    <x v="8"/>
    <x v="3"/>
    <x v="2"/>
    <x v="28"/>
    <n v="607"/>
    <x v="6574"/>
    <n v="7.1854285714285719"/>
    <n v="64"/>
    <n v="17.82"/>
    <n v="9.7199999999999989"/>
  </r>
  <r>
    <x v="9"/>
    <x v="3"/>
    <x v="2"/>
    <x v="28"/>
    <n v="607"/>
    <x v="6575"/>
    <n v="18.512967032967037"/>
    <n v="64"/>
    <n v="25.33"/>
    <n v="13.816363636363635"/>
  </r>
  <r>
    <x v="10"/>
    <x v="3"/>
    <x v="2"/>
    <x v="28"/>
    <n v="607"/>
    <x v="6576"/>
    <n v="38.937164835164836"/>
    <n v="64"/>
    <n v="29.56"/>
    <n v="16.123636363636361"/>
  </r>
  <r>
    <x v="11"/>
    <x v="3"/>
    <x v="2"/>
    <x v="28"/>
    <n v="607"/>
    <x v="6577"/>
    <n v="55.758659340659349"/>
    <n v="64"/>
    <n v="30.73"/>
    <n v="16.761818181818182"/>
  </r>
  <r>
    <x v="12"/>
    <x v="3"/>
    <x v="2"/>
    <x v="28"/>
    <n v="607"/>
    <x v="6578"/>
    <n v="49.998329670329674"/>
    <n v="64"/>
    <n v="30"/>
    <n v="16.363636363636363"/>
  </r>
  <r>
    <x v="13"/>
    <x v="3"/>
    <x v="2"/>
    <x v="28"/>
    <n v="607"/>
    <x v="6579"/>
    <n v="35.048109890109899"/>
    <n v="64"/>
    <n v="29.38"/>
    <n v="16.025454545454544"/>
  </r>
  <r>
    <x v="14"/>
    <x v="3"/>
    <x v="2"/>
    <x v="28"/>
    <n v="607"/>
    <x v="1617"/>
    <n v="13.458527472527475"/>
    <n v="64"/>
    <n v="29.93"/>
    <n v="16.325454545454544"/>
  </r>
  <r>
    <x v="15"/>
    <x v="3"/>
    <x v="2"/>
    <x v="28"/>
    <n v="607"/>
    <x v="225"/>
    <n v="4.2286813186813186"/>
    <n v="64"/>
    <n v="31.24"/>
    <n v="17.04"/>
  </r>
  <r>
    <x v="16"/>
    <x v="3"/>
    <x v="2"/>
    <x v="28"/>
    <n v="607"/>
    <x v="284"/>
    <n v="1.8712747252747255"/>
    <n v="64"/>
    <n v="28.43"/>
    <n v="15.507272727272726"/>
  </r>
  <r>
    <x v="17"/>
    <x v="3"/>
    <x v="2"/>
    <x v="28"/>
    <n v="607"/>
    <x v="24"/>
    <n v="0.14650549450549452"/>
    <n v="64"/>
    <n v="32.78"/>
    <n v="17.88"/>
  </r>
  <r>
    <x v="18"/>
    <x v="3"/>
    <x v="2"/>
    <x v="28"/>
    <n v="607"/>
    <x v="254"/>
    <n v="0.12652747252747254"/>
    <n v="64"/>
    <n v="28.72"/>
    <n v="15.665454545454544"/>
  </r>
  <r>
    <x v="19"/>
    <x v="3"/>
    <x v="2"/>
    <x v="28"/>
    <n v="607"/>
    <x v="254"/>
    <n v="0.12652747252747254"/>
    <n v="64"/>
    <n v="27.27"/>
    <n v="14.874545454545453"/>
  </r>
  <r>
    <x v="20"/>
    <x v="3"/>
    <x v="2"/>
    <x v="28"/>
    <n v="607"/>
    <x v="149"/>
    <n v="0.10654945054945056"/>
    <n v="64"/>
    <n v="26.89"/>
    <n v="14.667272727272726"/>
  </r>
  <r>
    <x v="21"/>
    <x v="3"/>
    <x v="2"/>
    <x v="28"/>
    <n v="607"/>
    <x v="230"/>
    <n v="9.9890109890109893E-2"/>
    <n v="64"/>
    <n v="31.19"/>
    <n v="17.012727272727272"/>
  </r>
  <r>
    <x v="22"/>
    <x v="3"/>
    <x v="2"/>
    <x v="28"/>
    <n v="607"/>
    <x v="149"/>
    <n v="0.10654945054945056"/>
    <n v="64"/>
    <n v="31.32"/>
    <n v="17.083636363636362"/>
  </r>
  <r>
    <x v="23"/>
    <x v="3"/>
    <x v="2"/>
    <x v="28"/>
    <n v="607"/>
    <x v="149"/>
    <n v="0.10654945054945056"/>
    <n v="64"/>
    <n v="29.54"/>
    <n v="16.11272727272727"/>
  </r>
  <r>
    <x v="0"/>
    <x v="3"/>
    <x v="2"/>
    <x v="28"/>
    <n v="607"/>
    <x v="254"/>
    <n v="0.12652747252747254"/>
    <n v="64"/>
    <n v="27.84"/>
    <n v="15.185454545454544"/>
  </r>
  <r>
    <x v="1"/>
    <x v="3"/>
    <x v="3"/>
    <x v="1"/>
    <n v="607"/>
    <x v="254"/>
    <n v="0.12652747252747254"/>
    <n v="64"/>
    <n v="25.69"/>
    <n v="14.012727272727272"/>
  </r>
  <r>
    <x v="2"/>
    <x v="3"/>
    <x v="3"/>
    <x v="1"/>
    <n v="607"/>
    <x v="296"/>
    <n v="0.11986813186813187"/>
    <n v="64"/>
    <n v="25.78"/>
    <n v="14.061818181818181"/>
  </r>
  <r>
    <x v="3"/>
    <x v="3"/>
    <x v="3"/>
    <x v="1"/>
    <n v="607"/>
    <x v="254"/>
    <n v="0.12652747252747254"/>
    <n v="64"/>
    <n v="28.13"/>
    <n v="15.343636363636362"/>
  </r>
  <r>
    <x v="4"/>
    <x v="3"/>
    <x v="3"/>
    <x v="1"/>
    <n v="607"/>
    <x v="254"/>
    <n v="0.12652747252747254"/>
    <n v="64"/>
    <n v="26.43"/>
    <n v="14.416363636363634"/>
  </r>
  <r>
    <x v="5"/>
    <x v="3"/>
    <x v="3"/>
    <x v="1"/>
    <n v="607"/>
    <x v="254"/>
    <n v="0.12652747252747254"/>
    <n v="64"/>
    <n v="26.54"/>
    <n v="14.476363636363635"/>
  </r>
  <r>
    <x v="6"/>
    <x v="3"/>
    <x v="3"/>
    <x v="1"/>
    <n v="607"/>
    <x v="251"/>
    <n v="2.0577362637362637"/>
    <n v="64"/>
    <n v="27.13"/>
    <n v="14.798181818181817"/>
  </r>
  <r>
    <x v="7"/>
    <x v="3"/>
    <x v="3"/>
    <x v="1"/>
    <n v="607"/>
    <x v="1458"/>
    <n v="15.496285714285715"/>
    <n v="64"/>
    <n v="26.95"/>
    <n v="14.7"/>
  </r>
  <r>
    <x v="8"/>
    <x v="3"/>
    <x v="3"/>
    <x v="1"/>
    <n v="607"/>
    <x v="6580"/>
    <n v="34.601934065934067"/>
    <n v="64"/>
    <n v="22.22"/>
    <n v="12.12"/>
  </r>
  <r>
    <x v="9"/>
    <x v="3"/>
    <x v="3"/>
    <x v="1"/>
    <n v="607"/>
    <x v="6581"/>
    <n v="53.507802197802199"/>
    <n v="64"/>
    <n v="21.19"/>
    <n v="11.558181818181819"/>
  </r>
  <r>
    <x v="10"/>
    <x v="3"/>
    <x v="3"/>
    <x v="1"/>
    <n v="607"/>
    <x v="4955"/>
    <n v="62.191582417582424"/>
    <n v="64"/>
    <n v="16"/>
    <n v="8.7272727272727266"/>
  </r>
  <r>
    <x v="11"/>
    <x v="3"/>
    <x v="3"/>
    <x v="1"/>
    <n v="607"/>
    <x v="3586"/>
    <n v="58.722065934065945"/>
    <n v="64"/>
    <n v="18.63"/>
    <n v="10.16181818181818"/>
  </r>
  <r>
    <x v="12"/>
    <x v="3"/>
    <x v="3"/>
    <x v="1"/>
    <n v="607"/>
    <x v="1222"/>
    <n v="51.716439560439561"/>
    <n v="64"/>
    <n v="17.86"/>
    <n v="9.7418181818181804"/>
  </r>
  <r>
    <x v="13"/>
    <x v="3"/>
    <x v="3"/>
    <x v="1"/>
    <n v="607"/>
    <x v="6582"/>
    <n v="50.850725274725278"/>
    <n v="64"/>
    <n v="19.53"/>
    <n v="10.652727272727272"/>
  </r>
  <r>
    <x v="14"/>
    <x v="3"/>
    <x v="3"/>
    <x v="1"/>
    <n v="607"/>
    <x v="4515"/>
    <n v="41.16138461538462"/>
    <n v="64"/>
    <n v="25.1"/>
    <n v="13.690909090909091"/>
  </r>
  <r>
    <x v="15"/>
    <x v="3"/>
    <x v="3"/>
    <x v="1"/>
    <n v="607"/>
    <x v="2040"/>
    <n v="18.16668131868132"/>
    <n v="64"/>
    <n v="26.68"/>
    <n v="14.552727272727271"/>
  </r>
  <r>
    <x v="16"/>
    <x v="3"/>
    <x v="3"/>
    <x v="1"/>
    <n v="607"/>
    <x v="317"/>
    <n v="3.4229010989010993"/>
    <n v="64"/>
    <n v="27.08"/>
    <n v="14.77090909090909"/>
  </r>
  <r>
    <x v="17"/>
    <x v="3"/>
    <x v="3"/>
    <x v="1"/>
    <n v="607"/>
    <x v="354"/>
    <n v="0.13318681318681322"/>
    <n v="64"/>
    <n v="28.03"/>
    <n v="15.289090909090909"/>
  </r>
  <r>
    <x v="18"/>
    <x v="3"/>
    <x v="3"/>
    <x v="1"/>
    <n v="607"/>
    <x v="354"/>
    <n v="0.13318681318681322"/>
    <n v="64"/>
    <n v="29.09"/>
    <n v="15.867272727272725"/>
  </r>
  <r>
    <x v="19"/>
    <x v="3"/>
    <x v="3"/>
    <x v="1"/>
    <n v="607"/>
    <x v="254"/>
    <n v="0.12652747252747254"/>
    <n v="64"/>
    <n v="28.8"/>
    <n v="15.709090909090909"/>
  </r>
  <r>
    <x v="20"/>
    <x v="3"/>
    <x v="3"/>
    <x v="1"/>
    <n v="607"/>
    <x v="254"/>
    <n v="0.12652747252747254"/>
    <n v="64"/>
    <n v="29"/>
    <n v="15.818181818181817"/>
  </r>
  <r>
    <x v="21"/>
    <x v="3"/>
    <x v="3"/>
    <x v="1"/>
    <n v="607"/>
    <x v="149"/>
    <n v="0.10654945054945056"/>
    <n v="64"/>
    <n v="29.62"/>
    <n v="16.156363636363636"/>
  </r>
  <r>
    <x v="22"/>
    <x v="3"/>
    <x v="3"/>
    <x v="1"/>
    <n v="607"/>
    <x v="230"/>
    <n v="9.9890109890109893E-2"/>
    <n v="64"/>
    <n v="29.47"/>
    <n v="16.074545454545454"/>
  </r>
  <r>
    <x v="23"/>
    <x v="3"/>
    <x v="3"/>
    <x v="1"/>
    <n v="607"/>
    <x v="246"/>
    <n v="0.11320879120879122"/>
    <n v="64"/>
    <n v="29.64"/>
    <n v="16.167272727272728"/>
  </r>
  <r>
    <x v="0"/>
    <x v="3"/>
    <x v="3"/>
    <x v="1"/>
    <n v="607"/>
    <x v="230"/>
    <n v="9.9890109890109893E-2"/>
    <n v="64"/>
    <n v="29"/>
    <n v="15.818181818181817"/>
  </r>
  <r>
    <x v="1"/>
    <x v="3"/>
    <x v="3"/>
    <x v="2"/>
    <n v="607"/>
    <x v="254"/>
    <n v="0.12652747252747254"/>
    <n v="64"/>
    <n v="28.15"/>
    <n v="15.354545454545452"/>
  </r>
  <r>
    <x v="2"/>
    <x v="3"/>
    <x v="3"/>
    <x v="2"/>
    <n v="607"/>
    <x v="354"/>
    <n v="0.13318681318681322"/>
    <n v="64"/>
    <n v="26.82"/>
    <n v="14.629090909090909"/>
  </r>
  <r>
    <x v="3"/>
    <x v="3"/>
    <x v="3"/>
    <x v="2"/>
    <n v="607"/>
    <x v="254"/>
    <n v="0.12652747252747254"/>
    <n v="64"/>
    <n v="28.27"/>
    <n v="15.419999999999998"/>
  </r>
  <r>
    <x v="4"/>
    <x v="3"/>
    <x v="3"/>
    <x v="2"/>
    <n v="607"/>
    <x v="254"/>
    <n v="0.12652747252747254"/>
    <n v="64"/>
    <n v="26.68"/>
    <n v="14.552727272727271"/>
  </r>
  <r>
    <x v="5"/>
    <x v="3"/>
    <x v="3"/>
    <x v="2"/>
    <n v="607"/>
    <x v="354"/>
    <n v="0.13318681318681322"/>
    <n v="64"/>
    <n v="23.25"/>
    <n v="12.681818181818182"/>
  </r>
  <r>
    <x v="6"/>
    <x v="3"/>
    <x v="3"/>
    <x v="2"/>
    <n v="607"/>
    <x v="31"/>
    <n v="1.0721538461538462"/>
    <n v="64"/>
    <n v="18"/>
    <n v="9.8181818181818166"/>
  </r>
  <r>
    <x v="7"/>
    <x v="3"/>
    <x v="3"/>
    <x v="2"/>
    <n v="607"/>
    <x v="5861"/>
    <n v="9.5694725274725272"/>
    <n v="64"/>
    <n v="16.55"/>
    <n v="9.0272727272727273"/>
  </r>
  <r>
    <x v="8"/>
    <x v="3"/>
    <x v="3"/>
    <x v="2"/>
    <n v="607"/>
    <x v="4455"/>
    <n v="29.947054945054948"/>
    <n v="64"/>
    <n v="15.66"/>
    <n v="8.5418181818181811"/>
  </r>
  <r>
    <x v="9"/>
    <x v="3"/>
    <x v="3"/>
    <x v="2"/>
    <n v="607"/>
    <x v="6583"/>
    <n v="60.287010989010994"/>
    <n v="64"/>
    <n v="16.02"/>
    <n v="8.7381818181818165"/>
  </r>
  <r>
    <x v="10"/>
    <x v="3"/>
    <x v="3"/>
    <x v="2"/>
    <n v="607"/>
    <x v="6584"/>
    <n v="86.791186813186826"/>
    <n v="64"/>
    <n v="14.91"/>
    <n v="8.1327272727272728"/>
  </r>
  <r>
    <x v="11"/>
    <x v="3"/>
    <x v="3"/>
    <x v="2"/>
    <n v="607"/>
    <x v="6585"/>
    <n v="107.80806593406594"/>
    <n v="64"/>
    <n v="14.51"/>
    <n v="7.9145454545454541"/>
  </r>
  <r>
    <x v="12"/>
    <x v="3"/>
    <x v="3"/>
    <x v="2"/>
    <n v="607"/>
    <x v="6586"/>
    <n v="116.89806593406594"/>
    <n v="64"/>
    <n v="12.5"/>
    <n v="6.8181818181818175"/>
  </r>
  <r>
    <x v="13"/>
    <x v="3"/>
    <x v="3"/>
    <x v="2"/>
    <n v="607"/>
    <x v="6587"/>
    <n v="108.84692307692308"/>
    <n v="64"/>
    <n v="10.39"/>
    <n v="5.667272727272727"/>
  </r>
  <r>
    <x v="14"/>
    <x v="3"/>
    <x v="3"/>
    <x v="2"/>
    <n v="607"/>
    <x v="2849"/>
    <n v="76.922043956043964"/>
    <n v="64"/>
    <n v="10.49"/>
    <n v="5.7218181818181817"/>
  </r>
  <r>
    <x v="15"/>
    <x v="3"/>
    <x v="3"/>
    <x v="2"/>
    <n v="607"/>
    <x v="6588"/>
    <n v="39.722967032967034"/>
    <n v="64"/>
    <n v="9.8800000000000008"/>
    <n v="5.3890909090909087"/>
  </r>
  <r>
    <x v="16"/>
    <x v="3"/>
    <x v="3"/>
    <x v="2"/>
    <n v="607"/>
    <x v="6589"/>
    <n v="11.547296703296704"/>
    <n v="64"/>
    <n v="8"/>
    <n v="4.3636363636363633"/>
  </r>
  <r>
    <x v="17"/>
    <x v="3"/>
    <x v="3"/>
    <x v="2"/>
    <n v="607"/>
    <x v="15"/>
    <n v="0.312989010989011"/>
    <n v="64"/>
    <n v="5.05"/>
    <n v="2.7545454545454544"/>
  </r>
  <r>
    <x v="18"/>
    <x v="3"/>
    <x v="3"/>
    <x v="2"/>
    <n v="607"/>
    <x v="354"/>
    <n v="0.13318681318681322"/>
    <n v="64"/>
    <n v="3.44"/>
    <n v="1.8763636363636362"/>
  </r>
  <r>
    <x v="19"/>
    <x v="3"/>
    <x v="3"/>
    <x v="2"/>
    <n v="607"/>
    <x v="354"/>
    <n v="0.13318681318681322"/>
    <n v="64"/>
    <n v="3.61"/>
    <n v="1.9690909090909088"/>
  </r>
  <r>
    <x v="20"/>
    <x v="3"/>
    <x v="3"/>
    <x v="2"/>
    <n v="607"/>
    <x v="354"/>
    <n v="0.13318681318681322"/>
    <n v="64"/>
    <n v="1.62"/>
    <n v="0.88363636363636366"/>
  </r>
  <r>
    <x v="21"/>
    <x v="3"/>
    <x v="3"/>
    <x v="2"/>
    <n v="607"/>
    <x v="354"/>
    <n v="0.13318681318681322"/>
    <n v="64"/>
    <n v="2.06"/>
    <n v="1.1236363636363635"/>
  </r>
  <r>
    <x v="22"/>
    <x v="3"/>
    <x v="3"/>
    <x v="2"/>
    <n v="607"/>
    <x v="149"/>
    <n v="0.10654945054945056"/>
    <n v="64"/>
    <n v="4.09"/>
    <n v="2.2309090909090905"/>
  </r>
  <r>
    <x v="23"/>
    <x v="3"/>
    <x v="3"/>
    <x v="2"/>
    <n v="607"/>
    <x v="149"/>
    <n v="0.10654945054945056"/>
    <n v="64"/>
    <n v="6.02"/>
    <n v="3.2836363636363632"/>
  </r>
  <r>
    <x v="0"/>
    <x v="3"/>
    <x v="3"/>
    <x v="2"/>
    <n v="607"/>
    <x v="14"/>
    <n v="1.9978021978021978E-2"/>
    <n v="64"/>
    <n v="14.49"/>
    <n v="7.9036363636363633"/>
  </r>
  <r>
    <x v="1"/>
    <x v="3"/>
    <x v="3"/>
    <x v="3"/>
    <n v="607"/>
    <x v="12"/>
    <n v="3.9956043956043956E-2"/>
    <n v="64"/>
    <n v="16.690000000000001"/>
    <n v="9.1036363636363635"/>
  </r>
  <r>
    <x v="2"/>
    <x v="3"/>
    <x v="3"/>
    <x v="3"/>
    <n v="607"/>
    <x v="2"/>
    <n v="4.6615384615384628E-2"/>
    <n v="64"/>
    <n v="21.96"/>
    <n v="11.978181818181818"/>
  </r>
  <r>
    <x v="3"/>
    <x v="3"/>
    <x v="3"/>
    <x v="3"/>
    <n v="607"/>
    <x v="2"/>
    <n v="4.6615384615384628E-2"/>
    <n v="64"/>
    <n v="23.34"/>
    <n v="12.730909090909091"/>
  </r>
  <r>
    <x v="4"/>
    <x v="3"/>
    <x v="3"/>
    <x v="3"/>
    <n v="607"/>
    <x v="12"/>
    <n v="3.9956043956043956E-2"/>
    <n v="64"/>
    <n v="26.96"/>
    <n v="14.705454545454545"/>
  </r>
  <r>
    <x v="5"/>
    <x v="3"/>
    <x v="3"/>
    <x v="3"/>
    <n v="607"/>
    <x v="214"/>
    <n v="5.3274725274725279E-2"/>
    <n v="64"/>
    <n v="31.09"/>
    <n v="16.958181818181817"/>
  </r>
  <r>
    <x v="6"/>
    <x v="3"/>
    <x v="3"/>
    <x v="3"/>
    <n v="607"/>
    <x v="8"/>
    <n v="6.7126153846153853"/>
    <n v="64"/>
    <n v="30.46"/>
    <n v="16.614545454545453"/>
  </r>
  <r>
    <x v="7"/>
    <x v="3"/>
    <x v="3"/>
    <x v="3"/>
    <n v="607"/>
    <x v="6590"/>
    <n v="36.000395604395607"/>
    <n v="64"/>
    <n v="29.24"/>
    <n v="15.949090909090907"/>
  </r>
  <r>
    <x v="8"/>
    <x v="3"/>
    <x v="3"/>
    <x v="3"/>
    <n v="607"/>
    <x v="6591"/>
    <n v="75.210593406593418"/>
    <n v="64"/>
    <n v="27.68"/>
    <n v="15.098181818181818"/>
  </r>
  <r>
    <x v="9"/>
    <x v="3"/>
    <x v="3"/>
    <x v="3"/>
    <n v="607"/>
    <x v="6592"/>
    <n v="113.88138461538462"/>
    <n v="64"/>
    <n v="21.32"/>
    <n v="11.629090909090909"/>
  </r>
  <r>
    <x v="10"/>
    <x v="3"/>
    <x v="3"/>
    <x v="3"/>
    <n v="607"/>
    <x v="4407"/>
    <n v="127.95257142857143"/>
    <n v="64"/>
    <n v="20.440000000000001"/>
    <n v="11.149090909090908"/>
  </r>
  <r>
    <x v="11"/>
    <x v="3"/>
    <x v="3"/>
    <x v="3"/>
    <n v="607"/>
    <x v="6593"/>
    <n v="121.493010989011"/>
    <n v="64"/>
    <n v="18.309999999999999"/>
    <n v="9.9872727272727264"/>
  </r>
  <r>
    <x v="12"/>
    <x v="3"/>
    <x v="3"/>
    <x v="3"/>
    <n v="607"/>
    <x v="6594"/>
    <n v="103.59936263736265"/>
    <n v="64"/>
    <n v="20.99"/>
    <n v="11.449090909090907"/>
  </r>
  <r>
    <x v="13"/>
    <x v="3"/>
    <x v="3"/>
    <x v="3"/>
    <n v="607"/>
    <x v="6595"/>
    <n v="74.73112087912088"/>
    <n v="64"/>
    <n v="17.28"/>
    <n v="9.4254545454545458"/>
  </r>
  <r>
    <x v="14"/>
    <x v="3"/>
    <x v="3"/>
    <x v="3"/>
    <n v="607"/>
    <x v="6596"/>
    <n v="48.027164835164847"/>
    <n v="64"/>
    <n v="15.75"/>
    <n v="8.5909090909090899"/>
  </r>
  <r>
    <x v="15"/>
    <x v="3"/>
    <x v="3"/>
    <x v="3"/>
    <n v="607"/>
    <x v="1736"/>
    <n v="25.445340659340662"/>
    <n v="64"/>
    <n v="15.58"/>
    <n v="8.4981818181818181"/>
  </r>
  <r>
    <x v="16"/>
    <x v="3"/>
    <x v="3"/>
    <x v="3"/>
    <n v="607"/>
    <x v="3519"/>
    <n v="7.1787692307692312"/>
    <n v="64"/>
    <n v="16.61"/>
    <n v="9.0599999999999987"/>
  </r>
  <r>
    <x v="17"/>
    <x v="3"/>
    <x v="3"/>
    <x v="3"/>
    <n v="607"/>
    <x v="254"/>
    <n v="0.12652747252747254"/>
    <n v="64"/>
    <n v="16.829999999999998"/>
    <n v="9.1799999999999979"/>
  </r>
  <r>
    <x v="18"/>
    <x v="3"/>
    <x v="3"/>
    <x v="3"/>
    <n v="607"/>
    <x v="296"/>
    <n v="0.11986813186813187"/>
    <n v="64"/>
    <n v="21.2"/>
    <n v="11.563636363636363"/>
  </r>
  <r>
    <x v="19"/>
    <x v="3"/>
    <x v="3"/>
    <x v="3"/>
    <n v="607"/>
    <x v="267"/>
    <n v="9.3230769230769256E-2"/>
    <n v="64"/>
    <n v="20.88"/>
    <n v="11.389090909090907"/>
  </r>
  <r>
    <x v="20"/>
    <x v="3"/>
    <x v="3"/>
    <x v="3"/>
    <n v="607"/>
    <x v="296"/>
    <n v="0.11986813186813187"/>
    <n v="64"/>
    <n v="17.87"/>
    <n v="9.747272727272728"/>
  </r>
  <r>
    <x v="21"/>
    <x v="3"/>
    <x v="3"/>
    <x v="3"/>
    <n v="607"/>
    <x v="230"/>
    <n v="9.9890109890109893E-2"/>
    <n v="64"/>
    <n v="11.5"/>
    <n v="6.2727272727272725"/>
  </r>
  <r>
    <x v="22"/>
    <x v="3"/>
    <x v="3"/>
    <x v="3"/>
    <n v="607"/>
    <x v="230"/>
    <n v="9.9890109890109893E-2"/>
    <n v="64"/>
    <n v="16.41"/>
    <n v="8.9509090909090911"/>
  </r>
  <r>
    <x v="23"/>
    <x v="3"/>
    <x v="3"/>
    <x v="3"/>
    <n v="607"/>
    <x v="113"/>
    <n v="1.331868131868132E-2"/>
    <n v="64"/>
    <n v="22.27"/>
    <n v="12.147272727272727"/>
  </r>
  <r>
    <x v="0"/>
    <x v="3"/>
    <x v="3"/>
    <x v="3"/>
    <n v="607"/>
    <x v="1"/>
    <n v="3.3296703296703305E-2"/>
    <n v="64"/>
    <n v="22.66"/>
    <n v="12.36"/>
  </r>
  <r>
    <x v="1"/>
    <x v="3"/>
    <x v="3"/>
    <x v="4"/>
    <n v="607"/>
    <x v="13"/>
    <n v="2.663736263736264E-2"/>
    <n v="64"/>
    <n v="19.28"/>
    <n v="10.516363636363636"/>
  </r>
  <r>
    <x v="2"/>
    <x v="3"/>
    <x v="3"/>
    <x v="4"/>
    <n v="607"/>
    <x v="1"/>
    <n v="3.3296703296703305E-2"/>
    <n v="64"/>
    <n v="14.77"/>
    <n v="8.0563636363636348"/>
  </r>
  <r>
    <x v="3"/>
    <x v="3"/>
    <x v="3"/>
    <x v="4"/>
    <n v="607"/>
    <x v="1"/>
    <n v="3.3296703296703305E-2"/>
    <n v="64"/>
    <n v="10.4"/>
    <n v="5.6727272727272728"/>
  </r>
  <r>
    <x v="4"/>
    <x v="3"/>
    <x v="3"/>
    <x v="4"/>
    <n v="607"/>
    <x v="13"/>
    <n v="2.663736263736264E-2"/>
    <n v="64"/>
    <n v="10.29"/>
    <n v="5.6127272727272715"/>
  </r>
  <r>
    <x v="5"/>
    <x v="3"/>
    <x v="3"/>
    <x v="4"/>
    <n v="607"/>
    <x v="32"/>
    <n v="8.6571428571428591E-2"/>
    <n v="64"/>
    <n v="14.24"/>
    <n v="7.7672727272727267"/>
  </r>
  <r>
    <x v="6"/>
    <x v="3"/>
    <x v="3"/>
    <x v="4"/>
    <n v="607"/>
    <x v="4833"/>
    <n v="5.2542197802197803"/>
    <n v="64"/>
    <n v="15.68"/>
    <n v="8.5527272727272727"/>
  </r>
  <r>
    <x v="7"/>
    <x v="3"/>
    <x v="3"/>
    <x v="4"/>
    <n v="607"/>
    <x v="538"/>
    <n v="21.103450549450553"/>
    <n v="64"/>
    <n v="14.59"/>
    <n v="7.9581818181818171"/>
  </r>
  <r>
    <x v="8"/>
    <x v="3"/>
    <x v="3"/>
    <x v="4"/>
    <n v="607"/>
    <x v="6597"/>
    <n v="47.387868131868132"/>
    <n v="64"/>
    <n v="11.21"/>
    <n v="6.1145454545454543"/>
  </r>
  <r>
    <x v="9"/>
    <x v="3"/>
    <x v="3"/>
    <x v="4"/>
    <n v="607"/>
    <x v="6598"/>
    <n v="90.100879120879142"/>
    <n v="64"/>
    <n v="7.71"/>
    <n v="4.2054545454545451"/>
  </r>
  <r>
    <x v="10"/>
    <x v="3"/>
    <x v="3"/>
    <x v="4"/>
    <n v="607"/>
    <x v="6599"/>
    <n v="115.20659340659341"/>
    <n v="64"/>
    <n v="8.7799999999999994"/>
    <n v="4.7890909090909082"/>
  </r>
  <r>
    <x v="11"/>
    <x v="3"/>
    <x v="3"/>
    <x v="4"/>
    <n v="607"/>
    <x v="6600"/>
    <n v="115.27318681318683"/>
    <n v="64"/>
    <n v="15.57"/>
    <n v="8.4927272727272722"/>
  </r>
  <r>
    <x v="12"/>
    <x v="3"/>
    <x v="3"/>
    <x v="4"/>
    <n v="607"/>
    <x v="6601"/>
    <n v="91.099780219780243"/>
    <n v="64"/>
    <n v="26.9"/>
    <n v="14.67272727272727"/>
  </r>
  <r>
    <x v="13"/>
    <x v="3"/>
    <x v="3"/>
    <x v="4"/>
    <n v="607"/>
    <x v="6602"/>
    <n v="74.42479120879122"/>
    <n v="64"/>
    <n v="11.49"/>
    <n v="6.2672727272727267"/>
  </r>
  <r>
    <x v="14"/>
    <x v="3"/>
    <x v="3"/>
    <x v="4"/>
    <n v="607"/>
    <x v="6603"/>
    <n v="55.072747252747263"/>
    <n v="64"/>
    <n v="6.4"/>
    <n v="3.4909090909090907"/>
  </r>
  <r>
    <x v="15"/>
    <x v="3"/>
    <x v="3"/>
    <x v="4"/>
    <n v="607"/>
    <x v="676"/>
    <n v="25.352109890109894"/>
    <n v="64"/>
    <n v="7.28"/>
    <n v="3.9709090909090907"/>
  </r>
  <r>
    <x v="16"/>
    <x v="3"/>
    <x v="3"/>
    <x v="4"/>
    <n v="607"/>
    <x v="3779"/>
    <n v="6.0067252747252748"/>
    <n v="64"/>
    <n v="10.9"/>
    <n v="5.9454545454545453"/>
  </r>
  <r>
    <x v="17"/>
    <x v="3"/>
    <x v="3"/>
    <x v="4"/>
    <n v="607"/>
    <x v="246"/>
    <n v="0.11320879120879122"/>
    <n v="64"/>
    <n v="24.03"/>
    <n v="13.107272727272727"/>
  </r>
  <r>
    <x v="18"/>
    <x v="3"/>
    <x v="3"/>
    <x v="4"/>
    <n v="607"/>
    <x v="230"/>
    <n v="9.9890109890109893E-2"/>
    <n v="64"/>
    <n v="29.81"/>
    <n v="16.259999999999998"/>
  </r>
  <r>
    <x v="19"/>
    <x v="3"/>
    <x v="3"/>
    <x v="4"/>
    <n v="607"/>
    <x v="23"/>
    <n v="7.3252747252747261E-2"/>
    <n v="64"/>
    <n v="27.54"/>
    <n v="15.02181818181818"/>
  </r>
  <r>
    <x v="20"/>
    <x v="3"/>
    <x v="3"/>
    <x v="4"/>
    <n v="607"/>
    <x v="23"/>
    <n v="7.3252747252747261E-2"/>
    <n v="64"/>
    <n v="22.03"/>
    <n v="12.016363636363636"/>
  </r>
  <r>
    <x v="21"/>
    <x v="3"/>
    <x v="3"/>
    <x v="4"/>
    <n v="607"/>
    <x v="519"/>
    <n v="6.6593406593406609E-2"/>
    <n v="64"/>
    <n v="19.52"/>
    <n v="10.647272727272727"/>
  </r>
  <r>
    <x v="22"/>
    <x v="3"/>
    <x v="3"/>
    <x v="4"/>
    <n v="607"/>
    <x v="14"/>
    <n v="1.9978021978021978E-2"/>
    <n v="64"/>
    <n v="21.26"/>
    <n v="11.596363636363636"/>
  </r>
  <r>
    <x v="23"/>
    <x v="3"/>
    <x v="3"/>
    <x v="4"/>
    <n v="607"/>
    <x v="13"/>
    <n v="2.663736263736264E-2"/>
    <n v="64"/>
    <n v="23.21"/>
    <n v="12.66"/>
  </r>
  <r>
    <x v="0"/>
    <x v="3"/>
    <x v="3"/>
    <x v="4"/>
    <n v="607"/>
    <x v="1"/>
    <n v="3.3296703296703305E-2"/>
    <n v="64"/>
    <n v="23.05"/>
    <n v="12.572727272727272"/>
  </r>
  <r>
    <x v="1"/>
    <x v="3"/>
    <x v="3"/>
    <x v="5"/>
    <n v="607"/>
    <x v="13"/>
    <n v="2.663736263736264E-2"/>
    <n v="64"/>
    <n v="22.5"/>
    <n v="12.272727272727272"/>
  </r>
  <r>
    <x v="2"/>
    <x v="3"/>
    <x v="3"/>
    <x v="5"/>
    <n v="607"/>
    <x v="13"/>
    <n v="2.663736263736264E-2"/>
    <n v="64"/>
    <n v="21.55"/>
    <n v="11.754545454545454"/>
  </r>
  <r>
    <x v="3"/>
    <x v="3"/>
    <x v="3"/>
    <x v="5"/>
    <n v="607"/>
    <x v="13"/>
    <n v="2.663736263736264E-2"/>
    <n v="64"/>
    <n v="17.43"/>
    <n v="9.507272727272726"/>
  </r>
  <r>
    <x v="4"/>
    <x v="3"/>
    <x v="3"/>
    <x v="5"/>
    <n v="607"/>
    <x v="1"/>
    <n v="3.3296703296703305E-2"/>
    <n v="64"/>
    <n v="19.27"/>
    <n v="10.51090909090909"/>
  </r>
  <r>
    <x v="5"/>
    <x v="3"/>
    <x v="3"/>
    <x v="5"/>
    <n v="607"/>
    <x v="1"/>
    <n v="3.3296703296703305E-2"/>
    <n v="64"/>
    <n v="15.5"/>
    <n v="8.4545454545454533"/>
  </r>
  <r>
    <x v="6"/>
    <x v="3"/>
    <x v="3"/>
    <x v="5"/>
    <n v="607"/>
    <x v="313"/>
    <n v="3.4695164835164838"/>
    <n v="64"/>
    <n v="15.47"/>
    <n v="8.4381818181818176"/>
  </r>
  <r>
    <x v="7"/>
    <x v="3"/>
    <x v="3"/>
    <x v="5"/>
    <n v="607"/>
    <x v="6604"/>
    <n v="22.828219780219783"/>
    <n v="64"/>
    <n v="13.53"/>
    <n v="7.379999999999999"/>
  </r>
  <r>
    <x v="8"/>
    <x v="3"/>
    <x v="3"/>
    <x v="5"/>
    <n v="607"/>
    <x v="6605"/>
    <n v="55.119362637362642"/>
    <n v="64"/>
    <n v="12.15"/>
    <n v="6.627272727272727"/>
  </r>
  <r>
    <x v="9"/>
    <x v="3"/>
    <x v="3"/>
    <x v="5"/>
    <n v="607"/>
    <x v="6606"/>
    <n v="88.422725274725281"/>
    <n v="64"/>
    <n v="11.78"/>
    <n v="6.4254545454545449"/>
  </r>
  <r>
    <x v="10"/>
    <x v="3"/>
    <x v="3"/>
    <x v="5"/>
    <n v="607"/>
    <x v="6607"/>
    <n v="111.70378021978024"/>
    <n v="64"/>
    <n v="16.8"/>
    <n v="9.163636363636364"/>
  </r>
  <r>
    <x v="11"/>
    <x v="3"/>
    <x v="3"/>
    <x v="5"/>
    <n v="607"/>
    <x v="6608"/>
    <n v="124.15674725274727"/>
    <n v="64"/>
    <n v="20.09"/>
    <n v="10.958181818181817"/>
  </r>
  <r>
    <x v="12"/>
    <x v="3"/>
    <x v="3"/>
    <x v="5"/>
    <n v="607"/>
    <x v="6609"/>
    <n v="106.4761978021978"/>
    <n v="64"/>
    <n v="24.21"/>
    <n v="13.205454545454545"/>
  </r>
  <r>
    <x v="13"/>
    <x v="3"/>
    <x v="3"/>
    <x v="5"/>
    <n v="607"/>
    <x v="6610"/>
    <n v="58.755362637362644"/>
    <n v="64"/>
    <n v="26.32"/>
    <n v="14.356363636363636"/>
  </r>
  <r>
    <x v="14"/>
    <x v="3"/>
    <x v="3"/>
    <x v="5"/>
    <n v="607"/>
    <x v="6611"/>
    <n v="23.693934065934066"/>
    <n v="64"/>
    <n v="27.51"/>
    <n v="15.005454545454546"/>
  </r>
  <r>
    <x v="15"/>
    <x v="3"/>
    <x v="3"/>
    <x v="5"/>
    <n v="607"/>
    <x v="2476"/>
    <n v="8.2176263736263753"/>
    <n v="64"/>
    <n v="25.28"/>
    <n v="13.789090909090909"/>
  </r>
  <r>
    <x v="16"/>
    <x v="3"/>
    <x v="3"/>
    <x v="5"/>
    <n v="607"/>
    <x v="4022"/>
    <n v="3.3163516483516489"/>
    <n v="64"/>
    <n v="25.18"/>
    <n v="13.734545454545453"/>
  </r>
  <r>
    <x v="17"/>
    <x v="3"/>
    <x v="3"/>
    <x v="5"/>
    <n v="607"/>
    <x v="354"/>
    <n v="0.13318681318681322"/>
    <n v="64"/>
    <n v="24.76"/>
    <n v="13.505454545454546"/>
  </r>
  <r>
    <x v="18"/>
    <x v="3"/>
    <x v="3"/>
    <x v="5"/>
    <n v="607"/>
    <x v="13"/>
    <n v="2.663736263736264E-2"/>
    <n v="64"/>
    <n v="26.41"/>
    <n v="14.405454545454544"/>
  </r>
  <r>
    <x v="19"/>
    <x v="3"/>
    <x v="3"/>
    <x v="5"/>
    <n v="607"/>
    <x v="14"/>
    <n v="1.9978021978021978E-2"/>
    <n v="64"/>
    <n v="26.4"/>
    <n v="14.399999999999999"/>
  </r>
  <r>
    <x v="20"/>
    <x v="3"/>
    <x v="3"/>
    <x v="5"/>
    <n v="607"/>
    <x v="42"/>
    <n v="0"/>
    <n v="64"/>
    <n v="25.6"/>
    <n v="13.963636363636363"/>
  </r>
  <r>
    <x v="21"/>
    <x v="3"/>
    <x v="3"/>
    <x v="5"/>
    <n v="607"/>
    <x v="113"/>
    <n v="1.331868131868132E-2"/>
    <n v="64"/>
    <n v="22.77"/>
    <n v="12.419999999999998"/>
  </r>
  <r>
    <x v="22"/>
    <x v="3"/>
    <x v="3"/>
    <x v="5"/>
    <n v="607"/>
    <x v="42"/>
    <n v="0"/>
    <n v="64"/>
    <n v="29.06"/>
    <n v="15.85090909090909"/>
  </r>
  <r>
    <x v="23"/>
    <x v="3"/>
    <x v="3"/>
    <x v="5"/>
    <n v="607"/>
    <x v="113"/>
    <n v="1.331868131868132E-2"/>
    <n v="64"/>
    <n v="24.95"/>
    <n v="13.609090909090908"/>
  </r>
  <r>
    <x v="0"/>
    <x v="3"/>
    <x v="3"/>
    <x v="5"/>
    <n v="607"/>
    <x v="13"/>
    <n v="2.663736263736264E-2"/>
    <n v="64"/>
    <n v="28.6"/>
    <n v="15.6"/>
  </r>
  <r>
    <x v="1"/>
    <x v="3"/>
    <x v="3"/>
    <x v="6"/>
    <n v="607"/>
    <x v="1"/>
    <n v="3.3296703296703305E-2"/>
    <n v="64"/>
    <n v="23.57"/>
    <n v="12.856363636363636"/>
  </r>
  <r>
    <x v="2"/>
    <x v="3"/>
    <x v="3"/>
    <x v="6"/>
    <n v="607"/>
    <x v="13"/>
    <n v="2.663736263736264E-2"/>
    <n v="64"/>
    <n v="24.59"/>
    <n v="13.412727272727272"/>
  </r>
  <r>
    <x v="3"/>
    <x v="3"/>
    <x v="3"/>
    <x v="6"/>
    <n v="607"/>
    <x v="13"/>
    <n v="2.663736263736264E-2"/>
    <n v="64"/>
    <n v="23.94"/>
    <n v="13.058181818181819"/>
  </r>
  <r>
    <x v="4"/>
    <x v="3"/>
    <x v="3"/>
    <x v="6"/>
    <n v="607"/>
    <x v="13"/>
    <n v="2.663736263736264E-2"/>
    <n v="64"/>
    <n v="23.92"/>
    <n v="13.047272727272727"/>
  </r>
  <r>
    <x v="5"/>
    <x v="3"/>
    <x v="3"/>
    <x v="6"/>
    <n v="607"/>
    <x v="12"/>
    <n v="3.9956043956043956E-2"/>
    <n v="64"/>
    <n v="25.02"/>
    <n v="13.647272727272727"/>
  </r>
  <r>
    <x v="6"/>
    <x v="3"/>
    <x v="3"/>
    <x v="6"/>
    <n v="607"/>
    <x v="6612"/>
    <n v="3.5960439560439568"/>
    <n v="64"/>
    <n v="25.28"/>
    <n v="13.789090909090909"/>
  </r>
  <r>
    <x v="7"/>
    <x v="3"/>
    <x v="3"/>
    <x v="6"/>
    <n v="607"/>
    <x v="1593"/>
    <n v="16.774879120879124"/>
    <n v="64"/>
    <n v="24.02"/>
    <n v="13.10181818181818"/>
  </r>
  <r>
    <x v="8"/>
    <x v="3"/>
    <x v="3"/>
    <x v="6"/>
    <n v="607"/>
    <x v="1304"/>
    <n v="29.241164835164835"/>
    <n v="64"/>
    <n v="18.46"/>
    <n v="10.069090909090908"/>
  </r>
  <r>
    <x v="9"/>
    <x v="3"/>
    <x v="3"/>
    <x v="6"/>
    <n v="607"/>
    <x v="6613"/>
    <n v="36.220153846153849"/>
    <n v="64"/>
    <n v="14.5"/>
    <n v="7.9090909090909083"/>
  </r>
  <r>
    <x v="10"/>
    <x v="3"/>
    <x v="3"/>
    <x v="6"/>
    <n v="607"/>
    <x v="4957"/>
    <n v="46.708615384615392"/>
    <n v="64"/>
    <n v="12.51"/>
    <n v="6.8236363636363633"/>
  </r>
  <r>
    <x v="11"/>
    <x v="3"/>
    <x v="3"/>
    <x v="6"/>
    <n v="607"/>
    <x v="6614"/>
    <n v="52.255846153846157"/>
    <n v="64"/>
    <n v="21.39"/>
    <n v="11.667272727272726"/>
  </r>
  <r>
    <x v="12"/>
    <x v="3"/>
    <x v="3"/>
    <x v="6"/>
    <n v="607"/>
    <x v="2178"/>
    <n v="38.970461538461542"/>
    <n v="64"/>
    <n v="27.74"/>
    <n v="15.130909090909089"/>
  </r>
  <r>
    <x v="13"/>
    <x v="3"/>
    <x v="3"/>
    <x v="6"/>
    <n v="607"/>
    <x v="6615"/>
    <n v="27.95591208791209"/>
    <n v="64"/>
    <n v="24.98"/>
    <n v="13.625454545454545"/>
  </r>
  <r>
    <x v="14"/>
    <x v="3"/>
    <x v="3"/>
    <x v="6"/>
    <n v="607"/>
    <x v="6616"/>
    <n v="33.849428571428575"/>
    <n v="64"/>
    <n v="19.82"/>
    <n v="10.810909090909091"/>
  </r>
  <r>
    <x v="15"/>
    <x v="3"/>
    <x v="3"/>
    <x v="6"/>
    <n v="607"/>
    <x v="6617"/>
    <n v="9.1299560439560459"/>
    <n v="64"/>
    <n v="21.77"/>
    <n v="11.874545454545453"/>
  </r>
  <r>
    <x v="16"/>
    <x v="3"/>
    <x v="3"/>
    <x v="6"/>
    <n v="607"/>
    <x v="521"/>
    <n v="2.4639560439560442"/>
    <n v="64"/>
    <n v="16.350000000000001"/>
    <n v="8.918181818181818"/>
  </r>
  <r>
    <x v="17"/>
    <x v="3"/>
    <x v="3"/>
    <x v="6"/>
    <n v="607"/>
    <x v="261"/>
    <n v="7.9912087912087912E-2"/>
    <n v="64"/>
    <n v="17.45"/>
    <n v="9.5181818181818176"/>
  </r>
  <r>
    <x v="18"/>
    <x v="3"/>
    <x v="3"/>
    <x v="6"/>
    <n v="607"/>
    <x v="12"/>
    <n v="3.9956043956043956E-2"/>
    <n v="64"/>
    <n v="20.07"/>
    <n v="10.947272727272727"/>
  </r>
  <r>
    <x v="19"/>
    <x v="3"/>
    <x v="3"/>
    <x v="6"/>
    <n v="607"/>
    <x v="32"/>
    <n v="8.6571428571428591E-2"/>
    <n v="64"/>
    <n v="25.82"/>
    <n v="14.083636363636362"/>
  </r>
  <r>
    <x v="20"/>
    <x v="3"/>
    <x v="3"/>
    <x v="6"/>
    <n v="607"/>
    <x v="149"/>
    <n v="0.10654945054945056"/>
    <n v="64"/>
    <n v="25.25"/>
    <n v="13.772727272727272"/>
  </r>
  <r>
    <x v="21"/>
    <x v="3"/>
    <x v="3"/>
    <x v="6"/>
    <n v="607"/>
    <x v="296"/>
    <n v="0.11986813186813187"/>
    <n v="64"/>
    <n v="20.92"/>
    <n v="11.41090909090909"/>
  </r>
  <r>
    <x v="22"/>
    <x v="3"/>
    <x v="3"/>
    <x v="6"/>
    <n v="607"/>
    <x v="296"/>
    <n v="0.11986813186813187"/>
    <n v="64"/>
    <n v="17.45"/>
    <n v="9.5181818181818176"/>
  </r>
  <r>
    <x v="23"/>
    <x v="3"/>
    <x v="3"/>
    <x v="6"/>
    <n v="607"/>
    <x v="254"/>
    <n v="0.12652747252747254"/>
    <n v="64"/>
    <n v="15.92"/>
    <n v="8.6836363636363636"/>
  </r>
  <r>
    <x v="0"/>
    <x v="3"/>
    <x v="3"/>
    <x v="6"/>
    <n v="607"/>
    <x v="296"/>
    <n v="0.11986813186813187"/>
    <n v="64"/>
    <n v="16.420000000000002"/>
    <n v="8.956363636363637"/>
  </r>
  <r>
    <x v="1"/>
    <x v="3"/>
    <x v="3"/>
    <x v="7"/>
    <n v="607"/>
    <x v="267"/>
    <n v="9.3230769230769256E-2"/>
    <n v="64"/>
    <n v="16.63"/>
    <n v="9.0709090909090904"/>
  </r>
  <r>
    <x v="2"/>
    <x v="3"/>
    <x v="3"/>
    <x v="7"/>
    <n v="607"/>
    <x v="14"/>
    <n v="1.9978021978021978E-2"/>
    <n v="64"/>
    <n v="17.760000000000002"/>
    <n v="9.6872727272727275"/>
  </r>
  <r>
    <x v="3"/>
    <x v="3"/>
    <x v="3"/>
    <x v="7"/>
    <n v="607"/>
    <x v="14"/>
    <n v="1.9978021978021978E-2"/>
    <n v="64"/>
    <n v="11.55"/>
    <n v="6.3"/>
  </r>
  <r>
    <x v="4"/>
    <x v="3"/>
    <x v="3"/>
    <x v="7"/>
    <n v="607"/>
    <x v="14"/>
    <n v="1.9978021978021978E-2"/>
    <n v="64"/>
    <n v="8.6999999999999993"/>
    <n v="4.7454545454545451"/>
  </r>
  <r>
    <x v="5"/>
    <x v="3"/>
    <x v="3"/>
    <x v="7"/>
    <n v="607"/>
    <x v="1"/>
    <n v="3.3296703296703305E-2"/>
    <n v="64"/>
    <n v="6.32"/>
    <n v="3.4472727272727273"/>
  </r>
  <r>
    <x v="6"/>
    <x v="3"/>
    <x v="3"/>
    <x v="7"/>
    <n v="607"/>
    <x v="478"/>
    <n v="2.7836043956043959"/>
    <n v="64"/>
    <n v="5.94"/>
    <n v="3.2399999999999998"/>
  </r>
  <r>
    <x v="7"/>
    <x v="3"/>
    <x v="3"/>
    <x v="7"/>
    <n v="607"/>
    <x v="1779"/>
    <n v="15.023472527472528"/>
    <n v="64"/>
    <n v="7.71"/>
    <n v="4.2054545454545451"/>
  </r>
  <r>
    <x v="8"/>
    <x v="3"/>
    <x v="3"/>
    <x v="7"/>
    <n v="607"/>
    <x v="6618"/>
    <n v="34.835010989010996"/>
    <n v="64"/>
    <n v="7.98"/>
    <n v="4.3527272727272726"/>
  </r>
  <r>
    <x v="9"/>
    <x v="3"/>
    <x v="3"/>
    <x v="7"/>
    <n v="607"/>
    <x v="6619"/>
    <n v="43.998263736263738"/>
    <n v="64"/>
    <n v="7.67"/>
    <n v="4.1836363636363636"/>
  </r>
  <r>
    <x v="10"/>
    <x v="3"/>
    <x v="3"/>
    <x v="7"/>
    <n v="607"/>
    <x v="6620"/>
    <n v="50.577692307692317"/>
    <n v="64"/>
    <n v="9.0500000000000007"/>
    <n v="4.9363636363636365"/>
  </r>
  <r>
    <x v="11"/>
    <x v="3"/>
    <x v="3"/>
    <x v="7"/>
    <n v="607"/>
    <x v="6410"/>
    <n v="56.717604395604404"/>
    <n v="64"/>
    <n v="8.4700000000000006"/>
    <n v="4.62"/>
  </r>
  <r>
    <x v="12"/>
    <x v="3"/>
    <x v="3"/>
    <x v="7"/>
    <n v="607"/>
    <x v="6434"/>
    <n v="61.186021978021984"/>
    <n v="64"/>
    <n v="8.8800000000000008"/>
    <n v="4.8436363636363637"/>
  </r>
  <r>
    <x v="13"/>
    <x v="3"/>
    <x v="3"/>
    <x v="7"/>
    <n v="607"/>
    <x v="6621"/>
    <n v="62.338087912087921"/>
    <n v="64"/>
    <n v="9.58"/>
    <n v="5.2254545454545447"/>
  </r>
  <r>
    <x v="14"/>
    <x v="3"/>
    <x v="3"/>
    <x v="7"/>
    <n v="607"/>
    <x v="6622"/>
    <n v="50.610989010989016"/>
    <n v="64"/>
    <n v="10.29"/>
    <n v="5.6127272727272715"/>
  </r>
  <r>
    <x v="15"/>
    <x v="3"/>
    <x v="3"/>
    <x v="7"/>
    <n v="607"/>
    <x v="6623"/>
    <n v="29.307758241758243"/>
    <n v="64"/>
    <n v="9.5399999999999991"/>
    <n v="5.2036363636363632"/>
  </r>
  <r>
    <x v="16"/>
    <x v="3"/>
    <x v="3"/>
    <x v="7"/>
    <n v="607"/>
    <x v="6624"/>
    <n v="8.2376043956043965"/>
    <n v="64"/>
    <n v="9.48"/>
    <n v="5.1709090909090909"/>
  </r>
  <r>
    <x v="17"/>
    <x v="3"/>
    <x v="3"/>
    <x v="7"/>
    <n v="607"/>
    <x v="274"/>
    <n v="0.23973626373626375"/>
    <n v="64"/>
    <n v="8.06"/>
    <n v="4.3963636363636365"/>
  </r>
  <r>
    <x v="18"/>
    <x v="3"/>
    <x v="3"/>
    <x v="7"/>
    <n v="607"/>
    <x v="296"/>
    <n v="0.11986813186813187"/>
    <n v="64"/>
    <n v="5.82"/>
    <n v="3.1745454545454543"/>
  </r>
  <r>
    <x v="19"/>
    <x v="3"/>
    <x v="3"/>
    <x v="7"/>
    <n v="607"/>
    <x v="230"/>
    <n v="9.9890109890109893E-2"/>
    <n v="64"/>
    <n v="4.4800000000000004"/>
    <n v="2.4436363636363638"/>
  </r>
  <r>
    <x v="20"/>
    <x v="3"/>
    <x v="3"/>
    <x v="7"/>
    <n v="607"/>
    <x v="214"/>
    <n v="5.3274725274725279E-2"/>
    <n v="64"/>
    <n v="4.37"/>
    <n v="2.3836363636363633"/>
  </r>
  <r>
    <x v="21"/>
    <x v="3"/>
    <x v="3"/>
    <x v="7"/>
    <n v="607"/>
    <x v="12"/>
    <n v="3.9956043956043956E-2"/>
    <n v="64"/>
    <n v="3.31"/>
    <n v="1.8054545454545454"/>
  </r>
  <r>
    <x v="22"/>
    <x v="3"/>
    <x v="3"/>
    <x v="7"/>
    <n v="607"/>
    <x v="14"/>
    <n v="1.9978021978021978E-2"/>
    <n v="64"/>
    <n v="2.89"/>
    <n v="1.5763636363636364"/>
  </r>
  <r>
    <x v="23"/>
    <x v="3"/>
    <x v="3"/>
    <x v="7"/>
    <n v="607"/>
    <x v="23"/>
    <n v="7.3252747252747261E-2"/>
    <n v="64"/>
    <n v="1.93"/>
    <n v="1.0527272727272725"/>
  </r>
  <r>
    <x v="0"/>
    <x v="3"/>
    <x v="3"/>
    <x v="7"/>
    <n v="607"/>
    <x v="230"/>
    <n v="9.9890109890109893E-2"/>
    <n v="64"/>
    <n v="1.24"/>
    <n v="0.67636363636363628"/>
  </r>
  <r>
    <x v="1"/>
    <x v="3"/>
    <x v="3"/>
    <x v="8"/>
    <n v="607"/>
    <x v="149"/>
    <n v="0.10654945054945056"/>
    <n v="64"/>
    <n v="1.46"/>
    <n v="0.79636363636363627"/>
  </r>
  <r>
    <x v="2"/>
    <x v="3"/>
    <x v="3"/>
    <x v="8"/>
    <n v="607"/>
    <x v="230"/>
    <n v="9.9890109890109893E-2"/>
    <n v="64"/>
    <n v="0.61"/>
    <n v="0.3327272727272727"/>
  </r>
  <r>
    <x v="3"/>
    <x v="3"/>
    <x v="3"/>
    <x v="8"/>
    <n v="607"/>
    <x v="267"/>
    <n v="9.3230769230769256E-2"/>
    <n v="64"/>
    <n v="0.84"/>
    <n v="0.45818181818181813"/>
  </r>
  <r>
    <x v="4"/>
    <x v="3"/>
    <x v="3"/>
    <x v="8"/>
    <n v="607"/>
    <x v="267"/>
    <n v="9.3230769230769256E-2"/>
    <n v="64"/>
    <n v="3.31"/>
    <n v="1.8054545454545454"/>
  </r>
  <r>
    <x v="5"/>
    <x v="3"/>
    <x v="3"/>
    <x v="8"/>
    <n v="607"/>
    <x v="3"/>
    <n v="0.1531648351648352"/>
    <n v="64"/>
    <n v="6.21"/>
    <n v="3.3872727272727272"/>
  </r>
  <r>
    <x v="6"/>
    <x v="3"/>
    <x v="3"/>
    <x v="8"/>
    <n v="607"/>
    <x v="53"/>
    <n v="8.7303956043956052"/>
    <n v="64"/>
    <n v="8.92"/>
    <n v="4.8654545454545453"/>
  </r>
  <r>
    <x v="7"/>
    <x v="3"/>
    <x v="3"/>
    <x v="8"/>
    <n v="607"/>
    <x v="6579"/>
    <n v="35.048109890109899"/>
    <n v="64"/>
    <n v="10.96"/>
    <n v="5.9781818181818185"/>
  </r>
  <r>
    <x v="8"/>
    <x v="3"/>
    <x v="3"/>
    <x v="8"/>
    <n v="607"/>
    <x v="5507"/>
    <n v="53.154857142857146"/>
    <n v="64"/>
    <n v="13.54"/>
    <n v="7.3854545454545448"/>
  </r>
  <r>
    <x v="9"/>
    <x v="3"/>
    <x v="3"/>
    <x v="8"/>
    <n v="607"/>
    <x v="6625"/>
    <n v="73.072945054945066"/>
    <n v="64"/>
    <n v="17.89"/>
    <n v="9.7581818181818178"/>
  </r>
  <r>
    <x v="10"/>
    <x v="3"/>
    <x v="3"/>
    <x v="8"/>
    <n v="607"/>
    <x v="6626"/>
    <n v="75.317142857142855"/>
    <n v="64"/>
    <n v="18.86"/>
    <n v="10.287272727272725"/>
  </r>
  <r>
    <x v="11"/>
    <x v="3"/>
    <x v="3"/>
    <x v="8"/>
    <n v="607"/>
    <x v="6627"/>
    <n v="69.483560439560449"/>
    <n v="64"/>
    <n v="20.84"/>
    <n v="11.367272727272727"/>
  </r>
  <r>
    <x v="12"/>
    <x v="3"/>
    <x v="3"/>
    <x v="8"/>
    <n v="607"/>
    <x v="6628"/>
    <n v="52.488923076923079"/>
    <n v="64"/>
    <n v="23.18"/>
    <n v="12.643636363636363"/>
  </r>
  <r>
    <x v="13"/>
    <x v="3"/>
    <x v="3"/>
    <x v="8"/>
    <n v="607"/>
    <x v="6136"/>
    <n v="36.140241758241764"/>
    <n v="64"/>
    <n v="23.33"/>
    <n v="12.725454545454543"/>
  </r>
  <r>
    <x v="14"/>
    <x v="3"/>
    <x v="3"/>
    <x v="8"/>
    <n v="607"/>
    <x v="4112"/>
    <n v="22.075714285714287"/>
    <n v="64"/>
    <n v="21.05"/>
    <n v="11.481818181818181"/>
  </r>
  <r>
    <x v="15"/>
    <x v="3"/>
    <x v="3"/>
    <x v="8"/>
    <n v="607"/>
    <x v="6629"/>
    <n v="11.420769230769231"/>
    <n v="64"/>
    <n v="22.51"/>
    <n v="12.278181818181817"/>
  </r>
  <r>
    <x v="16"/>
    <x v="3"/>
    <x v="3"/>
    <x v="8"/>
    <n v="607"/>
    <x v="192"/>
    <n v="3.4628571428571435"/>
    <n v="64"/>
    <n v="23.84"/>
    <n v="13.003636363636362"/>
  </r>
  <r>
    <x v="17"/>
    <x v="3"/>
    <x v="3"/>
    <x v="8"/>
    <n v="607"/>
    <x v="657"/>
    <n v="0.2197582417582418"/>
    <n v="64"/>
    <n v="23.2"/>
    <n v="12.654545454545453"/>
  </r>
  <r>
    <x v="18"/>
    <x v="3"/>
    <x v="3"/>
    <x v="8"/>
    <n v="607"/>
    <x v="296"/>
    <n v="0.11986813186813187"/>
    <n v="64"/>
    <n v="22.79"/>
    <n v="12.43090909090909"/>
  </r>
  <r>
    <x v="19"/>
    <x v="3"/>
    <x v="3"/>
    <x v="8"/>
    <n v="607"/>
    <x v="32"/>
    <n v="8.6571428571428591E-2"/>
    <n v="64"/>
    <n v="23.2"/>
    <n v="12.654545454545453"/>
  </r>
  <r>
    <x v="20"/>
    <x v="3"/>
    <x v="3"/>
    <x v="8"/>
    <n v="607"/>
    <x v="23"/>
    <n v="7.3252747252747261E-2"/>
    <n v="64"/>
    <n v="23.01"/>
    <n v="12.550909090909091"/>
  </r>
  <r>
    <x v="21"/>
    <x v="3"/>
    <x v="3"/>
    <x v="8"/>
    <n v="607"/>
    <x v="519"/>
    <n v="6.6593406593406609E-2"/>
    <n v="64"/>
    <n v="21.33"/>
    <n v="11.634545454545453"/>
  </r>
  <r>
    <x v="22"/>
    <x v="3"/>
    <x v="3"/>
    <x v="8"/>
    <n v="607"/>
    <x v="519"/>
    <n v="6.6593406593406609E-2"/>
    <n v="64"/>
    <n v="21.06"/>
    <n v="11.487272727272726"/>
  </r>
  <r>
    <x v="23"/>
    <x v="3"/>
    <x v="3"/>
    <x v="8"/>
    <n v="607"/>
    <x v="254"/>
    <n v="0.12652747252747254"/>
    <n v="64"/>
    <n v="21.9"/>
    <n v="11.945454545454544"/>
  </r>
  <r>
    <x v="0"/>
    <x v="3"/>
    <x v="3"/>
    <x v="8"/>
    <n v="607"/>
    <x v="354"/>
    <n v="0.13318681318681322"/>
    <n v="64"/>
    <n v="21.55"/>
    <n v="11.754545454545454"/>
  </r>
  <r>
    <x v="1"/>
    <x v="3"/>
    <x v="3"/>
    <x v="9"/>
    <n v="607"/>
    <x v="354"/>
    <n v="0.13318681318681322"/>
    <n v="64"/>
    <n v="21.61"/>
    <n v="11.787272727272725"/>
  </r>
  <r>
    <x v="2"/>
    <x v="3"/>
    <x v="3"/>
    <x v="9"/>
    <n v="607"/>
    <x v="354"/>
    <n v="0.13318681318681322"/>
    <n v="64"/>
    <n v="21.81"/>
    <n v="11.896363636363635"/>
  </r>
  <r>
    <x v="3"/>
    <x v="3"/>
    <x v="3"/>
    <x v="9"/>
    <n v="607"/>
    <x v="354"/>
    <n v="0.13318681318681322"/>
    <n v="64"/>
    <n v="20.49"/>
    <n v="11.176363636363634"/>
  </r>
  <r>
    <x v="4"/>
    <x v="3"/>
    <x v="3"/>
    <x v="9"/>
    <n v="607"/>
    <x v="354"/>
    <n v="0.13318681318681322"/>
    <n v="64"/>
    <n v="17.850000000000001"/>
    <n v="9.7363636363636363"/>
  </r>
  <r>
    <x v="5"/>
    <x v="3"/>
    <x v="3"/>
    <x v="9"/>
    <n v="607"/>
    <x v="354"/>
    <n v="0.13318681318681322"/>
    <n v="64"/>
    <n v="16.18"/>
    <n v="8.8254545454545443"/>
  </r>
  <r>
    <x v="6"/>
    <x v="3"/>
    <x v="3"/>
    <x v="9"/>
    <n v="607"/>
    <x v="878"/>
    <n v="1.6981318681318682"/>
    <n v="64"/>
    <n v="17.7"/>
    <n v="9.6545454545454543"/>
  </r>
  <r>
    <x v="7"/>
    <x v="3"/>
    <x v="3"/>
    <x v="9"/>
    <n v="607"/>
    <x v="2714"/>
    <n v="10.714879120879122"/>
    <n v="64"/>
    <n v="16.71"/>
    <n v="9.1145454545454552"/>
  </r>
  <r>
    <x v="8"/>
    <x v="3"/>
    <x v="3"/>
    <x v="9"/>
    <n v="607"/>
    <x v="6630"/>
    <n v="17.087868131868134"/>
    <n v="64"/>
    <n v="15.68"/>
    <n v="8.5527272727272727"/>
  </r>
  <r>
    <x v="9"/>
    <x v="3"/>
    <x v="3"/>
    <x v="9"/>
    <n v="607"/>
    <x v="4208"/>
    <n v="25.771648351648356"/>
    <n v="64"/>
    <n v="17.36"/>
    <n v="9.4690909090909088"/>
  </r>
  <r>
    <x v="10"/>
    <x v="3"/>
    <x v="3"/>
    <x v="9"/>
    <n v="607"/>
    <x v="6631"/>
    <n v="37.884989010989017"/>
    <n v="64"/>
    <n v="16.95"/>
    <n v="9.2454545454545443"/>
  </r>
  <r>
    <x v="11"/>
    <x v="3"/>
    <x v="3"/>
    <x v="9"/>
    <n v="607"/>
    <x v="5498"/>
    <n v="40.11586813186814"/>
    <n v="64"/>
    <n v="16.559999999999999"/>
    <n v="9.0327272727272714"/>
  </r>
  <r>
    <x v="12"/>
    <x v="3"/>
    <x v="3"/>
    <x v="9"/>
    <n v="607"/>
    <x v="6632"/>
    <n v="36.932703296703302"/>
    <n v="64"/>
    <n v="15.67"/>
    <n v="8.5472727272727269"/>
  </r>
  <r>
    <x v="13"/>
    <x v="3"/>
    <x v="3"/>
    <x v="9"/>
    <n v="607"/>
    <x v="1743"/>
    <n v="32.351076923076924"/>
    <n v="64"/>
    <n v="15.39"/>
    <n v="8.3945454545454545"/>
  </r>
  <r>
    <x v="14"/>
    <x v="3"/>
    <x v="3"/>
    <x v="9"/>
    <n v="607"/>
    <x v="6633"/>
    <n v="18.66613186813187"/>
    <n v="64"/>
    <n v="16.96"/>
    <n v="9.2509090909090901"/>
  </r>
  <r>
    <x v="15"/>
    <x v="3"/>
    <x v="3"/>
    <x v="9"/>
    <n v="607"/>
    <x v="6180"/>
    <n v="12.253186813186813"/>
    <n v="64"/>
    <n v="16.54"/>
    <n v="9.0218181818181815"/>
  </r>
  <r>
    <x v="16"/>
    <x v="3"/>
    <x v="3"/>
    <x v="9"/>
    <n v="607"/>
    <x v="1619"/>
    <n v="4.9745274725274733"/>
    <n v="64"/>
    <n v="15.87"/>
    <n v="8.6563636363636345"/>
  </r>
  <r>
    <x v="17"/>
    <x v="3"/>
    <x v="3"/>
    <x v="9"/>
    <n v="607"/>
    <x v="295"/>
    <n v="0.34628571428571436"/>
    <n v="64"/>
    <n v="19.55"/>
    <n v="10.663636363636364"/>
  </r>
  <r>
    <x v="18"/>
    <x v="3"/>
    <x v="3"/>
    <x v="9"/>
    <n v="607"/>
    <x v="229"/>
    <n v="0.19978021978021979"/>
    <n v="64"/>
    <n v="18.600000000000001"/>
    <n v="10.145454545454545"/>
  </r>
  <r>
    <x v="19"/>
    <x v="3"/>
    <x v="3"/>
    <x v="9"/>
    <n v="607"/>
    <x v="1766"/>
    <n v="0.18646153846153851"/>
    <n v="64"/>
    <n v="15.61"/>
    <n v="8.5145454545454538"/>
  </r>
  <r>
    <x v="20"/>
    <x v="3"/>
    <x v="3"/>
    <x v="9"/>
    <n v="607"/>
    <x v="1766"/>
    <n v="0.18646153846153851"/>
    <n v="64"/>
    <n v="18.93"/>
    <n v="10.325454545454544"/>
  </r>
  <r>
    <x v="21"/>
    <x v="3"/>
    <x v="3"/>
    <x v="9"/>
    <n v="607"/>
    <x v="1766"/>
    <n v="0.18646153846153851"/>
    <n v="64"/>
    <n v="14.7"/>
    <n v="8.0181818181818176"/>
  </r>
  <r>
    <x v="22"/>
    <x v="3"/>
    <x v="3"/>
    <x v="9"/>
    <n v="607"/>
    <x v="1766"/>
    <n v="0.18646153846153851"/>
    <n v="64"/>
    <n v="11.51"/>
    <n v="6.2781818181818174"/>
  </r>
  <r>
    <x v="23"/>
    <x v="3"/>
    <x v="3"/>
    <x v="9"/>
    <n v="607"/>
    <x v="266"/>
    <n v="0.20643956043956047"/>
    <n v="64"/>
    <n v="12.15"/>
    <n v="6.627272727272727"/>
  </r>
  <r>
    <x v="0"/>
    <x v="3"/>
    <x v="3"/>
    <x v="9"/>
    <n v="607"/>
    <x v="266"/>
    <n v="0.20643956043956047"/>
    <n v="64"/>
    <n v="9.94"/>
    <n v="5.421818181818181"/>
  </r>
  <r>
    <x v="1"/>
    <x v="3"/>
    <x v="3"/>
    <x v="10"/>
    <n v="607"/>
    <x v="266"/>
    <n v="0.20643956043956047"/>
    <n v="64"/>
    <n v="5.68"/>
    <n v="3.0981818181818177"/>
  </r>
  <r>
    <x v="2"/>
    <x v="3"/>
    <x v="3"/>
    <x v="10"/>
    <n v="607"/>
    <x v="266"/>
    <n v="0.20643956043956047"/>
    <n v="64"/>
    <n v="4.38"/>
    <n v="2.3890909090909087"/>
  </r>
  <r>
    <x v="3"/>
    <x v="3"/>
    <x v="3"/>
    <x v="10"/>
    <n v="607"/>
    <x v="266"/>
    <n v="0.20643956043956047"/>
    <n v="64"/>
    <n v="3.41"/>
    <n v="1.8599999999999999"/>
  </r>
  <r>
    <x v="4"/>
    <x v="3"/>
    <x v="3"/>
    <x v="10"/>
    <n v="607"/>
    <x v="266"/>
    <n v="0.20643956043956047"/>
    <n v="64"/>
    <n v="4.13"/>
    <n v="2.2527272727272725"/>
  </r>
  <r>
    <x v="5"/>
    <x v="3"/>
    <x v="3"/>
    <x v="10"/>
    <n v="607"/>
    <x v="1187"/>
    <n v="0.2330769230769231"/>
    <n v="64"/>
    <n v="4.2"/>
    <n v="2.290909090909091"/>
  </r>
  <r>
    <x v="6"/>
    <x v="3"/>
    <x v="3"/>
    <x v="10"/>
    <n v="607"/>
    <x v="3050"/>
    <n v="8.7969890109890123"/>
    <n v="64"/>
    <n v="4.04"/>
    <n v="2.2036363636363636"/>
  </r>
  <r>
    <x v="7"/>
    <x v="3"/>
    <x v="3"/>
    <x v="10"/>
    <n v="607"/>
    <x v="6634"/>
    <n v="43.805142857142862"/>
    <n v="64"/>
    <n v="3.52"/>
    <n v="1.92"/>
  </r>
  <r>
    <x v="8"/>
    <x v="3"/>
    <x v="3"/>
    <x v="10"/>
    <n v="607"/>
    <x v="6635"/>
    <n v="88.309516483516504"/>
    <n v="64"/>
    <n v="2.4900000000000002"/>
    <n v="1.3581818181818182"/>
  </r>
  <r>
    <x v="9"/>
    <x v="3"/>
    <x v="3"/>
    <x v="10"/>
    <n v="607"/>
    <x v="4527"/>
    <n v="124.69615384615386"/>
    <n v="64"/>
    <n v="1.84"/>
    <n v="1.0036363636363637"/>
  </r>
  <r>
    <x v="10"/>
    <x v="3"/>
    <x v="3"/>
    <x v="10"/>
    <n v="607"/>
    <x v="6636"/>
    <n v="149.0094065934066"/>
    <n v="64"/>
    <n v="3.87"/>
    <n v="2.1109090909090908"/>
  </r>
  <r>
    <x v="11"/>
    <x v="3"/>
    <x v="3"/>
    <x v="10"/>
    <n v="607"/>
    <x v="6637"/>
    <n v="160.64327472527475"/>
    <n v="64"/>
    <n v="6.61"/>
    <n v="3.6054545454545455"/>
  </r>
  <r>
    <x v="12"/>
    <x v="3"/>
    <x v="3"/>
    <x v="10"/>
    <n v="607"/>
    <x v="6638"/>
    <n v="158.59885714285716"/>
    <n v="64"/>
    <n v="9.43"/>
    <n v="5.1436363636363627"/>
  </r>
  <r>
    <x v="13"/>
    <x v="3"/>
    <x v="3"/>
    <x v="10"/>
    <n v="607"/>
    <x v="5418"/>
    <n v="141.10476923076925"/>
    <n v="64"/>
    <n v="10.11"/>
    <n v="5.5145454545454538"/>
  </r>
  <r>
    <x v="14"/>
    <x v="3"/>
    <x v="3"/>
    <x v="10"/>
    <n v="607"/>
    <x v="6639"/>
    <n v="108.70707692307694"/>
    <n v="64"/>
    <n v="10.82"/>
    <n v="5.9018181818181814"/>
  </r>
  <r>
    <x v="15"/>
    <x v="3"/>
    <x v="3"/>
    <x v="10"/>
    <n v="607"/>
    <x v="6640"/>
    <n v="64.162747252747252"/>
    <n v="64"/>
    <n v="10.39"/>
    <n v="5.667272727272727"/>
  </r>
  <r>
    <x v="16"/>
    <x v="3"/>
    <x v="3"/>
    <x v="10"/>
    <n v="607"/>
    <x v="2899"/>
    <n v="19.425296703296706"/>
    <n v="64"/>
    <n v="8.77"/>
    <n v="4.7836363636363632"/>
  </r>
  <r>
    <x v="17"/>
    <x v="3"/>
    <x v="3"/>
    <x v="10"/>
    <n v="607"/>
    <x v="4115"/>
    <n v="1.0122197802197803"/>
    <n v="64"/>
    <n v="8.7200000000000006"/>
    <n v="4.7563636363636368"/>
  </r>
  <r>
    <x v="18"/>
    <x v="3"/>
    <x v="3"/>
    <x v="10"/>
    <n v="607"/>
    <x v="931"/>
    <n v="0.19312087912087914"/>
    <n v="64"/>
    <n v="9.65"/>
    <n v="5.2636363636363637"/>
  </r>
  <r>
    <x v="19"/>
    <x v="3"/>
    <x v="3"/>
    <x v="10"/>
    <n v="607"/>
    <x v="931"/>
    <n v="0.19312087912087914"/>
    <n v="64"/>
    <n v="15.38"/>
    <n v="8.3890909090909087"/>
  </r>
  <r>
    <x v="20"/>
    <x v="3"/>
    <x v="3"/>
    <x v="10"/>
    <n v="607"/>
    <x v="931"/>
    <n v="0.19312087912087914"/>
    <n v="64"/>
    <n v="15.42"/>
    <n v="8.4109090909090902"/>
  </r>
  <r>
    <x v="21"/>
    <x v="3"/>
    <x v="3"/>
    <x v="10"/>
    <n v="607"/>
    <x v="931"/>
    <n v="0.19312087912087914"/>
    <n v="64"/>
    <n v="14.66"/>
    <n v="7.9963636363636361"/>
  </r>
  <r>
    <x v="22"/>
    <x v="3"/>
    <x v="3"/>
    <x v="10"/>
    <n v="607"/>
    <x v="931"/>
    <n v="0.19312087912087914"/>
    <n v="64"/>
    <n v="12.9"/>
    <n v="7.0363636363636362"/>
  </r>
  <r>
    <x v="23"/>
    <x v="3"/>
    <x v="3"/>
    <x v="10"/>
    <n v="607"/>
    <x v="174"/>
    <n v="0.21309890109890112"/>
    <n v="64"/>
    <n v="9.59"/>
    <n v="5.2309090909090905"/>
  </r>
  <r>
    <x v="0"/>
    <x v="3"/>
    <x v="3"/>
    <x v="10"/>
    <n v="607"/>
    <x v="174"/>
    <n v="0.21309890109890112"/>
    <n v="64"/>
    <n v="6.33"/>
    <n v="3.4527272727272726"/>
  </r>
  <r>
    <x v="1"/>
    <x v="3"/>
    <x v="3"/>
    <x v="11"/>
    <n v="607"/>
    <x v="174"/>
    <n v="0.21309890109890112"/>
    <n v="64"/>
    <n v="5.43"/>
    <n v="2.9618181818181815"/>
  </r>
  <r>
    <x v="2"/>
    <x v="3"/>
    <x v="3"/>
    <x v="11"/>
    <n v="607"/>
    <x v="174"/>
    <n v="0.21309890109890112"/>
    <n v="64"/>
    <n v="5.46"/>
    <n v="2.978181818181818"/>
  </r>
  <r>
    <x v="3"/>
    <x v="3"/>
    <x v="3"/>
    <x v="11"/>
    <n v="607"/>
    <x v="174"/>
    <n v="0.21309890109890112"/>
    <n v="64"/>
    <n v="4.6900000000000004"/>
    <n v="2.5581818181818181"/>
  </r>
  <r>
    <x v="4"/>
    <x v="3"/>
    <x v="3"/>
    <x v="11"/>
    <n v="607"/>
    <x v="229"/>
    <n v="0.19978021978021979"/>
    <n v="64"/>
    <n v="6.58"/>
    <n v="3.5890909090909089"/>
  </r>
  <r>
    <x v="5"/>
    <x v="3"/>
    <x v="3"/>
    <x v="11"/>
    <n v="607"/>
    <x v="625"/>
    <n v="0.33296703296703301"/>
    <n v="64"/>
    <n v="6.44"/>
    <n v="3.5127272727272727"/>
  </r>
  <r>
    <x v="6"/>
    <x v="3"/>
    <x v="3"/>
    <x v="11"/>
    <n v="607"/>
    <x v="3722"/>
    <n v="13.471846153846156"/>
    <n v="64"/>
    <n v="4.41"/>
    <n v="2.4054545454545453"/>
  </r>
  <r>
    <x v="7"/>
    <x v="3"/>
    <x v="3"/>
    <x v="11"/>
    <n v="607"/>
    <x v="1567"/>
    <n v="54.952879120879125"/>
    <n v="64"/>
    <n v="3.73"/>
    <n v="2.0345454545454542"/>
  </r>
  <r>
    <x v="8"/>
    <x v="3"/>
    <x v="3"/>
    <x v="11"/>
    <n v="607"/>
    <x v="6641"/>
    <n v="99.617076923076937"/>
    <n v="64"/>
    <n v="3.25"/>
    <n v="1.7727272727272725"/>
  </r>
  <r>
    <x v="9"/>
    <x v="3"/>
    <x v="3"/>
    <x v="11"/>
    <n v="607"/>
    <x v="4140"/>
    <n v="135.32446153846155"/>
    <n v="64"/>
    <n v="1.74"/>
    <n v="0.94909090909090899"/>
  </r>
  <r>
    <x v="10"/>
    <x v="3"/>
    <x v="3"/>
    <x v="11"/>
    <n v="607"/>
    <x v="6642"/>
    <n v="154.56329670329671"/>
    <n v="64"/>
    <n v="0.78"/>
    <n v="0.42545454545454542"/>
  </r>
  <r>
    <x v="11"/>
    <x v="3"/>
    <x v="3"/>
    <x v="11"/>
    <n v="607"/>
    <x v="6643"/>
    <n v="156.99395604395608"/>
    <n v="64"/>
    <n v="1.1000000000000001"/>
    <n v="0.6"/>
  </r>
  <r>
    <x v="12"/>
    <x v="3"/>
    <x v="3"/>
    <x v="11"/>
    <n v="607"/>
    <x v="6644"/>
    <n v="145.73301098901101"/>
    <n v="64"/>
    <n v="1.44"/>
    <n v="0.78545454545454541"/>
  </r>
  <r>
    <x v="13"/>
    <x v="3"/>
    <x v="3"/>
    <x v="11"/>
    <n v="607"/>
    <x v="4804"/>
    <n v="120.56070329670331"/>
    <n v="64"/>
    <n v="0.97"/>
    <n v="0.52909090909090906"/>
  </r>
  <r>
    <x v="14"/>
    <x v="3"/>
    <x v="3"/>
    <x v="11"/>
    <n v="607"/>
    <x v="6645"/>
    <n v="92.751296703296717"/>
    <n v="64"/>
    <n v="1.55"/>
    <n v="0.84545454545454546"/>
  </r>
  <r>
    <x v="15"/>
    <x v="3"/>
    <x v="3"/>
    <x v="11"/>
    <n v="607"/>
    <x v="1525"/>
    <n v="53.667626373626383"/>
    <n v="64"/>
    <n v="2.98"/>
    <n v="1.6254545454545453"/>
  </r>
  <r>
    <x v="16"/>
    <x v="3"/>
    <x v="3"/>
    <x v="11"/>
    <n v="607"/>
    <x v="5843"/>
    <n v="19.451934065934068"/>
    <n v="64"/>
    <n v="4.42"/>
    <n v="2.4109090909090907"/>
  </r>
  <r>
    <x v="17"/>
    <x v="3"/>
    <x v="3"/>
    <x v="11"/>
    <n v="607"/>
    <x v="275"/>
    <n v="1.2386373626373628"/>
    <n v="64"/>
    <n v="4.5599999999999996"/>
    <n v="2.4872727272727269"/>
  </r>
  <r>
    <x v="18"/>
    <x v="3"/>
    <x v="3"/>
    <x v="11"/>
    <n v="607"/>
    <x v="931"/>
    <n v="0.19312087912087914"/>
    <n v="64"/>
    <n v="3.68"/>
    <n v="2.0072727272727273"/>
  </r>
  <r>
    <x v="19"/>
    <x v="3"/>
    <x v="3"/>
    <x v="11"/>
    <n v="607"/>
    <x v="1766"/>
    <n v="0.18646153846153851"/>
    <n v="64"/>
    <n v="2.31"/>
    <n v="1.26"/>
  </r>
  <r>
    <x v="20"/>
    <x v="3"/>
    <x v="3"/>
    <x v="11"/>
    <n v="607"/>
    <x v="1766"/>
    <n v="0.18646153846153851"/>
    <n v="64"/>
    <n v="2.35"/>
    <n v="1.2818181818181817"/>
  </r>
  <r>
    <x v="21"/>
    <x v="3"/>
    <x v="3"/>
    <x v="11"/>
    <n v="607"/>
    <x v="931"/>
    <n v="0.19312087912087914"/>
    <n v="64"/>
    <n v="2.27"/>
    <n v="1.2381818181818181"/>
  </r>
  <r>
    <x v="22"/>
    <x v="3"/>
    <x v="3"/>
    <x v="11"/>
    <n v="607"/>
    <x v="266"/>
    <n v="0.20643956043956047"/>
    <n v="64"/>
    <n v="3.74"/>
    <n v="2.04"/>
  </r>
  <r>
    <x v="23"/>
    <x v="3"/>
    <x v="3"/>
    <x v="11"/>
    <n v="607"/>
    <x v="266"/>
    <n v="0.20643956043956047"/>
    <n v="64"/>
    <n v="2.84"/>
    <n v="1.5490909090909089"/>
  </r>
  <r>
    <x v="0"/>
    <x v="3"/>
    <x v="3"/>
    <x v="11"/>
    <n v="607"/>
    <x v="657"/>
    <n v="0.2197582417582418"/>
    <n v="64"/>
    <n v="2.73"/>
    <n v="1.489090909090909"/>
  </r>
  <r>
    <x v="1"/>
    <x v="3"/>
    <x v="3"/>
    <x v="12"/>
    <n v="607"/>
    <x v="174"/>
    <n v="0.21309890109890112"/>
    <n v="64"/>
    <n v="1.99"/>
    <n v="1.0854545454545454"/>
  </r>
  <r>
    <x v="2"/>
    <x v="3"/>
    <x v="3"/>
    <x v="12"/>
    <n v="607"/>
    <x v="24"/>
    <n v="0.14650549450549452"/>
    <n v="64"/>
    <n v="3.44"/>
    <n v="1.8763636363636362"/>
  </r>
  <r>
    <x v="3"/>
    <x v="3"/>
    <x v="3"/>
    <x v="12"/>
    <n v="607"/>
    <x v="254"/>
    <n v="0.12652747252747254"/>
    <n v="64"/>
    <n v="7.04"/>
    <n v="3.84"/>
  </r>
  <r>
    <x v="4"/>
    <x v="3"/>
    <x v="3"/>
    <x v="12"/>
    <n v="607"/>
    <x v="229"/>
    <n v="0.19978021978021979"/>
    <n v="64"/>
    <n v="5.23"/>
    <n v="2.8527272727272726"/>
  </r>
  <r>
    <x v="5"/>
    <x v="3"/>
    <x v="3"/>
    <x v="12"/>
    <n v="607"/>
    <x v="415"/>
    <n v="0.45949450549450549"/>
    <n v="64"/>
    <n v="3.22"/>
    <n v="1.7563636363636363"/>
  </r>
  <r>
    <x v="6"/>
    <x v="3"/>
    <x v="3"/>
    <x v="12"/>
    <n v="607"/>
    <x v="2361"/>
    <n v="14.284285714285716"/>
    <n v="64"/>
    <n v="2.83"/>
    <n v="1.5436363636363635"/>
  </r>
  <r>
    <x v="7"/>
    <x v="3"/>
    <x v="3"/>
    <x v="12"/>
    <n v="607"/>
    <x v="6646"/>
    <n v="49.099318681318692"/>
    <n v="64"/>
    <n v="2.13"/>
    <n v="1.1618181818181816"/>
  </r>
  <r>
    <x v="8"/>
    <x v="3"/>
    <x v="3"/>
    <x v="12"/>
    <n v="607"/>
    <x v="6647"/>
    <n v="88.988769230769236"/>
    <n v="64"/>
    <n v="1.17"/>
    <n v="0.63818181818181807"/>
  </r>
  <r>
    <x v="9"/>
    <x v="3"/>
    <x v="3"/>
    <x v="12"/>
    <n v="607"/>
    <x v="6648"/>
    <n v="119.20219780219782"/>
    <n v="64"/>
    <n v="0.68"/>
    <n v="0.37090909090909091"/>
  </r>
  <r>
    <x v="10"/>
    <x v="3"/>
    <x v="3"/>
    <x v="12"/>
    <n v="607"/>
    <x v="6649"/>
    <n v="136.44323076923078"/>
    <n v="64"/>
    <n v="0.72"/>
    <n v="0.3927272727272727"/>
  </r>
  <r>
    <x v="11"/>
    <x v="3"/>
    <x v="3"/>
    <x v="12"/>
    <n v="607"/>
    <x v="6650"/>
    <n v="146.67197802197805"/>
    <n v="64"/>
    <n v="1.06"/>
    <n v="0.57818181818181813"/>
  </r>
  <r>
    <x v="12"/>
    <x v="3"/>
    <x v="3"/>
    <x v="12"/>
    <n v="607"/>
    <x v="6651"/>
    <n v="144.91391208791211"/>
    <n v="64"/>
    <n v="4.0999999999999996"/>
    <n v="2.2363636363636359"/>
  </r>
  <r>
    <x v="13"/>
    <x v="3"/>
    <x v="3"/>
    <x v="12"/>
    <n v="607"/>
    <x v="6652"/>
    <n v="130.09687912087915"/>
    <n v="64"/>
    <n v="5.82"/>
    <n v="3.1745454545454543"/>
  </r>
  <r>
    <x v="14"/>
    <x v="3"/>
    <x v="3"/>
    <x v="12"/>
    <n v="607"/>
    <x v="6653"/>
    <n v="101.12208791208792"/>
    <n v="64"/>
    <n v="6.01"/>
    <n v="3.2781818181818179"/>
  </r>
  <r>
    <x v="15"/>
    <x v="3"/>
    <x v="3"/>
    <x v="12"/>
    <n v="607"/>
    <x v="5239"/>
    <n v="59.807538461538471"/>
    <n v="64"/>
    <n v="6.54"/>
    <n v="3.5672727272727269"/>
  </r>
  <r>
    <x v="16"/>
    <x v="3"/>
    <x v="3"/>
    <x v="12"/>
    <n v="607"/>
    <x v="6654"/>
    <n v="19.531846153846153"/>
    <n v="64"/>
    <n v="6.43"/>
    <n v="3.5072727272727269"/>
  </r>
  <r>
    <x v="17"/>
    <x v="3"/>
    <x v="3"/>
    <x v="12"/>
    <n v="607"/>
    <x v="263"/>
    <n v="1.1986813186813188"/>
    <n v="64"/>
    <n v="6.15"/>
    <n v="3.3545454545454545"/>
  </r>
  <r>
    <x v="18"/>
    <x v="3"/>
    <x v="3"/>
    <x v="12"/>
    <n v="607"/>
    <x v="282"/>
    <n v="0.17314285714285718"/>
    <n v="64"/>
    <n v="4.8600000000000003"/>
    <n v="2.6509090909090909"/>
  </r>
  <r>
    <x v="19"/>
    <x v="3"/>
    <x v="3"/>
    <x v="12"/>
    <n v="607"/>
    <x v="282"/>
    <n v="0.17314285714285718"/>
    <n v="64"/>
    <n v="3.93"/>
    <n v="2.1436363636363636"/>
  </r>
  <r>
    <x v="20"/>
    <x v="3"/>
    <x v="3"/>
    <x v="12"/>
    <n v="607"/>
    <x v="205"/>
    <n v="0.17980219780219783"/>
    <n v="64"/>
    <n v="4.1399999999999997"/>
    <n v="2.2581818181818178"/>
  </r>
  <r>
    <x v="21"/>
    <x v="3"/>
    <x v="3"/>
    <x v="12"/>
    <n v="607"/>
    <x v="205"/>
    <n v="0.17980219780219783"/>
    <n v="64"/>
    <n v="2.75"/>
    <n v="1.5"/>
  </r>
  <r>
    <x v="22"/>
    <x v="3"/>
    <x v="3"/>
    <x v="12"/>
    <n v="607"/>
    <x v="282"/>
    <n v="0.17314285714285718"/>
    <n v="64"/>
    <n v="1.38"/>
    <n v="0.75272727272727258"/>
  </r>
  <r>
    <x v="23"/>
    <x v="3"/>
    <x v="3"/>
    <x v="12"/>
    <n v="608"/>
    <x v="1766"/>
    <n v="0.18584615384615386"/>
    <n v="64"/>
    <n v="1.02"/>
    <n v="0.55636363636363628"/>
  </r>
  <r>
    <x v="0"/>
    <x v="3"/>
    <x v="3"/>
    <x v="12"/>
    <n v="608"/>
    <x v="1766"/>
    <n v="0.18584615384615386"/>
    <n v="64"/>
    <n v="0.74"/>
    <n v="0.40363636363636363"/>
  </r>
  <r>
    <x v="1"/>
    <x v="3"/>
    <x v="3"/>
    <x v="13"/>
    <n v="608"/>
    <x v="1766"/>
    <n v="0.18584615384615386"/>
    <n v="64"/>
    <n v="0.67"/>
    <n v="0.36545454545454548"/>
  </r>
  <r>
    <x v="2"/>
    <x v="3"/>
    <x v="3"/>
    <x v="13"/>
    <n v="608"/>
    <x v="1766"/>
    <n v="0.18584615384615386"/>
    <n v="64"/>
    <n v="0.78"/>
    <n v="0.42545454545454542"/>
  </r>
  <r>
    <x v="3"/>
    <x v="3"/>
    <x v="3"/>
    <x v="13"/>
    <n v="608"/>
    <x v="931"/>
    <n v="0.19248351648351647"/>
    <n v="64"/>
    <n v="0.73"/>
    <n v="0.39818181818181814"/>
  </r>
  <r>
    <x v="4"/>
    <x v="3"/>
    <x v="3"/>
    <x v="13"/>
    <n v="608"/>
    <x v="1766"/>
    <n v="0.18584615384615386"/>
    <n v="64"/>
    <n v="0.92"/>
    <n v="0.50181818181818183"/>
  </r>
  <r>
    <x v="5"/>
    <x v="3"/>
    <x v="3"/>
    <x v="13"/>
    <n v="608"/>
    <x v="880"/>
    <n v="0.41151648351648351"/>
    <n v="64"/>
    <n v="1.66"/>
    <n v="0.90545454545454529"/>
  </r>
  <r>
    <x v="6"/>
    <x v="3"/>
    <x v="3"/>
    <x v="13"/>
    <n v="608"/>
    <x v="2892"/>
    <n v="15.604439560439561"/>
    <n v="64"/>
    <n v="2.36"/>
    <n v="1.2872727272727271"/>
  </r>
  <r>
    <x v="7"/>
    <x v="3"/>
    <x v="3"/>
    <x v="13"/>
    <n v="608"/>
    <x v="6655"/>
    <n v="57.10786813186813"/>
    <n v="64"/>
    <n v="3.33"/>
    <n v="1.8163636363636362"/>
  </r>
  <r>
    <x v="8"/>
    <x v="3"/>
    <x v="3"/>
    <x v="13"/>
    <n v="608"/>
    <x v="6656"/>
    <n v="104.24641758241758"/>
    <n v="64"/>
    <n v="4.13"/>
    <n v="2.2527272727272725"/>
  </r>
  <r>
    <x v="9"/>
    <x v="3"/>
    <x v="3"/>
    <x v="13"/>
    <n v="608"/>
    <x v="6657"/>
    <n v="140.30057142857143"/>
    <n v="64"/>
    <n v="4.54"/>
    <n v="2.4763636363636361"/>
  </r>
  <r>
    <x v="10"/>
    <x v="3"/>
    <x v="3"/>
    <x v="13"/>
    <n v="608"/>
    <x v="6658"/>
    <n v="161.59986813186813"/>
    <n v="64"/>
    <n v="3.31"/>
    <n v="1.8054545454545454"/>
  </r>
  <r>
    <x v="11"/>
    <x v="3"/>
    <x v="3"/>
    <x v="13"/>
    <n v="608"/>
    <x v="6659"/>
    <n v="168.51599999999999"/>
    <n v="64"/>
    <n v="2.1800000000000002"/>
    <n v="1.1890909090909092"/>
  </r>
  <r>
    <x v="12"/>
    <x v="3"/>
    <x v="3"/>
    <x v="13"/>
    <n v="608"/>
    <x v="6660"/>
    <n v="161.57331868131868"/>
    <n v="64"/>
    <n v="5.91"/>
    <n v="3.2236363636363636"/>
  </r>
  <r>
    <x v="13"/>
    <x v="3"/>
    <x v="3"/>
    <x v="13"/>
    <n v="608"/>
    <x v="6661"/>
    <n v="138.87353846153846"/>
    <n v="64"/>
    <n v="8.4600000000000009"/>
    <n v="4.6145454545454543"/>
  </r>
  <r>
    <x v="14"/>
    <x v="3"/>
    <x v="3"/>
    <x v="13"/>
    <n v="608"/>
    <x v="6662"/>
    <n v="100.44320879120879"/>
    <n v="64"/>
    <n v="10.49"/>
    <n v="5.7218181818181817"/>
  </r>
  <r>
    <x v="15"/>
    <x v="3"/>
    <x v="3"/>
    <x v="13"/>
    <n v="608"/>
    <x v="6663"/>
    <n v="56.497230769230768"/>
    <n v="64"/>
    <n v="11.69"/>
    <n v="6.376363636363636"/>
  </r>
  <r>
    <x v="16"/>
    <x v="3"/>
    <x v="3"/>
    <x v="13"/>
    <n v="608"/>
    <x v="6664"/>
    <n v="21.392219780219776"/>
    <n v="64"/>
    <n v="10.19"/>
    <n v="5.5581818181818177"/>
  </r>
  <r>
    <x v="17"/>
    <x v="3"/>
    <x v="3"/>
    <x v="13"/>
    <n v="608"/>
    <x v="1215"/>
    <n v="1.8319120879120876"/>
    <n v="64"/>
    <n v="8.2799999999999994"/>
    <n v="4.5163636363636357"/>
  </r>
  <r>
    <x v="18"/>
    <x v="3"/>
    <x v="3"/>
    <x v="13"/>
    <n v="608"/>
    <x v="404"/>
    <n v="0.15929670329670328"/>
    <n v="64"/>
    <n v="8.32"/>
    <n v="4.5381818181818181"/>
  </r>
  <r>
    <x v="19"/>
    <x v="3"/>
    <x v="3"/>
    <x v="13"/>
    <n v="608"/>
    <x v="24"/>
    <n v="0.14602197802197803"/>
    <n v="64"/>
    <n v="5.13"/>
    <n v="2.7981818181818179"/>
  </r>
  <r>
    <x v="20"/>
    <x v="3"/>
    <x v="3"/>
    <x v="13"/>
    <n v="608"/>
    <x v="24"/>
    <n v="0.14602197802197803"/>
    <n v="64"/>
    <n v="3.63"/>
    <n v="1.9799999999999998"/>
  </r>
  <r>
    <x v="21"/>
    <x v="3"/>
    <x v="3"/>
    <x v="13"/>
    <n v="608"/>
    <x v="426"/>
    <n v="0.13938461538461538"/>
    <n v="64"/>
    <n v="3.44"/>
    <n v="1.8763636363636362"/>
  </r>
  <r>
    <x v="22"/>
    <x v="3"/>
    <x v="3"/>
    <x v="13"/>
    <n v="608"/>
    <x v="3"/>
    <n v="0.15265934065934067"/>
    <n v="64"/>
    <n v="3.62"/>
    <n v="1.9745454545454544"/>
  </r>
  <r>
    <x v="23"/>
    <x v="3"/>
    <x v="3"/>
    <x v="13"/>
    <n v="608"/>
    <x v="311"/>
    <n v="0.16593406593406593"/>
    <n v="64"/>
    <n v="5.17"/>
    <n v="2.82"/>
  </r>
  <r>
    <x v="0"/>
    <x v="3"/>
    <x v="3"/>
    <x v="13"/>
    <n v="608"/>
    <x v="311"/>
    <n v="0.16593406593406593"/>
    <n v="64"/>
    <n v="3.77"/>
    <n v="2.0563636363636362"/>
  </r>
  <r>
    <x v="1"/>
    <x v="3"/>
    <x v="3"/>
    <x v="14"/>
    <n v="608"/>
    <x v="311"/>
    <n v="0.16593406593406593"/>
    <n v="64"/>
    <n v="3.66"/>
    <n v="1.9963636363636363"/>
  </r>
  <r>
    <x v="2"/>
    <x v="3"/>
    <x v="3"/>
    <x v="14"/>
    <n v="608"/>
    <x v="311"/>
    <n v="0.16593406593406593"/>
    <n v="64"/>
    <n v="3.19"/>
    <n v="1.7399999999999998"/>
  </r>
  <r>
    <x v="3"/>
    <x v="3"/>
    <x v="3"/>
    <x v="14"/>
    <n v="608"/>
    <x v="311"/>
    <n v="0.16593406593406593"/>
    <n v="64"/>
    <n v="3.93"/>
    <n v="2.1436363636363636"/>
  </r>
  <r>
    <x v="4"/>
    <x v="3"/>
    <x v="3"/>
    <x v="14"/>
    <n v="608"/>
    <x v="311"/>
    <n v="0.16593406593406593"/>
    <n v="64"/>
    <n v="8.74"/>
    <n v="4.7672727272727267"/>
  </r>
  <r>
    <x v="5"/>
    <x v="3"/>
    <x v="3"/>
    <x v="14"/>
    <n v="608"/>
    <x v="2731"/>
    <n v="0.70356043956043957"/>
    <n v="64"/>
    <n v="4.74"/>
    <n v="2.5854545454545454"/>
  </r>
  <r>
    <x v="6"/>
    <x v="3"/>
    <x v="3"/>
    <x v="14"/>
    <n v="608"/>
    <x v="1755"/>
    <n v="16.095604395604393"/>
    <n v="64"/>
    <n v="7.09"/>
    <n v="3.8672727272727268"/>
  </r>
  <r>
    <x v="7"/>
    <x v="3"/>
    <x v="3"/>
    <x v="14"/>
    <n v="608"/>
    <x v="6665"/>
    <n v="54.187428571428569"/>
    <n v="64"/>
    <n v="4.08"/>
    <n v="2.2254545454545451"/>
  </r>
  <r>
    <x v="8"/>
    <x v="3"/>
    <x v="3"/>
    <x v="14"/>
    <n v="608"/>
    <x v="6666"/>
    <n v="96.799296703296704"/>
    <n v="64"/>
    <n v="1.97"/>
    <n v="1.0745454545454545"/>
  </r>
  <r>
    <x v="9"/>
    <x v="3"/>
    <x v="3"/>
    <x v="14"/>
    <n v="608"/>
    <x v="6667"/>
    <n v="128.51925274725275"/>
    <n v="64"/>
    <n v="0.94"/>
    <n v="0.5127272727272727"/>
  </r>
  <r>
    <x v="10"/>
    <x v="3"/>
    <x v="3"/>
    <x v="14"/>
    <n v="608"/>
    <x v="6668"/>
    <n v="149.5065934065934"/>
    <n v="64"/>
    <n v="1.62"/>
    <n v="0.88363636363636366"/>
  </r>
  <r>
    <x v="11"/>
    <x v="3"/>
    <x v="3"/>
    <x v="14"/>
    <n v="608"/>
    <x v="6669"/>
    <n v="156.05767032967032"/>
    <n v="64"/>
    <n v="1.43"/>
    <n v="0.77999999999999992"/>
  </r>
  <r>
    <x v="12"/>
    <x v="3"/>
    <x v="3"/>
    <x v="14"/>
    <n v="608"/>
    <x v="6670"/>
    <n v="150.7013186813187"/>
    <n v="64"/>
    <n v="2.68"/>
    <n v="1.4618181818181819"/>
  </r>
  <r>
    <x v="13"/>
    <x v="3"/>
    <x v="3"/>
    <x v="14"/>
    <n v="608"/>
    <x v="6671"/>
    <n v="131.65208791208789"/>
    <n v="64"/>
    <n v="3.54"/>
    <n v="1.9309090909090907"/>
  </r>
  <r>
    <x v="14"/>
    <x v="3"/>
    <x v="3"/>
    <x v="14"/>
    <n v="608"/>
    <x v="6672"/>
    <n v="101.57156043956044"/>
    <n v="64"/>
    <n v="8.1199999999999992"/>
    <n v="4.4290909090909087"/>
  </r>
  <r>
    <x v="15"/>
    <x v="3"/>
    <x v="3"/>
    <x v="14"/>
    <n v="608"/>
    <x v="4020"/>
    <n v="59.869010989010988"/>
    <n v="64"/>
    <n v="8.81"/>
    <n v="4.8054545454545456"/>
  </r>
  <r>
    <x v="16"/>
    <x v="3"/>
    <x v="3"/>
    <x v="14"/>
    <n v="608"/>
    <x v="1794"/>
    <n v="20.144395604395605"/>
    <n v="64"/>
    <n v="6.68"/>
    <n v="3.6436363636363631"/>
  </r>
  <r>
    <x v="17"/>
    <x v="3"/>
    <x v="3"/>
    <x v="14"/>
    <n v="608"/>
    <x v="221"/>
    <n v="1.2810109890109889"/>
    <n v="64"/>
    <n v="5.54"/>
    <n v="3.0218181818181815"/>
  </r>
  <r>
    <x v="18"/>
    <x v="3"/>
    <x v="3"/>
    <x v="14"/>
    <n v="608"/>
    <x v="24"/>
    <n v="0.14602197802197803"/>
    <n v="64"/>
    <n v="5.78"/>
    <n v="3.1527272727272728"/>
  </r>
  <r>
    <x v="19"/>
    <x v="3"/>
    <x v="3"/>
    <x v="14"/>
    <n v="608"/>
    <x v="426"/>
    <n v="0.13938461538461538"/>
    <n v="64"/>
    <n v="10.25"/>
    <n v="5.5909090909090908"/>
  </r>
  <r>
    <x v="20"/>
    <x v="3"/>
    <x v="3"/>
    <x v="14"/>
    <n v="608"/>
    <x v="246"/>
    <n v="0.11283516483516484"/>
    <n v="64"/>
    <n v="4.16"/>
    <n v="2.269090909090909"/>
  </r>
  <r>
    <x v="21"/>
    <x v="3"/>
    <x v="3"/>
    <x v="14"/>
    <n v="608"/>
    <x v="267"/>
    <n v="9.2923076923076928E-2"/>
    <n v="64"/>
    <n v="2.2999999999999998"/>
    <n v="1.2545454545454544"/>
  </r>
  <r>
    <x v="22"/>
    <x v="3"/>
    <x v="3"/>
    <x v="14"/>
    <n v="608"/>
    <x v="267"/>
    <n v="9.2923076923076928E-2"/>
    <n v="64"/>
    <n v="1.76"/>
    <n v="0.96"/>
  </r>
  <r>
    <x v="23"/>
    <x v="3"/>
    <x v="3"/>
    <x v="14"/>
    <n v="608"/>
    <x v="24"/>
    <n v="0.14602197802197803"/>
    <n v="64"/>
    <n v="1.34"/>
    <n v="0.73090909090909095"/>
  </r>
  <r>
    <x v="0"/>
    <x v="3"/>
    <x v="3"/>
    <x v="14"/>
    <n v="608"/>
    <x v="24"/>
    <n v="0.14602197802197803"/>
    <n v="64"/>
    <n v="2.1800000000000002"/>
    <n v="1.1890909090909092"/>
  </r>
  <r>
    <x v="1"/>
    <x v="3"/>
    <x v="3"/>
    <x v="15"/>
    <n v="608"/>
    <x v="24"/>
    <n v="0.14602197802197803"/>
    <n v="64"/>
    <n v="2.96"/>
    <n v="1.6145454545454545"/>
  </r>
  <r>
    <x v="2"/>
    <x v="3"/>
    <x v="3"/>
    <x v="15"/>
    <n v="608"/>
    <x v="24"/>
    <n v="0.14602197802197803"/>
    <n v="64"/>
    <n v="2.19"/>
    <n v="1.1945454545454544"/>
  </r>
  <r>
    <x v="3"/>
    <x v="3"/>
    <x v="3"/>
    <x v="15"/>
    <n v="608"/>
    <x v="24"/>
    <n v="0.14602197802197803"/>
    <n v="64"/>
    <n v="3.53"/>
    <n v="1.9254545454545453"/>
  </r>
  <r>
    <x v="4"/>
    <x v="3"/>
    <x v="3"/>
    <x v="15"/>
    <n v="608"/>
    <x v="24"/>
    <n v="0.14602197802197803"/>
    <n v="64"/>
    <n v="5.36"/>
    <n v="2.9236363636363638"/>
  </r>
  <r>
    <x v="5"/>
    <x v="3"/>
    <x v="3"/>
    <x v="15"/>
    <n v="608"/>
    <x v="189"/>
    <n v="0.63054945054945044"/>
    <n v="64"/>
    <n v="4.68"/>
    <n v="2.5527272727272723"/>
  </r>
  <r>
    <x v="6"/>
    <x v="3"/>
    <x v="3"/>
    <x v="15"/>
    <n v="608"/>
    <x v="2892"/>
    <n v="15.604439560439561"/>
    <n v="64"/>
    <n v="4.9000000000000004"/>
    <n v="2.6727272727272728"/>
  </r>
  <r>
    <x v="7"/>
    <x v="3"/>
    <x v="3"/>
    <x v="15"/>
    <n v="608"/>
    <x v="6673"/>
    <n v="51.260351648351651"/>
    <n v="64"/>
    <n v="6.15"/>
    <n v="3.3545454545454545"/>
  </r>
  <r>
    <x v="8"/>
    <x v="3"/>
    <x v="3"/>
    <x v="15"/>
    <n v="608"/>
    <x v="5536"/>
    <n v="89.153054945054933"/>
    <n v="64"/>
    <n v="3.67"/>
    <n v="2.0018181818181815"/>
  </r>
  <r>
    <x v="9"/>
    <x v="3"/>
    <x v="3"/>
    <x v="15"/>
    <n v="608"/>
    <x v="6674"/>
    <n v="121.02567032967033"/>
    <n v="64"/>
    <n v="1.26"/>
    <n v="0.68727272727272726"/>
  </r>
  <r>
    <x v="10"/>
    <x v="3"/>
    <x v="3"/>
    <x v="15"/>
    <n v="608"/>
    <x v="6675"/>
    <n v="137.15446153846153"/>
    <n v="64"/>
    <n v="1.68"/>
    <n v="0.91636363636363627"/>
  </r>
  <r>
    <x v="11"/>
    <x v="3"/>
    <x v="3"/>
    <x v="15"/>
    <n v="608"/>
    <x v="6676"/>
    <n v="143.63916483516482"/>
    <n v="64"/>
    <n v="4.28"/>
    <n v="2.3345454545454545"/>
  </r>
  <r>
    <x v="12"/>
    <x v="3"/>
    <x v="3"/>
    <x v="15"/>
    <n v="608"/>
    <x v="6677"/>
    <n v="139.76958241758243"/>
    <n v="64"/>
    <n v="4.8499999999999996"/>
    <n v="2.6454545454545451"/>
  </r>
  <r>
    <x v="13"/>
    <x v="3"/>
    <x v="3"/>
    <x v="15"/>
    <n v="608"/>
    <x v="6678"/>
    <n v="124.46382417582417"/>
    <n v="64"/>
    <n v="4.26"/>
    <n v="2.3236363636363633"/>
  </r>
  <r>
    <x v="14"/>
    <x v="3"/>
    <x v="3"/>
    <x v="15"/>
    <n v="608"/>
    <x v="1533"/>
    <n v="95.279340659340662"/>
    <n v="64"/>
    <n v="5.72"/>
    <n v="3.1199999999999997"/>
  </r>
  <r>
    <x v="15"/>
    <x v="3"/>
    <x v="3"/>
    <x v="15"/>
    <n v="608"/>
    <x v="6679"/>
    <n v="57.413186813186812"/>
    <n v="64"/>
    <n v="4.79"/>
    <n v="2.6127272727272723"/>
  </r>
  <r>
    <x v="16"/>
    <x v="3"/>
    <x v="3"/>
    <x v="15"/>
    <n v="608"/>
    <x v="6680"/>
    <n v="20.655472527472526"/>
    <n v="64"/>
    <n v="4.8499999999999996"/>
    <n v="2.6454545454545451"/>
  </r>
  <r>
    <x v="17"/>
    <x v="3"/>
    <x v="3"/>
    <x v="15"/>
    <n v="608"/>
    <x v="3468"/>
    <n v="1.8186373626373626"/>
    <n v="64"/>
    <n v="5.04"/>
    <n v="2.749090909090909"/>
  </r>
  <r>
    <x v="18"/>
    <x v="3"/>
    <x v="3"/>
    <x v="15"/>
    <n v="608"/>
    <x v="426"/>
    <n v="0.13938461538461538"/>
    <n v="64"/>
    <n v="4.34"/>
    <n v="2.3672727272727272"/>
  </r>
  <r>
    <x v="19"/>
    <x v="3"/>
    <x v="3"/>
    <x v="15"/>
    <n v="608"/>
    <x v="426"/>
    <n v="0.13938461538461538"/>
    <n v="64"/>
    <n v="5.47"/>
    <n v="2.9836363636363634"/>
  </r>
  <r>
    <x v="20"/>
    <x v="3"/>
    <x v="3"/>
    <x v="15"/>
    <n v="608"/>
    <x v="426"/>
    <n v="0.13938461538461538"/>
    <n v="64"/>
    <n v="5.42"/>
    <n v="2.9563636363636361"/>
  </r>
  <r>
    <x v="21"/>
    <x v="3"/>
    <x v="3"/>
    <x v="15"/>
    <n v="608"/>
    <x v="426"/>
    <n v="0.13938461538461538"/>
    <n v="64"/>
    <n v="6.97"/>
    <n v="3.8018181818181813"/>
  </r>
  <r>
    <x v="22"/>
    <x v="3"/>
    <x v="3"/>
    <x v="15"/>
    <n v="608"/>
    <x v="426"/>
    <n v="0.13938461538461538"/>
    <n v="64"/>
    <n v="8.85"/>
    <n v="4.8272727272727272"/>
  </r>
  <r>
    <x v="23"/>
    <x v="3"/>
    <x v="3"/>
    <x v="15"/>
    <n v="608"/>
    <x v="230"/>
    <n v="9.9560439560439556E-2"/>
    <n v="64"/>
    <n v="12.62"/>
    <n v="6.8836363636363629"/>
  </r>
  <r>
    <x v="0"/>
    <x v="3"/>
    <x v="3"/>
    <x v="15"/>
    <n v="608"/>
    <x v="23"/>
    <n v="7.3010989010989014E-2"/>
    <n v="64"/>
    <n v="9.81"/>
    <n v="5.3509090909090906"/>
  </r>
  <r>
    <x v="1"/>
    <x v="3"/>
    <x v="3"/>
    <x v="16"/>
    <n v="608"/>
    <x v="1"/>
    <n v="3.3186813186813185E-2"/>
    <n v="64"/>
    <n v="9.9700000000000006"/>
    <n v="5.4381818181818184"/>
  </r>
  <r>
    <x v="2"/>
    <x v="3"/>
    <x v="3"/>
    <x v="16"/>
    <n v="608"/>
    <x v="13"/>
    <n v="2.654945054945055E-2"/>
    <n v="64"/>
    <n v="6.26"/>
    <n v="3.4145454545454541"/>
  </r>
  <r>
    <x v="3"/>
    <x v="3"/>
    <x v="3"/>
    <x v="16"/>
    <n v="608"/>
    <x v="1"/>
    <n v="3.3186813186813185E-2"/>
    <n v="64"/>
    <n v="3.79"/>
    <n v="2.0672727272727269"/>
  </r>
  <r>
    <x v="4"/>
    <x v="3"/>
    <x v="3"/>
    <x v="16"/>
    <n v="608"/>
    <x v="1"/>
    <n v="3.3186813186813185E-2"/>
    <n v="64"/>
    <n v="3.41"/>
    <n v="1.8599999999999999"/>
  </r>
  <r>
    <x v="5"/>
    <x v="3"/>
    <x v="3"/>
    <x v="16"/>
    <n v="608"/>
    <x v="1105"/>
    <n v="0.43142857142857144"/>
    <n v="64"/>
    <n v="2.37"/>
    <n v="1.2927272727272727"/>
  </r>
  <r>
    <x v="6"/>
    <x v="3"/>
    <x v="3"/>
    <x v="16"/>
    <n v="608"/>
    <x v="6681"/>
    <n v="15.471692307692306"/>
    <n v="64"/>
    <n v="3.14"/>
    <n v="1.7127272727272727"/>
  </r>
  <r>
    <x v="7"/>
    <x v="3"/>
    <x v="3"/>
    <x v="16"/>
    <n v="608"/>
    <x v="6682"/>
    <n v="54.585670329670322"/>
    <n v="64"/>
    <n v="3.04"/>
    <n v="1.658181818181818"/>
  </r>
  <r>
    <x v="8"/>
    <x v="3"/>
    <x v="3"/>
    <x v="16"/>
    <n v="608"/>
    <x v="6683"/>
    <n v="96.142197802197799"/>
    <n v="64"/>
    <n v="1.56"/>
    <n v="0.85090909090909084"/>
  </r>
  <r>
    <x v="9"/>
    <x v="3"/>
    <x v="3"/>
    <x v="16"/>
    <n v="608"/>
    <x v="6684"/>
    <n v="127.18514285714285"/>
    <n v="64"/>
    <n v="0.74"/>
    <n v="0.40363636363636363"/>
  </r>
  <r>
    <x v="10"/>
    <x v="3"/>
    <x v="3"/>
    <x v="16"/>
    <n v="608"/>
    <x v="6685"/>
    <n v="145.45780219780221"/>
    <n v="64"/>
    <n v="0.09"/>
    <n v="4.9090909090909088E-2"/>
  </r>
  <r>
    <x v="11"/>
    <x v="3"/>
    <x v="3"/>
    <x v="16"/>
    <n v="608"/>
    <x v="6686"/>
    <n v="151.38496703296704"/>
    <n v="64"/>
    <n v="0.37"/>
    <n v="0.20181818181818181"/>
  </r>
  <r>
    <x v="12"/>
    <x v="3"/>
    <x v="3"/>
    <x v="16"/>
    <n v="608"/>
    <x v="6687"/>
    <n v="145.57727472527472"/>
    <n v="64"/>
    <n v="2.02"/>
    <n v="1.1018181818181818"/>
  </r>
  <r>
    <x v="13"/>
    <x v="3"/>
    <x v="3"/>
    <x v="16"/>
    <n v="608"/>
    <x v="6688"/>
    <n v="128.11437362637363"/>
    <n v="64"/>
    <n v="4.5199999999999996"/>
    <n v="2.4654545454545449"/>
  </r>
  <r>
    <x v="14"/>
    <x v="3"/>
    <x v="3"/>
    <x v="16"/>
    <n v="608"/>
    <x v="6689"/>
    <n v="98.55819780219781"/>
    <n v="64"/>
    <n v="5.57"/>
    <n v="3.0381818181818181"/>
  </r>
  <r>
    <x v="15"/>
    <x v="3"/>
    <x v="3"/>
    <x v="16"/>
    <n v="608"/>
    <x v="6690"/>
    <n v="59.829186813186809"/>
    <n v="64"/>
    <n v="5.54"/>
    <n v="3.0218181818181815"/>
  </r>
  <r>
    <x v="16"/>
    <x v="3"/>
    <x v="3"/>
    <x v="16"/>
    <n v="608"/>
    <x v="6691"/>
    <n v="21.020527472527473"/>
    <n v="64"/>
    <n v="4.54"/>
    <n v="2.4763636363636361"/>
  </r>
  <r>
    <x v="17"/>
    <x v="3"/>
    <x v="3"/>
    <x v="16"/>
    <n v="608"/>
    <x v="6247"/>
    <n v="1.7190769230769229"/>
    <n v="64"/>
    <n v="4.2699999999999996"/>
    <n v="2.3290909090909087"/>
  </r>
  <r>
    <x v="18"/>
    <x v="3"/>
    <x v="3"/>
    <x v="16"/>
    <n v="608"/>
    <x v="205"/>
    <n v="0.17920879120879121"/>
    <n v="64"/>
    <n v="2.15"/>
    <n v="1.1727272727272726"/>
  </r>
  <r>
    <x v="19"/>
    <x v="3"/>
    <x v="3"/>
    <x v="16"/>
    <n v="608"/>
    <x v="205"/>
    <n v="0.17920879120879121"/>
    <n v="64"/>
    <n v="0.39"/>
    <n v="0.21272727272727271"/>
  </r>
  <r>
    <x v="20"/>
    <x v="3"/>
    <x v="3"/>
    <x v="16"/>
    <n v="608"/>
    <x v="205"/>
    <n v="0.17920879120879121"/>
    <n v="64"/>
    <n v="1.89"/>
    <n v="1.0309090909090908"/>
  </r>
  <r>
    <x v="21"/>
    <x v="3"/>
    <x v="3"/>
    <x v="16"/>
    <n v="608"/>
    <x v="205"/>
    <n v="0.17920879120879121"/>
    <n v="64"/>
    <n v="4.8099999999999996"/>
    <n v="2.6236363636363631"/>
  </r>
  <r>
    <x v="22"/>
    <x v="3"/>
    <x v="3"/>
    <x v="16"/>
    <n v="608"/>
    <x v="282"/>
    <n v="0.17257142857142857"/>
    <n v="64"/>
    <n v="8.26"/>
    <n v="4.5054545454545449"/>
  </r>
  <r>
    <x v="23"/>
    <x v="3"/>
    <x v="3"/>
    <x v="16"/>
    <n v="610"/>
    <x v="149"/>
    <n v="0.10549450549450549"/>
    <n v="64"/>
    <n v="8.2100000000000009"/>
    <n v="4.4781818181818185"/>
  </r>
  <r>
    <x v="0"/>
    <x v="3"/>
    <x v="3"/>
    <x v="16"/>
    <n v="610"/>
    <x v="149"/>
    <n v="0.10549450549450549"/>
    <n v="64"/>
    <n v="11.82"/>
    <n v="6.4472727272727273"/>
  </r>
  <r>
    <x v="1"/>
    <x v="3"/>
    <x v="3"/>
    <x v="17"/>
    <n v="610"/>
    <x v="261"/>
    <n v="7.9120879120879117E-2"/>
    <n v="64"/>
    <n v="12.33"/>
    <n v="6.7254545454545447"/>
  </r>
  <r>
    <x v="2"/>
    <x v="3"/>
    <x v="3"/>
    <x v="17"/>
    <n v="610"/>
    <x v="214"/>
    <n v="5.2747252747252747E-2"/>
    <n v="64"/>
    <n v="10.53"/>
    <n v="5.7436363636363632"/>
  </r>
  <r>
    <x v="3"/>
    <x v="3"/>
    <x v="3"/>
    <x v="17"/>
    <n v="610"/>
    <x v="261"/>
    <n v="7.9120879120879117E-2"/>
    <n v="64"/>
    <n v="11.73"/>
    <n v="6.3981818181818175"/>
  </r>
  <r>
    <x v="4"/>
    <x v="3"/>
    <x v="3"/>
    <x v="17"/>
    <n v="610"/>
    <x v="261"/>
    <n v="7.9120879120879117E-2"/>
    <n v="64"/>
    <n v="14.7"/>
    <n v="8.0181818181818176"/>
  </r>
  <r>
    <x v="5"/>
    <x v="3"/>
    <x v="3"/>
    <x v="17"/>
    <n v="610"/>
    <x v="189"/>
    <n v="0.62637362637362637"/>
    <n v="64"/>
    <n v="17.21"/>
    <n v="9.3872727272727268"/>
  </r>
  <r>
    <x v="6"/>
    <x v="3"/>
    <x v="3"/>
    <x v="17"/>
    <n v="610"/>
    <x v="1417"/>
    <n v="16.562637362637364"/>
    <n v="64"/>
    <n v="18.53"/>
    <n v="10.107272727272727"/>
  </r>
  <r>
    <x v="7"/>
    <x v="3"/>
    <x v="3"/>
    <x v="17"/>
    <n v="610"/>
    <x v="4850"/>
    <n v="56.525274725274727"/>
    <n v="64"/>
    <n v="16.48"/>
    <n v="8.9890909090909084"/>
  </r>
  <r>
    <x v="8"/>
    <x v="3"/>
    <x v="3"/>
    <x v="17"/>
    <n v="610"/>
    <x v="6692"/>
    <n v="97.694505494505478"/>
    <n v="64"/>
    <n v="10.46"/>
    <n v="5.7054545454545451"/>
  </r>
  <r>
    <x v="9"/>
    <x v="3"/>
    <x v="3"/>
    <x v="17"/>
    <n v="610"/>
    <x v="6693"/>
    <n v="128.53186813186812"/>
    <n v="64"/>
    <n v="9.7100000000000009"/>
    <n v="5.2963636363636368"/>
  </r>
  <r>
    <x v="10"/>
    <x v="3"/>
    <x v="3"/>
    <x v="17"/>
    <n v="610"/>
    <x v="6694"/>
    <n v="146.72967032967031"/>
    <n v="64"/>
    <n v="12.21"/>
    <n v="6.66"/>
  </r>
  <r>
    <x v="11"/>
    <x v="3"/>
    <x v="3"/>
    <x v="17"/>
    <n v="610"/>
    <x v="6695"/>
    <n v="152.80219780219781"/>
    <n v="64"/>
    <n v="15.66"/>
    <n v="8.5418181818181811"/>
  </r>
  <r>
    <x v="12"/>
    <x v="3"/>
    <x v="3"/>
    <x v="17"/>
    <n v="610"/>
    <x v="6696"/>
    <n v="147.42197802197802"/>
    <n v="64"/>
    <n v="20.72"/>
    <n v="11.301818181818181"/>
  </r>
  <r>
    <x v="13"/>
    <x v="3"/>
    <x v="3"/>
    <x v="17"/>
    <n v="610"/>
    <x v="6697"/>
    <n v="129.0065934065934"/>
    <n v="64"/>
    <n v="21.06"/>
    <n v="11.487272727272726"/>
  </r>
  <r>
    <x v="14"/>
    <x v="3"/>
    <x v="3"/>
    <x v="17"/>
    <n v="610"/>
    <x v="5980"/>
    <n v="92.505494505494511"/>
    <n v="64"/>
    <n v="23.47"/>
    <n v="12.801818181818181"/>
  </r>
  <r>
    <x v="15"/>
    <x v="3"/>
    <x v="3"/>
    <x v="17"/>
    <n v="610"/>
    <x v="3640"/>
    <n v="55.773626373626378"/>
    <n v="64"/>
    <n v="23.51"/>
    <n v="12.823636363636364"/>
  </r>
  <r>
    <x v="16"/>
    <x v="3"/>
    <x v="3"/>
    <x v="17"/>
    <n v="610"/>
    <x v="6364"/>
    <n v="18.890109890109891"/>
    <n v="64"/>
    <n v="22.73"/>
    <n v="12.398181818181817"/>
  </r>
  <r>
    <x v="17"/>
    <x v="3"/>
    <x v="3"/>
    <x v="17"/>
    <n v="610"/>
    <x v="2758"/>
    <n v="1.5164835164835164"/>
    <n v="64"/>
    <n v="13.27"/>
    <n v="7.2381818181818174"/>
  </r>
  <r>
    <x v="18"/>
    <x v="3"/>
    <x v="3"/>
    <x v="17"/>
    <n v="610"/>
    <x v="229"/>
    <n v="0.19780219780219779"/>
    <n v="64"/>
    <n v="11.7"/>
    <n v="6.3818181818181809"/>
  </r>
  <r>
    <x v="19"/>
    <x v="3"/>
    <x v="3"/>
    <x v="17"/>
    <n v="610"/>
    <x v="229"/>
    <n v="0.19780219780219779"/>
    <n v="64"/>
    <n v="24.51"/>
    <n v="13.369090909090909"/>
  </r>
  <r>
    <x v="20"/>
    <x v="3"/>
    <x v="3"/>
    <x v="17"/>
    <n v="610"/>
    <x v="229"/>
    <n v="0.19780219780219779"/>
    <n v="64"/>
    <n v="25.93"/>
    <n v="14.143636363636363"/>
  </r>
  <r>
    <x v="21"/>
    <x v="3"/>
    <x v="3"/>
    <x v="17"/>
    <n v="610"/>
    <x v="229"/>
    <n v="0.19780219780219779"/>
    <n v="64"/>
    <n v="17.52"/>
    <n v="9.5563636363636348"/>
  </r>
  <r>
    <x v="22"/>
    <x v="3"/>
    <x v="3"/>
    <x v="17"/>
    <n v="610"/>
    <x v="931"/>
    <n v="0.1912087912087912"/>
    <n v="64"/>
    <n v="23.08"/>
    <n v="12.589090909090908"/>
  </r>
  <r>
    <x v="23"/>
    <x v="3"/>
    <x v="3"/>
    <x v="17"/>
    <n v="610"/>
    <x v="519"/>
    <n v="6.5934065934065936E-2"/>
    <n v="64"/>
    <n v="28.33"/>
    <n v="15.452727272727271"/>
  </r>
  <r>
    <x v="0"/>
    <x v="3"/>
    <x v="3"/>
    <x v="17"/>
    <n v="610"/>
    <x v="14"/>
    <n v="1.9780219780219779E-2"/>
    <n v="64"/>
    <n v="24.48"/>
    <n v="13.352727272727272"/>
  </r>
  <r>
    <x v="1"/>
    <x v="3"/>
    <x v="3"/>
    <x v="18"/>
    <n v="610"/>
    <x v="14"/>
    <n v="1.9780219780219779E-2"/>
    <n v="64"/>
    <n v="23.24"/>
    <n v="12.676363636363634"/>
  </r>
  <r>
    <x v="2"/>
    <x v="3"/>
    <x v="3"/>
    <x v="18"/>
    <n v="610"/>
    <x v="14"/>
    <n v="1.9780219780219779E-2"/>
    <n v="64"/>
    <n v="27.07"/>
    <n v="14.765454545454544"/>
  </r>
  <r>
    <x v="3"/>
    <x v="3"/>
    <x v="3"/>
    <x v="18"/>
    <n v="610"/>
    <x v="14"/>
    <n v="1.9780219780219779E-2"/>
    <n v="64"/>
    <n v="25.77"/>
    <n v="14.056363636363635"/>
  </r>
  <r>
    <x v="4"/>
    <x v="3"/>
    <x v="3"/>
    <x v="18"/>
    <n v="610"/>
    <x v="14"/>
    <n v="1.9780219780219779E-2"/>
    <n v="64"/>
    <n v="28.15"/>
    <n v="15.354545454545452"/>
  </r>
  <r>
    <x v="5"/>
    <x v="3"/>
    <x v="3"/>
    <x v="18"/>
    <n v="610"/>
    <x v="214"/>
    <n v="5.2747252747252747E-2"/>
    <n v="64"/>
    <n v="31.84"/>
    <n v="17.367272727272727"/>
  </r>
  <r>
    <x v="6"/>
    <x v="3"/>
    <x v="3"/>
    <x v="18"/>
    <n v="610"/>
    <x v="1677"/>
    <n v="2.5516483516483515"/>
    <n v="64"/>
    <n v="33.53"/>
    <n v="18.289090909090909"/>
  </r>
  <r>
    <x v="7"/>
    <x v="3"/>
    <x v="3"/>
    <x v="18"/>
    <n v="610"/>
    <x v="3258"/>
    <n v="9.5406593406593405"/>
    <n v="64"/>
    <n v="34.79"/>
    <n v="18.976363636363633"/>
  </r>
  <r>
    <x v="8"/>
    <x v="3"/>
    <x v="3"/>
    <x v="18"/>
    <n v="610"/>
    <x v="6698"/>
    <n v="18.125274725274725"/>
    <n v="64"/>
    <n v="33.06"/>
    <n v="18.032727272727271"/>
  </r>
  <r>
    <x v="9"/>
    <x v="3"/>
    <x v="3"/>
    <x v="18"/>
    <n v="610"/>
    <x v="5984"/>
    <n v="20.690109890109888"/>
    <n v="64"/>
    <n v="30.9"/>
    <n v="16.854545454545452"/>
  </r>
  <r>
    <x v="10"/>
    <x v="3"/>
    <x v="3"/>
    <x v="18"/>
    <n v="610"/>
    <x v="1475"/>
    <n v="21.810989010989008"/>
    <n v="64"/>
    <n v="28.77"/>
    <n v="15.692727272727272"/>
  </r>
  <r>
    <x v="11"/>
    <x v="3"/>
    <x v="3"/>
    <x v="18"/>
    <n v="610"/>
    <x v="3799"/>
    <n v="24.626373626373628"/>
    <n v="64"/>
    <n v="28.31"/>
    <n v="15.44181818181818"/>
  </r>
  <r>
    <x v="12"/>
    <x v="3"/>
    <x v="3"/>
    <x v="18"/>
    <n v="610"/>
    <x v="6699"/>
    <n v="25.147252747252747"/>
    <n v="64"/>
    <n v="26.52"/>
    <n v="14.465454545454545"/>
  </r>
  <r>
    <x v="13"/>
    <x v="3"/>
    <x v="3"/>
    <x v="18"/>
    <n v="610"/>
    <x v="6700"/>
    <n v="23.136263736263739"/>
    <n v="64"/>
    <n v="23.23"/>
    <n v="12.67090909090909"/>
  </r>
  <r>
    <x v="14"/>
    <x v="3"/>
    <x v="3"/>
    <x v="18"/>
    <n v="610"/>
    <x v="6698"/>
    <n v="18.125274725274725"/>
    <n v="64"/>
    <n v="21.76"/>
    <n v="11.869090909090909"/>
  </r>
  <r>
    <x v="15"/>
    <x v="3"/>
    <x v="3"/>
    <x v="18"/>
    <n v="610"/>
    <x v="6701"/>
    <n v="11.340659340659339"/>
    <n v="64"/>
    <n v="18.78"/>
    <n v="10.243636363636364"/>
  </r>
  <r>
    <x v="16"/>
    <x v="3"/>
    <x v="3"/>
    <x v="18"/>
    <n v="610"/>
    <x v="4779"/>
    <n v="5.1560439560439564"/>
    <n v="64"/>
    <n v="18.38"/>
    <n v="10.025454545454544"/>
  </r>
  <r>
    <x v="17"/>
    <x v="3"/>
    <x v="3"/>
    <x v="18"/>
    <n v="610"/>
    <x v="295"/>
    <n v="0.34285714285714286"/>
    <n v="64"/>
    <n v="19.72"/>
    <n v="10.756363636363634"/>
  </r>
  <r>
    <x v="18"/>
    <x v="3"/>
    <x v="3"/>
    <x v="18"/>
    <n v="610"/>
    <x v="267"/>
    <n v="9.2307692307692313E-2"/>
    <n v="64"/>
    <n v="20.93"/>
    <n v="11.416363636363636"/>
  </r>
  <r>
    <x v="19"/>
    <x v="3"/>
    <x v="3"/>
    <x v="18"/>
    <n v="610"/>
    <x v="267"/>
    <n v="9.2307692307692313E-2"/>
    <n v="64"/>
    <n v="21.83"/>
    <n v="11.907272727272726"/>
  </r>
  <r>
    <x v="20"/>
    <x v="3"/>
    <x v="3"/>
    <x v="18"/>
    <n v="610"/>
    <x v="230"/>
    <n v="9.8901098901098897E-2"/>
    <n v="64"/>
    <n v="23.37"/>
    <n v="12.747272727272726"/>
  </r>
  <r>
    <x v="21"/>
    <x v="3"/>
    <x v="3"/>
    <x v="18"/>
    <n v="610"/>
    <x v="230"/>
    <n v="9.8901098901098897E-2"/>
    <n v="64"/>
    <n v="23.57"/>
    <n v="12.856363636363636"/>
  </r>
  <r>
    <x v="22"/>
    <x v="3"/>
    <x v="3"/>
    <x v="18"/>
    <n v="610"/>
    <x v="267"/>
    <n v="9.2307692307692313E-2"/>
    <n v="64"/>
    <n v="23.66"/>
    <n v="12.905454545454544"/>
  </r>
  <r>
    <x v="23"/>
    <x v="3"/>
    <x v="3"/>
    <x v="18"/>
    <n v="610"/>
    <x v="205"/>
    <n v="0.17802197802197803"/>
    <n v="64"/>
    <n v="19.690000000000001"/>
    <n v="10.74"/>
  </r>
  <r>
    <x v="0"/>
    <x v="3"/>
    <x v="3"/>
    <x v="18"/>
    <n v="610"/>
    <x v="266"/>
    <n v="0.20439560439560439"/>
    <n v="64"/>
    <n v="20.53"/>
    <n v="11.198181818181817"/>
  </r>
  <r>
    <x v="1"/>
    <x v="3"/>
    <x v="3"/>
    <x v="19"/>
    <n v="610"/>
    <x v="931"/>
    <n v="0.1912087912087912"/>
    <n v="64"/>
    <n v="19.61"/>
    <n v="10.696363636363635"/>
  </r>
  <r>
    <x v="2"/>
    <x v="3"/>
    <x v="3"/>
    <x v="19"/>
    <n v="610"/>
    <x v="426"/>
    <n v="0.13846153846153844"/>
    <n v="64"/>
    <n v="22.72"/>
    <n v="12.392727272727271"/>
  </r>
  <r>
    <x v="3"/>
    <x v="3"/>
    <x v="3"/>
    <x v="19"/>
    <n v="610"/>
    <x v="296"/>
    <n v="0.11868131868131868"/>
    <n v="64"/>
    <n v="19.55"/>
    <n v="10.663636363636364"/>
  </r>
  <r>
    <x v="4"/>
    <x v="3"/>
    <x v="3"/>
    <x v="19"/>
    <n v="610"/>
    <x v="1766"/>
    <n v="0.18461538461538463"/>
    <n v="64"/>
    <n v="17.27"/>
    <n v="9.42"/>
  </r>
  <r>
    <x v="5"/>
    <x v="3"/>
    <x v="3"/>
    <x v="19"/>
    <n v="610"/>
    <x v="158"/>
    <n v="0.31648351648351647"/>
    <n v="64"/>
    <n v="17.96"/>
    <n v="9.7963636363636368"/>
  </r>
  <r>
    <x v="6"/>
    <x v="3"/>
    <x v="3"/>
    <x v="19"/>
    <n v="610"/>
    <x v="210"/>
    <n v="6.791208791208792"/>
    <n v="64"/>
    <n v="13.93"/>
    <n v="7.5981818181818177"/>
  </r>
  <r>
    <x v="7"/>
    <x v="3"/>
    <x v="3"/>
    <x v="19"/>
    <n v="610"/>
    <x v="6462"/>
    <n v="25.134065934065934"/>
    <n v="64"/>
    <n v="10.6"/>
    <n v="5.7818181818181813"/>
  </r>
  <r>
    <x v="8"/>
    <x v="3"/>
    <x v="3"/>
    <x v="19"/>
    <n v="610"/>
    <x v="701"/>
    <n v="46.892307692307696"/>
    <n v="64"/>
    <n v="7.98"/>
    <n v="4.3527272727272726"/>
  </r>
  <r>
    <x v="9"/>
    <x v="3"/>
    <x v="3"/>
    <x v="19"/>
    <n v="610"/>
    <x v="3553"/>
    <n v="71.624175824175822"/>
    <n v="64"/>
    <n v="9.66"/>
    <n v="5.2690909090909086"/>
  </r>
  <r>
    <x v="10"/>
    <x v="3"/>
    <x v="3"/>
    <x v="19"/>
    <n v="610"/>
    <x v="6702"/>
    <n v="80.953846153846158"/>
    <n v="64"/>
    <n v="7.42"/>
    <n v="4.0472727272727269"/>
  </r>
  <r>
    <x v="11"/>
    <x v="3"/>
    <x v="3"/>
    <x v="19"/>
    <n v="610"/>
    <x v="6703"/>
    <n v="82.85274725274725"/>
    <n v="64"/>
    <n v="10.41"/>
    <n v="5.6781818181818178"/>
  </r>
  <r>
    <x v="12"/>
    <x v="3"/>
    <x v="3"/>
    <x v="19"/>
    <n v="610"/>
    <x v="6704"/>
    <n v="83.090109890109886"/>
    <n v="64"/>
    <n v="11.1"/>
    <n v="6.0545454545454538"/>
  </r>
  <r>
    <x v="13"/>
    <x v="3"/>
    <x v="3"/>
    <x v="19"/>
    <n v="610"/>
    <x v="4896"/>
    <n v="85.265934065934061"/>
    <n v="64"/>
    <n v="11.56"/>
    <n v="6.3054545454545456"/>
  </r>
  <r>
    <x v="14"/>
    <x v="3"/>
    <x v="3"/>
    <x v="19"/>
    <n v="610"/>
    <x v="6197"/>
    <n v="73.912087912087912"/>
    <n v="64"/>
    <n v="10.86"/>
    <n v="5.9236363636363629"/>
  </r>
  <r>
    <x v="15"/>
    <x v="3"/>
    <x v="3"/>
    <x v="19"/>
    <n v="610"/>
    <x v="2247"/>
    <n v="50.419780219780215"/>
    <n v="64"/>
    <n v="8.33"/>
    <n v="4.543636363636363"/>
  </r>
  <r>
    <x v="16"/>
    <x v="3"/>
    <x v="3"/>
    <x v="19"/>
    <n v="610"/>
    <x v="3937"/>
    <n v="20.729670329670331"/>
    <n v="64"/>
    <n v="6.92"/>
    <n v="3.7745454545454544"/>
  </r>
  <r>
    <x v="17"/>
    <x v="3"/>
    <x v="3"/>
    <x v="19"/>
    <n v="610"/>
    <x v="3468"/>
    <n v="1.8065934065934066"/>
    <n v="64"/>
    <n v="9.31"/>
    <n v="5.0781818181818181"/>
  </r>
  <r>
    <x v="18"/>
    <x v="3"/>
    <x v="3"/>
    <x v="19"/>
    <n v="610"/>
    <x v="1766"/>
    <n v="0.18461538461538463"/>
    <n v="64"/>
    <n v="9.5500000000000007"/>
    <n v="5.209090909090909"/>
  </r>
  <r>
    <x v="19"/>
    <x v="3"/>
    <x v="3"/>
    <x v="19"/>
    <n v="610"/>
    <x v="1766"/>
    <n v="0.18461538461538463"/>
    <n v="64"/>
    <n v="10.38"/>
    <n v="5.6618181818181821"/>
  </r>
  <r>
    <x v="20"/>
    <x v="3"/>
    <x v="3"/>
    <x v="19"/>
    <n v="610"/>
    <x v="404"/>
    <n v="0.15824175824175823"/>
    <n v="64"/>
    <n v="15.02"/>
    <n v="8.1927272727272715"/>
  </r>
  <r>
    <x v="21"/>
    <x v="3"/>
    <x v="3"/>
    <x v="19"/>
    <n v="610"/>
    <x v="404"/>
    <n v="0.15824175824175823"/>
    <n v="64"/>
    <n v="13.78"/>
    <n v="7.5163636363636357"/>
  </r>
  <r>
    <x v="22"/>
    <x v="3"/>
    <x v="3"/>
    <x v="19"/>
    <n v="610"/>
    <x v="311"/>
    <n v="0.16483516483516483"/>
    <n v="64"/>
    <n v="8.0299999999999994"/>
    <n v="4.379999999999999"/>
  </r>
  <r>
    <x v="23"/>
    <x v="3"/>
    <x v="3"/>
    <x v="19"/>
    <n v="610"/>
    <x v="149"/>
    <n v="0.10549450549450549"/>
    <n v="64"/>
    <n v="6.26"/>
    <n v="3.4145454545454541"/>
  </r>
  <r>
    <x v="0"/>
    <x v="3"/>
    <x v="3"/>
    <x v="19"/>
    <n v="610"/>
    <x v="246"/>
    <n v="0.11208791208791209"/>
    <n v="64"/>
    <n v="5.97"/>
    <n v="3.2563636363636359"/>
  </r>
  <r>
    <x v="1"/>
    <x v="3"/>
    <x v="3"/>
    <x v="20"/>
    <n v="610"/>
    <x v="296"/>
    <n v="0.11868131868131868"/>
    <n v="64"/>
    <n v="6.38"/>
    <n v="3.4799999999999995"/>
  </r>
  <r>
    <x v="2"/>
    <x v="3"/>
    <x v="3"/>
    <x v="20"/>
    <n v="610"/>
    <x v="282"/>
    <n v="0.17142857142857143"/>
    <n v="64"/>
    <n v="4.24"/>
    <n v="2.3127272727272725"/>
  </r>
  <r>
    <x v="3"/>
    <x v="3"/>
    <x v="3"/>
    <x v="20"/>
    <n v="610"/>
    <x v="1766"/>
    <n v="0.18461538461538463"/>
    <n v="64"/>
    <n v="5.34"/>
    <n v="2.9127272727272726"/>
  </r>
  <r>
    <x v="4"/>
    <x v="3"/>
    <x v="3"/>
    <x v="20"/>
    <n v="610"/>
    <x v="1766"/>
    <n v="0.18461538461538463"/>
    <n v="64"/>
    <n v="3.64"/>
    <n v="1.9854545454545454"/>
  </r>
  <r>
    <x v="5"/>
    <x v="3"/>
    <x v="3"/>
    <x v="20"/>
    <n v="610"/>
    <x v="2778"/>
    <n v="0.36923076923076925"/>
    <n v="64"/>
    <n v="3.81"/>
    <n v="2.0781818181818181"/>
  </r>
  <r>
    <x v="6"/>
    <x v="3"/>
    <x v="3"/>
    <x v="20"/>
    <n v="610"/>
    <x v="6705"/>
    <n v="6.4615384615384617"/>
    <n v="64"/>
    <n v="3.73"/>
    <n v="2.0345454545454542"/>
  </r>
  <r>
    <x v="7"/>
    <x v="3"/>
    <x v="3"/>
    <x v="20"/>
    <n v="610"/>
    <x v="3985"/>
    <n v="23.030769230769231"/>
    <n v="64"/>
    <n v="2.88"/>
    <n v="1.5709090909090908"/>
  </r>
  <r>
    <x v="8"/>
    <x v="3"/>
    <x v="3"/>
    <x v="20"/>
    <n v="610"/>
    <x v="6706"/>
    <n v="46.978021978021978"/>
    <n v="64"/>
    <n v="2.39"/>
    <n v="1.3036363636363637"/>
  </r>
  <r>
    <x v="9"/>
    <x v="3"/>
    <x v="3"/>
    <x v="20"/>
    <n v="610"/>
    <x v="6707"/>
    <n v="74.934065934065941"/>
    <n v="64"/>
    <n v="1.18"/>
    <n v="0.64363636363636356"/>
  </r>
  <r>
    <x v="10"/>
    <x v="3"/>
    <x v="3"/>
    <x v="20"/>
    <n v="610"/>
    <x v="6708"/>
    <n v="105.2043956043956"/>
    <n v="64"/>
    <n v="1.65"/>
    <n v="0.89999999999999991"/>
  </r>
  <r>
    <x v="11"/>
    <x v="3"/>
    <x v="3"/>
    <x v="20"/>
    <n v="610"/>
    <x v="6709"/>
    <n v="136.30549450549449"/>
    <n v="64"/>
    <n v="1.98"/>
    <n v="1.0799999999999998"/>
  </r>
  <r>
    <x v="12"/>
    <x v="3"/>
    <x v="3"/>
    <x v="20"/>
    <n v="610"/>
    <x v="6710"/>
    <n v="144.85714285714286"/>
    <n v="64"/>
    <n v="2.44"/>
    <n v="1.3309090909090908"/>
  </r>
  <r>
    <x v="13"/>
    <x v="3"/>
    <x v="3"/>
    <x v="20"/>
    <n v="610"/>
    <x v="6711"/>
    <n v="132.13186813186815"/>
    <n v="64"/>
    <n v="4.34"/>
    <n v="2.3672727272727272"/>
  </r>
  <r>
    <x v="14"/>
    <x v="3"/>
    <x v="3"/>
    <x v="20"/>
    <n v="610"/>
    <x v="6712"/>
    <n v="106.92527472527472"/>
    <n v="64"/>
    <n v="5.63"/>
    <n v="3.0709090909090908"/>
  </r>
  <r>
    <x v="15"/>
    <x v="3"/>
    <x v="3"/>
    <x v="20"/>
    <n v="610"/>
    <x v="6713"/>
    <n v="69.791208791208788"/>
    <n v="64"/>
    <n v="7.76"/>
    <n v="4.2327272727272724"/>
  </r>
  <r>
    <x v="16"/>
    <x v="3"/>
    <x v="3"/>
    <x v="20"/>
    <n v="610"/>
    <x v="4388"/>
    <n v="25.549450549450547"/>
    <n v="64"/>
    <n v="10.4"/>
    <n v="5.6727272727272728"/>
  </r>
  <r>
    <x v="17"/>
    <x v="3"/>
    <x v="3"/>
    <x v="20"/>
    <n v="610"/>
    <x v="176"/>
    <n v="2.2549450549450549"/>
    <n v="64"/>
    <n v="10.91"/>
    <n v="5.9509090909090903"/>
  </r>
  <r>
    <x v="18"/>
    <x v="3"/>
    <x v="3"/>
    <x v="20"/>
    <n v="610"/>
    <x v="205"/>
    <n v="0.17802197802197803"/>
    <n v="64"/>
    <n v="13.84"/>
    <n v="7.5490909090909089"/>
  </r>
  <r>
    <x v="19"/>
    <x v="3"/>
    <x v="3"/>
    <x v="20"/>
    <n v="610"/>
    <x v="205"/>
    <n v="0.17802197802197803"/>
    <n v="64"/>
    <n v="12.81"/>
    <n v="6.9872727272727273"/>
  </r>
  <r>
    <x v="20"/>
    <x v="3"/>
    <x v="3"/>
    <x v="20"/>
    <n v="610"/>
    <x v="282"/>
    <n v="0.17142857142857143"/>
    <n v="64"/>
    <n v="19.28"/>
    <n v="10.516363636363636"/>
  </r>
  <r>
    <x v="21"/>
    <x v="3"/>
    <x v="3"/>
    <x v="20"/>
    <n v="610"/>
    <x v="282"/>
    <n v="0.17142857142857143"/>
    <n v="64"/>
    <n v="18.7"/>
    <n v="10.199999999999999"/>
  </r>
  <r>
    <x v="22"/>
    <x v="3"/>
    <x v="3"/>
    <x v="20"/>
    <n v="610"/>
    <x v="205"/>
    <n v="0.17802197802197803"/>
    <n v="64"/>
    <n v="18.36"/>
    <n v="10.014545454545454"/>
  </r>
  <r>
    <x v="23"/>
    <x v="3"/>
    <x v="3"/>
    <x v="20"/>
    <n v="611"/>
    <x v="2"/>
    <n v="4.6000000000000006E-2"/>
    <n v="64"/>
    <n v="19.13"/>
    <n v="10.434545454545454"/>
  </r>
  <r>
    <x v="0"/>
    <x v="3"/>
    <x v="3"/>
    <x v="20"/>
    <n v="611"/>
    <x v="2"/>
    <n v="4.6000000000000006E-2"/>
    <n v="64"/>
    <n v="15.73"/>
    <n v="8.58"/>
  </r>
  <r>
    <x v="1"/>
    <x v="3"/>
    <x v="3"/>
    <x v="21"/>
    <n v="611"/>
    <x v="2"/>
    <n v="4.6000000000000006E-2"/>
    <n v="64"/>
    <n v="14.81"/>
    <n v="8.0781818181818181"/>
  </r>
  <r>
    <x v="2"/>
    <x v="3"/>
    <x v="3"/>
    <x v="21"/>
    <n v="611"/>
    <x v="2"/>
    <n v="4.6000000000000006E-2"/>
    <n v="64"/>
    <n v="15.81"/>
    <n v="8.6236363636363631"/>
  </r>
  <r>
    <x v="3"/>
    <x v="3"/>
    <x v="3"/>
    <x v="21"/>
    <n v="611"/>
    <x v="14"/>
    <n v="1.9714285714285712E-2"/>
    <n v="64"/>
    <n v="15.01"/>
    <n v="8.1872727272727257"/>
  </r>
  <r>
    <x v="4"/>
    <x v="3"/>
    <x v="3"/>
    <x v="21"/>
    <n v="611"/>
    <x v="113"/>
    <n v="1.3142857142857144E-2"/>
    <n v="64"/>
    <n v="14.46"/>
    <n v="7.8872727272727268"/>
  </r>
  <r>
    <x v="5"/>
    <x v="3"/>
    <x v="3"/>
    <x v="21"/>
    <n v="611"/>
    <x v="3583"/>
    <n v="0.49285714285714288"/>
    <n v="64"/>
    <n v="13.29"/>
    <n v="7.2490909090909081"/>
  </r>
  <r>
    <x v="6"/>
    <x v="3"/>
    <x v="3"/>
    <x v="21"/>
    <n v="611"/>
    <x v="6714"/>
    <n v="9.1408571428571435"/>
    <n v="64"/>
    <n v="14.92"/>
    <n v="8.1381818181818169"/>
  </r>
  <r>
    <x v="7"/>
    <x v="3"/>
    <x v="3"/>
    <x v="21"/>
    <n v="611"/>
    <x v="6715"/>
    <n v="29.091714285714289"/>
    <n v="64"/>
    <n v="12.88"/>
    <n v="7.0254545454545454"/>
  </r>
  <r>
    <x v="8"/>
    <x v="3"/>
    <x v="3"/>
    <x v="21"/>
    <n v="611"/>
    <x v="5174"/>
    <n v="57.835142857142863"/>
    <n v="64"/>
    <n v="8.74"/>
    <n v="4.7672727272727267"/>
  </r>
  <r>
    <x v="9"/>
    <x v="3"/>
    <x v="3"/>
    <x v="21"/>
    <n v="611"/>
    <x v="6716"/>
    <n v="84.580857142857141"/>
    <n v="64"/>
    <n v="5.5"/>
    <n v="3"/>
  </r>
  <r>
    <x v="10"/>
    <x v="3"/>
    <x v="3"/>
    <x v="21"/>
    <n v="611"/>
    <x v="6717"/>
    <n v="99.156285714285701"/>
    <n v="64"/>
    <n v="4.0199999999999996"/>
    <n v="2.1927272727272724"/>
  </r>
  <r>
    <x v="11"/>
    <x v="3"/>
    <x v="3"/>
    <x v="21"/>
    <n v="611"/>
    <x v="6718"/>
    <n v="99.504571428571424"/>
    <n v="64"/>
    <n v="3.35"/>
    <n v="1.8272727272727272"/>
  </r>
  <r>
    <x v="12"/>
    <x v="3"/>
    <x v="3"/>
    <x v="21"/>
    <n v="611"/>
    <x v="6719"/>
    <n v="95.358000000000004"/>
    <n v="64"/>
    <n v="4.8899999999999997"/>
    <n v="2.667272727272727"/>
  </r>
  <r>
    <x v="13"/>
    <x v="3"/>
    <x v="3"/>
    <x v="21"/>
    <n v="611"/>
    <x v="6720"/>
    <n v="83.128571428571433"/>
    <n v="64"/>
    <n v="8.41"/>
    <n v="4.5872727272727269"/>
  </r>
  <r>
    <x v="14"/>
    <x v="3"/>
    <x v="3"/>
    <x v="21"/>
    <n v="611"/>
    <x v="6721"/>
    <n v="60.181142857142859"/>
    <n v="64"/>
    <n v="9.5399999999999991"/>
    <n v="5.2036363636363632"/>
  </r>
  <r>
    <x v="15"/>
    <x v="3"/>
    <x v="3"/>
    <x v="21"/>
    <n v="611"/>
    <x v="6722"/>
    <n v="34.177999999999997"/>
    <n v="64"/>
    <n v="10.09"/>
    <n v="5.503636363636363"/>
  </r>
  <r>
    <x v="16"/>
    <x v="3"/>
    <x v="3"/>
    <x v="21"/>
    <n v="611"/>
    <x v="615"/>
    <n v="12.886571428571429"/>
    <n v="64"/>
    <n v="8.52"/>
    <n v="4.6472727272727266"/>
  </r>
  <r>
    <x v="17"/>
    <x v="3"/>
    <x v="3"/>
    <x v="21"/>
    <n v="611"/>
    <x v="1214"/>
    <n v="1.1762857142857144"/>
    <n v="64"/>
    <n v="7.87"/>
    <n v="4.2927272727272721"/>
  </r>
  <r>
    <x v="18"/>
    <x v="3"/>
    <x v="3"/>
    <x v="21"/>
    <n v="611"/>
    <x v="354"/>
    <n v="0.13142857142857142"/>
    <n v="64"/>
    <n v="6.14"/>
    <n v="3.3490909090909087"/>
  </r>
  <r>
    <x v="19"/>
    <x v="3"/>
    <x v="3"/>
    <x v="21"/>
    <n v="611"/>
    <x v="354"/>
    <n v="0.13142857142857142"/>
    <n v="64"/>
    <n v="5.37"/>
    <n v="2.9290909090909087"/>
  </r>
  <r>
    <x v="20"/>
    <x v="3"/>
    <x v="3"/>
    <x v="21"/>
    <n v="611"/>
    <x v="354"/>
    <n v="0.13142857142857142"/>
    <n v="64"/>
    <n v="4.5"/>
    <n v="2.4545454545454541"/>
  </r>
  <r>
    <x v="21"/>
    <x v="3"/>
    <x v="3"/>
    <x v="21"/>
    <n v="611"/>
    <x v="354"/>
    <n v="0.13142857142857142"/>
    <n v="64"/>
    <n v="2.99"/>
    <n v="1.6309090909090909"/>
  </r>
  <r>
    <x v="22"/>
    <x v="3"/>
    <x v="3"/>
    <x v="21"/>
    <n v="611"/>
    <x v="354"/>
    <n v="0.13142857142857142"/>
    <n v="64"/>
    <n v="3.23"/>
    <n v="1.7618181818181817"/>
  </r>
  <r>
    <x v="23"/>
    <x v="3"/>
    <x v="3"/>
    <x v="21"/>
    <n v="611"/>
    <x v="246"/>
    <n v="0.11171428571428572"/>
    <n v="64"/>
    <n v="3.98"/>
    <n v="2.1709090909090909"/>
  </r>
  <r>
    <x v="0"/>
    <x v="3"/>
    <x v="3"/>
    <x v="21"/>
    <n v="611"/>
    <x v="246"/>
    <n v="0.11171428571428572"/>
    <n v="64"/>
    <n v="3.7"/>
    <n v="2.0181818181818181"/>
  </r>
  <r>
    <x v="1"/>
    <x v="3"/>
    <x v="3"/>
    <x v="22"/>
    <n v="611"/>
    <x v="246"/>
    <n v="0.11171428571428572"/>
    <n v="64"/>
    <n v="4.1399999999999997"/>
    <n v="2.2581818181818178"/>
  </r>
  <r>
    <x v="2"/>
    <x v="3"/>
    <x v="3"/>
    <x v="22"/>
    <n v="611"/>
    <x v="246"/>
    <n v="0.11171428571428572"/>
    <n v="64"/>
    <n v="3.44"/>
    <n v="1.8763636363636362"/>
  </r>
  <r>
    <x v="3"/>
    <x v="3"/>
    <x v="3"/>
    <x v="22"/>
    <n v="611"/>
    <x v="149"/>
    <n v="0.10514285714285715"/>
    <n v="64"/>
    <n v="3.46"/>
    <n v="1.8872727272727272"/>
  </r>
  <r>
    <x v="4"/>
    <x v="3"/>
    <x v="3"/>
    <x v="22"/>
    <n v="611"/>
    <x v="32"/>
    <n v="8.5428571428571437E-2"/>
    <n v="64"/>
    <n v="3.83"/>
    <n v="2.0890909090909089"/>
  </r>
  <r>
    <x v="5"/>
    <x v="3"/>
    <x v="3"/>
    <x v="22"/>
    <n v="611"/>
    <x v="222"/>
    <n v="0.24314285714285713"/>
    <n v="64"/>
    <n v="4.25"/>
    <n v="2.3181818181818179"/>
  </r>
  <r>
    <x v="6"/>
    <x v="3"/>
    <x v="3"/>
    <x v="22"/>
    <n v="611"/>
    <x v="6723"/>
    <n v="4.8168571428571427"/>
    <n v="64"/>
    <n v="4.07"/>
    <n v="2.2200000000000002"/>
  </r>
  <r>
    <x v="7"/>
    <x v="3"/>
    <x v="3"/>
    <x v="22"/>
    <n v="611"/>
    <x v="1499"/>
    <n v="15.679428571428572"/>
    <n v="64"/>
    <n v="4.5199999999999996"/>
    <n v="2.4654545454545449"/>
  </r>
  <r>
    <x v="8"/>
    <x v="3"/>
    <x v="3"/>
    <x v="22"/>
    <n v="611"/>
    <x v="1406"/>
    <n v="35.03885714285714"/>
    <n v="64"/>
    <n v="3.7"/>
    <n v="2.0181818181818181"/>
  </r>
  <r>
    <x v="9"/>
    <x v="3"/>
    <x v="3"/>
    <x v="22"/>
    <n v="611"/>
    <x v="6724"/>
    <n v="66.029714285714292"/>
    <n v="64"/>
    <n v="2.52"/>
    <n v="1.3745454545454545"/>
  </r>
  <r>
    <x v="10"/>
    <x v="3"/>
    <x v="3"/>
    <x v="22"/>
    <n v="611"/>
    <x v="6725"/>
    <n v="76.517714285714277"/>
    <n v="64"/>
    <n v="2.1800000000000002"/>
    <n v="1.1890909090909092"/>
  </r>
  <r>
    <x v="11"/>
    <x v="3"/>
    <x v="3"/>
    <x v="22"/>
    <n v="611"/>
    <x v="6726"/>
    <n v="78.561428571428564"/>
    <n v="64"/>
    <n v="2.21"/>
    <n v="1.2054545454545453"/>
  </r>
  <r>
    <x v="12"/>
    <x v="3"/>
    <x v="3"/>
    <x v="22"/>
    <n v="611"/>
    <x v="6727"/>
    <n v="72.850857142857137"/>
    <n v="64"/>
    <n v="4.0199999999999996"/>
    <n v="2.1927272727272724"/>
  </r>
  <r>
    <x v="13"/>
    <x v="3"/>
    <x v="3"/>
    <x v="22"/>
    <n v="611"/>
    <x v="6728"/>
    <n v="63.361714285714285"/>
    <n v="64"/>
    <n v="4.59"/>
    <n v="2.5036363636363634"/>
  </r>
  <r>
    <x v="14"/>
    <x v="3"/>
    <x v="3"/>
    <x v="22"/>
    <n v="611"/>
    <x v="6281"/>
    <n v="50.462000000000003"/>
    <n v="64"/>
    <n v="2.71"/>
    <n v="1.478181818181818"/>
  </r>
  <r>
    <x v="15"/>
    <x v="3"/>
    <x v="3"/>
    <x v="22"/>
    <n v="611"/>
    <x v="2982"/>
    <n v="26.371142857142857"/>
    <n v="64"/>
    <n v="2.58"/>
    <n v="1.4072727272727272"/>
  </r>
  <r>
    <x v="16"/>
    <x v="3"/>
    <x v="3"/>
    <x v="22"/>
    <n v="611"/>
    <x v="6729"/>
    <n v="8.8517142857142854"/>
    <n v="64"/>
    <n v="2.15"/>
    <n v="1.1727272727272726"/>
  </r>
  <r>
    <x v="17"/>
    <x v="3"/>
    <x v="3"/>
    <x v="22"/>
    <n v="611"/>
    <x v="678"/>
    <n v="0.69000000000000006"/>
    <n v="64"/>
    <n v="3.31"/>
    <n v="1.8054545454545454"/>
  </r>
  <r>
    <x v="18"/>
    <x v="3"/>
    <x v="3"/>
    <x v="22"/>
    <n v="611"/>
    <x v="149"/>
    <n v="0.10514285714285715"/>
    <n v="64"/>
    <n v="6.26"/>
    <n v="3.4145454545454541"/>
  </r>
  <r>
    <x v="19"/>
    <x v="3"/>
    <x v="3"/>
    <x v="22"/>
    <n v="611"/>
    <x v="149"/>
    <n v="0.10514285714285715"/>
    <n v="64"/>
    <n v="5.84"/>
    <n v="3.1854545454545451"/>
  </r>
  <r>
    <x v="20"/>
    <x v="3"/>
    <x v="3"/>
    <x v="22"/>
    <n v="611"/>
    <x v="149"/>
    <n v="0.10514285714285715"/>
    <n v="64"/>
    <n v="6.37"/>
    <n v="3.4745454545454542"/>
  </r>
  <r>
    <x v="21"/>
    <x v="3"/>
    <x v="3"/>
    <x v="22"/>
    <n v="611"/>
    <x v="261"/>
    <n v="7.8857142857142848E-2"/>
    <n v="64"/>
    <n v="4.21"/>
    <n v="2.2963636363636364"/>
  </r>
  <r>
    <x v="22"/>
    <x v="3"/>
    <x v="3"/>
    <x v="22"/>
    <n v="611"/>
    <x v="261"/>
    <n v="7.8857142857142848E-2"/>
    <n v="64"/>
    <n v="2.96"/>
    <n v="1.6145454545454545"/>
  </r>
  <r>
    <x v="23"/>
    <x v="3"/>
    <x v="3"/>
    <x v="22"/>
    <n v="612"/>
    <x v="261"/>
    <n v="7.8593406593406592E-2"/>
    <n v="64"/>
    <n v="4.3899999999999997"/>
    <n v="2.3945454545454541"/>
  </r>
  <r>
    <x v="0"/>
    <x v="3"/>
    <x v="3"/>
    <x v="22"/>
    <n v="612"/>
    <x v="32"/>
    <n v="8.5142857142857145E-2"/>
    <n v="64"/>
    <n v="12.46"/>
    <n v="6.7963636363636359"/>
  </r>
  <r>
    <x v="1"/>
    <x v="3"/>
    <x v="3"/>
    <x v="23"/>
    <n v="612"/>
    <x v="230"/>
    <n v="9.8241758241758237E-2"/>
    <n v="64"/>
    <n v="9.44"/>
    <n v="5.1490909090909085"/>
  </r>
  <r>
    <x v="2"/>
    <x v="3"/>
    <x v="3"/>
    <x v="23"/>
    <n v="612"/>
    <x v="230"/>
    <n v="9.8241758241758237E-2"/>
    <n v="64"/>
    <n v="9.41"/>
    <n v="5.1327272727272728"/>
  </r>
  <r>
    <x v="3"/>
    <x v="3"/>
    <x v="3"/>
    <x v="23"/>
    <n v="612"/>
    <x v="230"/>
    <n v="9.8241758241758237E-2"/>
    <n v="64"/>
    <n v="10.51"/>
    <n v="5.7327272727272724"/>
  </r>
  <r>
    <x v="4"/>
    <x v="3"/>
    <x v="3"/>
    <x v="23"/>
    <n v="612"/>
    <x v="149"/>
    <n v="0.10479120879120879"/>
    <n v="64"/>
    <n v="11.61"/>
    <n v="6.3327272727272721"/>
  </r>
  <r>
    <x v="5"/>
    <x v="3"/>
    <x v="3"/>
    <x v="23"/>
    <n v="612"/>
    <x v="1752"/>
    <n v="1.6242637362637362"/>
    <n v="64"/>
    <n v="14.49"/>
    <n v="7.9036363636363633"/>
  </r>
  <r>
    <x v="6"/>
    <x v="3"/>
    <x v="3"/>
    <x v="23"/>
    <n v="612"/>
    <x v="748"/>
    <n v="19.399472527472529"/>
    <n v="64"/>
    <n v="15.82"/>
    <n v="8.6290909090909089"/>
  </r>
  <r>
    <x v="7"/>
    <x v="3"/>
    <x v="3"/>
    <x v="23"/>
    <n v="612"/>
    <x v="6730"/>
    <n v="55.054681318681318"/>
    <n v="64"/>
    <n v="16.39"/>
    <n v="8.94"/>
  </r>
  <r>
    <x v="8"/>
    <x v="3"/>
    <x v="3"/>
    <x v="23"/>
    <n v="612"/>
    <x v="6731"/>
    <n v="93.683340659340658"/>
    <n v="64"/>
    <n v="12.36"/>
    <n v="6.7418181818181813"/>
  </r>
  <r>
    <x v="9"/>
    <x v="3"/>
    <x v="3"/>
    <x v="23"/>
    <n v="612"/>
    <x v="6732"/>
    <n v="127.22307692307692"/>
    <n v="64"/>
    <n v="12.28"/>
    <n v="6.6981818181818173"/>
  </r>
  <r>
    <x v="10"/>
    <x v="3"/>
    <x v="3"/>
    <x v="23"/>
    <n v="612"/>
    <x v="6733"/>
    <n v="151.07617582417581"/>
    <n v="64"/>
    <n v="14.09"/>
    <n v="7.6854545454545447"/>
  </r>
  <r>
    <x v="11"/>
    <x v="3"/>
    <x v="3"/>
    <x v="23"/>
    <n v="612"/>
    <x v="6734"/>
    <n v="159.2367912087912"/>
    <n v="64"/>
    <n v="11.66"/>
    <n v="6.3599999999999994"/>
  </r>
  <r>
    <x v="12"/>
    <x v="3"/>
    <x v="3"/>
    <x v="23"/>
    <n v="612"/>
    <x v="6735"/>
    <n v="151.72457142857144"/>
    <n v="64"/>
    <n v="10.029999999999999"/>
    <n v="5.4709090909090898"/>
  </r>
  <r>
    <x v="13"/>
    <x v="3"/>
    <x v="3"/>
    <x v="23"/>
    <n v="612"/>
    <x v="6736"/>
    <n v="130.65498901098903"/>
    <n v="64"/>
    <n v="11.71"/>
    <n v="6.3872727272727277"/>
  </r>
  <r>
    <x v="14"/>
    <x v="3"/>
    <x v="3"/>
    <x v="23"/>
    <n v="612"/>
    <x v="6737"/>
    <n v="98.700219780219768"/>
    <n v="64"/>
    <n v="10.84"/>
    <n v="5.9127272727272722"/>
  </r>
  <r>
    <x v="15"/>
    <x v="3"/>
    <x v="3"/>
    <x v="23"/>
    <n v="612"/>
    <x v="5988"/>
    <n v="55.73582417582417"/>
    <n v="64"/>
    <n v="11.55"/>
    <n v="6.3"/>
  </r>
  <r>
    <x v="16"/>
    <x v="3"/>
    <x v="3"/>
    <x v="23"/>
    <n v="612"/>
    <x v="3567"/>
    <n v="20.873098901098903"/>
    <n v="64"/>
    <n v="12.74"/>
    <n v="6.9490909090909083"/>
  </r>
  <r>
    <x v="17"/>
    <x v="3"/>
    <x v="3"/>
    <x v="23"/>
    <n v="612"/>
    <x v="574"/>
    <n v="2.3643516483516485"/>
    <n v="64"/>
    <n v="16.07"/>
    <n v="8.7654545454545456"/>
  </r>
  <r>
    <x v="18"/>
    <x v="3"/>
    <x v="3"/>
    <x v="23"/>
    <n v="612"/>
    <x v="246"/>
    <n v="0.11134065934065934"/>
    <n v="64"/>
    <n v="15.01"/>
    <n v="8.1872727272727257"/>
  </r>
  <r>
    <x v="19"/>
    <x v="3"/>
    <x v="3"/>
    <x v="23"/>
    <n v="612"/>
    <x v="149"/>
    <n v="0.10479120879120879"/>
    <n v="64"/>
    <n v="12.05"/>
    <n v="6.5727272727272723"/>
  </r>
  <r>
    <x v="20"/>
    <x v="3"/>
    <x v="3"/>
    <x v="23"/>
    <n v="612"/>
    <x v="246"/>
    <n v="0.11134065934065934"/>
    <n v="64"/>
    <n v="8.15"/>
    <n v="4.4454545454545453"/>
  </r>
  <r>
    <x v="21"/>
    <x v="3"/>
    <x v="3"/>
    <x v="23"/>
    <n v="612"/>
    <x v="246"/>
    <n v="0.11134065934065934"/>
    <n v="64"/>
    <n v="10.52"/>
    <n v="5.7381818181818174"/>
  </r>
  <r>
    <x v="22"/>
    <x v="3"/>
    <x v="3"/>
    <x v="23"/>
    <n v="612"/>
    <x v="246"/>
    <n v="0.11134065934065934"/>
    <n v="64"/>
    <n v="9.8699999999999992"/>
    <n v="5.3836363636363629"/>
  </r>
  <r>
    <x v="23"/>
    <x v="3"/>
    <x v="3"/>
    <x v="23"/>
    <n v="612"/>
    <x v="246"/>
    <n v="0.11134065934065934"/>
    <n v="64"/>
    <n v="8.39"/>
    <n v="4.5763636363636362"/>
  </r>
  <r>
    <x v="0"/>
    <x v="3"/>
    <x v="3"/>
    <x v="23"/>
    <n v="612"/>
    <x v="246"/>
    <n v="0.11134065934065934"/>
    <n v="64"/>
    <n v="6.11"/>
    <n v="3.3327272727272725"/>
  </r>
  <r>
    <x v="1"/>
    <x v="3"/>
    <x v="3"/>
    <x v="24"/>
    <n v="612"/>
    <x v="246"/>
    <n v="0.11134065934065934"/>
    <n v="64"/>
    <n v="4.5999999999999996"/>
    <n v="2.5090909090909088"/>
  </r>
  <r>
    <x v="2"/>
    <x v="3"/>
    <x v="3"/>
    <x v="24"/>
    <n v="612"/>
    <x v="267"/>
    <n v="9.1692307692307698E-2"/>
    <n v="64"/>
    <n v="4.1500000000000004"/>
    <n v="2.2636363636363637"/>
  </r>
  <r>
    <x v="3"/>
    <x v="3"/>
    <x v="3"/>
    <x v="24"/>
    <n v="612"/>
    <x v="246"/>
    <n v="0.11134065934065934"/>
    <n v="64"/>
    <n v="7.28"/>
    <n v="3.9709090909090907"/>
  </r>
  <r>
    <x v="4"/>
    <x v="3"/>
    <x v="3"/>
    <x v="24"/>
    <n v="612"/>
    <x v="296"/>
    <n v="0.11789010989010988"/>
    <n v="64"/>
    <n v="8.67"/>
    <n v="4.7290909090909086"/>
  </r>
  <r>
    <x v="5"/>
    <x v="3"/>
    <x v="3"/>
    <x v="24"/>
    <n v="612"/>
    <x v="403"/>
    <n v="0.63529670329670329"/>
    <n v="64"/>
    <n v="16.55"/>
    <n v="9.0272727272727273"/>
  </r>
  <r>
    <x v="6"/>
    <x v="3"/>
    <x v="3"/>
    <x v="24"/>
    <n v="612"/>
    <x v="3060"/>
    <n v="8.7697142857142865"/>
    <n v="64"/>
    <n v="14.42"/>
    <n v="7.8654545454545453"/>
  </r>
  <r>
    <x v="7"/>
    <x v="3"/>
    <x v="3"/>
    <x v="24"/>
    <n v="612"/>
    <x v="6738"/>
    <n v="23.990637362637365"/>
    <n v="64"/>
    <n v="13.18"/>
    <n v="7.1890909090909085"/>
  </r>
  <r>
    <x v="8"/>
    <x v="3"/>
    <x v="3"/>
    <x v="24"/>
    <n v="612"/>
    <x v="6739"/>
    <n v="43.992659340659344"/>
    <n v="64"/>
    <n v="14.21"/>
    <n v="7.750909090909091"/>
  </r>
  <r>
    <x v="9"/>
    <x v="3"/>
    <x v="3"/>
    <x v="24"/>
    <n v="612"/>
    <x v="6740"/>
    <n v="61.047428571428568"/>
    <n v="64"/>
    <n v="10.33"/>
    <n v="5.6345454545454539"/>
  </r>
  <r>
    <x v="10"/>
    <x v="3"/>
    <x v="3"/>
    <x v="24"/>
    <n v="612"/>
    <x v="6741"/>
    <n v="69.980879120879123"/>
    <n v="64"/>
    <n v="7.55"/>
    <n v="4.1181818181818182"/>
  </r>
  <r>
    <x v="11"/>
    <x v="3"/>
    <x v="3"/>
    <x v="24"/>
    <n v="612"/>
    <x v="6742"/>
    <n v="78.757142857142853"/>
    <n v="64"/>
    <n v="4.79"/>
    <n v="2.6127272727272723"/>
  </r>
  <r>
    <x v="12"/>
    <x v="3"/>
    <x v="3"/>
    <x v="24"/>
    <n v="612"/>
    <x v="6743"/>
    <n v="86.642681318681312"/>
    <n v="64"/>
    <n v="4.72"/>
    <n v="2.5745454545454542"/>
  </r>
  <r>
    <x v="13"/>
    <x v="3"/>
    <x v="3"/>
    <x v="24"/>
    <n v="612"/>
    <x v="2058"/>
    <n v="84.710593406593404"/>
    <n v="64"/>
    <n v="5.52"/>
    <n v="3.0109090909090903"/>
  </r>
  <r>
    <x v="14"/>
    <x v="3"/>
    <x v="3"/>
    <x v="24"/>
    <n v="612"/>
    <x v="6744"/>
    <n v="62.455560439560436"/>
    <n v="64"/>
    <n v="5.58"/>
    <n v="3.0436363636363635"/>
  </r>
  <r>
    <x v="15"/>
    <x v="3"/>
    <x v="3"/>
    <x v="24"/>
    <n v="612"/>
    <x v="6745"/>
    <n v="35.818945054945054"/>
    <n v="64"/>
    <n v="9.11"/>
    <n v="4.9690909090909088"/>
  </r>
  <r>
    <x v="16"/>
    <x v="3"/>
    <x v="3"/>
    <x v="24"/>
    <n v="612"/>
    <x v="1117"/>
    <n v="14.742813186813187"/>
    <n v="64"/>
    <n v="9.9"/>
    <n v="5.3999999999999995"/>
  </r>
  <r>
    <x v="17"/>
    <x v="3"/>
    <x v="3"/>
    <x v="24"/>
    <n v="612"/>
    <x v="1443"/>
    <n v="1.9124395604395603"/>
    <n v="64"/>
    <n v="10.8"/>
    <n v="5.8909090909090907"/>
  </r>
  <r>
    <x v="18"/>
    <x v="3"/>
    <x v="3"/>
    <x v="24"/>
    <n v="612"/>
    <x v="296"/>
    <n v="0.11789010989010988"/>
    <n v="64"/>
    <n v="12.24"/>
    <n v="6.6763636363636358"/>
  </r>
  <r>
    <x v="19"/>
    <x v="3"/>
    <x v="3"/>
    <x v="24"/>
    <n v="612"/>
    <x v="296"/>
    <n v="0.11789010989010988"/>
    <n v="64"/>
    <n v="13.09"/>
    <n v="7.14"/>
  </r>
  <r>
    <x v="20"/>
    <x v="3"/>
    <x v="3"/>
    <x v="24"/>
    <n v="612"/>
    <x v="296"/>
    <n v="0.11789010989010988"/>
    <n v="64"/>
    <n v="15.3"/>
    <n v="8.3454545454545457"/>
  </r>
  <r>
    <x v="21"/>
    <x v="3"/>
    <x v="3"/>
    <x v="24"/>
    <n v="612"/>
    <x v="246"/>
    <n v="0.11134065934065934"/>
    <n v="64"/>
    <n v="15.67"/>
    <n v="8.5472727272727269"/>
  </r>
  <r>
    <x v="22"/>
    <x v="3"/>
    <x v="3"/>
    <x v="24"/>
    <n v="612"/>
    <x v="267"/>
    <n v="9.1692307692307698E-2"/>
    <n v="64"/>
    <n v="19.75"/>
    <n v="10.772727272727272"/>
  </r>
  <r>
    <x v="23"/>
    <x v="3"/>
    <x v="3"/>
    <x v="24"/>
    <n v="612"/>
    <x v="113"/>
    <n v="1.3098901098901099E-2"/>
    <n v="64"/>
    <n v="21.34"/>
    <n v="11.639999999999999"/>
  </r>
  <r>
    <x v="0"/>
    <x v="3"/>
    <x v="3"/>
    <x v="24"/>
    <n v="612"/>
    <x v="14"/>
    <n v="1.9648351648351648E-2"/>
    <n v="64"/>
    <n v="19.399999999999999"/>
    <n v="10.58181818181818"/>
  </r>
  <r>
    <x v="1"/>
    <x v="3"/>
    <x v="3"/>
    <x v="25"/>
    <n v="612"/>
    <x v="1"/>
    <n v="3.274725274725275E-2"/>
    <n v="64"/>
    <n v="20.5"/>
    <n v="11.181818181818182"/>
  </r>
  <r>
    <x v="2"/>
    <x v="3"/>
    <x v="3"/>
    <x v="25"/>
    <n v="612"/>
    <x v="1"/>
    <n v="3.274725274725275E-2"/>
    <n v="64"/>
    <n v="21.3"/>
    <n v="11.618181818181817"/>
  </r>
  <r>
    <x v="3"/>
    <x v="3"/>
    <x v="3"/>
    <x v="25"/>
    <n v="612"/>
    <x v="13"/>
    <n v="2.6197802197802197E-2"/>
    <n v="64"/>
    <n v="22.01"/>
    <n v="12.005454545454546"/>
  </r>
  <r>
    <x v="4"/>
    <x v="3"/>
    <x v="3"/>
    <x v="25"/>
    <n v="612"/>
    <x v="13"/>
    <n v="2.6197802197802197E-2"/>
    <n v="64"/>
    <n v="18.8"/>
    <n v="10.254545454545454"/>
  </r>
  <r>
    <x v="5"/>
    <x v="3"/>
    <x v="3"/>
    <x v="25"/>
    <n v="612"/>
    <x v="1042"/>
    <n v="0.68114285714285716"/>
    <n v="64"/>
    <n v="12.76"/>
    <n v="6.9599999999999991"/>
  </r>
  <r>
    <x v="6"/>
    <x v="3"/>
    <x v="3"/>
    <x v="25"/>
    <n v="612"/>
    <x v="6617"/>
    <n v="8.9792967032967042"/>
    <n v="64"/>
    <n v="14.8"/>
    <n v="8.0727272727272723"/>
  </r>
  <r>
    <x v="7"/>
    <x v="3"/>
    <x v="3"/>
    <x v="25"/>
    <n v="612"/>
    <x v="6746"/>
    <n v="28.37876923076923"/>
    <n v="64"/>
    <n v="18.75"/>
    <n v="10.227272727272727"/>
  </r>
  <r>
    <x v="8"/>
    <x v="3"/>
    <x v="3"/>
    <x v="25"/>
    <n v="612"/>
    <x v="6747"/>
    <n v="54.439032967032972"/>
    <n v="64"/>
    <n v="12.94"/>
    <n v="7.0581818181818177"/>
  </r>
  <r>
    <x v="9"/>
    <x v="3"/>
    <x v="3"/>
    <x v="25"/>
    <n v="612"/>
    <x v="6748"/>
    <n v="87.592351648351652"/>
    <n v="64"/>
    <n v="13.63"/>
    <n v="7.4345454545454546"/>
  </r>
  <r>
    <x v="10"/>
    <x v="3"/>
    <x v="3"/>
    <x v="25"/>
    <n v="612"/>
    <x v="6749"/>
    <n v="125.43507692307693"/>
    <n v="64"/>
    <n v="14.78"/>
    <n v="8.0618181818181807"/>
  </r>
  <r>
    <x v="11"/>
    <x v="3"/>
    <x v="3"/>
    <x v="25"/>
    <n v="612"/>
    <x v="6750"/>
    <n v="149.83178021978023"/>
    <n v="64"/>
    <n v="12.65"/>
    <n v="6.8999999999999995"/>
  </r>
  <r>
    <x v="12"/>
    <x v="3"/>
    <x v="3"/>
    <x v="25"/>
    <n v="612"/>
    <x v="6751"/>
    <n v="150.16580219780221"/>
    <n v="64"/>
    <n v="13.06"/>
    <n v="7.1236363636363631"/>
  </r>
  <r>
    <x v="13"/>
    <x v="3"/>
    <x v="3"/>
    <x v="25"/>
    <n v="612"/>
    <x v="6752"/>
    <n v="136.77217582417583"/>
    <n v="64"/>
    <n v="12.09"/>
    <n v="6.5945454545454538"/>
  </r>
  <r>
    <x v="14"/>
    <x v="3"/>
    <x v="3"/>
    <x v="25"/>
    <n v="612"/>
    <x v="6753"/>
    <n v="107.80395604395603"/>
    <n v="64"/>
    <n v="15.23"/>
    <n v="8.3072727272727267"/>
  </r>
  <r>
    <x v="15"/>
    <x v="3"/>
    <x v="3"/>
    <x v="25"/>
    <n v="612"/>
    <x v="6754"/>
    <n v="67.190813186813187"/>
    <n v="64"/>
    <n v="10.32"/>
    <n v="5.6290909090909089"/>
  </r>
  <r>
    <x v="16"/>
    <x v="3"/>
    <x v="3"/>
    <x v="25"/>
    <n v="612"/>
    <x v="6755"/>
    <n v="26.525274725274727"/>
    <n v="64"/>
    <n v="11.43"/>
    <n v="6.2345454545454535"/>
  </r>
  <r>
    <x v="17"/>
    <x v="3"/>
    <x v="3"/>
    <x v="25"/>
    <n v="612"/>
    <x v="4649"/>
    <n v="3.4253626373626376"/>
    <n v="64"/>
    <n v="14.12"/>
    <n v="7.7018181818181812"/>
  </r>
  <r>
    <x v="18"/>
    <x v="3"/>
    <x v="3"/>
    <x v="25"/>
    <n v="612"/>
    <x v="24"/>
    <n v="0.14408791208791208"/>
    <n v="64"/>
    <n v="7.81"/>
    <n v="4.26"/>
  </r>
  <r>
    <x v="19"/>
    <x v="3"/>
    <x v="3"/>
    <x v="25"/>
    <n v="612"/>
    <x v="246"/>
    <n v="0.11134065934065934"/>
    <n v="64"/>
    <n v="8.27"/>
    <n v="4.5109090909090908"/>
  </r>
  <r>
    <x v="20"/>
    <x v="3"/>
    <x v="3"/>
    <x v="25"/>
    <n v="612"/>
    <x v="230"/>
    <n v="9.8241758241758237E-2"/>
    <n v="64"/>
    <n v="7.1"/>
    <n v="3.8727272727272721"/>
  </r>
  <r>
    <x v="21"/>
    <x v="3"/>
    <x v="3"/>
    <x v="25"/>
    <n v="612"/>
    <x v="32"/>
    <n v="8.5142857142857145E-2"/>
    <n v="64"/>
    <n v="6.69"/>
    <n v="3.6490909090909089"/>
  </r>
  <r>
    <x v="22"/>
    <x v="3"/>
    <x v="3"/>
    <x v="25"/>
    <n v="612"/>
    <x v="32"/>
    <n v="8.5142857142857145E-2"/>
    <n v="64"/>
    <n v="7.55"/>
    <n v="4.1181818181818182"/>
  </r>
  <r>
    <x v="23"/>
    <x v="3"/>
    <x v="3"/>
    <x v="25"/>
    <n v="612"/>
    <x v="267"/>
    <n v="9.1692307692307698E-2"/>
    <n v="64"/>
    <n v="5.84"/>
    <n v="3.1854545454545451"/>
  </r>
  <r>
    <x v="0"/>
    <x v="3"/>
    <x v="3"/>
    <x v="25"/>
    <n v="612"/>
    <x v="149"/>
    <n v="0.10479120879120879"/>
    <n v="64"/>
    <n v="4.5599999999999996"/>
    <n v="2.4872727272727269"/>
  </r>
  <r>
    <x v="1"/>
    <x v="3"/>
    <x v="3"/>
    <x v="26"/>
    <n v="612"/>
    <x v="246"/>
    <n v="0.11134065934065934"/>
    <n v="64"/>
    <n v="4.45"/>
    <n v="2.4272727272727272"/>
  </r>
  <r>
    <x v="2"/>
    <x v="3"/>
    <x v="3"/>
    <x v="26"/>
    <n v="612"/>
    <x v="246"/>
    <n v="0.11134065934065934"/>
    <n v="64"/>
    <n v="5.33"/>
    <n v="2.9072727272727272"/>
  </r>
  <r>
    <x v="3"/>
    <x v="3"/>
    <x v="3"/>
    <x v="26"/>
    <n v="612"/>
    <x v="246"/>
    <n v="0.11134065934065934"/>
    <n v="64"/>
    <n v="6.21"/>
    <n v="3.3872727272727272"/>
  </r>
  <r>
    <x v="4"/>
    <x v="3"/>
    <x v="3"/>
    <x v="26"/>
    <n v="612"/>
    <x v="246"/>
    <n v="0.11134065934065934"/>
    <n v="64"/>
    <n v="7.09"/>
    <n v="3.8672727272727268"/>
  </r>
  <r>
    <x v="5"/>
    <x v="3"/>
    <x v="3"/>
    <x v="26"/>
    <n v="612"/>
    <x v="719"/>
    <n v="0.72043956043956048"/>
    <n v="64"/>
    <n v="7.35"/>
    <n v="4.0090909090909088"/>
  </r>
  <r>
    <x v="6"/>
    <x v="3"/>
    <x v="3"/>
    <x v="26"/>
    <n v="612"/>
    <x v="2757"/>
    <n v="8.2326593406593407"/>
    <n v="64"/>
    <n v="6.13"/>
    <n v="3.3436363636363633"/>
  </r>
  <r>
    <x v="7"/>
    <x v="3"/>
    <x v="3"/>
    <x v="26"/>
    <n v="612"/>
    <x v="6756"/>
    <n v="22.241934065934068"/>
    <n v="64"/>
    <n v="5.45"/>
    <n v="2.9727272727272727"/>
  </r>
  <r>
    <x v="8"/>
    <x v="3"/>
    <x v="3"/>
    <x v="26"/>
    <n v="612"/>
    <x v="3023"/>
    <n v="49.494197802197796"/>
    <n v="64"/>
    <n v="3.64"/>
    <n v="1.9854545454545454"/>
  </r>
  <r>
    <x v="9"/>
    <x v="3"/>
    <x v="3"/>
    <x v="26"/>
    <n v="612"/>
    <x v="5135"/>
    <n v="91.318989010989014"/>
    <n v="64"/>
    <n v="1.4"/>
    <n v="0.76363636363636356"/>
  </r>
  <r>
    <x v="10"/>
    <x v="3"/>
    <x v="3"/>
    <x v="26"/>
    <n v="612"/>
    <x v="6757"/>
    <n v="109.36272527472526"/>
    <n v="64"/>
    <n v="0.96"/>
    <n v="0.52363636363636357"/>
  </r>
  <r>
    <x v="11"/>
    <x v="3"/>
    <x v="3"/>
    <x v="26"/>
    <n v="612"/>
    <x v="6758"/>
    <n v="100.46857142857144"/>
    <n v="64"/>
    <n v="1.62"/>
    <n v="0.88363636363636366"/>
  </r>
  <r>
    <x v="12"/>
    <x v="3"/>
    <x v="3"/>
    <x v="26"/>
    <n v="612"/>
    <x v="5359"/>
    <n v="85.686461538461543"/>
    <n v="64"/>
    <n v="3.38"/>
    <n v="1.8436363636363635"/>
  </r>
  <r>
    <x v="13"/>
    <x v="3"/>
    <x v="3"/>
    <x v="26"/>
    <n v="612"/>
    <x v="6759"/>
    <n v="69.266989010989022"/>
    <n v="64"/>
    <n v="6.01"/>
    <n v="3.2781818181818179"/>
  </r>
  <r>
    <x v="14"/>
    <x v="3"/>
    <x v="3"/>
    <x v="26"/>
    <n v="612"/>
    <x v="6760"/>
    <n v="57.248747252747251"/>
    <n v="64"/>
    <n v="5.05"/>
    <n v="2.7545454545454544"/>
  </r>
  <r>
    <x v="15"/>
    <x v="3"/>
    <x v="3"/>
    <x v="26"/>
    <n v="612"/>
    <x v="6761"/>
    <n v="41.01265934065934"/>
    <n v="64"/>
    <n v="3.67"/>
    <n v="2.0018181818181815"/>
  </r>
  <r>
    <x v="16"/>
    <x v="3"/>
    <x v="3"/>
    <x v="26"/>
    <n v="612"/>
    <x v="4638"/>
    <n v="19.29468131868132"/>
    <n v="64"/>
    <n v="3.33"/>
    <n v="1.8163636363636362"/>
  </r>
  <r>
    <x v="17"/>
    <x v="3"/>
    <x v="3"/>
    <x v="26"/>
    <n v="612"/>
    <x v="216"/>
    <n v="3.2157802197802199"/>
    <n v="64"/>
    <n v="1.83"/>
    <n v="0.99818181818181817"/>
  </r>
  <r>
    <x v="18"/>
    <x v="3"/>
    <x v="3"/>
    <x v="26"/>
    <n v="612"/>
    <x v="246"/>
    <n v="0.11134065934065934"/>
    <n v="64"/>
    <n v="0.49"/>
    <n v="0.26727272727272727"/>
  </r>
  <r>
    <x v="19"/>
    <x v="3"/>
    <x v="3"/>
    <x v="26"/>
    <n v="612"/>
    <x v="246"/>
    <n v="0.11134065934065934"/>
    <n v="64"/>
    <n v="2.17"/>
    <n v="1.1836363636363636"/>
  </r>
  <r>
    <x v="20"/>
    <x v="3"/>
    <x v="3"/>
    <x v="26"/>
    <n v="612"/>
    <x v="246"/>
    <n v="0.11134065934065934"/>
    <n v="64"/>
    <n v="6.52"/>
    <n v="3.5563636363636357"/>
  </r>
  <r>
    <x v="21"/>
    <x v="3"/>
    <x v="3"/>
    <x v="26"/>
    <n v="612"/>
    <x v="149"/>
    <n v="0.10479120879120879"/>
    <n v="64"/>
    <n v="11.96"/>
    <n v="6.5236363636363635"/>
  </r>
  <r>
    <x v="22"/>
    <x v="3"/>
    <x v="3"/>
    <x v="26"/>
    <n v="612"/>
    <x v="267"/>
    <n v="9.1692307692307698E-2"/>
    <n v="64"/>
    <n v="19.59"/>
    <n v="10.685454545454544"/>
  </r>
  <r>
    <x v="23"/>
    <x v="3"/>
    <x v="3"/>
    <x v="26"/>
    <n v="612"/>
    <x v="32"/>
    <n v="8.5142857142857145E-2"/>
    <n v="64"/>
    <n v="19.760000000000002"/>
    <n v="10.778181818181817"/>
  </r>
  <r>
    <x v="0"/>
    <x v="3"/>
    <x v="3"/>
    <x v="26"/>
    <n v="612"/>
    <x v="32"/>
    <n v="8.5142857142857145E-2"/>
    <n v="64"/>
    <n v="20.71"/>
    <n v="11.296363636363637"/>
  </r>
  <r>
    <x v="1"/>
    <x v="3"/>
    <x v="3"/>
    <x v="27"/>
    <n v="612"/>
    <x v="267"/>
    <n v="9.1692307692307698E-2"/>
    <n v="64"/>
    <n v="17.829999999999998"/>
    <n v="9.7254545454545447"/>
  </r>
  <r>
    <x v="2"/>
    <x v="3"/>
    <x v="3"/>
    <x v="27"/>
    <n v="612"/>
    <x v="32"/>
    <n v="8.5142857142857145E-2"/>
    <n v="64"/>
    <n v="24.25"/>
    <n v="13.227272727272727"/>
  </r>
  <r>
    <x v="3"/>
    <x v="3"/>
    <x v="3"/>
    <x v="27"/>
    <n v="612"/>
    <x v="32"/>
    <n v="8.5142857142857145E-2"/>
    <n v="64"/>
    <n v="24.17"/>
    <n v="13.183636363636364"/>
  </r>
  <r>
    <x v="4"/>
    <x v="3"/>
    <x v="3"/>
    <x v="27"/>
    <n v="612"/>
    <x v="230"/>
    <n v="9.8241758241758237E-2"/>
    <n v="64"/>
    <n v="13.55"/>
    <n v="7.3909090909090907"/>
  </r>
  <r>
    <x v="5"/>
    <x v="3"/>
    <x v="3"/>
    <x v="27"/>
    <n v="612"/>
    <x v="317"/>
    <n v="3.3664175824175824"/>
    <n v="64"/>
    <n v="5.96"/>
    <n v="3.2509090909090905"/>
  </r>
  <r>
    <x v="6"/>
    <x v="3"/>
    <x v="3"/>
    <x v="27"/>
    <n v="612"/>
    <x v="4700"/>
    <n v="30.284659340659342"/>
    <n v="64"/>
    <n v="3.18"/>
    <n v="1.7345454545454546"/>
  </r>
  <r>
    <x v="7"/>
    <x v="3"/>
    <x v="3"/>
    <x v="27"/>
    <n v="612"/>
    <x v="6762"/>
    <n v="76.052219780219787"/>
    <n v="64"/>
    <n v="2.83"/>
    <n v="1.5436363636363635"/>
  </r>
  <r>
    <x v="8"/>
    <x v="3"/>
    <x v="3"/>
    <x v="27"/>
    <n v="612"/>
    <x v="6763"/>
    <n v="119.36373626373627"/>
    <n v="64"/>
    <n v="1.82"/>
    <n v="0.99272727272727268"/>
  </r>
  <r>
    <x v="9"/>
    <x v="3"/>
    <x v="3"/>
    <x v="27"/>
    <n v="612"/>
    <x v="6764"/>
    <n v="149.72698901098903"/>
    <n v="64"/>
    <n v="1.56"/>
    <n v="0.85090909090909084"/>
  </r>
  <r>
    <x v="10"/>
    <x v="3"/>
    <x v="3"/>
    <x v="27"/>
    <n v="612"/>
    <x v="6765"/>
    <n v="168.06545054945056"/>
    <n v="64"/>
    <n v="0.73"/>
    <n v="0.39818181818181814"/>
  </r>
  <r>
    <x v="11"/>
    <x v="3"/>
    <x v="3"/>
    <x v="27"/>
    <n v="612"/>
    <x v="6766"/>
    <n v="173.48839560439561"/>
    <n v="64"/>
    <n v="0.64"/>
    <n v="0.34909090909090906"/>
  </r>
  <r>
    <x v="12"/>
    <x v="3"/>
    <x v="3"/>
    <x v="27"/>
    <n v="612"/>
    <x v="6767"/>
    <n v="166.34294505494506"/>
    <n v="64"/>
    <n v="2.0499999999999998"/>
    <n v="1.1181818181818179"/>
  </r>
  <r>
    <x v="13"/>
    <x v="3"/>
    <x v="3"/>
    <x v="27"/>
    <n v="612"/>
    <x v="6768"/>
    <n v="147.86039560439559"/>
    <n v="64"/>
    <n v="4.79"/>
    <n v="2.6127272727272723"/>
  </r>
  <r>
    <x v="14"/>
    <x v="3"/>
    <x v="3"/>
    <x v="27"/>
    <n v="612"/>
    <x v="6769"/>
    <n v="117.11727472527473"/>
    <n v="64"/>
    <n v="6.75"/>
    <n v="3.6818181818181817"/>
  </r>
  <r>
    <x v="15"/>
    <x v="3"/>
    <x v="3"/>
    <x v="27"/>
    <n v="612"/>
    <x v="6770"/>
    <n v="75.325230769230771"/>
    <n v="64"/>
    <n v="7.2"/>
    <n v="3.9272727272727272"/>
  </r>
  <r>
    <x v="16"/>
    <x v="3"/>
    <x v="3"/>
    <x v="27"/>
    <n v="612"/>
    <x v="6771"/>
    <n v="31.181934065934065"/>
    <n v="64"/>
    <n v="5.46"/>
    <n v="2.978181818181818"/>
  </r>
  <r>
    <x v="17"/>
    <x v="3"/>
    <x v="3"/>
    <x v="27"/>
    <n v="612"/>
    <x v="3498"/>
    <n v="4.0410109890109887"/>
    <n v="64"/>
    <n v="3.46"/>
    <n v="1.8872727272727272"/>
  </r>
  <r>
    <x v="18"/>
    <x v="3"/>
    <x v="3"/>
    <x v="27"/>
    <n v="612"/>
    <x v="113"/>
    <n v="1.3098901098901099E-2"/>
    <n v="64"/>
    <n v="2.79"/>
    <n v="1.5218181818181817"/>
  </r>
  <r>
    <x v="19"/>
    <x v="3"/>
    <x v="3"/>
    <x v="27"/>
    <n v="612"/>
    <x v="113"/>
    <n v="1.3098901098901099E-2"/>
    <n v="64"/>
    <n v="2.89"/>
    <n v="1.5763636363636364"/>
  </r>
  <r>
    <x v="20"/>
    <x v="3"/>
    <x v="3"/>
    <x v="27"/>
    <n v="612"/>
    <x v="113"/>
    <n v="1.3098901098901099E-2"/>
    <n v="64"/>
    <n v="2.6"/>
    <n v="1.4181818181818182"/>
  </r>
  <r>
    <x v="21"/>
    <x v="3"/>
    <x v="3"/>
    <x v="27"/>
    <n v="612"/>
    <x v="113"/>
    <n v="1.3098901098901099E-2"/>
    <n v="64"/>
    <n v="1.0900000000000001"/>
    <n v="0.5945454545454546"/>
  </r>
  <r>
    <x v="22"/>
    <x v="3"/>
    <x v="3"/>
    <x v="27"/>
    <n v="612"/>
    <x v="113"/>
    <n v="1.3098901098901099E-2"/>
    <n v="64"/>
    <n v="0.42"/>
    <n v="0.22909090909090907"/>
  </r>
  <r>
    <x v="23"/>
    <x v="3"/>
    <x v="3"/>
    <x v="27"/>
    <n v="612"/>
    <x v="13"/>
    <n v="2.6197802197802197E-2"/>
    <n v="64"/>
    <n v="0.33"/>
    <n v="0.18"/>
  </r>
  <r>
    <x v="0"/>
    <x v="3"/>
    <x v="3"/>
    <x v="27"/>
    <n v="612"/>
    <x v="1"/>
    <n v="3.274725274725275E-2"/>
    <n v="64"/>
    <n v="0.62"/>
    <n v="0.33818181818181814"/>
  </r>
  <r>
    <x v="1"/>
    <x v="3"/>
    <x v="3"/>
    <x v="28"/>
    <n v="612"/>
    <x v="1"/>
    <n v="3.274725274725275E-2"/>
    <n v="64"/>
    <n v="0.72"/>
    <n v="0.3927272727272727"/>
  </r>
  <r>
    <x v="2"/>
    <x v="3"/>
    <x v="3"/>
    <x v="28"/>
    <n v="612"/>
    <x v="1"/>
    <n v="3.274725274725275E-2"/>
    <n v="64"/>
    <n v="0.91"/>
    <n v="0.49636363636363634"/>
  </r>
  <r>
    <x v="3"/>
    <x v="3"/>
    <x v="3"/>
    <x v="28"/>
    <n v="612"/>
    <x v="1"/>
    <n v="3.274725274725275E-2"/>
    <n v="64"/>
    <n v="0.79"/>
    <n v="0.43090909090909091"/>
  </r>
  <r>
    <x v="4"/>
    <x v="3"/>
    <x v="3"/>
    <x v="28"/>
    <n v="612"/>
    <x v="12"/>
    <n v="3.9296703296703296E-2"/>
    <n v="64"/>
    <n v="1.0900000000000001"/>
    <n v="0.5945454545454546"/>
  </r>
  <r>
    <x v="5"/>
    <x v="3"/>
    <x v="3"/>
    <x v="28"/>
    <n v="612"/>
    <x v="3548"/>
    <n v="3.3598681318681316"/>
    <n v="64"/>
    <n v="1.39"/>
    <n v="0.75818181818181807"/>
  </r>
  <r>
    <x v="6"/>
    <x v="3"/>
    <x v="3"/>
    <x v="28"/>
    <n v="612"/>
    <x v="5586"/>
    <n v="29.583868131868133"/>
    <n v="64"/>
    <n v="2.0499999999999998"/>
    <n v="1.1181818181818179"/>
  </r>
  <r>
    <x v="7"/>
    <x v="3"/>
    <x v="3"/>
    <x v="28"/>
    <n v="612"/>
    <x v="6772"/>
    <n v="73.779560439560441"/>
    <n v="64"/>
    <n v="2.88"/>
    <n v="1.5709090909090908"/>
  </r>
  <r>
    <x v="8"/>
    <x v="3"/>
    <x v="3"/>
    <x v="28"/>
    <n v="612"/>
    <x v="6773"/>
    <n v="114.79221978021978"/>
    <n v="64"/>
    <n v="0.47"/>
    <n v="0.25636363636363635"/>
  </r>
  <r>
    <x v="9"/>
    <x v="3"/>
    <x v="3"/>
    <x v="28"/>
    <n v="612"/>
    <x v="6774"/>
    <n v="145.47639560439561"/>
    <n v="64"/>
    <n v="0.16"/>
    <n v="8.7272727272727266E-2"/>
  </r>
  <r>
    <x v="10"/>
    <x v="3"/>
    <x v="3"/>
    <x v="28"/>
    <n v="612"/>
    <x v="6775"/>
    <n v="162.26263736263738"/>
    <n v="64"/>
    <n v="0.62"/>
    <n v="0.33818181818181814"/>
  </r>
  <r>
    <x v="11"/>
    <x v="3"/>
    <x v="3"/>
    <x v="28"/>
    <n v="612"/>
    <x v="6776"/>
    <n v="167.4236043956044"/>
    <n v="64"/>
    <n v="2.63"/>
    <n v="1.4345454545454543"/>
  </r>
  <r>
    <x v="12"/>
    <x v="3"/>
    <x v="3"/>
    <x v="28"/>
    <n v="612"/>
    <x v="6777"/>
    <n v="159.10580219780221"/>
    <n v="64"/>
    <n v="5.2"/>
    <n v="2.8363636363636364"/>
  </r>
  <r>
    <x v="13"/>
    <x v="3"/>
    <x v="3"/>
    <x v="28"/>
    <n v="612"/>
    <x v="5680"/>
    <n v="139.20202197802197"/>
    <n v="64"/>
    <n v="6.49"/>
    <n v="3.54"/>
  </r>
  <r>
    <x v="14"/>
    <x v="3"/>
    <x v="3"/>
    <x v="28"/>
    <n v="612"/>
    <x v="6778"/>
    <n v="102.34171428571427"/>
    <n v="64"/>
    <n v="7.95"/>
    <n v="4.336363636363636"/>
  </r>
  <r>
    <x v="15"/>
    <x v="3"/>
    <x v="3"/>
    <x v="28"/>
    <n v="612"/>
    <x v="6779"/>
    <n v="64.079824175824172"/>
    <n v="64"/>
    <n v="7.53"/>
    <n v="4.1072727272727274"/>
  </r>
  <r>
    <x v="16"/>
    <x v="3"/>
    <x v="3"/>
    <x v="28"/>
    <n v="612"/>
    <x v="2029"/>
    <n v="27.540439560439559"/>
    <n v="64"/>
    <n v="6.3"/>
    <n v="3.4363636363636361"/>
  </r>
  <r>
    <x v="17"/>
    <x v="3"/>
    <x v="3"/>
    <x v="28"/>
    <n v="612"/>
    <x v="1186"/>
    <n v="4.3881318681318682"/>
    <n v="64"/>
    <n v="5.92"/>
    <n v="3.229090909090909"/>
  </r>
  <r>
    <x v="18"/>
    <x v="3"/>
    <x v="3"/>
    <x v="28"/>
    <n v="612"/>
    <x v="1"/>
    <n v="3.274725274725275E-2"/>
    <n v="64"/>
    <n v="4.5599999999999996"/>
    <n v="2.4872727272727269"/>
  </r>
  <r>
    <x v="19"/>
    <x v="3"/>
    <x v="3"/>
    <x v="28"/>
    <n v="612"/>
    <x v="1"/>
    <n v="3.274725274725275E-2"/>
    <n v="64"/>
    <n v="4.5"/>
    <n v="2.4545454545454541"/>
  </r>
  <r>
    <x v="20"/>
    <x v="3"/>
    <x v="3"/>
    <x v="28"/>
    <n v="612"/>
    <x v="1"/>
    <n v="3.274725274725275E-2"/>
    <n v="64"/>
    <n v="5.48"/>
    <n v="2.9890909090909092"/>
  </r>
  <r>
    <x v="21"/>
    <x v="3"/>
    <x v="3"/>
    <x v="28"/>
    <n v="612"/>
    <x v="1"/>
    <n v="3.274725274725275E-2"/>
    <n v="64"/>
    <n v="6.3"/>
    <n v="3.4363636363636361"/>
  </r>
  <r>
    <x v="22"/>
    <x v="3"/>
    <x v="3"/>
    <x v="28"/>
    <n v="612"/>
    <x v="1"/>
    <n v="3.274725274725275E-2"/>
    <n v="64"/>
    <n v="5.48"/>
    <n v="2.9890909090909092"/>
  </r>
  <r>
    <x v="23"/>
    <x v="3"/>
    <x v="3"/>
    <x v="28"/>
    <n v="612"/>
    <x v="1"/>
    <n v="3.274725274725275E-2"/>
    <n v="64"/>
    <n v="2.0499999999999998"/>
    <n v="1.1181818181818179"/>
  </r>
  <r>
    <x v="0"/>
    <x v="3"/>
    <x v="3"/>
    <x v="28"/>
    <n v="612"/>
    <x v="13"/>
    <n v="2.6197802197802197E-2"/>
    <n v="64"/>
    <n v="1.2"/>
    <n v="0.65454545454545443"/>
  </r>
  <r>
    <x v="1"/>
    <x v="3"/>
    <x v="3"/>
    <x v="29"/>
    <n v="612"/>
    <x v="113"/>
    <n v="1.3098901098901099E-2"/>
    <n v="64"/>
    <n v="0.74"/>
    <n v="0.40363636363636363"/>
  </r>
  <r>
    <x v="2"/>
    <x v="3"/>
    <x v="3"/>
    <x v="29"/>
    <n v="612"/>
    <x v="113"/>
    <n v="1.3098901098901099E-2"/>
    <n v="64"/>
    <n v="0.42"/>
    <n v="0.22909090909090907"/>
  </r>
  <r>
    <x v="3"/>
    <x v="3"/>
    <x v="3"/>
    <x v="29"/>
    <n v="612"/>
    <x v="113"/>
    <n v="1.3098901098901099E-2"/>
    <n v="64"/>
    <n v="0.74"/>
    <n v="0.40363636363636363"/>
  </r>
  <r>
    <x v="4"/>
    <x v="3"/>
    <x v="3"/>
    <x v="29"/>
    <n v="612"/>
    <x v="113"/>
    <n v="1.3098901098901099E-2"/>
    <n v="64"/>
    <n v="1.05"/>
    <n v="0.57272727272727275"/>
  </r>
  <r>
    <x v="5"/>
    <x v="3"/>
    <x v="3"/>
    <x v="29"/>
    <n v="612"/>
    <x v="641"/>
    <n v="3.5236043956043956"/>
    <n v="64"/>
    <n v="1.1399999999999999"/>
    <n v="0.62181818181818171"/>
  </r>
  <r>
    <x v="6"/>
    <x v="3"/>
    <x v="3"/>
    <x v="29"/>
    <n v="612"/>
    <x v="4268"/>
    <n v="30.310857142857145"/>
    <n v="64"/>
    <n v="1.02"/>
    <n v="0.55636363636363628"/>
  </r>
  <r>
    <x v="7"/>
    <x v="3"/>
    <x v="3"/>
    <x v="29"/>
    <n v="612"/>
    <x v="6780"/>
    <n v="76.392791208791209"/>
    <n v="64"/>
    <n v="0.93"/>
    <n v="0.50727272727272721"/>
  </r>
  <r>
    <x v="8"/>
    <x v="3"/>
    <x v="3"/>
    <x v="29"/>
    <n v="612"/>
    <x v="6781"/>
    <n v="118.27652747252748"/>
    <n v="64"/>
    <n v="0.63"/>
    <n v="0.34363636363636363"/>
  </r>
  <r>
    <x v="9"/>
    <x v="3"/>
    <x v="3"/>
    <x v="29"/>
    <n v="612"/>
    <x v="6782"/>
    <n v="145.63358241758243"/>
    <n v="64"/>
    <n v="0.61"/>
    <n v="0.3327272727272727"/>
  </r>
  <r>
    <x v="10"/>
    <x v="3"/>
    <x v="3"/>
    <x v="29"/>
    <n v="612"/>
    <x v="6783"/>
    <n v="160.51393406593408"/>
    <n v="64"/>
    <n v="0.46"/>
    <n v="0.25090909090909091"/>
  </r>
  <r>
    <x v="11"/>
    <x v="3"/>
    <x v="3"/>
    <x v="29"/>
    <n v="612"/>
    <x v="6784"/>
    <n v="165.43257142857144"/>
    <n v="64"/>
    <n v="0.33"/>
    <n v="0.18"/>
  </r>
  <r>
    <x v="12"/>
    <x v="3"/>
    <x v="3"/>
    <x v="29"/>
    <n v="612"/>
    <x v="5673"/>
    <n v="160.14061538461539"/>
    <n v="64"/>
    <n v="1.28"/>
    <n v="0.69818181818181813"/>
  </r>
  <r>
    <x v="13"/>
    <x v="3"/>
    <x v="3"/>
    <x v="29"/>
    <n v="612"/>
    <x v="6785"/>
    <n v="144.92624175824176"/>
    <n v="64"/>
    <n v="3.21"/>
    <n v="1.7509090909090907"/>
  </r>
  <r>
    <x v="14"/>
    <x v="3"/>
    <x v="3"/>
    <x v="29"/>
    <n v="612"/>
    <x v="6786"/>
    <n v="116.79635164835166"/>
    <n v="64"/>
    <n v="3.68"/>
    <n v="2.0072727272727273"/>
  </r>
  <r>
    <x v="15"/>
    <x v="3"/>
    <x v="3"/>
    <x v="29"/>
    <n v="612"/>
    <x v="6787"/>
    <n v="75.705098901098907"/>
    <n v="64"/>
    <n v="4.8600000000000003"/>
    <n v="2.6509090909090909"/>
  </r>
  <r>
    <x v="16"/>
    <x v="3"/>
    <x v="3"/>
    <x v="29"/>
    <n v="612"/>
    <x v="6274"/>
    <n v="32.354285714285716"/>
    <n v="64"/>
    <n v="4.3499999999999996"/>
    <n v="2.3727272727272726"/>
  </r>
  <r>
    <x v="17"/>
    <x v="3"/>
    <x v="3"/>
    <x v="29"/>
    <n v="612"/>
    <x v="1680"/>
    <n v="4.6566593406593411"/>
    <n v="64"/>
    <n v="3.08"/>
    <n v="1.68"/>
  </r>
  <r>
    <x v="18"/>
    <x v="3"/>
    <x v="3"/>
    <x v="29"/>
    <n v="612"/>
    <x v="113"/>
    <n v="1.3098901098901099E-2"/>
    <n v="64"/>
    <n v="2.38"/>
    <n v="1.2981818181818181"/>
  </r>
  <r>
    <x v="19"/>
    <x v="3"/>
    <x v="3"/>
    <x v="29"/>
    <n v="612"/>
    <x v="113"/>
    <n v="1.3098901098901099E-2"/>
    <n v="64"/>
    <n v="1.53"/>
    <n v="0.83454545454545448"/>
  </r>
  <r>
    <x v="20"/>
    <x v="3"/>
    <x v="3"/>
    <x v="29"/>
    <n v="612"/>
    <x v="113"/>
    <n v="1.3098901098901099E-2"/>
    <n v="64"/>
    <n v="1.08"/>
    <n v="0.58909090909090911"/>
  </r>
  <r>
    <x v="21"/>
    <x v="3"/>
    <x v="3"/>
    <x v="29"/>
    <n v="612"/>
    <x v="13"/>
    <n v="2.6197802197802197E-2"/>
    <n v="64"/>
    <n v="0.6"/>
    <n v="0.32727272727272722"/>
  </r>
  <r>
    <x v="22"/>
    <x v="3"/>
    <x v="3"/>
    <x v="29"/>
    <n v="614"/>
    <x v="1"/>
    <n v="3.2527472527472533E-2"/>
    <n v="64"/>
    <n v="1.26"/>
    <n v="0.68727272727272726"/>
  </r>
  <r>
    <x v="23"/>
    <x v="3"/>
    <x v="3"/>
    <x v="29"/>
    <n v="614"/>
    <x v="1"/>
    <n v="3.2527472527472533E-2"/>
    <n v="64"/>
    <n v="2.35"/>
    <n v="1.2818181818181817"/>
  </r>
  <r>
    <x v="0"/>
    <x v="3"/>
    <x v="3"/>
    <x v="29"/>
    <n v="614"/>
    <x v="1"/>
    <n v="3.2527472527472533E-2"/>
    <n v="64"/>
    <n v="3.16"/>
    <n v="1.7236363636363636"/>
  </r>
  <r>
    <x v="1"/>
    <x v="3"/>
    <x v="3"/>
    <x v="30"/>
    <n v="614"/>
    <x v="1"/>
    <n v="3.2527472527472533E-2"/>
    <n v="64"/>
    <n v="4.37"/>
    <n v="2.3836363636363633"/>
  </r>
  <r>
    <x v="2"/>
    <x v="3"/>
    <x v="3"/>
    <x v="30"/>
    <n v="614"/>
    <x v="12"/>
    <n v="3.9032967032967034E-2"/>
    <n v="64"/>
    <n v="8.43"/>
    <n v="4.5981818181818177"/>
  </r>
  <r>
    <x v="3"/>
    <x v="3"/>
    <x v="3"/>
    <x v="30"/>
    <n v="614"/>
    <x v="281"/>
    <n v="5.854945054945055E-2"/>
    <n v="64"/>
    <n v="10.56"/>
    <n v="5.76"/>
  </r>
  <r>
    <x v="4"/>
    <x v="3"/>
    <x v="3"/>
    <x v="30"/>
    <n v="614"/>
    <x v="281"/>
    <n v="5.854945054945055E-2"/>
    <n v="64"/>
    <n v="10.99"/>
    <n v="5.9945454545454542"/>
  </r>
  <r>
    <x v="5"/>
    <x v="3"/>
    <x v="3"/>
    <x v="30"/>
    <n v="614"/>
    <x v="1988"/>
    <n v="4.8205714285714292"/>
    <n v="64"/>
    <n v="10.94"/>
    <n v="5.9672727272727268"/>
  </r>
  <r>
    <x v="6"/>
    <x v="3"/>
    <x v="3"/>
    <x v="30"/>
    <n v="614"/>
    <x v="558"/>
    <n v="32.013538461538467"/>
    <n v="64"/>
    <n v="13.25"/>
    <n v="7.2272727272727266"/>
  </r>
  <r>
    <x v="7"/>
    <x v="3"/>
    <x v="3"/>
    <x v="30"/>
    <n v="614"/>
    <x v="6788"/>
    <n v="74.689582417582415"/>
    <n v="64"/>
    <n v="12.38"/>
    <n v="6.7527272727272729"/>
  </r>
  <r>
    <x v="8"/>
    <x v="3"/>
    <x v="3"/>
    <x v="30"/>
    <n v="614"/>
    <x v="4248"/>
    <n v="115.36843956043957"/>
    <n v="64"/>
    <n v="7.45"/>
    <n v="4.0636363636363635"/>
  </r>
  <r>
    <x v="9"/>
    <x v="3"/>
    <x v="3"/>
    <x v="30"/>
    <n v="614"/>
    <x v="6789"/>
    <n v="145.4043076923077"/>
    <n v="64"/>
    <n v="4.3"/>
    <n v="2.3454545454545452"/>
  </r>
  <r>
    <x v="10"/>
    <x v="3"/>
    <x v="3"/>
    <x v="30"/>
    <n v="614"/>
    <x v="6790"/>
    <n v="162.1104175824176"/>
    <n v="64"/>
    <n v="2.52"/>
    <n v="1.3745454545454545"/>
  </r>
  <r>
    <x v="11"/>
    <x v="3"/>
    <x v="3"/>
    <x v="30"/>
    <n v="614"/>
    <x v="6791"/>
    <n v="167.43841758241757"/>
    <n v="64"/>
    <n v="1.25"/>
    <n v="0.68181818181818177"/>
  </r>
  <r>
    <x v="12"/>
    <x v="3"/>
    <x v="3"/>
    <x v="30"/>
    <n v="614"/>
    <x v="6792"/>
    <n v="160.03516483516484"/>
    <n v="64"/>
    <n v="1.94"/>
    <n v="1.0581818181818181"/>
  </r>
  <r>
    <x v="13"/>
    <x v="3"/>
    <x v="3"/>
    <x v="30"/>
    <n v="614"/>
    <x v="6793"/>
    <n v="142.12553846153847"/>
    <n v="64"/>
    <n v="3.15"/>
    <n v="1.718181818181818"/>
  </r>
  <r>
    <x v="14"/>
    <x v="3"/>
    <x v="3"/>
    <x v="30"/>
    <n v="614"/>
    <x v="6794"/>
    <n v="111.57573626373626"/>
    <n v="64"/>
    <n v="3.27"/>
    <n v="1.7836363636363635"/>
  </r>
  <r>
    <x v="15"/>
    <x v="3"/>
    <x v="3"/>
    <x v="30"/>
    <n v="614"/>
    <x v="5489"/>
    <n v="71.983296703296716"/>
    <n v="64"/>
    <n v="2.77"/>
    <n v="1.5109090909090908"/>
  </r>
  <r>
    <x v="16"/>
    <x v="3"/>
    <x v="3"/>
    <x v="30"/>
    <n v="614"/>
    <x v="1289"/>
    <n v="31.727296703296705"/>
    <n v="64"/>
    <n v="2.46"/>
    <n v="1.3418181818181818"/>
  </r>
  <r>
    <x v="17"/>
    <x v="3"/>
    <x v="3"/>
    <x v="30"/>
    <n v="614"/>
    <x v="450"/>
    <n v="6.0696263736263738"/>
    <n v="64"/>
    <n v="2.9"/>
    <n v="1.5818181818181816"/>
  </r>
  <r>
    <x v="18"/>
    <x v="3"/>
    <x v="3"/>
    <x v="30"/>
    <n v="614"/>
    <x v="281"/>
    <n v="5.854945054945055E-2"/>
    <n v="64"/>
    <n v="3.89"/>
    <n v="2.1218181818181816"/>
  </r>
  <r>
    <x v="19"/>
    <x v="3"/>
    <x v="3"/>
    <x v="30"/>
    <n v="614"/>
    <x v="281"/>
    <n v="5.854945054945055E-2"/>
    <n v="64"/>
    <n v="4.38"/>
    <n v="2.3890909090909087"/>
  </r>
  <r>
    <x v="20"/>
    <x v="3"/>
    <x v="3"/>
    <x v="30"/>
    <n v="614"/>
    <x v="281"/>
    <n v="5.854945054945055E-2"/>
    <n v="64"/>
    <n v="5.71"/>
    <n v="3.1145454545454543"/>
  </r>
  <r>
    <x v="21"/>
    <x v="3"/>
    <x v="3"/>
    <x v="30"/>
    <n v="614"/>
    <x v="281"/>
    <n v="5.854945054945055E-2"/>
    <n v="64"/>
    <n v="6.53"/>
    <n v="3.5618181818181816"/>
  </r>
  <r>
    <x v="22"/>
    <x v="3"/>
    <x v="3"/>
    <x v="30"/>
    <n v="616"/>
    <x v="254"/>
    <n v="0.12276923076923076"/>
    <n v="64"/>
    <n v="5.04"/>
    <n v="2.749090909090909"/>
  </r>
  <r>
    <x v="23"/>
    <x v="3"/>
    <x v="3"/>
    <x v="30"/>
    <n v="616"/>
    <x v="254"/>
    <n v="0.12276923076923076"/>
    <n v="64"/>
    <n v="4.7699999999999996"/>
    <n v="2.6018181818181816"/>
  </r>
  <r>
    <x v="0"/>
    <x v="3"/>
    <x v="3"/>
    <x v="30"/>
    <n v="616"/>
    <x v="254"/>
    <n v="0.12276923076923076"/>
    <n v="64"/>
    <n v="4.32"/>
    <n v="2.3563636363636364"/>
  </r>
  <r>
    <x v="1"/>
    <x v="3"/>
    <x v="3"/>
    <x v="0"/>
    <n v="616"/>
    <x v="254"/>
    <n v="0.12276923076923076"/>
    <n v="64"/>
    <n v="3.64"/>
    <n v="1.9854545454545454"/>
  </r>
  <r>
    <x v="2"/>
    <x v="3"/>
    <x v="3"/>
    <x v="0"/>
    <n v="616"/>
    <x v="149"/>
    <n v="0.10338461538461538"/>
    <n v="64"/>
    <n v="5.18"/>
    <n v="2.8254545454545452"/>
  </r>
  <r>
    <x v="3"/>
    <x v="3"/>
    <x v="3"/>
    <x v="0"/>
    <n v="616"/>
    <x v="149"/>
    <n v="0.10338461538461538"/>
    <n v="64"/>
    <n v="7.16"/>
    <n v="3.9054545454545453"/>
  </r>
  <r>
    <x v="4"/>
    <x v="3"/>
    <x v="3"/>
    <x v="0"/>
    <n v="616"/>
    <x v="24"/>
    <n v="0.14215384615384613"/>
    <n v="64"/>
    <n v="9.83"/>
    <n v="5.3618181818181814"/>
  </r>
  <r>
    <x v="5"/>
    <x v="3"/>
    <x v="3"/>
    <x v="0"/>
    <n v="616"/>
    <x v="3779"/>
    <n v="5.8283076923076917"/>
    <n v="64"/>
    <n v="13.42"/>
    <n v="7.3199999999999994"/>
  </r>
  <r>
    <x v="6"/>
    <x v="3"/>
    <x v="3"/>
    <x v="0"/>
    <n v="616"/>
    <x v="6795"/>
    <n v="35.596615384615383"/>
    <n v="64"/>
    <n v="14.24"/>
    <n v="7.7672727272727267"/>
  </r>
  <r>
    <x v="7"/>
    <x v="3"/>
    <x v="3"/>
    <x v="0"/>
    <n v="616"/>
    <x v="6796"/>
    <n v="74.921538461538461"/>
    <n v="64"/>
    <n v="11"/>
    <n v="6"/>
  </r>
  <r>
    <x v="8"/>
    <x v="3"/>
    <x v="3"/>
    <x v="0"/>
    <n v="616"/>
    <x v="6797"/>
    <n v="109.01907692307691"/>
    <n v="64"/>
    <n v="12.96"/>
    <n v="7.0690909090909093"/>
  </r>
  <r>
    <x v="9"/>
    <x v="3"/>
    <x v="3"/>
    <x v="0"/>
    <n v="616"/>
    <x v="5117"/>
    <n v="133.24984615384614"/>
    <n v="64"/>
    <n v="11.62"/>
    <n v="6.338181818181817"/>
  </r>
  <r>
    <x v="10"/>
    <x v="3"/>
    <x v="3"/>
    <x v="0"/>
    <n v="616"/>
    <x v="6798"/>
    <n v="145.63015384615383"/>
    <n v="64"/>
    <n v="7.82"/>
    <n v="4.2654545454545456"/>
  </r>
  <r>
    <x v="11"/>
    <x v="3"/>
    <x v="3"/>
    <x v="0"/>
    <n v="616"/>
    <x v="6799"/>
    <n v="148.94492307692306"/>
    <n v="64"/>
    <n v="7.13"/>
    <n v="3.8890909090909087"/>
  </r>
  <r>
    <x v="12"/>
    <x v="3"/>
    <x v="3"/>
    <x v="0"/>
    <n v="616"/>
    <x v="6800"/>
    <n v="140.62892307692306"/>
    <n v="64"/>
    <n v="7.95"/>
    <n v="4.336363636363636"/>
  </r>
  <r>
    <x v="13"/>
    <x v="3"/>
    <x v="3"/>
    <x v="0"/>
    <n v="616"/>
    <x v="6801"/>
    <n v="119.69999999999999"/>
    <n v="64"/>
    <n v="6.97"/>
    <n v="3.8018181818181813"/>
  </r>
  <r>
    <x v="14"/>
    <x v="3"/>
    <x v="3"/>
    <x v="0"/>
    <n v="616"/>
    <x v="6802"/>
    <n v="90.31292307692307"/>
    <n v="64"/>
    <n v="6.74"/>
    <n v="3.6763636363636363"/>
  </r>
  <r>
    <x v="15"/>
    <x v="3"/>
    <x v="3"/>
    <x v="0"/>
    <n v="616"/>
    <x v="3927"/>
    <n v="54.793846153846147"/>
    <n v="64"/>
    <n v="6.38"/>
    <n v="3.4799999999999995"/>
  </r>
  <r>
    <x v="16"/>
    <x v="3"/>
    <x v="3"/>
    <x v="0"/>
    <n v="616"/>
    <x v="6803"/>
    <n v="24.683076923076921"/>
    <n v="64"/>
    <n v="5.83"/>
    <n v="3.1799999999999997"/>
  </r>
  <r>
    <x v="17"/>
    <x v="3"/>
    <x v="3"/>
    <x v="0"/>
    <n v="616"/>
    <x v="930"/>
    <n v="5.3113846153846156"/>
    <n v="64"/>
    <n v="6.18"/>
    <n v="3.3709090909090906"/>
  </r>
  <r>
    <x v="18"/>
    <x v="3"/>
    <x v="3"/>
    <x v="0"/>
    <n v="616"/>
    <x v="296"/>
    <n v="0.11630769230769229"/>
    <n v="64"/>
    <n v="5.41"/>
    <n v="2.9509090909090907"/>
  </r>
  <r>
    <x v="19"/>
    <x v="3"/>
    <x v="3"/>
    <x v="0"/>
    <n v="616"/>
    <x v="149"/>
    <n v="0.10338461538461538"/>
    <n v="64"/>
    <n v="5.26"/>
    <n v="2.8690909090909087"/>
  </r>
  <r>
    <x v="20"/>
    <x v="3"/>
    <x v="3"/>
    <x v="0"/>
    <n v="616"/>
    <x v="230"/>
    <n v="9.6923076923076903E-2"/>
    <n v="64"/>
    <n v="5.8"/>
    <n v="3.1636363636363631"/>
  </r>
  <r>
    <x v="21"/>
    <x v="3"/>
    <x v="3"/>
    <x v="0"/>
    <n v="616"/>
    <x v="230"/>
    <n v="9.6923076923076903E-2"/>
    <n v="64"/>
    <n v="6.99"/>
    <n v="3.8127272727272725"/>
  </r>
  <r>
    <x v="22"/>
    <x v="3"/>
    <x v="3"/>
    <x v="0"/>
    <n v="616"/>
    <x v="254"/>
    <n v="0.12276923076923076"/>
    <n v="64"/>
    <n v="7"/>
    <n v="3.8181818181818179"/>
  </r>
  <r>
    <x v="23"/>
    <x v="3"/>
    <x v="3"/>
    <x v="0"/>
    <n v="616"/>
    <x v="254"/>
    <n v="0.12276923076923076"/>
    <n v="64"/>
    <n v="6.89"/>
    <n v="3.7581818181818178"/>
  </r>
  <r>
    <x v="0"/>
    <x v="3"/>
    <x v="3"/>
    <x v="0"/>
    <n v="616"/>
    <x v="254"/>
    <n v="0.12276923076923076"/>
    <n v="64"/>
    <n v="11.33"/>
    <n v="6.18"/>
  </r>
  <r>
    <x v="1"/>
    <x v="3"/>
    <x v="4"/>
    <x v="1"/>
    <n v="616"/>
    <x v="149"/>
    <n v="0.10338461538461538"/>
    <n v="64"/>
    <n v="11.08"/>
    <n v="6.043636363636363"/>
  </r>
  <r>
    <x v="2"/>
    <x v="3"/>
    <x v="4"/>
    <x v="1"/>
    <n v="616"/>
    <x v="254"/>
    <n v="0.12276923076923076"/>
    <n v="64"/>
    <n v="9.84"/>
    <n v="5.3672727272727272"/>
  </r>
  <r>
    <x v="3"/>
    <x v="3"/>
    <x v="4"/>
    <x v="1"/>
    <n v="616"/>
    <x v="296"/>
    <n v="0.11630769230769229"/>
    <n v="64"/>
    <n v="5.3"/>
    <n v="2.8909090909090907"/>
  </r>
  <r>
    <x v="4"/>
    <x v="3"/>
    <x v="4"/>
    <x v="1"/>
    <n v="616"/>
    <x v="3"/>
    <n v="0.14861538461538459"/>
    <n v="64"/>
    <n v="5.69"/>
    <n v="3.1036363636363635"/>
  </r>
  <r>
    <x v="5"/>
    <x v="3"/>
    <x v="4"/>
    <x v="1"/>
    <n v="616"/>
    <x v="51"/>
    <n v="2.5458461538461536"/>
    <n v="64"/>
    <n v="7.96"/>
    <n v="4.3418181818181818"/>
  </r>
  <r>
    <x v="6"/>
    <x v="3"/>
    <x v="4"/>
    <x v="1"/>
    <n v="616"/>
    <x v="2055"/>
    <n v="17.885538461538459"/>
    <n v="64"/>
    <n v="5.6"/>
    <n v="3.0545454545454542"/>
  </r>
  <r>
    <x v="7"/>
    <x v="3"/>
    <x v="4"/>
    <x v="1"/>
    <n v="616"/>
    <x v="2815"/>
    <n v="49.585846153846141"/>
    <n v="64"/>
    <n v="6.06"/>
    <n v="3.3054545454545452"/>
  </r>
  <r>
    <x v="8"/>
    <x v="3"/>
    <x v="4"/>
    <x v="1"/>
    <n v="616"/>
    <x v="6804"/>
    <n v="85.402153846153823"/>
    <n v="64"/>
    <n v="9.18"/>
    <n v="5.0072727272727269"/>
  </r>
  <r>
    <x v="9"/>
    <x v="3"/>
    <x v="4"/>
    <x v="1"/>
    <n v="616"/>
    <x v="6805"/>
    <n v="117.348"/>
    <n v="64"/>
    <n v="12.86"/>
    <n v="7.0145454545454538"/>
  </r>
  <r>
    <x v="10"/>
    <x v="3"/>
    <x v="4"/>
    <x v="1"/>
    <n v="616"/>
    <x v="6806"/>
    <n v="137.19138461538461"/>
    <n v="64"/>
    <n v="13.06"/>
    <n v="7.1236363636363631"/>
  </r>
  <r>
    <x v="11"/>
    <x v="3"/>
    <x v="4"/>
    <x v="1"/>
    <n v="616"/>
    <x v="6807"/>
    <n v="146.77384615384614"/>
    <n v="64"/>
    <n v="12.55"/>
    <n v="6.8454545454545457"/>
  </r>
  <r>
    <x v="12"/>
    <x v="3"/>
    <x v="4"/>
    <x v="1"/>
    <n v="616"/>
    <x v="6808"/>
    <n v="133.89599999999999"/>
    <n v="64"/>
    <n v="12.19"/>
    <n v="6.6490909090909085"/>
  </r>
  <r>
    <x v="13"/>
    <x v="3"/>
    <x v="4"/>
    <x v="1"/>
    <n v="616"/>
    <x v="6809"/>
    <n v="103.55261538461536"/>
    <n v="64"/>
    <n v="11.02"/>
    <n v="6.0109090909090899"/>
  </r>
  <r>
    <x v="14"/>
    <x v="3"/>
    <x v="4"/>
    <x v="1"/>
    <n v="616"/>
    <x v="1246"/>
    <n v="73.351384615384603"/>
    <n v="64"/>
    <n v="10.88"/>
    <n v="5.9345454545454546"/>
  </r>
  <r>
    <x v="15"/>
    <x v="3"/>
    <x v="4"/>
    <x v="1"/>
    <n v="616"/>
    <x v="6810"/>
    <n v="40.126153846153841"/>
    <n v="64"/>
    <n v="8.6300000000000008"/>
    <n v="4.7072727272727271"/>
  </r>
  <r>
    <x v="16"/>
    <x v="3"/>
    <x v="4"/>
    <x v="1"/>
    <n v="616"/>
    <x v="6811"/>
    <n v="16.321846153846153"/>
    <n v="64"/>
    <n v="10.4"/>
    <n v="5.6727272727272728"/>
  </r>
  <r>
    <x v="17"/>
    <x v="3"/>
    <x v="4"/>
    <x v="1"/>
    <n v="616"/>
    <x v="278"/>
    <n v="3.0498461538461532"/>
    <n v="64"/>
    <n v="10.34"/>
    <n v="5.64"/>
  </r>
  <r>
    <x v="18"/>
    <x v="3"/>
    <x v="4"/>
    <x v="1"/>
    <n v="616"/>
    <x v="246"/>
    <n v="0.10984615384615384"/>
    <n v="64"/>
    <n v="7.66"/>
    <n v="4.1781818181818178"/>
  </r>
  <r>
    <x v="19"/>
    <x v="3"/>
    <x v="4"/>
    <x v="1"/>
    <n v="616"/>
    <x v="296"/>
    <n v="0.11630769230769229"/>
    <n v="64"/>
    <n v="6.29"/>
    <n v="3.4309090909090907"/>
  </r>
  <r>
    <x v="20"/>
    <x v="3"/>
    <x v="4"/>
    <x v="1"/>
    <n v="616"/>
    <x v="246"/>
    <n v="0.10984615384615384"/>
    <n v="64"/>
    <n v="5.47"/>
    <n v="2.9836363636363634"/>
  </r>
  <r>
    <x v="21"/>
    <x v="3"/>
    <x v="4"/>
    <x v="1"/>
    <n v="616"/>
    <x v="246"/>
    <n v="0.10984615384615384"/>
    <n v="64"/>
    <n v="2.65"/>
    <n v="1.4454545454545453"/>
  </r>
  <r>
    <x v="22"/>
    <x v="3"/>
    <x v="4"/>
    <x v="1"/>
    <n v="616"/>
    <x v="296"/>
    <n v="0.11630769230769229"/>
    <n v="64"/>
    <n v="1.24"/>
    <n v="0.67636363636363628"/>
  </r>
  <r>
    <x v="23"/>
    <x v="3"/>
    <x v="4"/>
    <x v="1"/>
    <n v="616"/>
    <x v="246"/>
    <n v="0.10984615384615384"/>
    <n v="64"/>
    <n v="1.1299999999999999"/>
    <n v="0.61636363636363622"/>
  </r>
  <r>
    <x v="0"/>
    <x v="3"/>
    <x v="4"/>
    <x v="1"/>
    <n v="616"/>
    <x v="246"/>
    <n v="0.10984615384615384"/>
    <n v="64"/>
    <n v="1.59"/>
    <n v="0.86727272727272731"/>
  </r>
  <r>
    <x v="1"/>
    <x v="3"/>
    <x v="4"/>
    <x v="2"/>
    <n v="616"/>
    <x v="296"/>
    <n v="0.11630769230769229"/>
    <n v="64"/>
    <n v="1.61"/>
    <n v="0.87818181818181817"/>
  </r>
  <r>
    <x v="2"/>
    <x v="3"/>
    <x v="4"/>
    <x v="2"/>
    <n v="616"/>
    <x v="32"/>
    <n v="8.3999999999999991E-2"/>
    <n v="64"/>
    <n v="1.76"/>
    <n v="0.96"/>
  </r>
  <r>
    <x v="3"/>
    <x v="3"/>
    <x v="4"/>
    <x v="2"/>
    <n v="616"/>
    <x v="267"/>
    <n v="9.0461538461538454E-2"/>
    <n v="64"/>
    <n v="1.22"/>
    <n v="0.66545454545454541"/>
  </r>
  <r>
    <x v="4"/>
    <x v="3"/>
    <x v="4"/>
    <x v="2"/>
    <n v="616"/>
    <x v="230"/>
    <n v="9.6923076923076903E-2"/>
    <n v="64"/>
    <n v="1.21"/>
    <n v="0.65999999999999992"/>
  </r>
  <r>
    <x v="5"/>
    <x v="3"/>
    <x v="4"/>
    <x v="2"/>
    <n v="616"/>
    <x v="384"/>
    <n v="1.9319999999999999"/>
    <n v="64"/>
    <n v="3.14"/>
    <n v="1.7127272727272727"/>
  </r>
  <r>
    <x v="6"/>
    <x v="3"/>
    <x v="4"/>
    <x v="2"/>
    <n v="616"/>
    <x v="1749"/>
    <n v="12.12830769230769"/>
    <n v="64"/>
    <n v="3.31"/>
    <n v="1.8054545454545454"/>
  </r>
  <r>
    <x v="7"/>
    <x v="3"/>
    <x v="4"/>
    <x v="2"/>
    <n v="616"/>
    <x v="2798"/>
    <n v="32.902153846153844"/>
    <n v="64"/>
    <n v="5.33"/>
    <n v="2.9072727272727272"/>
  </r>
  <r>
    <x v="8"/>
    <x v="3"/>
    <x v="4"/>
    <x v="2"/>
    <n v="616"/>
    <x v="999"/>
    <n v="60.273230769230764"/>
    <n v="64"/>
    <n v="5.27"/>
    <n v="2.8745454545454541"/>
  </r>
  <r>
    <x v="9"/>
    <x v="3"/>
    <x v="4"/>
    <x v="2"/>
    <n v="616"/>
    <x v="5280"/>
    <n v="86.287384615384596"/>
    <n v="64"/>
    <n v="4.13"/>
    <n v="2.2527272727272725"/>
  </r>
  <r>
    <x v="10"/>
    <x v="3"/>
    <x v="4"/>
    <x v="2"/>
    <n v="616"/>
    <x v="6812"/>
    <n v="101.78215384615385"/>
    <n v="64"/>
    <n v="3.71"/>
    <n v="2.0236363636363635"/>
  </r>
  <r>
    <x v="11"/>
    <x v="3"/>
    <x v="4"/>
    <x v="2"/>
    <n v="616"/>
    <x v="6813"/>
    <n v="101.4913846153846"/>
    <n v="64"/>
    <n v="3.31"/>
    <n v="1.8054545454545454"/>
  </r>
  <r>
    <x v="12"/>
    <x v="3"/>
    <x v="4"/>
    <x v="2"/>
    <n v="616"/>
    <x v="6814"/>
    <n v="100.69015384615385"/>
    <n v="64"/>
    <n v="5.94"/>
    <n v="3.2399999999999998"/>
  </r>
  <r>
    <x v="13"/>
    <x v="3"/>
    <x v="4"/>
    <x v="2"/>
    <n v="616"/>
    <x v="6815"/>
    <n v="88.006153846153822"/>
    <n v="64"/>
    <n v="6.46"/>
    <n v="3.5236363636363635"/>
  </r>
  <r>
    <x v="14"/>
    <x v="3"/>
    <x v="4"/>
    <x v="2"/>
    <n v="616"/>
    <x v="4776"/>
    <n v="65.765538461538455"/>
    <n v="64"/>
    <n v="5.07"/>
    <n v="2.7654545454545456"/>
  </r>
  <r>
    <x v="15"/>
    <x v="3"/>
    <x v="4"/>
    <x v="2"/>
    <n v="616"/>
    <x v="6816"/>
    <n v="40.281230769230767"/>
    <n v="64"/>
    <n v="4.26"/>
    <n v="2.3236363636363633"/>
  </r>
  <r>
    <x v="16"/>
    <x v="3"/>
    <x v="4"/>
    <x v="2"/>
    <n v="616"/>
    <x v="371"/>
    <n v="19.235999999999997"/>
    <n v="64"/>
    <n v="3.65"/>
    <n v="1.9909090909090907"/>
  </r>
  <r>
    <x v="17"/>
    <x v="3"/>
    <x v="4"/>
    <x v="2"/>
    <n v="616"/>
    <x v="6817"/>
    <n v="3.9350769230769225"/>
    <n v="64"/>
    <n v="3.52"/>
    <n v="1.92"/>
  </r>
  <r>
    <x v="18"/>
    <x v="3"/>
    <x v="4"/>
    <x v="2"/>
    <n v="616"/>
    <x v="246"/>
    <n v="0.10984615384615384"/>
    <n v="64"/>
    <n v="2.71"/>
    <n v="1.478181818181818"/>
  </r>
  <r>
    <x v="19"/>
    <x v="3"/>
    <x v="4"/>
    <x v="2"/>
    <n v="616"/>
    <x v="246"/>
    <n v="0.10984615384615384"/>
    <n v="64"/>
    <n v="3.57"/>
    <n v="1.947272727272727"/>
  </r>
  <r>
    <x v="20"/>
    <x v="3"/>
    <x v="4"/>
    <x v="2"/>
    <n v="616"/>
    <x v="296"/>
    <n v="0.11630769230769229"/>
    <n v="64"/>
    <n v="5.87"/>
    <n v="3.2018181818181817"/>
  </r>
  <r>
    <x v="21"/>
    <x v="3"/>
    <x v="4"/>
    <x v="2"/>
    <n v="616"/>
    <x v="246"/>
    <n v="0.10984615384615384"/>
    <n v="64"/>
    <n v="7.48"/>
    <n v="4.08"/>
  </r>
  <r>
    <x v="22"/>
    <x v="3"/>
    <x v="4"/>
    <x v="2"/>
    <n v="616"/>
    <x v="246"/>
    <n v="0.10984615384615384"/>
    <n v="64"/>
    <n v="4.45"/>
    <n v="2.4272727272727272"/>
  </r>
  <r>
    <x v="23"/>
    <x v="3"/>
    <x v="4"/>
    <x v="2"/>
    <n v="616"/>
    <x v="246"/>
    <n v="0.10984615384615384"/>
    <n v="64"/>
    <n v="4.5"/>
    <n v="2.4545454545454541"/>
  </r>
  <r>
    <x v="0"/>
    <x v="3"/>
    <x v="4"/>
    <x v="2"/>
    <n v="616"/>
    <x v="296"/>
    <n v="0.11630769230769229"/>
    <n v="64"/>
    <n v="2.59"/>
    <n v="1.4127272727272726"/>
  </r>
  <r>
    <x v="1"/>
    <x v="3"/>
    <x v="4"/>
    <x v="3"/>
    <n v="616"/>
    <x v="246"/>
    <n v="0.10984615384615384"/>
    <n v="64"/>
    <n v="3.55"/>
    <n v="1.9363636363636361"/>
  </r>
  <r>
    <x v="2"/>
    <x v="3"/>
    <x v="4"/>
    <x v="3"/>
    <n v="616"/>
    <x v="230"/>
    <n v="9.6923076923076903E-2"/>
    <n v="64"/>
    <n v="8.09"/>
    <n v="4.4127272727272722"/>
  </r>
  <r>
    <x v="3"/>
    <x v="3"/>
    <x v="4"/>
    <x v="3"/>
    <n v="616"/>
    <x v="267"/>
    <n v="9.0461538461538454E-2"/>
    <n v="64"/>
    <n v="11.38"/>
    <n v="6.2072727272727271"/>
  </r>
  <r>
    <x v="4"/>
    <x v="3"/>
    <x v="4"/>
    <x v="3"/>
    <n v="616"/>
    <x v="230"/>
    <n v="9.6923076923076903E-2"/>
    <n v="64"/>
    <n v="8.7200000000000006"/>
    <n v="4.7563636363636368"/>
  </r>
  <r>
    <x v="5"/>
    <x v="3"/>
    <x v="4"/>
    <x v="3"/>
    <n v="616"/>
    <x v="5206"/>
    <n v="5.2338461538461534"/>
    <n v="64"/>
    <n v="6.39"/>
    <n v="3.4854545454545449"/>
  </r>
  <r>
    <x v="6"/>
    <x v="3"/>
    <x v="4"/>
    <x v="3"/>
    <n v="616"/>
    <x v="6818"/>
    <n v="31.590461538461536"/>
    <n v="64"/>
    <n v="3.39"/>
    <n v="1.8490909090909091"/>
  </r>
  <r>
    <x v="7"/>
    <x v="3"/>
    <x v="4"/>
    <x v="3"/>
    <n v="616"/>
    <x v="6819"/>
    <n v="72.860307692307686"/>
    <n v="64"/>
    <n v="1.91"/>
    <n v="1.0418181818181818"/>
  </r>
  <r>
    <x v="8"/>
    <x v="3"/>
    <x v="4"/>
    <x v="3"/>
    <n v="616"/>
    <x v="6820"/>
    <n v="107.75907692307692"/>
    <n v="64"/>
    <n v="1.97"/>
    <n v="1.0745454545454545"/>
  </r>
  <r>
    <x v="9"/>
    <x v="3"/>
    <x v="4"/>
    <x v="3"/>
    <n v="616"/>
    <x v="6821"/>
    <n v="124.87569230769229"/>
    <n v="64"/>
    <n v="2.02"/>
    <n v="1.1018181818181818"/>
  </r>
  <r>
    <x v="10"/>
    <x v="3"/>
    <x v="4"/>
    <x v="3"/>
    <n v="616"/>
    <x v="6822"/>
    <n v="133.62461538461537"/>
    <n v="64"/>
    <n v="2.19"/>
    <n v="1.1945454545454544"/>
  </r>
  <r>
    <x v="11"/>
    <x v="3"/>
    <x v="4"/>
    <x v="3"/>
    <n v="616"/>
    <x v="6823"/>
    <n v="138.61292307692307"/>
    <n v="64"/>
    <n v="2.14"/>
    <n v="1.1672727272727272"/>
  </r>
  <r>
    <x v="12"/>
    <x v="3"/>
    <x v="4"/>
    <x v="3"/>
    <n v="616"/>
    <x v="6824"/>
    <n v="137.30123076923076"/>
    <n v="64"/>
    <n v="4.57"/>
    <n v="2.4927272727272727"/>
  </r>
  <r>
    <x v="13"/>
    <x v="3"/>
    <x v="4"/>
    <x v="3"/>
    <n v="616"/>
    <x v="6825"/>
    <n v="126.78830769230768"/>
    <n v="64"/>
    <n v="6.18"/>
    <n v="3.3709090909090906"/>
  </r>
  <r>
    <x v="14"/>
    <x v="3"/>
    <x v="4"/>
    <x v="3"/>
    <n v="616"/>
    <x v="6826"/>
    <n v="96.160615384615369"/>
    <n v="64"/>
    <n v="6.42"/>
    <n v="3.5018181818181815"/>
  </r>
  <r>
    <x v="15"/>
    <x v="3"/>
    <x v="4"/>
    <x v="3"/>
    <n v="616"/>
    <x v="6827"/>
    <n v="59.284615384615378"/>
    <n v="64"/>
    <n v="7.12"/>
    <n v="3.8836363636363633"/>
  </r>
  <r>
    <x v="16"/>
    <x v="3"/>
    <x v="4"/>
    <x v="3"/>
    <n v="616"/>
    <x v="6828"/>
    <n v="24.611999999999998"/>
    <n v="64"/>
    <n v="10.58"/>
    <n v="5.7709090909090905"/>
  </r>
  <r>
    <x v="17"/>
    <x v="3"/>
    <x v="4"/>
    <x v="3"/>
    <n v="616"/>
    <x v="6829"/>
    <n v="5.2144615384615385"/>
    <n v="64"/>
    <n v="7.27"/>
    <n v="3.9654545454545449"/>
  </r>
  <r>
    <x v="18"/>
    <x v="3"/>
    <x v="4"/>
    <x v="3"/>
    <n v="616"/>
    <x v="246"/>
    <n v="0.10984615384615384"/>
    <n v="64"/>
    <n v="3.28"/>
    <n v="1.7890909090909088"/>
  </r>
  <r>
    <x v="19"/>
    <x v="3"/>
    <x v="4"/>
    <x v="3"/>
    <n v="616"/>
    <x v="267"/>
    <n v="9.0461538461538454E-2"/>
    <n v="64"/>
    <n v="5.12"/>
    <n v="2.7927272727272725"/>
  </r>
  <r>
    <x v="20"/>
    <x v="3"/>
    <x v="4"/>
    <x v="3"/>
    <n v="616"/>
    <x v="214"/>
    <n v="5.169230769230769E-2"/>
    <n v="64"/>
    <n v="4.5199999999999996"/>
    <n v="2.4654545454545449"/>
  </r>
  <r>
    <x v="21"/>
    <x v="3"/>
    <x v="4"/>
    <x v="3"/>
    <n v="616"/>
    <x v="1"/>
    <n v="3.2307692307692308E-2"/>
    <n v="64"/>
    <n v="3.93"/>
    <n v="2.1436363636363636"/>
  </r>
  <r>
    <x v="22"/>
    <x v="3"/>
    <x v="4"/>
    <x v="3"/>
    <n v="616"/>
    <x v="1"/>
    <n v="3.2307692307692308E-2"/>
    <n v="64"/>
    <n v="3.66"/>
    <n v="1.9963636363636363"/>
  </r>
  <r>
    <x v="23"/>
    <x v="3"/>
    <x v="4"/>
    <x v="3"/>
    <n v="616"/>
    <x v="1"/>
    <n v="3.2307692307692308E-2"/>
    <n v="64"/>
    <n v="1.62"/>
    <n v="0.88363636363636366"/>
  </r>
  <r>
    <x v="0"/>
    <x v="3"/>
    <x v="4"/>
    <x v="3"/>
    <n v="616"/>
    <x v="1"/>
    <n v="3.2307692307692308E-2"/>
    <n v="64"/>
    <n v="0.99"/>
    <n v="0.53999999999999992"/>
  </r>
  <r>
    <x v="1"/>
    <x v="3"/>
    <x v="4"/>
    <x v="4"/>
    <n v="616"/>
    <x v="1"/>
    <n v="3.2307692307692308E-2"/>
    <n v="64"/>
    <n v="0.86"/>
    <n v="0.46909090909090906"/>
  </r>
  <r>
    <x v="2"/>
    <x v="3"/>
    <x v="4"/>
    <x v="4"/>
    <n v="616"/>
    <x v="13"/>
    <n v="2.5846153846153845E-2"/>
    <n v="64"/>
    <n v="0.81"/>
    <n v="0.44181818181818183"/>
  </r>
  <r>
    <x v="3"/>
    <x v="3"/>
    <x v="4"/>
    <x v="4"/>
    <n v="616"/>
    <x v="113"/>
    <n v="1.2923076923076923E-2"/>
    <n v="64"/>
    <n v="0.53"/>
    <n v="0.28909090909090907"/>
  </r>
  <r>
    <x v="4"/>
    <x v="3"/>
    <x v="4"/>
    <x v="4"/>
    <n v="616"/>
    <x v="113"/>
    <n v="1.2923076923076923E-2"/>
    <n v="64"/>
    <n v="0.39"/>
    <n v="0.21272727272727271"/>
  </r>
  <r>
    <x v="5"/>
    <x v="3"/>
    <x v="4"/>
    <x v="4"/>
    <n v="616"/>
    <x v="3548"/>
    <n v="3.3147692307692305"/>
    <n v="64"/>
    <n v="1.28"/>
    <n v="0.69818181818181813"/>
  </r>
  <r>
    <x v="6"/>
    <x v="3"/>
    <x v="4"/>
    <x v="4"/>
    <n v="616"/>
    <x v="6830"/>
    <n v="24.527999999999999"/>
    <n v="64"/>
    <n v="1.5"/>
    <n v="0.81818181818181812"/>
  </r>
  <r>
    <x v="7"/>
    <x v="3"/>
    <x v="4"/>
    <x v="4"/>
    <n v="616"/>
    <x v="2421"/>
    <n v="59.60123076923076"/>
    <n v="64"/>
    <n v="0.67"/>
    <n v="0.36545454545454548"/>
  </r>
  <r>
    <x v="8"/>
    <x v="3"/>
    <x v="4"/>
    <x v="4"/>
    <n v="616"/>
    <x v="2510"/>
    <n v="95.785846153846151"/>
    <n v="64"/>
    <n v="0.92"/>
    <n v="0.50181818181818183"/>
  </r>
  <r>
    <x v="9"/>
    <x v="3"/>
    <x v="4"/>
    <x v="4"/>
    <n v="616"/>
    <x v="6831"/>
    <n v="118.70492307692307"/>
    <n v="64"/>
    <n v="1.66"/>
    <n v="0.90545454545454529"/>
  </r>
  <r>
    <x v="10"/>
    <x v="3"/>
    <x v="4"/>
    <x v="4"/>
    <n v="616"/>
    <x v="6832"/>
    <n v="112.04953846153845"/>
    <n v="64"/>
    <n v="4.33"/>
    <n v="2.3618181818181818"/>
  </r>
  <r>
    <x v="11"/>
    <x v="3"/>
    <x v="4"/>
    <x v="4"/>
    <n v="616"/>
    <x v="6833"/>
    <n v="105.47169230769229"/>
    <n v="64"/>
    <n v="4.72"/>
    <n v="2.5745454545454542"/>
  </r>
  <r>
    <x v="12"/>
    <x v="3"/>
    <x v="4"/>
    <x v="4"/>
    <n v="616"/>
    <x v="6834"/>
    <n v="94.564615384615365"/>
    <n v="64"/>
    <n v="5.87"/>
    <n v="3.2018181818181817"/>
  </r>
  <r>
    <x v="13"/>
    <x v="3"/>
    <x v="4"/>
    <x v="4"/>
    <n v="616"/>
    <x v="6835"/>
    <n v="79.631999999999991"/>
    <n v="64"/>
    <n v="6.87"/>
    <n v="3.7472727272727271"/>
  </r>
  <r>
    <x v="14"/>
    <x v="3"/>
    <x v="4"/>
    <x v="4"/>
    <n v="616"/>
    <x v="6836"/>
    <n v="61.914461538461524"/>
    <n v="64"/>
    <n v="6.43"/>
    <n v="3.5072727272727269"/>
  </r>
  <r>
    <x v="15"/>
    <x v="3"/>
    <x v="4"/>
    <x v="4"/>
    <n v="616"/>
    <x v="6837"/>
    <n v="43.331076923076921"/>
    <n v="64"/>
    <n v="6.23"/>
    <n v="3.398181818181818"/>
  </r>
  <r>
    <x v="16"/>
    <x v="3"/>
    <x v="4"/>
    <x v="4"/>
    <n v="616"/>
    <x v="6838"/>
    <n v="21.316615384615382"/>
    <n v="64"/>
    <n v="5.85"/>
    <n v="3.1909090909090905"/>
  </r>
  <r>
    <x v="17"/>
    <x v="3"/>
    <x v="4"/>
    <x v="4"/>
    <n v="616"/>
    <x v="3482"/>
    <n v="4.5036923076923072"/>
    <n v="64"/>
    <n v="5.66"/>
    <n v="3.0872727272727269"/>
  </r>
  <r>
    <x v="18"/>
    <x v="3"/>
    <x v="4"/>
    <x v="4"/>
    <n v="616"/>
    <x v="354"/>
    <n v="0.12923076923076923"/>
    <n v="64"/>
    <n v="4.24"/>
    <n v="2.3127272727272725"/>
  </r>
  <r>
    <x v="19"/>
    <x v="3"/>
    <x v="4"/>
    <x v="4"/>
    <n v="616"/>
    <x v="296"/>
    <n v="0.11630769230769229"/>
    <n v="64"/>
    <n v="3.73"/>
    <n v="2.0345454545454542"/>
  </r>
  <r>
    <x v="20"/>
    <x v="3"/>
    <x v="4"/>
    <x v="4"/>
    <n v="616"/>
    <x v="311"/>
    <n v="0.16153846153846152"/>
    <n v="64"/>
    <n v="4.29"/>
    <n v="2.34"/>
  </r>
  <r>
    <x v="21"/>
    <x v="3"/>
    <x v="4"/>
    <x v="4"/>
    <n v="616"/>
    <x v="931"/>
    <n v="0.18738461538461534"/>
    <n v="64"/>
    <n v="4.54"/>
    <n v="2.4763636363636361"/>
  </r>
  <r>
    <x v="22"/>
    <x v="3"/>
    <x v="4"/>
    <x v="4"/>
    <n v="616"/>
    <x v="931"/>
    <n v="0.18738461538461534"/>
    <n v="64"/>
    <n v="8.44"/>
    <n v="4.6036363636363626"/>
  </r>
  <r>
    <x v="23"/>
    <x v="3"/>
    <x v="4"/>
    <x v="4"/>
    <n v="616"/>
    <x v="931"/>
    <n v="0.18738461538461534"/>
    <n v="64"/>
    <n v="6.5"/>
    <n v="3.545454545454545"/>
  </r>
  <r>
    <x v="0"/>
    <x v="3"/>
    <x v="4"/>
    <x v="4"/>
    <n v="616"/>
    <x v="931"/>
    <n v="0.18738461538461534"/>
    <n v="64"/>
    <n v="6.84"/>
    <n v="3.7309090909090905"/>
  </r>
  <r>
    <x v="1"/>
    <x v="3"/>
    <x v="4"/>
    <x v="5"/>
    <n v="616"/>
    <x v="1766"/>
    <n v="0.18092307692307691"/>
    <n v="64"/>
    <n v="4.4400000000000004"/>
    <n v="2.4218181818181819"/>
  </r>
  <r>
    <x v="2"/>
    <x v="3"/>
    <x v="4"/>
    <x v="5"/>
    <n v="616"/>
    <x v="282"/>
    <n v="0.16799999999999998"/>
    <n v="64"/>
    <n v="3.54"/>
    <n v="1.9309090909090907"/>
  </r>
  <r>
    <x v="3"/>
    <x v="3"/>
    <x v="4"/>
    <x v="5"/>
    <n v="616"/>
    <x v="404"/>
    <n v="0.15507692307692306"/>
    <n v="64"/>
    <n v="3.94"/>
    <n v="2.1490909090909089"/>
  </r>
  <r>
    <x v="4"/>
    <x v="3"/>
    <x v="4"/>
    <x v="5"/>
    <n v="616"/>
    <x v="404"/>
    <n v="0.15507692307692306"/>
    <n v="64"/>
    <n v="6.43"/>
    <n v="3.5072727272727269"/>
  </r>
  <r>
    <x v="5"/>
    <x v="3"/>
    <x v="4"/>
    <x v="5"/>
    <n v="616"/>
    <x v="1342"/>
    <n v="3.3858461538461535"/>
    <n v="64"/>
    <n v="7.44"/>
    <n v="4.0581818181818177"/>
  </r>
  <r>
    <x v="6"/>
    <x v="3"/>
    <x v="4"/>
    <x v="5"/>
    <n v="616"/>
    <x v="2779"/>
    <n v="22.996615384615385"/>
    <n v="64"/>
    <n v="3.9"/>
    <n v="2.127272727272727"/>
  </r>
  <r>
    <x v="7"/>
    <x v="3"/>
    <x v="4"/>
    <x v="5"/>
    <n v="616"/>
    <x v="5961"/>
    <n v="50.88461538461538"/>
    <n v="64"/>
    <n v="2.5299999999999998"/>
    <n v="1.38"/>
  </r>
  <r>
    <x v="8"/>
    <x v="3"/>
    <x v="4"/>
    <x v="5"/>
    <n v="616"/>
    <x v="5980"/>
    <n v="90.655384615384605"/>
    <n v="64"/>
    <n v="2.87"/>
    <n v="1.5654545454545454"/>
  </r>
  <r>
    <x v="9"/>
    <x v="3"/>
    <x v="4"/>
    <x v="5"/>
    <n v="616"/>
    <x v="6839"/>
    <n v="118.84707692307691"/>
    <n v="64"/>
    <n v="3.74"/>
    <n v="2.04"/>
  </r>
  <r>
    <x v="10"/>
    <x v="3"/>
    <x v="4"/>
    <x v="5"/>
    <n v="616"/>
    <x v="6840"/>
    <n v="132.99138461538459"/>
    <n v="64"/>
    <n v="5.46"/>
    <n v="2.978181818181818"/>
  </r>
  <r>
    <x v="11"/>
    <x v="3"/>
    <x v="4"/>
    <x v="5"/>
    <n v="616"/>
    <x v="6841"/>
    <n v="142.00523076923076"/>
    <n v="64"/>
    <n v="3.3"/>
    <n v="1.7999999999999998"/>
  </r>
  <r>
    <x v="12"/>
    <x v="3"/>
    <x v="4"/>
    <x v="5"/>
    <n v="616"/>
    <x v="6842"/>
    <n v="129.94153846153844"/>
    <n v="64"/>
    <n v="3.46"/>
    <n v="1.8872727272727272"/>
  </r>
  <r>
    <x v="13"/>
    <x v="3"/>
    <x v="4"/>
    <x v="5"/>
    <n v="616"/>
    <x v="6843"/>
    <n v="109.12246153846152"/>
    <n v="64"/>
    <n v="3.95"/>
    <n v="2.1545454545454543"/>
  </r>
  <r>
    <x v="14"/>
    <x v="3"/>
    <x v="4"/>
    <x v="5"/>
    <n v="616"/>
    <x v="6844"/>
    <n v="84.219692307692299"/>
    <n v="64"/>
    <n v="3.82"/>
    <n v="2.0836363636363635"/>
  </r>
  <r>
    <x v="15"/>
    <x v="3"/>
    <x v="4"/>
    <x v="5"/>
    <n v="616"/>
    <x v="6234"/>
    <n v="50.445230769230761"/>
    <n v="64"/>
    <n v="3.76"/>
    <n v="2.0509090909090908"/>
  </r>
  <r>
    <x v="16"/>
    <x v="3"/>
    <x v="4"/>
    <x v="5"/>
    <n v="616"/>
    <x v="1166"/>
    <n v="24.069230769230767"/>
    <n v="64"/>
    <n v="2.86"/>
    <n v="1.5599999999999998"/>
  </r>
  <r>
    <x v="17"/>
    <x v="3"/>
    <x v="4"/>
    <x v="5"/>
    <n v="616"/>
    <x v="428"/>
    <n v="4.7039999999999997"/>
    <n v="64"/>
    <n v="1.87"/>
    <n v="1.02"/>
  </r>
  <r>
    <x v="18"/>
    <x v="3"/>
    <x v="4"/>
    <x v="5"/>
    <n v="616"/>
    <x v="254"/>
    <n v="0.12276923076923076"/>
    <n v="64"/>
    <n v="2.76"/>
    <n v="1.5054545454545452"/>
  </r>
  <r>
    <x v="19"/>
    <x v="3"/>
    <x v="4"/>
    <x v="5"/>
    <n v="616"/>
    <x v="296"/>
    <n v="0.11630769230769229"/>
    <n v="64"/>
    <n v="5.64"/>
    <n v="3.0763636363636357"/>
  </r>
  <r>
    <x v="20"/>
    <x v="3"/>
    <x v="4"/>
    <x v="5"/>
    <n v="616"/>
    <x v="246"/>
    <n v="0.10984615384615384"/>
    <n v="64"/>
    <n v="6.67"/>
    <n v="3.6381818181818177"/>
  </r>
  <r>
    <x v="21"/>
    <x v="3"/>
    <x v="4"/>
    <x v="5"/>
    <n v="616"/>
    <x v="246"/>
    <n v="0.10984615384615384"/>
    <n v="64"/>
    <n v="6.09"/>
    <n v="3.3218181818181813"/>
  </r>
  <r>
    <x v="22"/>
    <x v="3"/>
    <x v="4"/>
    <x v="5"/>
    <n v="616"/>
    <x v="246"/>
    <n v="0.10984615384615384"/>
    <n v="64"/>
    <n v="6.51"/>
    <n v="3.5509090909090903"/>
  </r>
  <r>
    <x v="23"/>
    <x v="3"/>
    <x v="4"/>
    <x v="5"/>
    <n v="616"/>
    <x v="246"/>
    <n v="0.10984615384615384"/>
    <n v="64"/>
    <n v="8.07"/>
    <n v="4.4018181818181814"/>
  </r>
  <r>
    <x v="0"/>
    <x v="3"/>
    <x v="4"/>
    <x v="5"/>
    <n v="616"/>
    <x v="246"/>
    <n v="0.10984615384615384"/>
    <n v="64"/>
    <n v="8.19"/>
    <n v="4.4672727272727268"/>
  </r>
  <r>
    <x v="1"/>
    <x v="3"/>
    <x v="4"/>
    <x v="6"/>
    <n v="616"/>
    <x v="246"/>
    <n v="0.10984615384615384"/>
    <n v="64"/>
    <n v="8.76"/>
    <n v="4.7781818181818174"/>
  </r>
  <r>
    <x v="2"/>
    <x v="3"/>
    <x v="4"/>
    <x v="6"/>
    <n v="616"/>
    <x v="267"/>
    <n v="9.0461538461538454E-2"/>
    <n v="64"/>
    <n v="13.9"/>
    <n v="7.5818181818181811"/>
  </r>
  <r>
    <x v="3"/>
    <x v="3"/>
    <x v="4"/>
    <x v="6"/>
    <n v="616"/>
    <x v="23"/>
    <n v="7.1076923076923065E-2"/>
    <n v="64"/>
    <n v="14.82"/>
    <n v="8.083636363636364"/>
  </r>
  <r>
    <x v="4"/>
    <x v="3"/>
    <x v="4"/>
    <x v="6"/>
    <n v="616"/>
    <x v="519"/>
    <n v="6.4615384615384616E-2"/>
    <n v="64"/>
    <n v="16.63"/>
    <n v="9.0709090909090904"/>
  </r>
  <r>
    <x v="5"/>
    <x v="3"/>
    <x v="4"/>
    <x v="6"/>
    <n v="616"/>
    <x v="203"/>
    <n v="2.2615384615384615"/>
    <n v="64"/>
    <n v="14.21"/>
    <n v="7.750909090909091"/>
  </r>
  <r>
    <x v="6"/>
    <x v="3"/>
    <x v="4"/>
    <x v="6"/>
    <n v="616"/>
    <x v="778"/>
    <n v="16.283076923076919"/>
    <n v="64"/>
    <n v="13.27"/>
    <n v="7.2381818181818174"/>
  </r>
  <r>
    <x v="7"/>
    <x v="3"/>
    <x v="4"/>
    <x v="6"/>
    <n v="616"/>
    <x v="6845"/>
    <n v="45.043384615384603"/>
    <n v="64"/>
    <n v="7.97"/>
    <n v="4.3472727272727267"/>
  </r>
  <r>
    <x v="8"/>
    <x v="3"/>
    <x v="4"/>
    <x v="6"/>
    <n v="616"/>
    <x v="6846"/>
    <n v="80.807999999999993"/>
    <n v="64"/>
    <n v="6.3"/>
    <n v="3.4363636363636361"/>
  </r>
  <r>
    <x v="9"/>
    <x v="3"/>
    <x v="4"/>
    <x v="6"/>
    <n v="616"/>
    <x v="6847"/>
    <n v="114.56307692307692"/>
    <n v="64"/>
    <n v="6.43"/>
    <n v="3.5072727272727269"/>
  </r>
  <r>
    <x v="10"/>
    <x v="3"/>
    <x v="4"/>
    <x v="6"/>
    <n v="616"/>
    <x v="6848"/>
    <n v="132.30646153846152"/>
    <n v="64"/>
    <n v="5.83"/>
    <n v="3.1799999999999997"/>
  </r>
  <r>
    <x v="11"/>
    <x v="3"/>
    <x v="4"/>
    <x v="6"/>
    <n v="616"/>
    <x v="6752"/>
    <n v="134.93630769230768"/>
    <n v="64"/>
    <n v="5.66"/>
    <n v="3.0872727272727269"/>
  </r>
  <r>
    <x v="12"/>
    <x v="3"/>
    <x v="4"/>
    <x v="6"/>
    <n v="616"/>
    <x v="6849"/>
    <n v="138.11538461538461"/>
    <n v="64"/>
    <n v="5.58"/>
    <n v="3.0436363636363635"/>
  </r>
  <r>
    <x v="13"/>
    <x v="3"/>
    <x v="4"/>
    <x v="6"/>
    <n v="616"/>
    <x v="6850"/>
    <n v="136.77138461538459"/>
    <n v="64"/>
    <n v="5.54"/>
    <n v="3.0218181818181815"/>
  </r>
  <r>
    <x v="14"/>
    <x v="3"/>
    <x v="4"/>
    <x v="6"/>
    <n v="616"/>
    <x v="6851"/>
    <n v="114.71815384615383"/>
    <n v="64"/>
    <n v="5.32"/>
    <n v="2.9018181818181819"/>
  </r>
  <r>
    <x v="15"/>
    <x v="3"/>
    <x v="4"/>
    <x v="6"/>
    <n v="616"/>
    <x v="6852"/>
    <n v="79.522153846153827"/>
    <n v="64"/>
    <n v="5.27"/>
    <n v="2.8745454545454541"/>
  </r>
  <r>
    <x v="16"/>
    <x v="3"/>
    <x v="4"/>
    <x v="6"/>
    <n v="616"/>
    <x v="2360"/>
    <n v="38.116615384615379"/>
    <n v="64"/>
    <n v="7.18"/>
    <n v="3.916363636363636"/>
  </r>
  <r>
    <x v="17"/>
    <x v="3"/>
    <x v="4"/>
    <x v="6"/>
    <n v="616"/>
    <x v="4285"/>
    <n v="8.5938461538461528"/>
    <n v="64"/>
    <n v="9.16"/>
    <n v="4.9963636363636361"/>
  </r>
  <r>
    <x v="18"/>
    <x v="3"/>
    <x v="4"/>
    <x v="6"/>
    <n v="616"/>
    <x v="205"/>
    <n v="0.17446153846153845"/>
    <n v="64"/>
    <n v="6.37"/>
    <n v="3.4745454545454542"/>
  </r>
  <r>
    <x v="19"/>
    <x v="3"/>
    <x v="4"/>
    <x v="6"/>
    <n v="616"/>
    <x v="296"/>
    <n v="0.11630769230769229"/>
    <n v="64"/>
    <n v="7.06"/>
    <n v="3.8509090909090906"/>
  </r>
  <r>
    <x v="20"/>
    <x v="3"/>
    <x v="4"/>
    <x v="6"/>
    <n v="616"/>
    <x v="246"/>
    <n v="0.10984615384615384"/>
    <n v="64"/>
    <n v="7.34"/>
    <n v="4.003636363636363"/>
  </r>
  <r>
    <x v="21"/>
    <x v="3"/>
    <x v="4"/>
    <x v="6"/>
    <n v="616"/>
    <x v="296"/>
    <n v="0.11630769230769229"/>
    <n v="64"/>
    <n v="7.78"/>
    <n v="4.2436363636363632"/>
  </r>
  <r>
    <x v="22"/>
    <x v="3"/>
    <x v="4"/>
    <x v="6"/>
    <n v="616"/>
    <x v="149"/>
    <n v="0.10338461538461538"/>
    <n v="64"/>
    <n v="8.99"/>
    <n v="4.9036363636363633"/>
  </r>
  <r>
    <x v="23"/>
    <x v="3"/>
    <x v="4"/>
    <x v="6"/>
    <n v="616"/>
    <x v="254"/>
    <n v="0.12276923076923076"/>
    <n v="64"/>
    <n v="10.38"/>
    <n v="5.6618181818181821"/>
  </r>
  <r>
    <x v="0"/>
    <x v="3"/>
    <x v="4"/>
    <x v="6"/>
    <n v="616"/>
    <x v="254"/>
    <n v="0.12276923076923076"/>
    <n v="64"/>
    <n v="12.71"/>
    <n v="6.9327272727272726"/>
  </r>
  <r>
    <x v="1"/>
    <x v="3"/>
    <x v="4"/>
    <x v="7"/>
    <n v="616"/>
    <x v="254"/>
    <n v="0.12276923076923076"/>
    <n v="64"/>
    <n v="11.09"/>
    <n v="6.0490909090909089"/>
  </r>
  <r>
    <x v="2"/>
    <x v="3"/>
    <x v="4"/>
    <x v="7"/>
    <n v="616"/>
    <x v="254"/>
    <n v="0.12276923076923076"/>
    <n v="64"/>
    <n v="11.91"/>
    <n v="6.4963636363636361"/>
  </r>
  <r>
    <x v="3"/>
    <x v="3"/>
    <x v="4"/>
    <x v="7"/>
    <n v="616"/>
    <x v="254"/>
    <n v="0.12276923076923076"/>
    <n v="64"/>
    <n v="11.64"/>
    <n v="6.3490909090909087"/>
  </r>
  <r>
    <x v="4"/>
    <x v="3"/>
    <x v="4"/>
    <x v="7"/>
    <n v="616"/>
    <x v="296"/>
    <n v="0.11630769230769229"/>
    <n v="64"/>
    <n v="10.72"/>
    <n v="5.8472727272727276"/>
  </r>
  <r>
    <x v="5"/>
    <x v="3"/>
    <x v="4"/>
    <x v="7"/>
    <n v="616"/>
    <x v="6853"/>
    <n v="8.0252307692307685"/>
    <n v="64"/>
    <n v="8.3699999999999992"/>
    <n v="4.5654545454545445"/>
  </r>
  <r>
    <x v="6"/>
    <x v="3"/>
    <x v="4"/>
    <x v="7"/>
    <n v="616"/>
    <x v="6264"/>
    <n v="41.483076923076922"/>
    <n v="64"/>
    <n v="5.08"/>
    <n v="2.7709090909090905"/>
  </r>
  <r>
    <x v="7"/>
    <x v="3"/>
    <x v="4"/>
    <x v="7"/>
    <n v="616"/>
    <x v="6854"/>
    <n v="84.542769230769224"/>
    <n v="64"/>
    <n v="4.2699999999999996"/>
    <n v="2.3290909090909087"/>
  </r>
  <r>
    <x v="8"/>
    <x v="3"/>
    <x v="4"/>
    <x v="7"/>
    <n v="616"/>
    <x v="6855"/>
    <n v="126.56861538461537"/>
    <n v="64"/>
    <n v="4.8499999999999996"/>
    <n v="2.6454545454545451"/>
  </r>
  <r>
    <x v="9"/>
    <x v="3"/>
    <x v="4"/>
    <x v="7"/>
    <n v="616"/>
    <x v="6856"/>
    <n v="157.15753846153845"/>
    <n v="64"/>
    <n v="5.47"/>
    <n v="2.9836363636363634"/>
  </r>
  <r>
    <x v="10"/>
    <x v="3"/>
    <x v="4"/>
    <x v="7"/>
    <n v="616"/>
    <x v="6857"/>
    <n v="174.62307692307689"/>
    <n v="64"/>
    <n v="6.88"/>
    <n v="3.7527272727272725"/>
  </r>
  <r>
    <x v="11"/>
    <x v="3"/>
    <x v="4"/>
    <x v="7"/>
    <n v="616"/>
    <x v="6858"/>
    <n v="179.01046153846153"/>
    <n v="64"/>
    <n v="7.4"/>
    <n v="4.0363636363636362"/>
  </r>
  <r>
    <x v="12"/>
    <x v="3"/>
    <x v="4"/>
    <x v="7"/>
    <n v="616"/>
    <x v="6859"/>
    <n v="169.89323076923074"/>
    <n v="64"/>
    <n v="10.63"/>
    <n v="5.7981818181818179"/>
  </r>
  <r>
    <x v="13"/>
    <x v="3"/>
    <x v="4"/>
    <x v="7"/>
    <n v="616"/>
    <x v="6860"/>
    <n v="150.88984615384615"/>
    <n v="64"/>
    <n v="10.88"/>
    <n v="5.9345454545454546"/>
  </r>
  <r>
    <x v="14"/>
    <x v="3"/>
    <x v="4"/>
    <x v="7"/>
    <n v="616"/>
    <x v="6861"/>
    <n v="123.4993846153846"/>
    <n v="64"/>
    <n v="9.51"/>
    <n v="5.1872727272727266"/>
  </r>
  <r>
    <x v="15"/>
    <x v="3"/>
    <x v="4"/>
    <x v="7"/>
    <n v="616"/>
    <x v="6862"/>
    <n v="83.28923076923077"/>
    <n v="64"/>
    <n v="10.16"/>
    <n v="5.5418181818181811"/>
  </r>
  <r>
    <x v="16"/>
    <x v="3"/>
    <x v="4"/>
    <x v="7"/>
    <n v="616"/>
    <x v="6182"/>
    <n v="39.279692307692301"/>
    <n v="64"/>
    <n v="9.6300000000000008"/>
    <n v="5.2527272727272729"/>
  </r>
  <r>
    <x v="17"/>
    <x v="3"/>
    <x v="4"/>
    <x v="7"/>
    <n v="616"/>
    <x v="1360"/>
    <n v="8.2319999999999993"/>
    <n v="64"/>
    <n v="8.5299999999999994"/>
    <n v="4.6527272727272724"/>
  </r>
  <r>
    <x v="18"/>
    <x v="3"/>
    <x v="4"/>
    <x v="7"/>
    <n v="616"/>
    <x v="3"/>
    <n v="0.14861538461538459"/>
    <n v="64"/>
    <n v="6.24"/>
    <n v="3.4036363636363633"/>
  </r>
  <r>
    <x v="19"/>
    <x v="3"/>
    <x v="4"/>
    <x v="7"/>
    <n v="616"/>
    <x v="246"/>
    <n v="0.10984615384615384"/>
    <n v="64"/>
    <n v="6.54"/>
    <n v="3.5672727272727269"/>
  </r>
  <r>
    <x v="20"/>
    <x v="3"/>
    <x v="4"/>
    <x v="7"/>
    <n v="616"/>
    <x v="149"/>
    <n v="0.10338461538461538"/>
    <n v="64"/>
    <n v="6.83"/>
    <n v="3.7254545454545451"/>
  </r>
  <r>
    <x v="21"/>
    <x v="3"/>
    <x v="4"/>
    <x v="7"/>
    <n v="616"/>
    <x v="149"/>
    <n v="0.10338461538461538"/>
    <n v="64"/>
    <n v="3.97"/>
    <n v="2.1654545454545455"/>
  </r>
  <r>
    <x v="22"/>
    <x v="3"/>
    <x v="4"/>
    <x v="7"/>
    <n v="616"/>
    <x v="296"/>
    <n v="0.11630769230769229"/>
    <n v="64"/>
    <n v="3.18"/>
    <n v="1.7345454545454546"/>
  </r>
  <r>
    <x v="23"/>
    <x v="3"/>
    <x v="4"/>
    <x v="7"/>
    <n v="616"/>
    <x v="246"/>
    <n v="0.10984615384615384"/>
    <n v="64"/>
    <n v="2.06"/>
    <n v="1.1236363636363635"/>
  </r>
  <r>
    <x v="0"/>
    <x v="3"/>
    <x v="4"/>
    <x v="7"/>
    <n v="616"/>
    <x v="267"/>
    <n v="9.0461538461538454E-2"/>
    <n v="64"/>
    <n v="3.79"/>
    <n v="2.0672727272727269"/>
  </r>
  <r>
    <x v="1"/>
    <x v="3"/>
    <x v="4"/>
    <x v="8"/>
    <n v="616"/>
    <x v="267"/>
    <n v="9.0461538461538454E-2"/>
    <n v="64"/>
    <n v="3.11"/>
    <n v="1.6963636363636361"/>
  </r>
  <r>
    <x v="2"/>
    <x v="3"/>
    <x v="4"/>
    <x v="8"/>
    <n v="616"/>
    <x v="267"/>
    <n v="9.0461538461538454E-2"/>
    <n v="64"/>
    <n v="4.51"/>
    <n v="2.4599999999999995"/>
  </r>
  <r>
    <x v="3"/>
    <x v="3"/>
    <x v="4"/>
    <x v="8"/>
    <n v="616"/>
    <x v="267"/>
    <n v="9.0461538461538454E-2"/>
    <n v="64"/>
    <n v="2.71"/>
    <n v="1.478181818181818"/>
  </r>
  <r>
    <x v="4"/>
    <x v="3"/>
    <x v="4"/>
    <x v="8"/>
    <n v="616"/>
    <x v="254"/>
    <n v="0.12276923076923076"/>
    <n v="64"/>
    <n v="1.65"/>
    <n v="0.89999999999999991"/>
  </r>
  <r>
    <x v="5"/>
    <x v="3"/>
    <x v="4"/>
    <x v="8"/>
    <n v="616"/>
    <x v="5011"/>
    <n v="8.5873846153846145"/>
    <n v="64"/>
    <n v="1.07"/>
    <n v="0.58363636363636362"/>
  </r>
  <r>
    <x v="6"/>
    <x v="3"/>
    <x v="4"/>
    <x v="8"/>
    <n v="616"/>
    <x v="2726"/>
    <n v="41.508923076923068"/>
    <n v="64"/>
    <n v="1.31"/>
    <n v="0.71454545454545448"/>
  </r>
  <r>
    <x v="7"/>
    <x v="3"/>
    <x v="4"/>
    <x v="8"/>
    <n v="616"/>
    <x v="6863"/>
    <n v="85.079076923076911"/>
    <n v="64"/>
    <n v="1.32"/>
    <n v="0.72"/>
  </r>
  <r>
    <x v="8"/>
    <x v="3"/>
    <x v="4"/>
    <x v="8"/>
    <n v="616"/>
    <x v="5460"/>
    <n v="123.13753846153844"/>
    <n v="64"/>
    <n v="0.73"/>
    <n v="0.39818181818181814"/>
  </r>
  <r>
    <x v="9"/>
    <x v="3"/>
    <x v="4"/>
    <x v="8"/>
    <n v="616"/>
    <x v="6864"/>
    <n v="149.77846153846153"/>
    <n v="64"/>
    <n v="0.15"/>
    <n v="8.1818181818181804E-2"/>
  </r>
  <r>
    <x v="10"/>
    <x v="3"/>
    <x v="4"/>
    <x v="8"/>
    <n v="616"/>
    <x v="6865"/>
    <n v="164.47846153846152"/>
    <n v="64"/>
    <n v="0.28999999999999998"/>
    <n v="0.15818181818181815"/>
  </r>
  <r>
    <x v="11"/>
    <x v="3"/>
    <x v="4"/>
    <x v="8"/>
    <n v="616"/>
    <x v="6866"/>
    <n v="168.24553846153844"/>
    <n v="64"/>
    <n v="1.51"/>
    <n v="0.82363636363636361"/>
  </r>
  <r>
    <x v="12"/>
    <x v="3"/>
    <x v="4"/>
    <x v="8"/>
    <n v="616"/>
    <x v="6867"/>
    <n v="161.51261538461537"/>
    <n v="64"/>
    <n v="3.22"/>
    <n v="1.7563636363636363"/>
  </r>
  <r>
    <x v="13"/>
    <x v="3"/>
    <x v="4"/>
    <x v="8"/>
    <n v="616"/>
    <x v="6868"/>
    <n v="144.40892307692306"/>
    <n v="64"/>
    <n v="3.75"/>
    <n v="2.0454545454545454"/>
  </r>
  <r>
    <x v="14"/>
    <x v="3"/>
    <x v="4"/>
    <x v="8"/>
    <n v="616"/>
    <x v="6869"/>
    <n v="116.92153846153845"/>
    <n v="64"/>
    <n v="4.29"/>
    <n v="2.34"/>
  </r>
  <r>
    <x v="15"/>
    <x v="3"/>
    <x v="4"/>
    <x v="8"/>
    <n v="616"/>
    <x v="6870"/>
    <n v="78.914769230769224"/>
    <n v="64"/>
    <n v="4.13"/>
    <n v="2.2527272727272725"/>
  </r>
  <r>
    <x v="16"/>
    <x v="3"/>
    <x v="4"/>
    <x v="8"/>
    <n v="616"/>
    <x v="6871"/>
    <n v="37.722461538461538"/>
    <n v="64"/>
    <n v="4.1900000000000004"/>
    <n v="2.2854545454545456"/>
  </r>
  <r>
    <x v="17"/>
    <x v="3"/>
    <x v="4"/>
    <x v="8"/>
    <n v="616"/>
    <x v="6420"/>
    <n v="7.8766153846153832"/>
    <n v="64"/>
    <n v="2.31"/>
    <n v="1.26"/>
  </r>
  <r>
    <x v="18"/>
    <x v="3"/>
    <x v="4"/>
    <x v="8"/>
    <n v="616"/>
    <x v="404"/>
    <n v="0.15507692307692306"/>
    <n v="64"/>
    <n v="1.35"/>
    <n v="0.73636363636363633"/>
  </r>
  <r>
    <x v="19"/>
    <x v="3"/>
    <x v="4"/>
    <x v="8"/>
    <n v="616"/>
    <x v="246"/>
    <n v="0.10984615384615384"/>
    <n v="64"/>
    <n v="1.03"/>
    <n v="0.56181818181818177"/>
  </r>
  <r>
    <x v="20"/>
    <x v="3"/>
    <x v="4"/>
    <x v="8"/>
    <n v="616"/>
    <x v="149"/>
    <n v="0.10338461538461538"/>
    <n v="64"/>
    <n v="1.92"/>
    <n v="1.0472727272727271"/>
  </r>
  <r>
    <x v="21"/>
    <x v="3"/>
    <x v="4"/>
    <x v="8"/>
    <n v="616"/>
    <x v="32"/>
    <n v="8.3999999999999991E-2"/>
    <n v="64"/>
    <n v="1.6"/>
    <n v="0.87272727272727268"/>
  </r>
  <r>
    <x v="22"/>
    <x v="3"/>
    <x v="4"/>
    <x v="8"/>
    <n v="616"/>
    <x v="267"/>
    <n v="9.0461538461538454E-2"/>
    <n v="64"/>
    <n v="1.1200000000000001"/>
    <n v="0.61090909090909096"/>
  </r>
  <r>
    <x v="23"/>
    <x v="3"/>
    <x v="4"/>
    <x v="8"/>
    <n v="616"/>
    <x v="261"/>
    <n v="7.7538461538461528E-2"/>
    <n v="64"/>
    <n v="0.91"/>
    <n v="0.49636363636363634"/>
  </r>
  <r>
    <x v="0"/>
    <x v="3"/>
    <x v="4"/>
    <x v="8"/>
    <n v="616"/>
    <x v="149"/>
    <n v="0.10338461538461538"/>
    <n v="64"/>
    <n v="1.1499999999999999"/>
    <n v="0.6272727272727272"/>
  </r>
  <r>
    <x v="1"/>
    <x v="3"/>
    <x v="4"/>
    <x v="9"/>
    <n v="616"/>
    <x v="246"/>
    <n v="0.10984615384615384"/>
    <n v="64"/>
    <n v="1.82"/>
    <n v="0.99272727272727268"/>
  </r>
  <r>
    <x v="2"/>
    <x v="3"/>
    <x v="4"/>
    <x v="9"/>
    <n v="616"/>
    <x v="149"/>
    <n v="0.10338461538461538"/>
    <n v="64"/>
    <n v="2.86"/>
    <n v="1.5599999999999998"/>
  </r>
  <r>
    <x v="3"/>
    <x v="3"/>
    <x v="4"/>
    <x v="9"/>
    <n v="616"/>
    <x v="149"/>
    <n v="0.10338461538461538"/>
    <n v="64"/>
    <n v="2.82"/>
    <n v="1.5381818181818179"/>
  </r>
  <r>
    <x v="4"/>
    <x v="3"/>
    <x v="4"/>
    <x v="9"/>
    <n v="616"/>
    <x v="426"/>
    <n v="0.13569230769230767"/>
    <n v="64"/>
    <n v="3.17"/>
    <n v="1.729090909090909"/>
  </r>
  <r>
    <x v="5"/>
    <x v="3"/>
    <x v="4"/>
    <x v="9"/>
    <n v="616"/>
    <x v="6872"/>
    <n v="9.3886153846153828"/>
    <n v="64"/>
    <n v="2.94"/>
    <n v="1.6036363636363635"/>
  </r>
  <r>
    <x v="6"/>
    <x v="3"/>
    <x v="4"/>
    <x v="9"/>
    <n v="616"/>
    <x v="6257"/>
    <n v="44.293846153846147"/>
    <n v="64"/>
    <n v="2.11"/>
    <n v="1.1509090909090907"/>
  </r>
  <r>
    <x v="7"/>
    <x v="3"/>
    <x v="4"/>
    <x v="9"/>
    <n v="616"/>
    <x v="6873"/>
    <n v="88.826769230769216"/>
    <n v="64"/>
    <n v="1.25"/>
    <n v="0.68181818181818177"/>
  </r>
  <r>
    <x v="8"/>
    <x v="3"/>
    <x v="4"/>
    <x v="9"/>
    <n v="616"/>
    <x v="6874"/>
    <n v="126.74307692307691"/>
    <n v="64"/>
    <n v="0.99"/>
    <n v="0.53999999999999992"/>
  </r>
  <r>
    <x v="9"/>
    <x v="3"/>
    <x v="4"/>
    <x v="9"/>
    <n v="616"/>
    <x v="6875"/>
    <n v="153.07384615384615"/>
    <n v="64"/>
    <n v="0.62"/>
    <n v="0.33818181818181814"/>
  </r>
  <r>
    <x v="10"/>
    <x v="3"/>
    <x v="4"/>
    <x v="9"/>
    <n v="616"/>
    <x v="6876"/>
    <n v="167.6833846153846"/>
    <n v="64"/>
    <n v="0.25"/>
    <n v="0.13636363636363635"/>
  </r>
  <r>
    <x v="11"/>
    <x v="3"/>
    <x v="4"/>
    <x v="9"/>
    <n v="616"/>
    <x v="6877"/>
    <n v="171.33415384615384"/>
    <n v="64"/>
    <n v="0.99"/>
    <n v="0.53999999999999992"/>
  </r>
  <r>
    <x v="12"/>
    <x v="3"/>
    <x v="4"/>
    <x v="9"/>
    <n v="616"/>
    <x v="6878"/>
    <n v="164.7433846153846"/>
    <n v="64"/>
    <n v="2.63"/>
    <n v="1.4345454545454543"/>
  </r>
  <r>
    <x v="13"/>
    <x v="3"/>
    <x v="4"/>
    <x v="9"/>
    <n v="616"/>
    <x v="6879"/>
    <n v="147.66553846153843"/>
    <n v="64"/>
    <n v="3.57"/>
    <n v="1.947272727272727"/>
  </r>
  <r>
    <x v="14"/>
    <x v="3"/>
    <x v="4"/>
    <x v="9"/>
    <n v="616"/>
    <x v="6880"/>
    <n v="119.10553846153846"/>
    <n v="64"/>
    <n v="3.62"/>
    <n v="1.9745454545454544"/>
  </r>
  <r>
    <x v="15"/>
    <x v="3"/>
    <x v="4"/>
    <x v="9"/>
    <n v="616"/>
    <x v="6881"/>
    <n v="79.864615384615377"/>
    <n v="64"/>
    <n v="3.07"/>
    <n v="1.6745454545454543"/>
  </r>
  <r>
    <x v="16"/>
    <x v="3"/>
    <x v="4"/>
    <x v="9"/>
    <n v="616"/>
    <x v="916"/>
    <n v="38.310461538461531"/>
    <n v="64"/>
    <n v="1.9"/>
    <n v="1.0363636363636362"/>
  </r>
  <r>
    <x v="17"/>
    <x v="3"/>
    <x v="4"/>
    <x v="9"/>
    <n v="616"/>
    <x v="4799"/>
    <n v="8.2126153846153844"/>
    <n v="64"/>
    <n v="1.48"/>
    <n v="0.80727272727272725"/>
  </r>
  <r>
    <x v="18"/>
    <x v="3"/>
    <x v="4"/>
    <x v="9"/>
    <n v="616"/>
    <x v="311"/>
    <n v="0.16153846153846152"/>
    <n v="64"/>
    <n v="1.82"/>
    <n v="0.99272727272727268"/>
  </r>
  <r>
    <x v="19"/>
    <x v="3"/>
    <x v="4"/>
    <x v="9"/>
    <n v="616"/>
    <x v="230"/>
    <n v="9.6923076923076903E-2"/>
    <n v="64"/>
    <n v="0.88"/>
    <n v="0.48"/>
  </r>
  <r>
    <x v="20"/>
    <x v="3"/>
    <x v="4"/>
    <x v="9"/>
    <n v="616"/>
    <x v="267"/>
    <n v="9.0461538461538454E-2"/>
    <n v="64"/>
    <n v="1.01"/>
    <n v="0.5509090909090909"/>
  </r>
  <r>
    <x v="21"/>
    <x v="3"/>
    <x v="4"/>
    <x v="9"/>
    <n v="616"/>
    <x v="267"/>
    <n v="9.0461538461538454E-2"/>
    <n v="64"/>
    <n v="1.21"/>
    <n v="0.65999999999999992"/>
  </r>
  <r>
    <x v="22"/>
    <x v="3"/>
    <x v="4"/>
    <x v="9"/>
    <n v="616"/>
    <x v="246"/>
    <n v="0.10984615384615384"/>
    <n v="64"/>
    <n v="3.8"/>
    <n v="2.0727272727272723"/>
  </r>
  <r>
    <x v="23"/>
    <x v="3"/>
    <x v="4"/>
    <x v="9"/>
    <n v="616"/>
    <x v="246"/>
    <n v="0.10984615384615384"/>
    <n v="64"/>
    <n v="5.84"/>
    <n v="3.1854545454545451"/>
  </r>
  <r>
    <x v="0"/>
    <x v="3"/>
    <x v="4"/>
    <x v="9"/>
    <n v="616"/>
    <x v="246"/>
    <n v="0.10984615384615384"/>
    <n v="64"/>
    <n v="8.57"/>
    <n v="4.6745454545454548"/>
  </r>
  <r>
    <x v="1"/>
    <x v="3"/>
    <x v="4"/>
    <x v="10"/>
    <n v="616"/>
    <x v="246"/>
    <n v="0.10984615384615384"/>
    <n v="64"/>
    <n v="9.34"/>
    <n v="5.0945454545454538"/>
  </r>
  <r>
    <x v="2"/>
    <x v="3"/>
    <x v="4"/>
    <x v="10"/>
    <n v="616"/>
    <x v="149"/>
    <n v="0.10338461538461538"/>
    <n v="64"/>
    <n v="11.64"/>
    <n v="6.3490909090909087"/>
  </r>
  <r>
    <x v="3"/>
    <x v="3"/>
    <x v="4"/>
    <x v="10"/>
    <n v="616"/>
    <x v="149"/>
    <n v="0.10338461538461538"/>
    <n v="64"/>
    <n v="11.44"/>
    <n v="6.2399999999999993"/>
  </r>
  <r>
    <x v="4"/>
    <x v="3"/>
    <x v="4"/>
    <x v="10"/>
    <n v="616"/>
    <x v="205"/>
    <n v="0.17446153846153845"/>
    <n v="64"/>
    <n v="13.18"/>
    <n v="7.1890909090909085"/>
  </r>
  <r>
    <x v="5"/>
    <x v="3"/>
    <x v="4"/>
    <x v="10"/>
    <n v="616"/>
    <x v="362"/>
    <n v="10.02830769230769"/>
    <n v="64"/>
    <n v="12.4"/>
    <n v="6.7636363636363637"/>
  </r>
  <r>
    <x v="6"/>
    <x v="3"/>
    <x v="4"/>
    <x v="10"/>
    <n v="616"/>
    <x v="6882"/>
    <n v="45.431076923076922"/>
    <n v="64"/>
    <n v="8.66"/>
    <n v="4.7236363636363636"/>
  </r>
  <r>
    <x v="7"/>
    <x v="3"/>
    <x v="4"/>
    <x v="10"/>
    <n v="616"/>
    <x v="6883"/>
    <n v="91.605230769230772"/>
    <n v="64"/>
    <n v="5.18"/>
    <n v="2.8254545454545452"/>
  </r>
  <r>
    <x v="8"/>
    <x v="3"/>
    <x v="4"/>
    <x v="10"/>
    <n v="616"/>
    <x v="6884"/>
    <n v="131.02707692307692"/>
    <n v="64"/>
    <n v="4.17"/>
    <n v="2.2745454545454544"/>
  </r>
  <r>
    <x v="9"/>
    <x v="3"/>
    <x v="4"/>
    <x v="10"/>
    <n v="616"/>
    <x v="6885"/>
    <n v="159.00553846153846"/>
    <n v="64"/>
    <n v="4.51"/>
    <n v="2.4599999999999995"/>
  </r>
  <r>
    <x v="10"/>
    <x v="3"/>
    <x v="4"/>
    <x v="10"/>
    <n v="616"/>
    <x v="6886"/>
    <n v="173.88"/>
    <n v="64"/>
    <n v="6.01"/>
    <n v="3.2781818181818179"/>
  </r>
  <r>
    <x v="11"/>
    <x v="3"/>
    <x v="4"/>
    <x v="10"/>
    <n v="616"/>
    <x v="6887"/>
    <n v="177.09138461538458"/>
    <n v="64"/>
    <n v="8.42"/>
    <n v="4.5927272727272728"/>
  </r>
  <r>
    <x v="12"/>
    <x v="3"/>
    <x v="4"/>
    <x v="10"/>
    <n v="616"/>
    <x v="6888"/>
    <n v="167.48953846153842"/>
    <n v="64"/>
    <n v="7.69"/>
    <n v="4.1945454545454544"/>
  </r>
  <r>
    <x v="13"/>
    <x v="3"/>
    <x v="4"/>
    <x v="10"/>
    <n v="616"/>
    <x v="6889"/>
    <n v="145.22953846153843"/>
    <n v="64"/>
    <n v="10.08"/>
    <n v="5.4981818181818181"/>
  </r>
  <r>
    <x v="14"/>
    <x v="3"/>
    <x v="4"/>
    <x v="10"/>
    <n v="616"/>
    <x v="6890"/>
    <n v="115.97815384615384"/>
    <n v="64"/>
    <n v="10.050000000000001"/>
    <n v="5.4818181818181815"/>
  </r>
  <r>
    <x v="15"/>
    <x v="3"/>
    <x v="4"/>
    <x v="10"/>
    <n v="616"/>
    <x v="6891"/>
    <n v="68.505230769230764"/>
    <n v="64"/>
    <n v="13.22"/>
    <n v="7.2109090909090909"/>
  </r>
  <r>
    <x v="16"/>
    <x v="3"/>
    <x v="4"/>
    <x v="10"/>
    <n v="616"/>
    <x v="6892"/>
    <n v="27.196615384615384"/>
    <n v="64"/>
    <n v="11.31"/>
    <n v="6.169090909090909"/>
  </r>
  <r>
    <x v="17"/>
    <x v="3"/>
    <x v="4"/>
    <x v="10"/>
    <n v="616"/>
    <x v="6893"/>
    <n v="8.0510769230769235"/>
    <n v="64"/>
    <n v="11.82"/>
    <n v="6.4472727272727273"/>
  </r>
  <r>
    <x v="18"/>
    <x v="3"/>
    <x v="4"/>
    <x v="10"/>
    <n v="616"/>
    <x v="613"/>
    <n v="0.252"/>
    <n v="64"/>
    <n v="10.01"/>
    <n v="5.4599999999999991"/>
  </r>
  <r>
    <x v="19"/>
    <x v="3"/>
    <x v="4"/>
    <x v="10"/>
    <n v="616"/>
    <x v="281"/>
    <n v="5.8153846153846146E-2"/>
    <n v="64"/>
    <n v="7.97"/>
    <n v="4.3472727272727267"/>
  </r>
  <r>
    <x v="20"/>
    <x v="3"/>
    <x v="4"/>
    <x v="10"/>
    <n v="616"/>
    <x v="14"/>
    <n v="1.9384615384615382E-2"/>
    <n v="64"/>
    <n v="6.93"/>
    <n v="3.7799999999999994"/>
  </r>
  <r>
    <x v="21"/>
    <x v="3"/>
    <x v="4"/>
    <x v="10"/>
    <n v="616"/>
    <x v="113"/>
    <n v="1.2923076923076923E-2"/>
    <n v="64"/>
    <n v="3.19"/>
    <n v="1.7399999999999998"/>
  </r>
  <r>
    <x v="22"/>
    <x v="3"/>
    <x v="4"/>
    <x v="10"/>
    <n v="616"/>
    <x v="296"/>
    <n v="0.11630769230769229"/>
    <n v="64"/>
    <n v="1.55"/>
    <n v="0.84545454545454546"/>
  </r>
  <r>
    <x v="23"/>
    <x v="3"/>
    <x v="4"/>
    <x v="10"/>
    <n v="616"/>
    <x v="296"/>
    <n v="0.11630769230769229"/>
    <n v="64"/>
    <n v="1.77"/>
    <n v="0.96545454545454534"/>
  </r>
  <r>
    <x v="0"/>
    <x v="3"/>
    <x v="4"/>
    <x v="10"/>
    <n v="616"/>
    <x v="246"/>
    <n v="0.10984615384615384"/>
    <n v="64"/>
    <n v="3.12"/>
    <n v="1.7018181818181817"/>
  </r>
  <r>
    <x v="1"/>
    <x v="3"/>
    <x v="4"/>
    <x v="11"/>
    <n v="616"/>
    <x v="296"/>
    <n v="0.11630769230769229"/>
    <n v="64"/>
    <n v="4.45"/>
    <n v="2.4272727272727272"/>
  </r>
  <r>
    <x v="2"/>
    <x v="3"/>
    <x v="4"/>
    <x v="11"/>
    <n v="616"/>
    <x v="296"/>
    <n v="0.11630769230769229"/>
    <n v="64"/>
    <n v="4.13"/>
    <n v="2.2527272727272725"/>
  </r>
  <r>
    <x v="3"/>
    <x v="3"/>
    <x v="4"/>
    <x v="11"/>
    <n v="616"/>
    <x v="246"/>
    <n v="0.10984615384615384"/>
    <n v="64"/>
    <n v="2.5499999999999998"/>
    <n v="1.3909090909090907"/>
  </r>
  <r>
    <x v="4"/>
    <x v="3"/>
    <x v="4"/>
    <x v="11"/>
    <n v="616"/>
    <x v="426"/>
    <n v="0.13569230769230767"/>
    <n v="64"/>
    <n v="3.03"/>
    <n v="1.6527272727272726"/>
  </r>
  <r>
    <x v="5"/>
    <x v="3"/>
    <x v="4"/>
    <x v="11"/>
    <n v="616"/>
    <x v="6894"/>
    <n v="5.1821538461538452"/>
    <n v="64"/>
    <n v="3.32"/>
    <n v="1.8109090909090906"/>
  </r>
  <r>
    <x v="6"/>
    <x v="3"/>
    <x v="4"/>
    <x v="11"/>
    <n v="616"/>
    <x v="6895"/>
    <n v="21.626769230769227"/>
    <n v="64"/>
    <n v="2.71"/>
    <n v="1.478181818181818"/>
  </r>
  <r>
    <x v="7"/>
    <x v="3"/>
    <x v="4"/>
    <x v="11"/>
    <n v="616"/>
    <x v="6896"/>
    <n v="51.69876923076923"/>
    <n v="64"/>
    <n v="3.09"/>
    <n v="1.6854545454545453"/>
  </r>
  <r>
    <x v="8"/>
    <x v="3"/>
    <x v="4"/>
    <x v="11"/>
    <n v="616"/>
    <x v="2020"/>
    <n v="75.994153846153836"/>
    <n v="64"/>
    <n v="3.04"/>
    <n v="1.658181818181818"/>
  </r>
  <r>
    <x v="9"/>
    <x v="3"/>
    <x v="4"/>
    <x v="11"/>
    <n v="616"/>
    <x v="6897"/>
    <n v="109.28399999999998"/>
    <n v="64"/>
    <n v="2.93"/>
    <n v="1.5981818181818181"/>
  </r>
  <r>
    <x v="10"/>
    <x v="3"/>
    <x v="4"/>
    <x v="11"/>
    <n v="616"/>
    <x v="6898"/>
    <n v="131.72492307692306"/>
    <n v="64"/>
    <n v="4.4400000000000004"/>
    <n v="2.4218181818181819"/>
  </r>
  <r>
    <x v="11"/>
    <x v="3"/>
    <x v="4"/>
    <x v="11"/>
    <n v="616"/>
    <x v="6899"/>
    <n v="140.22830769230768"/>
    <n v="64"/>
    <n v="4.8499999999999996"/>
    <n v="2.6454545454545451"/>
  </r>
  <r>
    <x v="12"/>
    <x v="3"/>
    <x v="4"/>
    <x v="11"/>
    <n v="616"/>
    <x v="6900"/>
    <n v="146.50892307692305"/>
    <n v="64"/>
    <n v="6.89"/>
    <n v="3.7581818181818178"/>
  </r>
  <r>
    <x v="13"/>
    <x v="3"/>
    <x v="4"/>
    <x v="11"/>
    <n v="616"/>
    <x v="6901"/>
    <n v="141.0230769230769"/>
    <n v="64"/>
    <n v="7.79"/>
    <n v="4.249090909090909"/>
  </r>
  <r>
    <x v="14"/>
    <x v="3"/>
    <x v="4"/>
    <x v="11"/>
    <n v="616"/>
    <x v="6902"/>
    <n v="120.53999999999999"/>
    <n v="64"/>
    <n v="8.42"/>
    <n v="4.5927272727272728"/>
  </r>
  <r>
    <x v="15"/>
    <x v="3"/>
    <x v="4"/>
    <x v="11"/>
    <n v="616"/>
    <x v="5447"/>
    <n v="85.408615384615374"/>
    <n v="64"/>
    <n v="8.49"/>
    <n v="4.6309090909090909"/>
  </r>
  <r>
    <x v="16"/>
    <x v="3"/>
    <x v="4"/>
    <x v="11"/>
    <n v="616"/>
    <x v="6903"/>
    <n v="42.116307692307693"/>
    <n v="64"/>
    <n v="8.06"/>
    <n v="4.3963636363636365"/>
  </r>
  <r>
    <x v="17"/>
    <x v="3"/>
    <x v="4"/>
    <x v="11"/>
    <n v="616"/>
    <x v="1726"/>
    <n v="10.823076923076922"/>
    <n v="64"/>
    <n v="7.29"/>
    <n v="3.9763636363636361"/>
  </r>
  <r>
    <x v="18"/>
    <x v="3"/>
    <x v="4"/>
    <x v="11"/>
    <n v="616"/>
    <x v="1187"/>
    <n v="0.22615384615384612"/>
    <n v="64"/>
    <n v="5.36"/>
    <n v="2.9236363636363638"/>
  </r>
  <r>
    <x v="19"/>
    <x v="3"/>
    <x v="4"/>
    <x v="11"/>
    <n v="616"/>
    <x v="519"/>
    <n v="6.4615384615384616E-2"/>
    <n v="64"/>
    <n v="4.45"/>
    <n v="2.4272727272727272"/>
  </r>
  <r>
    <x v="20"/>
    <x v="3"/>
    <x v="4"/>
    <x v="11"/>
    <n v="616"/>
    <x v="296"/>
    <n v="0.11630769230769229"/>
    <n v="64"/>
    <n v="4.91"/>
    <n v="2.6781818181818182"/>
  </r>
  <r>
    <x v="21"/>
    <x v="3"/>
    <x v="4"/>
    <x v="11"/>
    <n v="616"/>
    <x v="267"/>
    <n v="9.0461538461538454E-2"/>
    <n v="64"/>
    <n v="4.96"/>
    <n v="2.7054545454545451"/>
  </r>
  <r>
    <x v="22"/>
    <x v="3"/>
    <x v="4"/>
    <x v="11"/>
    <n v="616"/>
    <x v="32"/>
    <n v="8.3999999999999991E-2"/>
    <n v="64"/>
    <n v="5.15"/>
    <n v="2.8090909090909091"/>
  </r>
  <r>
    <x v="23"/>
    <x v="3"/>
    <x v="4"/>
    <x v="11"/>
    <n v="616"/>
    <x v="267"/>
    <n v="9.0461538461538454E-2"/>
    <n v="64"/>
    <n v="4.51"/>
    <n v="2.4599999999999995"/>
  </r>
  <r>
    <x v="0"/>
    <x v="3"/>
    <x v="4"/>
    <x v="11"/>
    <n v="616"/>
    <x v="149"/>
    <n v="0.10338461538461538"/>
    <n v="64"/>
    <n v="3.89"/>
    <n v="2.1218181818181816"/>
  </r>
  <r>
    <x v="1"/>
    <x v="3"/>
    <x v="4"/>
    <x v="12"/>
    <n v="616"/>
    <x v="267"/>
    <n v="9.0461538461538454E-2"/>
    <n v="64"/>
    <n v="2.34"/>
    <n v="1.2763636363636361"/>
  </r>
  <r>
    <x v="2"/>
    <x v="3"/>
    <x v="4"/>
    <x v="12"/>
    <n v="616"/>
    <x v="230"/>
    <n v="9.6923076923076903E-2"/>
    <n v="64"/>
    <n v="1"/>
    <n v="0.54545454545454541"/>
  </r>
  <r>
    <x v="3"/>
    <x v="3"/>
    <x v="4"/>
    <x v="12"/>
    <n v="616"/>
    <x v="230"/>
    <n v="9.6923076923076903E-2"/>
    <n v="64"/>
    <n v="0.94"/>
    <n v="0.5127272727272727"/>
  </r>
  <r>
    <x v="4"/>
    <x v="3"/>
    <x v="4"/>
    <x v="12"/>
    <n v="616"/>
    <x v="274"/>
    <n v="0.23261538461538458"/>
    <n v="64"/>
    <n v="1.2"/>
    <n v="0.65454545454545443"/>
  </r>
  <r>
    <x v="5"/>
    <x v="3"/>
    <x v="4"/>
    <x v="12"/>
    <n v="616"/>
    <x v="1764"/>
    <n v="11.372307692307691"/>
    <n v="64"/>
    <n v="0.88"/>
    <n v="0.48"/>
  </r>
  <r>
    <x v="6"/>
    <x v="3"/>
    <x v="4"/>
    <x v="12"/>
    <n v="616"/>
    <x v="1424"/>
    <n v="44.862461538461538"/>
    <n v="64"/>
    <n v="1.1399999999999999"/>
    <n v="0.62181818181818171"/>
  </r>
  <r>
    <x v="7"/>
    <x v="3"/>
    <x v="4"/>
    <x v="12"/>
    <n v="616"/>
    <x v="6904"/>
    <n v="86.649230769230755"/>
    <n v="64"/>
    <n v="0.93"/>
    <n v="0.50727272727272721"/>
  </r>
  <r>
    <x v="8"/>
    <x v="3"/>
    <x v="4"/>
    <x v="12"/>
    <n v="616"/>
    <x v="6905"/>
    <n v="123.40892307692307"/>
    <n v="64"/>
    <n v="0.75"/>
    <n v="0.40909090909090906"/>
  </r>
  <r>
    <x v="9"/>
    <x v="3"/>
    <x v="4"/>
    <x v="12"/>
    <n v="616"/>
    <x v="6906"/>
    <n v="147.08399999999997"/>
    <n v="64"/>
    <n v="0.51"/>
    <n v="0.27818181818181814"/>
  </r>
  <r>
    <x v="10"/>
    <x v="3"/>
    <x v="4"/>
    <x v="12"/>
    <n v="616"/>
    <x v="6907"/>
    <n v="162.43661538461535"/>
    <n v="64"/>
    <n v="2.57"/>
    <n v="1.4018181818181816"/>
  </r>
  <r>
    <x v="11"/>
    <x v="3"/>
    <x v="4"/>
    <x v="12"/>
    <n v="616"/>
    <x v="6908"/>
    <n v="169.24707692307692"/>
    <n v="64"/>
    <n v="5.93"/>
    <n v="3.2345454545454539"/>
  </r>
  <r>
    <x v="12"/>
    <x v="3"/>
    <x v="4"/>
    <x v="12"/>
    <n v="616"/>
    <x v="6909"/>
    <n v="165.39599999999999"/>
    <n v="64"/>
    <n v="6.08"/>
    <n v="3.316363636363636"/>
  </r>
  <r>
    <x v="13"/>
    <x v="3"/>
    <x v="4"/>
    <x v="12"/>
    <n v="616"/>
    <x v="4859"/>
    <n v="148.42153846153843"/>
    <n v="64"/>
    <n v="7.05"/>
    <n v="3.8454545454545452"/>
  </r>
  <r>
    <x v="14"/>
    <x v="3"/>
    <x v="4"/>
    <x v="12"/>
    <n v="616"/>
    <x v="6910"/>
    <n v="119.62892307692306"/>
    <n v="64"/>
    <n v="9.48"/>
    <n v="5.1709090909090909"/>
  </r>
  <r>
    <x v="15"/>
    <x v="3"/>
    <x v="4"/>
    <x v="12"/>
    <n v="616"/>
    <x v="1112"/>
    <n v="81.363692307692304"/>
    <n v="64"/>
    <n v="9.84"/>
    <n v="5.3672727272727272"/>
  </r>
  <r>
    <x v="16"/>
    <x v="3"/>
    <x v="4"/>
    <x v="12"/>
    <n v="616"/>
    <x v="6911"/>
    <n v="39.376615384615377"/>
    <n v="64"/>
    <n v="9.24"/>
    <n v="5.04"/>
  </r>
  <r>
    <x v="17"/>
    <x v="3"/>
    <x v="4"/>
    <x v="12"/>
    <n v="616"/>
    <x v="4486"/>
    <n v="8.7295384615384606"/>
    <n v="64"/>
    <n v="8.1199999999999992"/>
    <n v="4.4290909090909087"/>
  </r>
  <r>
    <x v="18"/>
    <x v="3"/>
    <x v="4"/>
    <x v="12"/>
    <n v="616"/>
    <x v="229"/>
    <n v="0.19384615384615381"/>
    <n v="64"/>
    <n v="11.79"/>
    <n v="6.4309090909090898"/>
  </r>
  <r>
    <x v="19"/>
    <x v="3"/>
    <x v="4"/>
    <x v="12"/>
    <n v="616"/>
    <x v="254"/>
    <n v="0.12276923076923076"/>
    <n v="64"/>
    <n v="13.04"/>
    <n v="7.1127272727272715"/>
  </r>
  <r>
    <x v="20"/>
    <x v="3"/>
    <x v="4"/>
    <x v="12"/>
    <n v="616"/>
    <x v="254"/>
    <n v="0.12276923076923076"/>
    <n v="64"/>
    <n v="16.63"/>
    <n v="9.0709090909090904"/>
  </r>
  <r>
    <x v="21"/>
    <x v="3"/>
    <x v="4"/>
    <x v="12"/>
    <n v="616"/>
    <x v="149"/>
    <n v="0.10338461538461538"/>
    <n v="64"/>
    <n v="16.18"/>
    <n v="8.8254545454545443"/>
  </r>
  <r>
    <x v="22"/>
    <x v="3"/>
    <x v="4"/>
    <x v="12"/>
    <n v="616"/>
    <x v="311"/>
    <n v="0.16153846153846152"/>
    <n v="64"/>
    <n v="21.06"/>
    <n v="11.487272727272726"/>
  </r>
  <r>
    <x v="23"/>
    <x v="3"/>
    <x v="4"/>
    <x v="12"/>
    <n v="616"/>
    <x v="1766"/>
    <n v="0.18092307692307691"/>
    <n v="64"/>
    <n v="20.73"/>
    <n v="11.307272727272727"/>
  </r>
  <r>
    <x v="0"/>
    <x v="3"/>
    <x v="4"/>
    <x v="12"/>
    <n v="616"/>
    <x v="254"/>
    <n v="0.12276923076923076"/>
    <n v="64"/>
    <n v="16.78"/>
    <n v="9.1527272727272724"/>
  </r>
  <r>
    <x v="1"/>
    <x v="3"/>
    <x v="4"/>
    <x v="13"/>
    <n v="616"/>
    <x v="931"/>
    <n v="0.18738461538461534"/>
    <n v="64"/>
    <n v="17.14"/>
    <n v="9.3490909090909096"/>
  </r>
  <r>
    <x v="2"/>
    <x v="3"/>
    <x v="4"/>
    <x v="13"/>
    <n v="616"/>
    <x v="282"/>
    <n v="0.16799999999999998"/>
    <n v="64"/>
    <n v="18.07"/>
    <n v="9.8563636363636355"/>
  </r>
  <r>
    <x v="3"/>
    <x v="3"/>
    <x v="4"/>
    <x v="13"/>
    <n v="616"/>
    <x v="282"/>
    <n v="0.16799999999999998"/>
    <n v="64"/>
    <n v="21.88"/>
    <n v="11.934545454545454"/>
  </r>
  <r>
    <x v="4"/>
    <x v="3"/>
    <x v="4"/>
    <x v="13"/>
    <n v="616"/>
    <x v="260"/>
    <n v="0.35538461538461535"/>
    <n v="64"/>
    <n v="20.87"/>
    <n v="11.383636363636363"/>
  </r>
  <r>
    <x v="5"/>
    <x v="3"/>
    <x v="4"/>
    <x v="13"/>
    <n v="616"/>
    <x v="4185"/>
    <n v="10.816615384615382"/>
    <n v="64"/>
    <n v="15.51"/>
    <n v="8.4599999999999991"/>
  </r>
  <r>
    <x v="6"/>
    <x v="3"/>
    <x v="4"/>
    <x v="13"/>
    <n v="616"/>
    <x v="3159"/>
    <n v="42.439384615384618"/>
    <n v="64"/>
    <n v="13.41"/>
    <n v="7.3145454545454545"/>
  </r>
  <r>
    <x v="7"/>
    <x v="3"/>
    <x v="4"/>
    <x v="13"/>
    <n v="616"/>
    <x v="6912"/>
    <n v="80.543076923076924"/>
    <n v="64"/>
    <n v="10.07"/>
    <n v="5.4927272727272722"/>
  </r>
  <r>
    <x v="8"/>
    <x v="3"/>
    <x v="4"/>
    <x v="13"/>
    <n v="616"/>
    <x v="6913"/>
    <n v="115.9070769230769"/>
    <n v="64"/>
    <n v="8.09"/>
    <n v="4.4127272727272722"/>
  </r>
  <r>
    <x v="9"/>
    <x v="3"/>
    <x v="4"/>
    <x v="13"/>
    <n v="616"/>
    <x v="6914"/>
    <n v="150.60553846153846"/>
    <n v="64"/>
    <n v="8.5500000000000007"/>
    <n v="4.663636363636364"/>
  </r>
  <r>
    <x v="10"/>
    <x v="3"/>
    <x v="4"/>
    <x v="13"/>
    <n v="616"/>
    <x v="6915"/>
    <n v="170.64923076923077"/>
    <n v="64"/>
    <n v="10.37"/>
    <n v="5.6563636363636354"/>
  </r>
  <r>
    <x v="11"/>
    <x v="3"/>
    <x v="4"/>
    <x v="13"/>
    <n v="616"/>
    <x v="6916"/>
    <n v="172.72984615384613"/>
    <n v="64"/>
    <n v="9.26"/>
    <n v="5.0509090909090908"/>
  </r>
  <r>
    <x v="12"/>
    <x v="3"/>
    <x v="4"/>
    <x v="13"/>
    <n v="616"/>
    <x v="6917"/>
    <n v="168.56215384615382"/>
    <n v="64"/>
    <n v="8.43"/>
    <n v="4.5981818181818177"/>
  </r>
  <r>
    <x v="13"/>
    <x v="3"/>
    <x v="4"/>
    <x v="13"/>
    <n v="616"/>
    <x v="4929"/>
    <n v="152.8153846153846"/>
    <n v="64"/>
    <n v="12.06"/>
    <n v="6.5781818181818181"/>
  </r>
  <r>
    <x v="14"/>
    <x v="3"/>
    <x v="4"/>
    <x v="13"/>
    <n v="616"/>
    <x v="6918"/>
    <n v="126.20676923076921"/>
    <n v="64"/>
    <n v="11.86"/>
    <n v="6.4690909090909079"/>
  </r>
  <r>
    <x v="15"/>
    <x v="3"/>
    <x v="4"/>
    <x v="13"/>
    <n v="616"/>
    <x v="6919"/>
    <n v="87.327692307692303"/>
    <n v="64"/>
    <n v="11.4"/>
    <n v="6.2181818181818178"/>
  </r>
  <r>
    <x v="16"/>
    <x v="3"/>
    <x v="4"/>
    <x v="13"/>
    <n v="616"/>
    <x v="6920"/>
    <n v="43.860923076923072"/>
    <n v="64"/>
    <n v="9.25"/>
    <n v="5.045454545454545"/>
  </r>
  <r>
    <x v="17"/>
    <x v="3"/>
    <x v="4"/>
    <x v="13"/>
    <n v="616"/>
    <x v="4104"/>
    <n v="10.739076923076922"/>
    <n v="64"/>
    <n v="8.93"/>
    <n v="4.8709090909090902"/>
  </r>
  <r>
    <x v="18"/>
    <x v="3"/>
    <x v="4"/>
    <x v="13"/>
    <n v="616"/>
    <x v="190"/>
    <n v="0.29723076923076919"/>
    <n v="64"/>
    <n v="6.87"/>
    <n v="3.7472727272727271"/>
  </r>
  <r>
    <x v="19"/>
    <x v="3"/>
    <x v="4"/>
    <x v="13"/>
    <n v="616"/>
    <x v="246"/>
    <n v="0.10984615384615384"/>
    <n v="64"/>
    <n v="5.13"/>
    <n v="2.7981818181818179"/>
  </r>
  <r>
    <x v="20"/>
    <x v="3"/>
    <x v="4"/>
    <x v="13"/>
    <n v="616"/>
    <x v="246"/>
    <n v="0.10984615384615384"/>
    <n v="64"/>
    <n v="3.74"/>
    <n v="2.04"/>
  </r>
  <r>
    <x v="21"/>
    <x v="3"/>
    <x v="4"/>
    <x v="13"/>
    <n v="616"/>
    <x v="230"/>
    <n v="9.6923076923076903E-2"/>
    <n v="64"/>
    <n v="4.03"/>
    <n v="2.1981818181818182"/>
  </r>
  <r>
    <x v="22"/>
    <x v="3"/>
    <x v="4"/>
    <x v="13"/>
    <n v="616"/>
    <x v="230"/>
    <n v="9.6923076923076903E-2"/>
    <n v="64"/>
    <n v="2.99"/>
    <n v="1.6309090909090909"/>
  </r>
  <r>
    <x v="23"/>
    <x v="3"/>
    <x v="4"/>
    <x v="13"/>
    <n v="616"/>
    <x v="149"/>
    <n v="0.10338461538461538"/>
    <n v="64"/>
    <n v="1.28"/>
    <n v="0.69818181818181813"/>
  </r>
  <r>
    <x v="0"/>
    <x v="3"/>
    <x v="4"/>
    <x v="13"/>
    <n v="616"/>
    <x v="149"/>
    <n v="0.10338461538461538"/>
    <n v="64"/>
    <n v="0.94"/>
    <n v="0.5127272727272727"/>
  </r>
  <r>
    <x v="1"/>
    <x v="3"/>
    <x v="4"/>
    <x v="14"/>
    <n v="616"/>
    <x v="246"/>
    <n v="0.10984615384615384"/>
    <n v="64"/>
    <n v="1.27"/>
    <n v="0.69272727272727264"/>
  </r>
  <r>
    <x v="2"/>
    <x v="3"/>
    <x v="4"/>
    <x v="14"/>
    <n v="616"/>
    <x v="246"/>
    <n v="0.10984615384615384"/>
    <n v="64"/>
    <n v="2.15"/>
    <n v="1.1727272727272726"/>
  </r>
  <r>
    <x v="3"/>
    <x v="3"/>
    <x v="4"/>
    <x v="14"/>
    <n v="616"/>
    <x v="230"/>
    <n v="9.6923076923076903E-2"/>
    <n v="64"/>
    <n v="1.44"/>
    <n v="0.78545454545454541"/>
  </r>
  <r>
    <x v="4"/>
    <x v="3"/>
    <x v="4"/>
    <x v="14"/>
    <n v="616"/>
    <x v="15"/>
    <n v="0.30369230769230765"/>
    <n v="64"/>
    <n v="0.35"/>
    <n v="0.19090909090909089"/>
  </r>
  <r>
    <x v="5"/>
    <x v="3"/>
    <x v="4"/>
    <x v="14"/>
    <n v="616"/>
    <x v="3256"/>
    <n v="11.33353846153846"/>
    <n v="64"/>
    <n v="0.41"/>
    <n v="0.22363636363636361"/>
  </r>
  <r>
    <x v="6"/>
    <x v="3"/>
    <x v="4"/>
    <x v="14"/>
    <n v="616"/>
    <x v="6921"/>
    <n v="40.914461538461531"/>
    <n v="64"/>
    <n v="0.5"/>
    <n v="0.27272727272727271"/>
  </r>
  <r>
    <x v="7"/>
    <x v="3"/>
    <x v="4"/>
    <x v="14"/>
    <n v="616"/>
    <x v="6922"/>
    <n v="70.824923076923071"/>
    <n v="64"/>
    <n v="0.39"/>
    <n v="0.21272727272727271"/>
  </r>
  <r>
    <x v="8"/>
    <x v="3"/>
    <x v="4"/>
    <x v="14"/>
    <n v="616"/>
    <x v="6923"/>
    <n v="93.679384615384592"/>
    <n v="64"/>
    <n v="0.69"/>
    <n v="0.37636363636363629"/>
  </r>
  <r>
    <x v="9"/>
    <x v="3"/>
    <x v="4"/>
    <x v="14"/>
    <n v="616"/>
    <x v="6535"/>
    <n v="112.39846153846152"/>
    <n v="64"/>
    <n v="4.01"/>
    <n v="2.187272727272727"/>
  </r>
  <r>
    <x v="10"/>
    <x v="3"/>
    <x v="4"/>
    <x v="14"/>
    <n v="616"/>
    <x v="6924"/>
    <n v="126.36830769230767"/>
    <n v="64"/>
    <n v="7.14"/>
    <n v="3.8945454545454541"/>
  </r>
  <r>
    <x v="11"/>
    <x v="3"/>
    <x v="4"/>
    <x v="14"/>
    <n v="616"/>
    <x v="6925"/>
    <n v="136.39661538461536"/>
    <n v="64"/>
    <n v="7.79"/>
    <n v="4.249090909090909"/>
  </r>
  <r>
    <x v="12"/>
    <x v="3"/>
    <x v="4"/>
    <x v="14"/>
    <n v="616"/>
    <x v="6926"/>
    <n v="136.25446153846153"/>
    <n v="64"/>
    <n v="8.81"/>
    <n v="4.8054545454545456"/>
  </r>
  <r>
    <x v="13"/>
    <x v="3"/>
    <x v="4"/>
    <x v="14"/>
    <n v="616"/>
    <x v="6927"/>
    <n v="124.51384615384613"/>
    <n v="64"/>
    <n v="9.32"/>
    <n v="5.0836363636363631"/>
  </r>
  <r>
    <x v="14"/>
    <x v="3"/>
    <x v="4"/>
    <x v="14"/>
    <n v="616"/>
    <x v="6013"/>
    <n v="102.82246153846152"/>
    <n v="64"/>
    <n v="8.92"/>
    <n v="4.8654545454545453"/>
  </r>
  <r>
    <x v="15"/>
    <x v="3"/>
    <x v="4"/>
    <x v="14"/>
    <n v="616"/>
    <x v="6928"/>
    <n v="71.225538461538463"/>
    <n v="64"/>
    <n v="9.2899999999999991"/>
    <n v="5.0672727272727265"/>
  </r>
  <r>
    <x v="16"/>
    <x v="3"/>
    <x v="4"/>
    <x v="14"/>
    <n v="616"/>
    <x v="6929"/>
    <n v="35.706461538461532"/>
    <n v="64"/>
    <n v="9.15"/>
    <n v="4.9909090909090903"/>
  </r>
  <r>
    <x v="17"/>
    <x v="3"/>
    <x v="4"/>
    <x v="14"/>
    <n v="616"/>
    <x v="6374"/>
    <n v="8.5421538461538464"/>
    <n v="64"/>
    <n v="7.02"/>
    <n v="3.8290909090909087"/>
  </r>
  <r>
    <x v="18"/>
    <x v="3"/>
    <x v="4"/>
    <x v="14"/>
    <n v="616"/>
    <x v="3"/>
    <n v="0.14861538461538459"/>
    <n v="64"/>
    <n v="5.19"/>
    <n v="2.830909090909091"/>
  </r>
  <r>
    <x v="19"/>
    <x v="3"/>
    <x v="4"/>
    <x v="14"/>
    <n v="616"/>
    <x v="32"/>
    <n v="8.3999999999999991E-2"/>
    <n v="64"/>
    <n v="5.28"/>
    <n v="2.88"/>
  </r>
  <r>
    <x v="20"/>
    <x v="3"/>
    <x v="4"/>
    <x v="14"/>
    <n v="616"/>
    <x v="32"/>
    <n v="8.3999999999999991E-2"/>
    <n v="64"/>
    <n v="5.5"/>
    <n v="3"/>
  </r>
  <r>
    <x v="21"/>
    <x v="3"/>
    <x v="4"/>
    <x v="14"/>
    <n v="616"/>
    <x v="261"/>
    <n v="7.7538461538461528E-2"/>
    <n v="64"/>
    <n v="4.92"/>
    <n v="2.6836363636363636"/>
  </r>
  <r>
    <x v="22"/>
    <x v="3"/>
    <x v="4"/>
    <x v="14"/>
    <n v="616"/>
    <x v="149"/>
    <n v="0.10338461538461538"/>
    <n v="64"/>
    <n v="4.63"/>
    <n v="2.5254545454545454"/>
  </r>
  <r>
    <x v="23"/>
    <x v="3"/>
    <x v="4"/>
    <x v="14"/>
    <n v="616"/>
    <x v="296"/>
    <n v="0.11630769230769229"/>
    <n v="64"/>
    <n v="5.03"/>
    <n v="2.7436363636363637"/>
  </r>
  <r>
    <x v="0"/>
    <x v="3"/>
    <x v="4"/>
    <x v="14"/>
    <n v="616"/>
    <x v="149"/>
    <n v="0.10338461538461538"/>
    <n v="64"/>
    <n v="5.38"/>
    <n v="2.9345454545454541"/>
  </r>
  <r>
    <x v="1"/>
    <x v="3"/>
    <x v="4"/>
    <x v="15"/>
    <n v="616"/>
    <x v="149"/>
    <n v="0.10338461538461538"/>
    <n v="64"/>
    <n v="6.59"/>
    <n v="3.5945454545454543"/>
  </r>
  <r>
    <x v="2"/>
    <x v="3"/>
    <x v="4"/>
    <x v="15"/>
    <n v="616"/>
    <x v="296"/>
    <n v="0.11630769230769229"/>
    <n v="64"/>
    <n v="5.4"/>
    <n v="2.9454545454545453"/>
  </r>
  <r>
    <x v="3"/>
    <x v="3"/>
    <x v="4"/>
    <x v="15"/>
    <n v="616"/>
    <x v="149"/>
    <n v="0.10338461538461538"/>
    <n v="64"/>
    <n v="5.38"/>
    <n v="2.9345454545454541"/>
  </r>
  <r>
    <x v="4"/>
    <x v="3"/>
    <x v="4"/>
    <x v="15"/>
    <n v="616"/>
    <x v="434"/>
    <n v="0.27138461538461534"/>
    <n v="64"/>
    <n v="5.44"/>
    <n v="2.9672727272727273"/>
  </r>
  <r>
    <x v="5"/>
    <x v="3"/>
    <x v="4"/>
    <x v="15"/>
    <n v="616"/>
    <x v="147"/>
    <n v="7.9606153846153838"/>
    <n v="64"/>
    <n v="5.53"/>
    <n v="3.0163636363636361"/>
  </r>
  <r>
    <x v="6"/>
    <x v="3"/>
    <x v="4"/>
    <x v="15"/>
    <n v="616"/>
    <x v="6930"/>
    <n v="31.874769230769225"/>
    <n v="64"/>
    <n v="4.96"/>
    <n v="2.7054545454545451"/>
  </r>
  <r>
    <x v="7"/>
    <x v="3"/>
    <x v="4"/>
    <x v="15"/>
    <n v="616"/>
    <x v="6931"/>
    <n v="60.725538461538456"/>
    <n v="64"/>
    <n v="2.44"/>
    <n v="1.3309090909090908"/>
  </r>
  <r>
    <x v="8"/>
    <x v="3"/>
    <x v="4"/>
    <x v="15"/>
    <n v="616"/>
    <x v="6932"/>
    <n v="74.520923076923069"/>
    <n v="64"/>
    <n v="3.42"/>
    <n v="1.8654545454545453"/>
  </r>
  <r>
    <x v="9"/>
    <x v="3"/>
    <x v="4"/>
    <x v="15"/>
    <n v="616"/>
    <x v="6933"/>
    <n v="71.574461538461534"/>
    <n v="64"/>
    <n v="6.39"/>
    <n v="3.4854545454545449"/>
  </r>
  <r>
    <x v="10"/>
    <x v="3"/>
    <x v="4"/>
    <x v="15"/>
    <n v="616"/>
    <x v="6934"/>
    <n v="63.755999999999993"/>
    <n v="64"/>
    <n v="8.5399999999999991"/>
    <n v="4.6581818181818173"/>
  </r>
  <r>
    <x v="11"/>
    <x v="3"/>
    <x v="4"/>
    <x v="15"/>
    <n v="616"/>
    <x v="6935"/>
    <n v="67.555384615384611"/>
    <n v="64"/>
    <n v="8.3800000000000008"/>
    <n v="4.5709090909090913"/>
  </r>
  <r>
    <x v="12"/>
    <x v="3"/>
    <x v="4"/>
    <x v="15"/>
    <n v="616"/>
    <x v="6936"/>
    <n v="68.059384615384602"/>
    <n v="64"/>
    <n v="8.76"/>
    <n v="4.7781818181818174"/>
  </r>
  <r>
    <x v="13"/>
    <x v="3"/>
    <x v="4"/>
    <x v="15"/>
    <n v="616"/>
    <x v="6937"/>
    <n v="63.814153846153843"/>
    <n v="64"/>
    <n v="9.35"/>
    <n v="5.0999999999999996"/>
  </r>
  <r>
    <x v="14"/>
    <x v="3"/>
    <x v="4"/>
    <x v="15"/>
    <n v="616"/>
    <x v="5412"/>
    <n v="53.339999999999989"/>
    <n v="64"/>
    <n v="10.97"/>
    <n v="5.9836363636363634"/>
  </r>
  <r>
    <x v="15"/>
    <x v="3"/>
    <x v="4"/>
    <x v="15"/>
    <n v="616"/>
    <x v="1414"/>
    <n v="33.22523076923077"/>
    <n v="64"/>
    <n v="12.57"/>
    <n v="6.8563636363636364"/>
  </r>
  <r>
    <x v="16"/>
    <x v="3"/>
    <x v="4"/>
    <x v="15"/>
    <n v="616"/>
    <x v="6938"/>
    <n v="16.87753846153846"/>
    <n v="64"/>
    <n v="11.96"/>
    <n v="6.5236363636363635"/>
  </r>
  <r>
    <x v="17"/>
    <x v="3"/>
    <x v="4"/>
    <x v="15"/>
    <n v="616"/>
    <x v="105"/>
    <n v="3.6055384615384614"/>
    <n v="64"/>
    <n v="18.46"/>
    <n v="10.069090909090908"/>
  </r>
  <r>
    <x v="18"/>
    <x v="3"/>
    <x v="4"/>
    <x v="15"/>
    <n v="616"/>
    <x v="354"/>
    <n v="0.12923076923076923"/>
    <n v="64"/>
    <n v="20.56"/>
    <n v="11.214545454545453"/>
  </r>
  <r>
    <x v="19"/>
    <x v="3"/>
    <x v="4"/>
    <x v="15"/>
    <n v="616"/>
    <x v="32"/>
    <n v="8.3999999999999991E-2"/>
    <n v="64"/>
    <n v="20.13"/>
    <n v="10.979999999999999"/>
  </r>
  <r>
    <x v="20"/>
    <x v="3"/>
    <x v="4"/>
    <x v="15"/>
    <n v="616"/>
    <x v="32"/>
    <n v="8.3999999999999991E-2"/>
    <n v="64"/>
    <n v="17.13"/>
    <n v="9.343636363636362"/>
  </r>
  <r>
    <x v="21"/>
    <x v="3"/>
    <x v="4"/>
    <x v="15"/>
    <n v="616"/>
    <x v="267"/>
    <n v="9.0461538461538454E-2"/>
    <n v="64"/>
    <n v="20.49"/>
    <n v="11.176363636363634"/>
  </r>
  <r>
    <x v="22"/>
    <x v="3"/>
    <x v="4"/>
    <x v="15"/>
    <n v="616"/>
    <x v="149"/>
    <n v="0.10338461538461538"/>
    <n v="64"/>
    <n v="19.73"/>
    <n v="10.761818181818182"/>
  </r>
  <r>
    <x v="23"/>
    <x v="3"/>
    <x v="4"/>
    <x v="15"/>
    <n v="616"/>
    <x v="246"/>
    <n v="0.10984615384615384"/>
    <n v="64"/>
    <n v="17.350000000000001"/>
    <n v="9.463636363636363"/>
  </r>
  <r>
    <x v="0"/>
    <x v="3"/>
    <x v="4"/>
    <x v="15"/>
    <n v="616"/>
    <x v="246"/>
    <n v="0.10984615384615384"/>
    <n v="64"/>
    <n v="11.22"/>
    <n v="6.12"/>
  </r>
  <r>
    <x v="1"/>
    <x v="3"/>
    <x v="4"/>
    <x v="16"/>
    <n v="616"/>
    <x v="246"/>
    <n v="0.10984615384615384"/>
    <n v="64"/>
    <n v="9.34"/>
    <n v="5.0945454545454538"/>
  </r>
  <r>
    <x v="2"/>
    <x v="3"/>
    <x v="4"/>
    <x v="16"/>
    <n v="616"/>
    <x v="246"/>
    <n v="0.10984615384615384"/>
    <n v="64"/>
    <n v="10.64"/>
    <n v="5.8036363636363637"/>
  </r>
  <r>
    <x v="3"/>
    <x v="3"/>
    <x v="4"/>
    <x v="16"/>
    <n v="616"/>
    <x v="149"/>
    <n v="0.10338461538461538"/>
    <n v="64"/>
    <n v="16.02"/>
    <n v="8.7381818181818165"/>
  </r>
  <r>
    <x v="4"/>
    <x v="3"/>
    <x v="4"/>
    <x v="16"/>
    <n v="616"/>
    <x v="254"/>
    <n v="0.12276923076923076"/>
    <n v="64"/>
    <n v="15.51"/>
    <n v="8.4599999999999991"/>
  </r>
  <r>
    <x v="5"/>
    <x v="3"/>
    <x v="4"/>
    <x v="16"/>
    <n v="616"/>
    <x v="495"/>
    <n v="3.4569230769230761"/>
    <n v="64"/>
    <n v="13.6"/>
    <n v="7.4181818181818171"/>
  </r>
  <r>
    <x v="6"/>
    <x v="3"/>
    <x v="4"/>
    <x v="16"/>
    <n v="616"/>
    <x v="6939"/>
    <n v="12.024923076923075"/>
    <n v="64"/>
    <n v="12.02"/>
    <n v="6.5563636363636357"/>
  </r>
  <r>
    <x v="7"/>
    <x v="3"/>
    <x v="4"/>
    <x v="16"/>
    <n v="616"/>
    <x v="6940"/>
    <n v="22.628307692307693"/>
    <n v="64"/>
    <n v="11.34"/>
    <n v="6.1854545454545447"/>
  </r>
  <r>
    <x v="8"/>
    <x v="3"/>
    <x v="4"/>
    <x v="16"/>
    <n v="616"/>
    <x v="6941"/>
    <n v="39.479999999999997"/>
    <n v="64"/>
    <n v="21.19"/>
    <n v="11.558181818181819"/>
  </r>
  <r>
    <x v="9"/>
    <x v="3"/>
    <x v="4"/>
    <x v="16"/>
    <n v="616"/>
    <x v="6942"/>
    <n v="48.726461538461528"/>
    <n v="64"/>
    <n v="24.6"/>
    <n v="13.418181818181818"/>
  </r>
  <r>
    <x v="10"/>
    <x v="3"/>
    <x v="4"/>
    <x v="16"/>
    <n v="616"/>
    <x v="2753"/>
    <n v="50.923384615384613"/>
    <n v="64"/>
    <n v="20.67"/>
    <n v="11.274545454545455"/>
  </r>
  <r>
    <x v="11"/>
    <x v="3"/>
    <x v="4"/>
    <x v="16"/>
    <n v="616"/>
    <x v="4031"/>
    <n v="53.075076923076921"/>
    <n v="64"/>
    <n v="16.5"/>
    <n v="9"/>
  </r>
  <r>
    <x v="12"/>
    <x v="3"/>
    <x v="4"/>
    <x v="16"/>
    <n v="616"/>
    <x v="6082"/>
    <n v="50.393538461538455"/>
    <n v="64"/>
    <n v="18.46"/>
    <n v="10.069090909090908"/>
  </r>
  <r>
    <x v="13"/>
    <x v="3"/>
    <x v="4"/>
    <x v="16"/>
    <n v="616"/>
    <x v="6943"/>
    <n v="52.331999999999994"/>
    <n v="64"/>
    <n v="14.52"/>
    <n v="7.919999999999999"/>
  </r>
  <r>
    <x v="14"/>
    <x v="3"/>
    <x v="4"/>
    <x v="16"/>
    <n v="616"/>
    <x v="1896"/>
    <n v="34.924615384615379"/>
    <n v="64"/>
    <n v="12.86"/>
    <n v="7.0145454545454538"/>
  </r>
  <r>
    <x v="15"/>
    <x v="3"/>
    <x v="4"/>
    <x v="16"/>
    <n v="616"/>
    <x v="6944"/>
    <n v="20.870769230769227"/>
    <n v="64"/>
    <n v="14.26"/>
    <n v="7.7781818181818174"/>
  </r>
  <r>
    <x v="16"/>
    <x v="3"/>
    <x v="4"/>
    <x v="16"/>
    <n v="616"/>
    <x v="6945"/>
    <n v="10.054153846153845"/>
    <n v="64"/>
    <n v="16.399999999999999"/>
    <n v="8.9454545454545435"/>
  </r>
  <r>
    <x v="17"/>
    <x v="3"/>
    <x v="4"/>
    <x v="16"/>
    <n v="616"/>
    <x v="3883"/>
    <n v="3.2889230769230764"/>
    <n v="64"/>
    <n v="17.829999999999998"/>
    <n v="9.7254545454545447"/>
  </r>
  <r>
    <x v="18"/>
    <x v="3"/>
    <x v="4"/>
    <x v="16"/>
    <n v="616"/>
    <x v="32"/>
    <n v="8.3999999999999991E-2"/>
    <n v="64"/>
    <n v="13.55"/>
    <n v="7.3909090909090907"/>
  </r>
  <r>
    <x v="19"/>
    <x v="3"/>
    <x v="4"/>
    <x v="16"/>
    <n v="616"/>
    <x v="1"/>
    <n v="3.2307692307692308E-2"/>
    <n v="64"/>
    <n v="12.79"/>
    <n v="6.9763636363636357"/>
  </r>
  <r>
    <x v="20"/>
    <x v="3"/>
    <x v="4"/>
    <x v="16"/>
    <n v="616"/>
    <x v="13"/>
    <n v="2.5846153846153845E-2"/>
    <n v="64"/>
    <n v="10.25"/>
    <n v="5.5909090909090908"/>
  </r>
  <r>
    <x v="21"/>
    <x v="3"/>
    <x v="4"/>
    <x v="16"/>
    <n v="616"/>
    <x v="42"/>
    <n v="0"/>
    <n v="64"/>
    <n v="5.38"/>
    <n v="2.9345454545454541"/>
  </r>
  <r>
    <x v="22"/>
    <x v="3"/>
    <x v="4"/>
    <x v="16"/>
    <n v="616"/>
    <x v="23"/>
    <n v="7.1076923076923065E-2"/>
    <n v="64"/>
    <n v="4.6399999999999997"/>
    <n v="2.5309090909090903"/>
  </r>
  <r>
    <x v="23"/>
    <x v="3"/>
    <x v="4"/>
    <x v="16"/>
    <n v="616"/>
    <x v="261"/>
    <n v="7.7538461538461528E-2"/>
    <n v="64"/>
    <n v="4.5999999999999996"/>
    <n v="2.5090909090909088"/>
  </r>
  <r>
    <x v="0"/>
    <x v="3"/>
    <x v="4"/>
    <x v="16"/>
    <n v="616"/>
    <x v="32"/>
    <n v="8.3999999999999991E-2"/>
    <n v="64"/>
    <n v="3.26"/>
    <n v="1.7781818181818179"/>
  </r>
  <r>
    <x v="1"/>
    <x v="3"/>
    <x v="4"/>
    <x v="17"/>
    <n v="616"/>
    <x v="267"/>
    <n v="9.0461538461538454E-2"/>
    <n v="64"/>
    <n v="2.44"/>
    <n v="1.3309090909090908"/>
  </r>
  <r>
    <x v="2"/>
    <x v="3"/>
    <x v="4"/>
    <x v="17"/>
    <n v="616"/>
    <x v="6946"/>
    <n v="161.62892307692306"/>
    <n v="64"/>
    <n v="2.4700000000000002"/>
    <n v="1.3472727272727272"/>
  </r>
  <r>
    <x v="3"/>
    <x v="3"/>
    <x v="4"/>
    <x v="17"/>
    <n v="616"/>
    <x v="267"/>
    <n v="9.0461538461538454E-2"/>
    <n v="64"/>
    <n v="1.9"/>
    <n v="1.0363636363636362"/>
  </r>
  <r>
    <x v="4"/>
    <x v="3"/>
    <x v="4"/>
    <x v="17"/>
    <n v="616"/>
    <x v="260"/>
    <n v="0.35538461538461535"/>
    <n v="64"/>
    <n v="2.71"/>
    <n v="1.478181818181818"/>
  </r>
  <r>
    <x v="5"/>
    <x v="3"/>
    <x v="4"/>
    <x v="17"/>
    <n v="616"/>
    <x v="3467"/>
    <n v="10.919999999999998"/>
    <n v="64"/>
    <n v="3.06"/>
    <n v="1.669090909090909"/>
  </r>
  <r>
    <x v="6"/>
    <x v="3"/>
    <x v="4"/>
    <x v="17"/>
    <n v="616"/>
    <x v="5457"/>
    <n v="35.829230769230769"/>
    <n v="64"/>
    <n v="5.17"/>
    <n v="2.82"/>
  </r>
  <r>
    <x v="7"/>
    <x v="3"/>
    <x v="4"/>
    <x v="17"/>
    <n v="616"/>
    <x v="4437"/>
    <n v="67.187076923076916"/>
    <n v="64"/>
    <n v="3.32"/>
    <n v="1.8109090909090906"/>
  </r>
  <r>
    <x v="8"/>
    <x v="3"/>
    <x v="4"/>
    <x v="17"/>
    <n v="616"/>
    <x v="6947"/>
    <n v="100.59969230769229"/>
    <n v="64"/>
    <n v="5.2"/>
    <n v="2.8363636363636364"/>
  </r>
  <r>
    <x v="9"/>
    <x v="3"/>
    <x v="4"/>
    <x v="17"/>
    <n v="616"/>
    <x v="6948"/>
    <n v="110.40830769230769"/>
    <n v="64"/>
    <n v="7.8"/>
    <n v="4.254545454545454"/>
  </r>
  <r>
    <x v="10"/>
    <x v="3"/>
    <x v="4"/>
    <x v="17"/>
    <n v="616"/>
    <x v="6949"/>
    <n v="105.29723076923077"/>
    <n v="64"/>
    <n v="10.220000000000001"/>
    <n v="5.5745454545454542"/>
  </r>
  <r>
    <x v="11"/>
    <x v="3"/>
    <x v="4"/>
    <x v="17"/>
    <n v="616"/>
    <x v="6950"/>
    <n v="102.07292307692306"/>
    <n v="64"/>
    <n v="10.37"/>
    <n v="5.6563636363636354"/>
  </r>
  <r>
    <x v="12"/>
    <x v="3"/>
    <x v="4"/>
    <x v="17"/>
    <n v="616"/>
    <x v="2608"/>
    <n v="90.203076923076907"/>
    <n v="64"/>
    <n v="14.95"/>
    <n v="8.1545454545454543"/>
  </r>
  <r>
    <x v="13"/>
    <x v="3"/>
    <x v="4"/>
    <x v="17"/>
    <n v="616"/>
    <x v="6951"/>
    <n v="71.296615384615379"/>
    <n v="64"/>
    <n v="14.91"/>
    <n v="8.1327272727272728"/>
  </r>
  <r>
    <x v="14"/>
    <x v="3"/>
    <x v="4"/>
    <x v="17"/>
    <n v="616"/>
    <x v="6952"/>
    <n v="67.678153846153833"/>
    <n v="64"/>
    <n v="13.79"/>
    <n v="7.5218181818181806"/>
  </r>
  <r>
    <x v="15"/>
    <x v="3"/>
    <x v="4"/>
    <x v="17"/>
    <n v="616"/>
    <x v="6953"/>
    <n v="43.434461538461534"/>
    <n v="64"/>
    <n v="15.97"/>
    <n v="8.7109090909090909"/>
  </r>
  <r>
    <x v="16"/>
    <x v="3"/>
    <x v="4"/>
    <x v="17"/>
    <n v="616"/>
    <x v="6698"/>
    <n v="17.762769230769226"/>
    <n v="64"/>
    <n v="15.11"/>
    <n v="8.2418181818181804"/>
  </r>
  <r>
    <x v="17"/>
    <x v="3"/>
    <x v="4"/>
    <x v="17"/>
    <n v="616"/>
    <x v="2092"/>
    <n v="3.631384615384615"/>
    <n v="64"/>
    <n v="18.170000000000002"/>
    <n v="9.9109090909090902"/>
  </r>
  <r>
    <x v="18"/>
    <x v="3"/>
    <x v="4"/>
    <x v="17"/>
    <n v="616"/>
    <x v="24"/>
    <n v="0.14215384615384613"/>
    <n v="64"/>
    <n v="14.06"/>
    <n v="7.669090909090909"/>
  </r>
  <r>
    <x v="19"/>
    <x v="3"/>
    <x v="4"/>
    <x v="17"/>
    <n v="616"/>
    <x v="246"/>
    <n v="0.10984615384615384"/>
    <n v="64"/>
    <n v="7.1"/>
    <n v="3.8727272727272721"/>
  </r>
  <r>
    <x v="20"/>
    <x v="3"/>
    <x v="4"/>
    <x v="17"/>
    <n v="616"/>
    <x v="246"/>
    <n v="0.10984615384615384"/>
    <n v="64"/>
    <n v="8.18"/>
    <n v="4.461818181818181"/>
  </r>
  <r>
    <x v="21"/>
    <x v="3"/>
    <x v="4"/>
    <x v="17"/>
    <n v="616"/>
    <x v="32"/>
    <n v="8.3999999999999991E-2"/>
    <n v="64"/>
    <n v="8.4700000000000006"/>
    <n v="4.62"/>
  </r>
  <r>
    <x v="22"/>
    <x v="3"/>
    <x v="4"/>
    <x v="17"/>
    <n v="616"/>
    <x v="519"/>
    <n v="6.4615384615384616E-2"/>
    <n v="64"/>
    <n v="7.34"/>
    <n v="4.003636363636363"/>
  </r>
  <r>
    <x v="23"/>
    <x v="3"/>
    <x v="4"/>
    <x v="17"/>
    <n v="616"/>
    <x v="519"/>
    <n v="6.4615384615384616E-2"/>
    <n v="64"/>
    <n v="7.43"/>
    <n v="4.0527272727272718"/>
  </r>
  <r>
    <x v="0"/>
    <x v="3"/>
    <x v="4"/>
    <x v="17"/>
    <n v="616"/>
    <x v="32"/>
    <n v="8.3999999999999991E-2"/>
    <n v="64"/>
    <n v="5.35"/>
    <n v="2.918181818181818"/>
  </r>
  <r>
    <x v="1"/>
    <x v="3"/>
    <x v="4"/>
    <x v="18"/>
    <n v="616"/>
    <x v="261"/>
    <n v="7.7538461538461528E-2"/>
    <n v="64"/>
    <n v="6.28"/>
    <n v="3.4254545454545453"/>
  </r>
  <r>
    <x v="2"/>
    <x v="3"/>
    <x v="4"/>
    <x v="18"/>
    <n v="616"/>
    <x v="261"/>
    <n v="7.7538461538461528E-2"/>
    <n v="64"/>
    <n v="8.86"/>
    <n v="4.8327272727272721"/>
  </r>
  <r>
    <x v="3"/>
    <x v="3"/>
    <x v="4"/>
    <x v="18"/>
    <n v="616"/>
    <x v="261"/>
    <n v="7.7538461538461528E-2"/>
    <n v="64"/>
    <n v="9.92"/>
    <n v="5.4109090909090902"/>
  </r>
  <r>
    <x v="4"/>
    <x v="3"/>
    <x v="4"/>
    <x v="18"/>
    <n v="616"/>
    <x v="253"/>
    <n v="0.37476923076923069"/>
    <n v="64"/>
    <n v="8.18"/>
    <n v="4.461818181818181"/>
  </r>
  <r>
    <x v="5"/>
    <x v="3"/>
    <x v="4"/>
    <x v="18"/>
    <n v="616"/>
    <x v="1180"/>
    <n v="11.256"/>
    <n v="64"/>
    <n v="10.68"/>
    <n v="5.8254545454545452"/>
  </r>
  <r>
    <x v="6"/>
    <x v="3"/>
    <x v="4"/>
    <x v="18"/>
    <n v="616"/>
    <x v="6954"/>
    <n v="42.68492307692307"/>
    <n v="64"/>
    <n v="11.72"/>
    <n v="6.3927272727272726"/>
  </r>
  <r>
    <x v="7"/>
    <x v="3"/>
    <x v="4"/>
    <x v="18"/>
    <n v="616"/>
    <x v="6955"/>
    <n v="77.796923076923065"/>
    <n v="64"/>
    <n v="12.07"/>
    <n v="6.5836363636363631"/>
  </r>
  <r>
    <x v="8"/>
    <x v="3"/>
    <x v="4"/>
    <x v="18"/>
    <n v="616"/>
    <x v="6956"/>
    <n v="105.91753846153844"/>
    <n v="64"/>
    <n v="11.59"/>
    <n v="6.3218181818181813"/>
  </r>
  <r>
    <x v="9"/>
    <x v="3"/>
    <x v="4"/>
    <x v="18"/>
    <n v="616"/>
    <x v="6957"/>
    <n v="116.19784615384614"/>
    <n v="64"/>
    <n v="14.2"/>
    <n v="7.7454545454545443"/>
  </r>
  <r>
    <x v="10"/>
    <x v="3"/>
    <x v="4"/>
    <x v="18"/>
    <n v="616"/>
    <x v="6958"/>
    <n v="128.15169230769231"/>
    <n v="64"/>
    <n v="14.73"/>
    <n v="8.0345454545454533"/>
  </r>
  <r>
    <x v="11"/>
    <x v="3"/>
    <x v="4"/>
    <x v="18"/>
    <n v="616"/>
    <x v="6959"/>
    <n v="125.70923076923076"/>
    <n v="64"/>
    <n v="18.09"/>
    <n v="9.8672727272727272"/>
  </r>
  <r>
    <x v="12"/>
    <x v="3"/>
    <x v="4"/>
    <x v="18"/>
    <n v="616"/>
    <x v="6960"/>
    <n v="119.97784615384614"/>
    <n v="64"/>
    <n v="18.18"/>
    <n v="9.916363636363636"/>
  </r>
  <r>
    <x v="13"/>
    <x v="3"/>
    <x v="4"/>
    <x v="18"/>
    <n v="616"/>
    <x v="6961"/>
    <n v="101.44615384615383"/>
    <n v="64"/>
    <n v="16.850000000000001"/>
    <n v="9.1909090909090914"/>
  </r>
  <r>
    <x v="14"/>
    <x v="3"/>
    <x v="4"/>
    <x v="18"/>
    <n v="616"/>
    <x v="6962"/>
    <n v="76.058769230769215"/>
    <n v="64"/>
    <n v="17.100000000000001"/>
    <n v="9.327272727272728"/>
  </r>
  <r>
    <x v="15"/>
    <x v="3"/>
    <x v="4"/>
    <x v="18"/>
    <n v="616"/>
    <x v="6963"/>
    <n v="56.842153846153842"/>
    <n v="64"/>
    <n v="13.81"/>
    <n v="7.5327272727272723"/>
  </r>
  <r>
    <x v="16"/>
    <x v="3"/>
    <x v="4"/>
    <x v="18"/>
    <n v="616"/>
    <x v="6964"/>
    <n v="31.422461538461537"/>
    <n v="64"/>
    <n v="14.37"/>
    <n v="7.838181818181817"/>
  </r>
  <r>
    <x v="17"/>
    <x v="3"/>
    <x v="4"/>
    <x v="18"/>
    <n v="616"/>
    <x v="6486"/>
    <n v="10.706769230769229"/>
    <n v="64"/>
    <n v="16.420000000000002"/>
    <n v="8.956363636363637"/>
  </r>
  <r>
    <x v="18"/>
    <x v="3"/>
    <x v="4"/>
    <x v="18"/>
    <n v="616"/>
    <x v="4449"/>
    <n v="0.43292307692307691"/>
    <n v="64"/>
    <n v="12.33"/>
    <n v="6.7254545454545447"/>
  </r>
  <r>
    <x v="19"/>
    <x v="3"/>
    <x v="4"/>
    <x v="18"/>
    <n v="616"/>
    <x v="267"/>
    <n v="9.0461538461538454E-2"/>
    <n v="64"/>
    <n v="11.41"/>
    <n v="6.2236363636363636"/>
  </r>
  <r>
    <x v="20"/>
    <x v="3"/>
    <x v="4"/>
    <x v="18"/>
    <n v="616"/>
    <x v="230"/>
    <n v="9.6923076923076903E-2"/>
    <n v="64"/>
    <n v="8.6300000000000008"/>
    <n v="4.7072727272727271"/>
  </r>
  <r>
    <x v="21"/>
    <x v="3"/>
    <x v="4"/>
    <x v="18"/>
    <n v="616"/>
    <x v="261"/>
    <n v="7.7538461538461528E-2"/>
    <n v="64"/>
    <n v="9.7100000000000009"/>
    <n v="5.2963636363636368"/>
  </r>
  <r>
    <x v="22"/>
    <x v="3"/>
    <x v="4"/>
    <x v="18"/>
    <n v="616"/>
    <x v="261"/>
    <n v="7.7538461538461528E-2"/>
    <n v="64"/>
    <n v="9.2100000000000009"/>
    <n v="5.0236363636363635"/>
  </r>
  <r>
    <x v="23"/>
    <x v="3"/>
    <x v="4"/>
    <x v="18"/>
    <n v="616"/>
    <x v="261"/>
    <n v="7.7538461538461528E-2"/>
    <n v="64"/>
    <n v="12.1"/>
    <n v="6.6"/>
  </r>
  <r>
    <x v="0"/>
    <x v="3"/>
    <x v="4"/>
    <x v="18"/>
    <n v="616"/>
    <x v="230"/>
    <n v="9.6923076923076903E-2"/>
    <n v="64"/>
    <n v="5.67"/>
    <n v="3.0927272727272723"/>
  </r>
  <r>
    <x v="1"/>
    <x v="3"/>
    <x v="4"/>
    <x v="19"/>
    <n v="616"/>
    <x v="32"/>
    <n v="8.3999999999999991E-2"/>
    <n v="64"/>
    <n v="4.4000000000000004"/>
    <n v="2.4"/>
  </r>
  <r>
    <x v="2"/>
    <x v="3"/>
    <x v="4"/>
    <x v="19"/>
    <n v="616"/>
    <x v="267"/>
    <n v="9.0461538461538454E-2"/>
    <n v="64"/>
    <n v="3.78"/>
    <n v="2.0618181818181816"/>
  </r>
  <r>
    <x v="3"/>
    <x v="3"/>
    <x v="4"/>
    <x v="19"/>
    <n v="616"/>
    <x v="230"/>
    <n v="9.6923076923076903E-2"/>
    <n v="64"/>
    <n v="4.33"/>
    <n v="2.3618181818181818"/>
  </r>
  <r>
    <x v="4"/>
    <x v="3"/>
    <x v="4"/>
    <x v="19"/>
    <n v="616"/>
    <x v="613"/>
    <n v="0.252"/>
    <n v="64"/>
    <n v="4.58"/>
    <n v="2.4981818181818181"/>
  </r>
  <r>
    <x v="5"/>
    <x v="3"/>
    <x v="4"/>
    <x v="19"/>
    <n v="616"/>
    <x v="6965"/>
    <n v="6.5519999999999996"/>
    <n v="64"/>
    <n v="5.6"/>
    <n v="3.0545454545454542"/>
  </r>
  <r>
    <x v="6"/>
    <x v="3"/>
    <x v="4"/>
    <x v="19"/>
    <n v="616"/>
    <x v="773"/>
    <n v="24.22430769230769"/>
    <n v="64"/>
    <n v="7.05"/>
    <n v="3.8454545454545452"/>
  </r>
  <r>
    <x v="7"/>
    <x v="3"/>
    <x v="4"/>
    <x v="19"/>
    <n v="616"/>
    <x v="6409"/>
    <n v="46.187076923076923"/>
    <n v="64"/>
    <n v="10.18"/>
    <n v="5.5527272727272718"/>
  </r>
  <r>
    <x v="8"/>
    <x v="3"/>
    <x v="4"/>
    <x v="19"/>
    <n v="616"/>
    <x v="6966"/>
    <n v="63.678461538461526"/>
    <n v="64"/>
    <n v="11.98"/>
    <n v="6.5345454545454542"/>
  </r>
  <r>
    <x v="9"/>
    <x v="3"/>
    <x v="4"/>
    <x v="19"/>
    <n v="616"/>
    <x v="6967"/>
    <n v="83.179384615384606"/>
    <n v="64"/>
    <n v="11.84"/>
    <n v="6.458181818181818"/>
  </r>
  <r>
    <x v="10"/>
    <x v="3"/>
    <x v="4"/>
    <x v="19"/>
    <n v="616"/>
    <x v="6968"/>
    <n v="99.430153846153829"/>
    <n v="64"/>
    <n v="13.51"/>
    <n v="7.3690909090909082"/>
  </r>
  <r>
    <x v="11"/>
    <x v="3"/>
    <x v="4"/>
    <x v="19"/>
    <n v="616"/>
    <x v="6969"/>
    <n v="102.54461538461537"/>
    <n v="64"/>
    <n v="17.72"/>
    <n v="9.6654545454545442"/>
  </r>
  <r>
    <x v="12"/>
    <x v="3"/>
    <x v="4"/>
    <x v="19"/>
    <n v="616"/>
    <x v="5616"/>
    <n v="89.498769230769213"/>
    <n v="64"/>
    <n v="16.899999999999999"/>
    <n v="9.2181818181818169"/>
  </r>
  <r>
    <x v="13"/>
    <x v="3"/>
    <x v="4"/>
    <x v="19"/>
    <n v="616"/>
    <x v="6970"/>
    <n v="88.510153846153827"/>
    <n v="64"/>
    <n v="15.69"/>
    <n v="8.5581818181818168"/>
  </r>
  <r>
    <x v="14"/>
    <x v="3"/>
    <x v="4"/>
    <x v="19"/>
    <n v="616"/>
    <x v="6971"/>
    <n v="73.861846153846145"/>
    <n v="64"/>
    <n v="15.8"/>
    <n v="8.6181818181818173"/>
  </r>
  <r>
    <x v="15"/>
    <x v="3"/>
    <x v="4"/>
    <x v="19"/>
    <n v="616"/>
    <x v="6972"/>
    <n v="54.257538461538452"/>
    <n v="64"/>
    <n v="16.3"/>
    <n v="8.8909090909090907"/>
  </r>
  <r>
    <x v="16"/>
    <x v="3"/>
    <x v="4"/>
    <x v="19"/>
    <n v="616"/>
    <x v="4242"/>
    <n v="31.603384615384609"/>
    <n v="64"/>
    <n v="17.37"/>
    <n v="9.4745454545454546"/>
  </r>
  <r>
    <x v="17"/>
    <x v="3"/>
    <x v="4"/>
    <x v="19"/>
    <n v="616"/>
    <x v="4451"/>
    <n v="8.0963076923076915"/>
    <n v="64"/>
    <n v="15.45"/>
    <n v="8.4272727272727259"/>
  </r>
  <r>
    <x v="18"/>
    <x v="3"/>
    <x v="4"/>
    <x v="19"/>
    <n v="616"/>
    <x v="262"/>
    <n v="0.38769230769230761"/>
    <n v="64"/>
    <n v="13.56"/>
    <n v="7.3963636363636365"/>
  </r>
  <r>
    <x v="19"/>
    <x v="3"/>
    <x v="4"/>
    <x v="19"/>
    <n v="616"/>
    <x v="149"/>
    <n v="0.10338461538461538"/>
    <n v="64"/>
    <n v="16.55"/>
    <n v="9.0272727272727273"/>
  </r>
  <r>
    <x v="20"/>
    <x v="3"/>
    <x v="4"/>
    <x v="19"/>
    <n v="616"/>
    <x v="282"/>
    <n v="0.16799999999999998"/>
    <n v="64"/>
    <n v="15.48"/>
    <n v="8.4436363636363634"/>
  </r>
  <r>
    <x v="21"/>
    <x v="3"/>
    <x v="4"/>
    <x v="19"/>
    <n v="616"/>
    <x v="282"/>
    <n v="0.16799999999999998"/>
    <n v="64"/>
    <n v="15.53"/>
    <n v="8.4709090909090907"/>
  </r>
  <r>
    <x v="22"/>
    <x v="3"/>
    <x v="4"/>
    <x v="19"/>
    <n v="616"/>
    <x v="230"/>
    <n v="9.6923076923076903E-2"/>
    <n v="64"/>
    <n v="13.64"/>
    <n v="7.4399999999999995"/>
  </r>
  <r>
    <x v="23"/>
    <x v="3"/>
    <x v="4"/>
    <x v="19"/>
    <n v="616"/>
    <x v="261"/>
    <n v="7.7538461538461528E-2"/>
    <n v="64"/>
    <n v="12.96"/>
    <n v="7.0690909090909093"/>
  </r>
  <r>
    <x v="0"/>
    <x v="3"/>
    <x v="4"/>
    <x v="19"/>
    <n v="616"/>
    <x v="261"/>
    <n v="7.7538461538461528E-2"/>
    <n v="64"/>
    <n v="11.92"/>
    <n v="6.5018181818181811"/>
  </r>
  <r>
    <x v="1"/>
    <x v="3"/>
    <x v="4"/>
    <x v="20"/>
    <n v="616"/>
    <x v="519"/>
    <n v="6.4615384615384616E-2"/>
    <n v="64"/>
    <n v="12.19"/>
    <n v="6.6490909090909085"/>
  </r>
  <r>
    <x v="2"/>
    <x v="3"/>
    <x v="4"/>
    <x v="20"/>
    <n v="616"/>
    <x v="519"/>
    <n v="6.4615384615384616E-2"/>
    <n v="64"/>
    <n v="14.58"/>
    <n v="7.9527272727272722"/>
  </r>
  <r>
    <x v="3"/>
    <x v="3"/>
    <x v="4"/>
    <x v="20"/>
    <n v="616"/>
    <x v="23"/>
    <n v="7.1076923076923065E-2"/>
    <n v="64"/>
    <n v="11.79"/>
    <n v="6.4309090909090898"/>
  </r>
  <r>
    <x v="4"/>
    <x v="3"/>
    <x v="4"/>
    <x v="20"/>
    <n v="616"/>
    <x v="1213"/>
    <n v="0.72369230769230763"/>
    <n v="64"/>
    <n v="15.84"/>
    <n v="8.6399999999999988"/>
  </r>
  <r>
    <x v="5"/>
    <x v="3"/>
    <x v="4"/>
    <x v="20"/>
    <n v="616"/>
    <x v="341"/>
    <n v="12.496615384615383"/>
    <n v="64"/>
    <n v="14.64"/>
    <n v="7.9854545454545454"/>
  </r>
  <r>
    <x v="6"/>
    <x v="3"/>
    <x v="4"/>
    <x v="20"/>
    <n v="616"/>
    <x v="6973"/>
    <n v="42.600923076923074"/>
    <n v="64"/>
    <n v="9.8000000000000007"/>
    <n v="5.3454545454545457"/>
  </r>
  <r>
    <x v="7"/>
    <x v="3"/>
    <x v="4"/>
    <x v="20"/>
    <n v="616"/>
    <x v="6974"/>
    <n v="85.570153846153843"/>
    <n v="64"/>
    <n v="10.02"/>
    <n v="5.4654545454545449"/>
  </r>
  <r>
    <x v="8"/>
    <x v="3"/>
    <x v="4"/>
    <x v="20"/>
    <n v="616"/>
    <x v="6975"/>
    <n v="124.07446153846153"/>
    <n v="64"/>
    <n v="10.8"/>
    <n v="5.8909090909090907"/>
  </r>
  <r>
    <x v="9"/>
    <x v="3"/>
    <x v="4"/>
    <x v="20"/>
    <n v="616"/>
    <x v="4393"/>
    <n v="150.13384615384612"/>
    <n v="64"/>
    <n v="9.14"/>
    <n v="4.9854545454545454"/>
  </r>
  <r>
    <x v="10"/>
    <x v="3"/>
    <x v="4"/>
    <x v="20"/>
    <n v="616"/>
    <x v="6976"/>
    <n v="164.69169230769228"/>
    <n v="64"/>
    <n v="10.32"/>
    <n v="5.6290909090909089"/>
  </r>
  <r>
    <x v="11"/>
    <x v="3"/>
    <x v="4"/>
    <x v="20"/>
    <n v="616"/>
    <x v="6977"/>
    <n v="174.13199999999998"/>
    <n v="64"/>
    <n v="10.73"/>
    <n v="5.8527272727272726"/>
  </r>
  <r>
    <x v="12"/>
    <x v="3"/>
    <x v="4"/>
    <x v="20"/>
    <n v="616"/>
    <x v="6978"/>
    <n v="171.6830769230769"/>
    <n v="64"/>
    <n v="12.98"/>
    <n v="7.08"/>
  </r>
  <r>
    <x v="13"/>
    <x v="3"/>
    <x v="4"/>
    <x v="20"/>
    <n v="616"/>
    <x v="6979"/>
    <n v="162.95999999999998"/>
    <n v="64"/>
    <n v="13.54"/>
    <n v="7.3854545454545448"/>
  </r>
  <r>
    <x v="14"/>
    <x v="3"/>
    <x v="4"/>
    <x v="20"/>
    <n v="616"/>
    <x v="6980"/>
    <n v="139.42061538461539"/>
    <n v="64"/>
    <n v="13.6"/>
    <n v="7.4181818181818171"/>
  </r>
  <r>
    <x v="15"/>
    <x v="3"/>
    <x v="4"/>
    <x v="20"/>
    <n v="616"/>
    <x v="6981"/>
    <n v="100.82584615384614"/>
    <n v="64"/>
    <n v="11.88"/>
    <n v="6.4799999999999995"/>
  </r>
  <r>
    <x v="16"/>
    <x v="3"/>
    <x v="4"/>
    <x v="20"/>
    <n v="616"/>
    <x v="6982"/>
    <n v="52.868307692307681"/>
    <n v="64"/>
    <n v="12.22"/>
    <n v="6.6654545454545451"/>
  </r>
  <r>
    <x v="17"/>
    <x v="3"/>
    <x v="4"/>
    <x v="20"/>
    <n v="616"/>
    <x v="5993"/>
    <n v="14.751692307692306"/>
    <n v="64"/>
    <n v="11.15"/>
    <n v="6.0818181818181811"/>
  </r>
  <r>
    <x v="18"/>
    <x v="3"/>
    <x v="4"/>
    <x v="20"/>
    <n v="616"/>
    <x v="626"/>
    <n v="0.58799999999999997"/>
    <n v="64"/>
    <n v="9.59"/>
    <n v="5.2309090909090905"/>
  </r>
  <r>
    <x v="19"/>
    <x v="3"/>
    <x v="4"/>
    <x v="20"/>
    <n v="616"/>
    <x v="246"/>
    <n v="0.10984615384615384"/>
    <n v="64"/>
    <n v="9.57"/>
    <n v="5.22"/>
  </r>
  <r>
    <x v="20"/>
    <x v="3"/>
    <x v="4"/>
    <x v="20"/>
    <n v="616"/>
    <x v="1766"/>
    <n v="0.18092307692307691"/>
    <n v="64"/>
    <n v="10.33"/>
    <n v="5.6345454545454539"/>
  </r>
  <r>
    <x v="21"/>
    <x v="3"/>
    <x v="4"/>
    <x v="20"/>
    <n v="616"/>
    <x v="1766"/>
    <n v="0.18092307692307691"/>
    <n v="64"/>
    <n v="12.26"/>
    <n v="6.6872727272727266"/>
  </r>
  <r>
    <x v="22"/>
    <x v="3"/>
    <x v="4"/>
    <x v="20"/>
    <n v="616"/>
    <x v="254"/>
    <n v="0.12276923076923076"/>
    <n v="64"/>
    <n v="11.56"/>
    <n v="6.3054545454545456"/>
  </r>
  <r>
    <x v="23"/>
    <x v="3"/>
    <x v="4"/>
    <x v="20"/>
    <n v="616"/>
    <x v="254"/>
    <n v="0.12276923076923076"/>
    <n v="64"/>
    <n v="10.95"/>
    <n v="5.9727272727272718"/>
  </r>
  <r>
    <x v="0"/>
    <x v="3"/>
    <x v="4"/>
    <x v="20"/>
    <n v="616"/>
    <x v="254"/>
    <n v="0.12276923076923076"/>
    <n v="64"/>
    <n v="9.11"/>
    <n v="4.9690909090909088"/>
  </r>
  <r>
    <x v="1"/>
    <x v="3"/>
    <x v="4"/>
    <x v="21"/>
    <n v="616"/>
    <x v="254"/>
    <n v="0.12276923076923076"/>
    <n v="64"/>
    <n v="12.25"/>
    <n v="6.6818181818181817"/>
  </r>
  <r>
    <x v="2"/>
    <x v="3"/>
    <x v="4"/>
    <x v="21"/>
    <n v="616"/>
    <x v="254"/>
    <n v="0.12276923076923076"/>
    <n v="64"/>
    <n v="13.01"/>
    <n v="7.0963636363636358"/>
  </r>
  <r>
    <x v="3"/>
    <x v="3"/>
    <x v="4"/>
    <x v="21"/>
    <n v="616"/>
    <x v="149"/>
    <n v="0.10338461538461538"/>
    <n v="64"/>
    <n v="14.79"/>
    <n v="8.0672727272727265"/>
  </r>
  <r>
    <x v="4"/>
    <x v="3"/>
    <x v="4"/>
    <x v="21"/>
    <n v="616"/>
    <x v="3371"/>
    <n v="1.2406153846153845"/>
    <n v="64"/>
    <n v="12.46"/>
    <n v="6.7963636363636359"/>
  </r>
  <r>
    <x v="5"/>
    <x v="3"/>
    <x v="4"/>
    <x v="21"/>
    <n v="616"/>
    <x v="1863"/>
    <n v="19.882153846153845"/>
    <n v="64"/>
    <n v="13.39"/>
    <n v="7.3036363636363637"/>
  </r>
  <r>
    <x v="6"/>
    <x v="3"/>
    <x v="4"/>
    <x v="21"/>
    <n v="616"/>
    <x v="6983"/>
    <n v="62.999999999999993"/>
    <n v="64"/>
    <n v="7.46"/>
    <n v="4.0690909090909084"/>
  </r>
  <r>
    <x v="7"/>
    <x v="3"/>
    <x v="4"/>
    <x v="21"/>
    <n v="616"/>
    <x v="6984"/>
    <n v="110.41476923076921"/>
    <n v="64"/>
    <n v="5.07"/>
    <n v="2.7654545454545456"/>
  </r>
  <r>
    <x v="8"/>
    <x v="3"/>
    <x v="4"/>
    <x v="21"/>
    <n v="616"/>
    <x v="6985"/>
    <n v="148.87384615384613"/>
    <n v="64"/>
    <n v="1.94"/>
    <n v="1.0581818181818181"/>
  </r>
  <r>
    <x v="9"/>
    <x v="3"/>
    <x v="4"/>
    <x v="21"/>
    <n v="616"/>
    <x v="6986"/>
    <n v="176.16738461538458"/>
    <n v="64"/>
    <n v="1.5"/>
    <n v="0.81818181818181812"/>
  </r>
  <r>
    <x v="10"/>
    <x v="3"/>
    <x v="4"/>
    <x v="21"/>
    <n v="616"/>
    <x v="6987"/>
    <n v="190.38923076923072"/>
    <n v="64"/>
    <n v="2.42"/>
    <n v="1.3199999999999998"/>
  </r>
  <r>
    <x v="11"/>
    <x v="3"/>
    <x v="4"/>
    <x v="21"/>
    <n v="616"/>
    <x v="6988"/>
    <n v="194.22092307692304"/>
    <n v="64"/>
    <n v="4.75"/>
    <n v="2.5909090909090908"/>
  </r>
  <r>
    <x v="12"/>
    <x v="3"/>
    <x v="4"/>
    <x v="21"/>
    <n v="616"/>
    <x v="6989"/>
    <n v="187.51384615384612"/>
    <n v="64"/>
    <n v="5.07"/>
    <n v="2.7654545454545456"/>
  </r>
  <r>
    <x v="13"/>
    <x v="3"/>
    <x v="4"/>
    <x v="21"/>
    <n v="616"/>
    <x v="6990"/>
    <n v="168.55569230769228"/>
    <n v="64"/>
    <n v="5.22"/>
    <n v="2.8472727272727267"/>
  </r>
  <r>
    <x v="14"/>
    <x v="3"/>
    <x v="4"/>
    <x v="21"/>
    <n v="616"/>
    <x v="6991"/>
    <n v="139.14923076923074"/>
    <n v="64"/>
    <n v="5.29"/>
    <n v="2.8854545454545453"/>
  </r>
  <r>
    <x v="15"/>
    <x v="3"/>
    <x v="4"/>
    <x v="21"/>
    <n v="616"/>
    <x v="6992"/>
    <n v="98.441538461538443"/>
    <n v="64"/>
    <n v="5.58"/>
    <n v="3.0436363636363635"/>
  </r>
  <r>
    <x v="16"/>
    <x v="3"/>
    <x v="4"/>
    <x v="21"/>
    <n v="616"/>
    <x v="6993"/>
    <n v="51.899076923076912"/>
    <n v="64"/>
    <n v="5.26"/>
    <n v="2.8690909090909087"/>
  </r>
  <r>
    <x v="17"/>
    <x v="3"/>
    <x v="4"/>
    <x v="21"/>
    <n v="616"/>
    <x v="1779"/>
    <n v="14.577230769230766"/>
    <n v="64"/>
    <n v="4.5"/>
    <n v="2.4545454545454541"/>
  </r>
  <r>
    <x v="18"/>
    <x v="3"/>
    <x v="4"/>
    <x v="21"/>
    <n v="616"/>
    <x v="1213"/>
    <n v="0.72369230769230763"/>
    <n v="64"/>
    <n v="3.64"/>
    <n v="1.9854545454545454"/>
  </r>
  <r>
    <x v="19"/>
    <x v="3"/>
    <x v="4"/>
    <x v="21"/>
    <n v="616"/>
    <x v="149"/>
    <n v="0.10338461538461538"/>
    <n v="64"/>
    <n v="3.1"/>
    <n v="1.6909090909090909"/>
  </r>
  <r>
    <x v="20"/>
    <x v="3"/>
    <x v="4"/>
    <x v="21"/>
    <n v="616"/>
    <x v="230"/>
    <n v="9.6923076923076903E-2"/>
    <n v="64"/>
    <n v="2.2799999999999998"/>
    <n v="1.2436363636363634"/>
  </r>
  <r>
    <x v="21"/>
    <x v="3"/>
    <x v="4"/>
    <x v="21"/>
    <n v="616"/>
    <x v="230"/>
    <n v="9.6923076923076903E-2"/>
    <n v="64"/>
    <n v="2.1800000000000002"/>
    <n v="1.1890909090909092"/>
  </r>
  <r>
    <x v="22"/>
    <x v="3"/>
    <x v="4"/>
    <x v="21"/>
    <n v="616"/>
    <x v="246"/>
    <n v="0.10984615384615384"/>
    <n v="64"/>
    <n v="1.57"/>
    <n v="0.85636363636363633"/>
  </r>
  <r>
    <x v="23"/>
    <x v="3"/>
    <x v="4"/>
    <x v="21"/>
    <n v="616"/>
    <x v="246"/>
    <n v="0.10984615384615384"/>
    <n v="64"/>
    <n v="0.61"/>
    <n v="0.3327272727272727"/>
  </r>
  <r>
    <x v="0"/>
    <x v="3"/>
    <x v="4"/>
    <x v="21"/>
    <n v="616"/>
    <x v="246"/>
    <n v="0.10984615384615384"/>
    <n v="64"/>
    <n v="0.68"/>
    <n v="0.37090909090909091"/>
  </r>
  <r>
    <x v="1"/>
    <x v="3"/>
    <x v="4"/>
    <x v="22"/>
    <n v="616"/>
    <x v="246"/>
    <n v="0.10984615384615384"/>
    <n v="64"/>
    <n v="0.88"/>
    <n v="0.48"/>
  </r>
  <r>
    <x v="2"/>
    <x v="3"/>
    <x v="4"/>
    <x v="22"/>
    <n v="616"/>
    <x v="246"/>
    <n v="0.10984615384615384"/>
    <n v="64"/>
    <n v="0.98"/>
    <n v="0.53454545454545455"/>
  </r>
  <r>
    <x v="3"/>
    <x v="3"/>
    <x v="4"/>
    <x v="22"/>
    <n v="616"/>
    <x v="296"/>
    <n v="0.11630769230769229"/>
    <n v="64"/>
    <n v="0.84"/>
    <n v="0.45818181818181813"/>
  </r>
  <r>
    <x v="4"/>
    <x v="3"/>
    <x v="4"/>
    <x v="22"/>
    <n v="616"/>
    <x v="6337"/>
    <n v="1.2923076923076922"/>
    <n v="64"/>
    <n v="0.8"/>
    <n v="0.43636363636363634"/>
  </r>
  <r>
    <x v="5"/>
    <x v="3"/>
    <x v="4"/>
    <x v="22"/>
    <n v="616"/>
    <x v="6994"/>
    <n v="18.796615384615382"/>
    <n v="64"/>
    <n v="0.88"/>
    <n v="0.48"/>
  </r>
  <r>
    <x v="6"/>
    <x v="3"/>
    <x v="4"/>
    <x v="22"/>
    <n v="616"/>
    <x v="6995"/>
    <n v="56.751692307692302"/>
    <n v="64"/>
    <n v="0.47"/>
    <n v="0.25636363636363635"/>
  </r>
  <r>
    <x v="7"/>
    <x v="3"/>
    <x v="4"/>
    <x v="22"/>
    <n v="616"/>
    <x v="6996"/>
    <n v="99.501230769230759"/>
    <n v="64"/>
    <n v="0.55000000000000004"/>
    <n v="0.3"/>
  </r>
  <r>
    <x v="8"/>
    <x v="3"/>
    <x v="4"/>
    <x v="22"/>
    <n v="616"/>
    <x v="6997"/>
    <n v="133.94769230769231"/>
    <n v="64"/>
    <n v="0.78"/>
    <n v="0.42545454545454542"/>
  </r>
  <r>
    <x v="9"/>
    <x v="3"/>
    <x v="4"/>
    <x v="22"/>
    <n v="616"/>
    <x v="6998"/>
    <n v="157.1187692307692"/>
    <n v="64"/>
    <n v="2.4"/>
    <n v="1.3090909090909089"/>
  </r>
  <r>
    <x v="10"/>
    <x v="3"/>
    <x v="4"/>
    <x v="22"/>
    <n v="616"/>
    <x v="6999"/>
    <n v="165.32492307692306"/>
    <n v="64"/>
    <n v="6.56"/>
    <n v="3.5781818181818177"/>
  </r>
  <r>
    <x v="11"/>
    <x v="3"/>
    <x v="4"/>
    <x v="22"/>
    <n v="616"/>
    <x v="7000"/>
    <n v="164.67230769230767"/>
    <n v="64"/>
    <n v="8.23"/>
    <n v="4.4890909090909092"/>
  </r>
  <r>
    <x v="12"/>
    <x v="3"/>
    <x v="4"/>
    <x v="22"/>
    <n v="616"/>
    <x v="7001"/>
    <n v="157.09292307692306"/>
    <n v="64"/>
    <n v="8.4"/>
    <n v="4.581818181818182"/>
  </r>
  <r>
    <x v="13"/>
    <x v="3"/>
    <x v="4"/>
    <x v="22"/>
    <n v="616"/>
    <x v="7002"/>
    <n v="138.82615384615383"/>
    <n v="64"/>
    <n v="9.9700000000000006"/>
    <n v="5.4381818181818184"/>
  </r>
  <r>
    <x v="14"/>
    <x v="3"/>
    <x v="4"/>
    <x v="22"/>
    <n v="616"/>
    <x v="7003"/>
    <n v="103.99846153846151"/>
    <n v="64"/>
    <n v="12.9"/>
    <n v="7.0363636363636362"/>
  </r>
  <r>
    <x v="15"/>
    <x v="3"/>
    <x v="4"/>
    <x v="22"/>
    <n v="616"/>
    <x v="6206"/>
    <n v="63.65907692307691"/>
    <n v="64"/>
    <n v="13.43"/>
    <n v="7.3254545454545443"/>
  </r>
  <r>
    <x v="16"/>
    <x v="3"/>
    <x v="4"/>
    <x v="22"/>
    <n v="616"/>
    <x v="7004"/>
    <n v="29.14153846153846"/>
    <n v="64"/>
    <n v="13.11"/>
    <n v="7.1509090909090904"/>
  </r>
  <r>
    <x v="17"/>
    <x v="3"/>
    <x v="4"/>
    <x v="22"/>
    <n v="616"/>
    <x v="3016"/>
    <n v="8.5292307692307681"/>
    <n v="64"/>
    <n v="10.63"/>
    <n v="5.7981818181818179"/>
  </r>
  <r>
    <x v="18"/>
    <x v="3"/>
    <x v="4"/>
    <x v="22"/>
    <n v="616"/>
    <x v="1002"/>
    <n v="0.49753846153846149"/>
    <n v="64"/>
    <n v="9.08"/>
    <n v="4.9527272727272722"/>
  </r>
  <r>
    <x v="19"/>
    <x v="3"/>
    <x v="4"/>
    <x v="22"/>
    <n v="616"/>
    <x v="32"/>
    <n v="8.3999999999999991E-2"/>
    <n v="64"/>
    <n v="6.75"/>
    <n v="3.6818181818181817"/>
  </r>
  <r>
    <x v="20"/>
    <x v="3"/>
    <x v="4"/>
    <x v="22"/>
    <n v="616"/>
    <x v="32"/>
    <n v="8.3999999999999991E-2"/>
    <n v="64"/>
    <n v="6.35"/>
    <n v="3.4636363636363634"/>
  </r>
  <r>
    <x v="21"/>
    <x v="3"/>
    <x v="4"/>
    <x v="22"/>
    <n v="616"/>
    <x v="32"/>
    <n v="8.3999999999999991E-2"/>
    <n v="64"/>
    <n v="7.99"/>
    <n v="4.3581818181818184"/>
  </r>
  <r>
    <x v="22"/>
    <x v="3"/>
    <x v="4"/>
    <x v="22"/>
    <n v="616"/>
    <x v="230"/>
    <n v="9.6923076923076903E-2"/>
    <n v="64"/>
    <n v="8.32"/>
    <n v="4.5381818181818181"/>
  </r>
  <r>
    <x v="23"/>
    <x v="3"/>
    <x v="4"/>
    <x v="22"/>
    <n v="616"/>
    <x v="149"/>
    <n v="0.10338461538461538"/>
    <n v="64"/>
    <n v="7.76"/>
    <n v="4.2327272727272724"/>
  </r>
  <r>
    <x v="0"/>
    <x v="3"/>
    <x v="4"/>
    <x v="22"/>
    <n v="616"/>
    <x v="149"/>
    <n v="0.10338461538461538"/>
    <n v="64"/>
    <n v="6.29"/>
    <n v="3.4309090909090907"/>
  </r>
  <r>
    <x v="1"/>
    <x v="3"/>
    <x v="4"/>
    <x v="23"/>
    <n v="616"/>
    <x v="246"/>
    <n v="0.10984615384615384"/>
    <n v="64"/>
    <n v="9.0500000000000007"/>
    <n v="4.9363636363636365"/>
  </r>
  <r>
    <x v="2"/>
    <x v="3"/>
    <x v="4"/>
    <x v="23"/>
    <n v="616"/>
    <x v="149"/>
    <n v="0.10338461538461538"/>
    <n v="64"/>
    <n v="9.32"/>
    <n v="5.0836363636363631"/>
  </r>
  <r>
    <x v="3"/>
    <x v="3"/>
    <x v="4"/>
    <x v="23"/>
    <n v="616"/>
    <x v="149"/>
    <n v="0.10338461538461538"/>
    <n v="64"/>
    <n v="10.06"/>
    <n v="5.4872727272727273"/>
  </r>
  <r>
    <x v="4"/>
    <x v="3"/>
    <x v="4"/>
    <x v="23"/>
    <n v="616"/>
    <x v="52"/>
    <n v="0.86584615384615382"/>
    <n v="64"/>
    <n v="9.57"/>
    <n v="5.22"/>
  </r>
  <r>
    <x v="5"/>
    <x v="3"/>
    <x v="4"/>
    <x v="23"/>
    <n v="616"/>
    <x v="7005"/>
    <n v="14.687076923076921"/>
    <n v="64"/>
    <n v="8.7200000000000006"/>
    <n v="4.7563636363636368"/>
  </r>
  <r>
    <x v="6"/>
    <x v="3"/>
    <x v="4"/>
    <x v="23"/>
    <n v="616"/>
    <x v="7006"/>
    <n v="45.508615384615382"/>
    <n v="64"/>
    <n v="6.51"/>
    <n v="3.5509090909090903"/>
  </r>
  <r>
    <x v="7"/>
    <x v="3"/>
    <x v="4"/>
    <x v="23"/>
    <n v="616"/>
    <x v="7007"/>
    <n v="81.208615384615385"/>
    <n v="64"/>
    <n v="5.8"/>
    <n v="3.1636363636363631"/>
  </r>
  <r>
    <x v="8"/>
    <x v="3"/>
    <x v="4"/>
    <x v="23"/>
    <n v="616"/>
    <x v="7008"/>
    <n v="115.40307692307691"/>
    <n v="64"/>
    <n v="5.37"/>
    <n v="2.9290909090909087"/>
  </r>
  <r>
    <x v="9"/>
    <x v="3"/>
    <x v="4"/>
    <x v="23"/>
    <n v="616"/>
    <x v="5353"/>
    <n v="142.28953846153846"/>
    <n v="64"/>
    <n v="5.5"/>
    <n v="3"/>
  </r>
  <r>
    <x v="10"/>
    <x v="3"/>
    <x v="4"/>
    <x v="23"/>
    <n v="616"/>
    <x v="7009"/>
    <n v="168.96923076923076"/>
    <n v="64"/>
    <n v="6.23"/>
    <n v="3.398181818181818"/>
  </r>
  <r>
    <x v="11"/>
    <x v="3"/>
    <x v="4"/>
    <x v="23"/>
    <n v="616"/>
    <x v="7010"/>
    <n v="181.61446153846151"/>
    <n v="64"/>
    <n v="6.48"/>
    <n v="3.5345454545454547"/>
  </r>
  <r>
    <x v="12"/>
    <x v="3"/>
    <x v="4"/>
    <x v="23"/>
    <n v="616"/>
    <x v="7011"/>
    <n v="180.50953846153845"/>
    <n v="64"/>
    <n v="7.19"/>
    <n v="3.9218181818181819"/>
  </r>
  <r>
    <x v="13"/>
    <x v="3"/>
    <x v="4"/>
    <x v="23"/>
    <n v="616"/>
    <x v="7012"/>
    <n v="167.3990769230769"/>
    <n v="64"/>
    <n v="7.66"/>
    <n v="4.1781818181818178"/>
  </r>
  <r>
    <x v="14"/>
    <x v="3"/>
    <x v="4"/>
    <x v="23"/>
    <n v="616"/>
    <x v="7013"/>
    <n v="140.25415384615383"/>
    <n v="64"/>
    <n v="7.74"/>
    <n v="4.2218181818181817"/>
  </r>
  <r>
    <x v="15"/>
    <x v="3"/>
    <x v="4"/>
    <x v="23"/>
    <n v="616"/>
    <x v="7014"/>
    <n v="99.695076923076911"/>
    <n v="64"/>
    <n v="8.23"/>
    <n v="4.4890909090909092"/>
  </r>
  <r>
    <x v="16"/>
    <x v="3"/>
    <x v="4"/>
    <x v="23"/>
    <n v="616"/>
    <x v="7015"/>
    <n v="53.404615384615383"/>
    <n v="64"/>
    <n v="8.33"/>
    <n v="4.543636363636363"/>
  </r>
  <r>
    <x v="17"/>
    <x v="3"/>
    <x v="4"/>
    <x v="23"/>
    <n v="616"/>
    <x v="7016"/>
    <n v="15.895384615384614"/>
    <n v="64"/>
    <n v="7.78"/>
    <n v="4.2436363636363632"/>
  </r>
  <r>
    <x v="18"/>
    <x v="3"/>
    <x v="4"/>
    <x v="23"/>
    <n v="616"/>
    <x v="1029"/>
    <n v="0.87230769230769223"/>
    <n v="64"/>
    <n v="7.33"/>
    <n v="3.9981818181818181"/>
  </r>
  <r>
    <x v="19"/>
    <x v="3"/>
    <x v="4"/>
    <x v="23"/>
    <n v="616"/>
    <x v="123"/>
    <n v="6.4615384615384613E-3"/>
    <n v="64"/>
    <n v="8.4499999999999993"/>
    <n v="4.6090909090909085"/>
  </r>
  <r>
    <x v="20"/>
    <x v="3"/>
    <x v="4"/>
    <x v="23"/>
    <n v="616"/>
    <x v="42"/>
    <n v="0"/>
    <n v="64"/>
    <n v="9.11"/>
    <n v="4.9690909090909088"/>
  </r>
  <r>
    <x v="21"/>
    <x v="3"/>
    <x v="4"/>
    <x v="23"/>
    <n v="616"/>
    <x v="42"/>
    <n v="0"/>
    <n v="64"/>
    <n v="9.35"/>
    <n v="5.0999999999999996"/>
  </r>
  <r>
    <x v="22"/>
    <x v="3"/>
    <x v="4"/>
    <x v="23"/>
    <n v="616"/>
    <x v="13"/>
    <n v="2.5846153846153845E-2"/>
    <n v="64"/>
    <n v="11.09"/>
    <n v="6.0490909090909089"/>
  </r>
  <r>
    <x v="23"/>
    <x v="3"/>
    <x v="4"/>
    <x v="23"/>
    <n v="616"/>
    <x v="13"/>
    <n v="2.5846153846153845E-2"/>
    <n v="64"/>
    <n v="12.11"/>
    <n v="6.6054545454545446"/>
  </r>
  <r>
    <x v="0"/>
    <x v="3"/>
    <x v="4"/>
    <x v="23"/>
    <n v="616"/>
    <x v="13"/>
    <n v="2.5846153846153845E-2"/>
    <n v="64"/>
    <n v="5.81"/>
    <n v="3.1690909090909085"/>
  </r>
  <r>
    <x v="1"/>
    <x v="3"/>
    <x v="4"/>
    <x v="24"/>
    <n v="616"/>
    <x v="13"/>
    <n v="2.5846153846153845E-2"/>
    <n v="64"/>
    <n v="2.54"/>
    <n v="1.3854545454545453"/>
  </r>
  <r>
    <x v="2"/>
    <x v="3"/>
    <x v="4"/>
    <x v="24"/>
    <n v="616"/>
    <x v="13"/>
    <n v="2.5846153846153845E-2"/>
    <n v="64"/>
    <n v="1.67"/>
    <n v="0.91090909090909078"/>
  </r>
  <r>
    <x v="3"/>
    <x v="3"/>
    <x v="4"/>
    <x v="24"/>
    <n v="616"/>
    <x v="1"/>
    <n v="3.2307692307692308E-2"/>
    <n v="64"/>
    <n v="3.09"/>
    <n v="1.6854545454545453"/>
  </r>
  <r>
    <x v="4"/>
    <x v="3"/>
    <x v="4"/>
    <x v="24"/>
    <n v="616"/>
    <x v="191"/>
    <n v="1.68"/>
    <n v="64"/>
    <n v="3.51"/>
    <n v="1.9145454545454543"/>
  </r>
  <r>
    <x v="5"/>
    <x v="3"/>
    <x v="4"/>
    <x v="24"/>
    <n v="616"/>
    <x v="1475"/>
    <n v="21.374769230769228"/>
    <n v="64"/>
    <n v="5.1100000000000003"/>
    <n v="2.7872727272727271"/>
  </r>
  <r>
    <x v="6"/>
    <x v="3"/>
    <x v="4"/>
    <x v="24"/>
    <n v="616"/>
    <x v="7017"/>
    <n v="62.528307692307685"/>
    <n v="64"/>
    <n v="2.4"/>
    <n v="1.3090909090909089"/>
  </r>
  <r>
    <x v="7"/>
    <x v="3"/>
    <x v="4"/>
    <x v="24"/>
    <n v="616"/>
    <x v="7018"/>
    <n v="108.48923076923076"/>
    <n v="64"/>
    <n v="2.0499999999999998"/>
    <n v="1.1181818181818179"/>
  </r>
  <r>
    <x v="8"/>
    <x v="3"/>
    <x v="4"/>
    <x v="24"/>
    <n v="616"/>
    <x v="7019"/>
    <n v="145.50092307692307"/>
    <n v="64"/>
    <n v="1.68"/>
    <n v="0.91636363636363627"/>
  </r>
  <r>
    <x v="9"/>
    <x v="3"/>
    <x v="4"/>
    <x v="24"/>
    <n v="616"/>
    <x v="7020"/>
    <n v="170.68799999999999"/>
    <n v="64"/>
    <n v="2.4700000000000002"/>
    <n v="1.3472727272727272"/>
  </r>
  <r>
    <x v="10"/>
    <x v="3"/>
    <x v="4"/>
    <x v="24"/>
    <n v="616"/>
    <x v="7021"/>
    <n v="184.06338461538459"/>
    <n v="64"/>
    <n v="5.0199999999999996"/>
    <n v="2.7381818181818178"/>
  </r>
  <r>
    <x v="11"/>
    <x v="3"/>
    <x v="4"/>
    <x v="24"/>
    <n v="616"/>
    <x v="7022"/>
    <n v="186.44123076923077"/>
    <n v="64"/>
    <n v="8.1999999999999993"/>
    <n v="4.4727272727272718"/>
  </r>
  <r>
    <x v="12"/>
    <x v="3"/>
    <x v="4"/>
    <x v="24"/>
    <n v="616"/>
    <x v="7023"/>
    <n v="179.52092307692305"/>
    <n v="64"/>
    <n v="10.039999999999999"/>
    <n v="5.4763636363636357"/>
  </r>
  <r>
    <x v="13"/>
    <x v="3"/>
    <x v="4"/>
    <x v="24"/>
    <n v="616"/>
    <x v="7024"/>
    <n v="161.50615384615381"/>
    <n v="64"/>
    <n v="8.84"/>
    <n v="4.8218181818181813"/>
  </r>
  <r>
    <x v="14"/>
    <x v="3"/>
    <x v="4"/>
    <x v="24"/>
    <n v="616"/>
    <x v="7025"/>
    <n v="131.07230769230767"/>
    <n v="64"/>
    <n v="9.9499999999999993"/>
    <n v="5.4272727272727268"/>
  </r>
  <r>
    <x v="15"/>
    <x v="3"/>
    <x v="4"/>
    <x v="24"/>
    <n v="616"/>
    <x v="7026"/>
    <n v="89.259692307692291"/>
    <n v="64"/>
    <n v="7.83"/>
    <n v="4.2709090909090905"/>
  </r>
  <r>
    <x v="16"/>
    <x v="3"/>
    <x v="4"/>
    <x v="24"/>
    <n v="616"/>
    <x v="2180"/>
    <n v="45.495692307692302"/>
    <n v="64"/>
    <n v="7.16"/>
    <n v="3.9054545454545453"/>
  </r>
  <r>
    <x v="17"/>
    <x v="3"/>
    <x v="4"/>
    <x v="24"/>
    <n v="616"/>
    <x v="7027"/>
    <n v="15.927692307692304"/>
    <n v="64"/>
    <n v="6.91"/>
    <n v="3.769090909090909"/>
  </r>
  <r>
    <x v="18"/>
    <x v="3"/>
    <x v="4"/>
    <x v="24"/>
    <n v="616"/>
    <x v="2818"/>
    <n v="1.2147692307692306"/>
    <n v="64"/>
    <n v="7.13"/>
    <n v="3.8890909090909087"/>
  </r>
  <r>
    <x v="19"/>
    <x v="3"/>
    <x v="4"/>
    <x v="24"/>
    <n v="616"/>
    <x v="32"/>
    <n v="8.3999999999999991E-2"/>
    <n v="64"/>
    <n v="6.34"/>
    <n v="3.458181818181818"/>
  </r>
  <r>
    <x v="20"/>
    <x v="3"/>
    <x v="4"/>
    <x v="24"/>
    <n v="616"/>
    <x v="32"/>
    <n v="8.3999999999999991E-2"/>
    <n v="64"/>
    <n v="7.39"/>
    <n v="4.0309090909090903"/>
  </r>
  <r>
    <x v="21"/>
    <x v="3"/>
    <x v="4"/>
    <x v="24"/>
    <n v="616"/>
    <x v="32"/>
    <n v="8.3999999999999991E-2"/>
    <n v="64"/>
    <n v="9.85"/>
    <n v="5.3727272727272721"/>
  </r>
  <r>
    <x v="22"/>
    <x v="3"/>
    <x v="4"/>
    <x v="24"/>
    <n v="616"/>
    <x v="230"/>
    <n v="9.6923076923076903E-2"/>
    <n v="64"/>
    <n v="11.6"/>
    <n v="6.3272727272727263"/>
  </r>
  <r>
    <x v="23"/>
    <x v="3"/>
    <x v="4"/>
    <x v="24"/>
    <n v="616"/>
    <x v="230"/>
    <n v="9.6923076923076903E-2"/>
    <n v="64"/>
    <n v="13.09"/>
    <n v="7.14"/>
  </r>
  <r>
    <x v="0"/>
    <x v="3"/>
    <x v="4"/>
    <x v="24"/>
    <n v="616"/>
    <x v="230"/>
    <n v="9.6923076923076903E-2"/>
    <n v="64"/>
    <n v="19.149999999999999"/>
    <n v="10.445454545454544"/>
  </r>
  <r>
    <x v="1"/>
    <x v="3"/>
    <x v="4"/>
    <x v="25"/>
    <n v="616"/>
    <x v="32"/>
    <n v="8.3999999999999991E-2"/>
    <n v="64"/>
    <n v="15.59"/>
    <n v="8.5036363636363621"/>
  </r>
  <r>
    <x v="2"/>
    <x v="3"/>
    <x v="4"/>
    <x v="25"/>
    <n v="616"/>
    <x v="267"/>
    <n v="9.0461538461538454E-2"/>
    <n v="64"/>
    <n v="12.4"/>
    <n v="6.7636363636363637"/>
  </r>
  <r>
    <x v="3"/>
    <x v="3"/>
    <x v="4"/>
    <x v="25"/>
    <n v="616"/>
    <x v="230"/>
    <n v="9.6923076923076903E-2"/>
    <n v="64"/>
    <n v="14.94"/>
    <n v="8.1490909090909085"/>
  </r>
  <r>
    <x v="4"/>
    <x v="3"/>
    <x v="4"/>
    <x v="25"/>
    <n v="616"/>
    <x v="3728"/>
    <n v="0.56861538461538452"/>
    <n v="64"/>
    <n v="15.88"/>
    <n v="8.6618181818181821"/>
  </r>
  <r>
    <x v="5"/>
    <x v="3"/>
    <x v="4"/>
    <x v="25"/>
    <n v="616"/>
    <x v="7028"/>
    <n v="9.3627692307692296"/>
    <n v="64"/>
    <n v="21.41"/>
    <n v="11.678181818181818"/>
  </r>
  <r>
    <x v="6"/>
    <x v="3"/>
    <x v="4"/>
    <x v="25"/>
    <n v="616"/>
    <x v="2417"/>
    <n v="27.073846153846151"/>
    <n v="64"/>
    <n v="19.079999999999998"/>
    <n v="10.407272727272726"/>
  </r>
  <r>
    <x v="7"/>
    <x v="3"/>
    <x v="4"/>
    <x v="25"/>
    <n v="616"/>
    <x v="898"/>
    <n v="45.857538461538454"/>
    <n v="64"/>
    <n v="14.43"/>
    <n v="7.8709090909090902"/>
  </r>
  <r>
    <x v="8"/>
    <x v="3"/>
    <x v="4"/>
    <x v="25"/>
    <n v="616"/>
    <x v="7029"/>
    <n v="51.453230769230757"/>
    <n v="64"/>
    <n v="15.11"/>
    <n v="8.2418181818181804"/>
  </r>
  <r>
    <x v="9"/>
    <x v="3"/>
    <x v="4"/>
    <x v="25"/>
    <n v="616"/>
    <x v="7030"/>
    <n v="54.173538461538456"/>
    <n v="64"/>
    <n v="17.28"/>
    <n v="9.4254545454545458"/>
  </r>
  <r>
    <x v="10"/>
    <x v="3"/>
    <x v="4"/>
    <x v="25"/>
    <n v="616"/>
    <x v="7031"/>
    <n v="48.952615384615385"/>
    <n v="64"/>
    <n v="18.149999999999999"/>
    <n v="9.8999999999999986"/>
  </r>
  <r>
    <x v="11"/>
    <x v="3"/>
    <x v="4"/>
    <x v="25"/>
    <n v="616"/>
    <x v="7032"/>
    <n v="38.879076923076923"/>
    <n v="64"/>
    <n v="25.61"/>
    <n v="13.969090909090907"/>
  </r>
  <r>
    <x v="12"/>
    <x v="3"/>
    <x v="4"/>
    <x v="25"/>
    <n v="616"/>
    <x v="7033"/>
    <n v="32.837538461538458"/>
    <n v="64"/>
    <n v="19.97"/>
    <n v="10.892727272727271"/>
  </r>
  <r>
    <x v="13"/>
    <x v="3"/>
    <x v="4"/>
    <x v="25"/>
    <n v="616"/>
    <x v="554"/>
    <n v="25.335692307692305"/>
    <n v="64"/>
    <n v="21.22"/>
    <n v="11.574545454545452"/>
  </r>
  <r>
    <x v="14"/>
    <x v="3"/>
    <x v="4"/>
    <x v="25"/>
    <n v="616"/>
    <x v="7034"/>
    <n v="17.788615384615383"/>
    <n v="64"/>
    <n v="22.13"/>
    <n v="12.070909090909089"/>
  </r>
  <r>
    <x v="15"/>
    <x v="3"/>
    <x v="4"/>
    <x v="25"/>
    <n v="616"/>
    <x v="5878"/>
    <n v="11.21076923076923"/>
    <n v="64"/>
    <n v="21.58"/>
    <n v="11.77090909090909"/>
  </r>
  <r>
    <x v="16"/>
    <x v="3"/>
    <x v="4"/>
    <x v="25"/>
    <n v="616"/>
    <x v="7035"/>
    <n v="5.3759999999999994"/>
    <n v="64"/>
    <n v="19.57"/>
    <n v="10.674545454545454"/>
  </r>
  <r>
    <x v="17"/>
    <x v="3"/>
    <x v="4"/>
    <x v="25"/>
    <n v="616"/>
    <x v="878"/>
    <n v="1.6476923076923073"/>
    <n v="64"/>
    <n v="11.61"/>
    <n v="6.3327272727272721"/>
  </r>
  <r>
    <x v="18"/>
    <x v="3"/>
    <x v="4"/>
    <x v="25"/>
    <n v="616"/>
    <x v="931"/>
    <n v="0.18738461538461534"/>
    <n v="64"/>
    <n v="11.24"/>
    <n v="6.1309090909090909"/>
  </r>
  <r>
    <x v="19"/>
    <x v="3"/>
    <x v="4"/>
    <x v="25"/>
    <n v="616"/>
    <x v="230"/>
    <n v="9.6923076923076903E-2"/>
    <n v="64"/>
    <n v="4.57"/>
    <n v="2.4927272727272727"/>
  </r>
  <r>
    <x v="20"/>
    <x v="3"/>
    <x v="4"/>
    <x v="25"/>
    <n v="616"/>
    <x v="282"/>
    <n v="0.16799999999999998"/>
    <n v="64"/>
    <n v="4.5"/>
    <n v="2.4545454545454541"/>
  </r>
  <r>
    <x v="21"/>
    <x v="3"/>
    <x v="4"/>
    <x v="25"/>
    <n v="616"/>
    <x v="282"/>
    <n v="0.16799999999999998"/>
    <n v="64"/>
    <n v="2.13"/>
    <n v="1.1618181818181816"/>
  </r>
  <r>
    <x v="22"/>
    <x v="3"/>
    <x v="4"/>
    <x v="25"/>
    <n v="616"/>
    <x v="296"/>
    <n v="0.11630769230769229"/>
    <n v="64"/>
    <n v="2.38"/>
    <n v="1.2981818181818181"/>
  </r>
  <r>
    <x v="23"/>
    <x v="3"/>
    <x v="4"/>
    <x v="25"/>
    <n v="616"/>
    <x v="149"/>
    <n v="0.10338461538461538"/>
    <n v="64"/>
    <n v="2.41"/>
    <n v="1.3145454545454545"/>
  </r>
  <r>
    <x v="0"/>
    <x v="3"/>
    <x v="4"/>
    <x v="25"/>
    <n v="616"/>
    <x v="246"/>
    <n v="0.10984615384615384"/>
    <n v="64"/>
    <n v="4.41"/>
    <n v="2.4054545454545453"/>
  </r>
  <r>
    <x v="1"/>
    <x v="3"/>
    <x v="4"/>
    <x v="26"/>
    <n v="616"/>
    <x v="230"/>
    <n v="9.6923076923076903E-2"/>
    <n v="64"/>
    <n v="4.8600000000000003"/>
    <n v="2.6509090909090909"/>
  </r>
  <r>
    <x v="2"/>
    <x v="3"/>
    <x v="4"/>
    <x v="26"/>
    <n v="616"/>
    <x v="230"/>
    <n v="9.6923076923076903E-2"/>
    <n v="64"/>
    <n v="5.42"/>
    <n v="2.9563636363636361"/>
  </r>
  <r>
    <x v="3"/>
    <x v="3"/>
    <x v="4"/>
    <x v="26"/>
    <n v="616"/>
    <x v="149"/>
    <n v="0.10338461538461538"/>
    <n v="64"/>
    <n v="4.5599999999999996"/>
    <n v="2.4872727272727269"/>
  </r>
  <r>
    <x v="4"/>
    <x v="3"/>
    <x v="4"/>
    <x v="26"/>
    <n v="616"/>
    <x v="254"/>
    <n v="0.12276923076923076"/>
    <n v="64"/>
    <n v="3.34"/>
    <n v="1.8218181818181816"/>
  </r>
  <r>
    <x v="5"/>
    <x v="3"/>
    <x v="4"/>
    <x v="26"/>
    <n v="616"/>
    <x v="3425"/>
    <n v="2.2486153846153845"/>
    <n v="64"/>
    <n v="1.72"/>
    <n v="0.93818181818181812"/>
  </r>
  <r>
    <x v="6"/>
    <x v="3"/>
    <x v="4"/>
    <x v="26"/>
    <n v="616"/>
    <x v="1134"/>
    <n v="7.4113846153846152"/>
    <n v="64"/>
    <n v="2.11"/>
    <n v="1.1509090909090907"/>
  </r>
  <r>
    <x v="7"/>
    <x v="3"/>
    <x v="4"/>
    <x v="26"/>
    <n v="616"/>
    <x v="7036"/>
    <n v="14.338153846153846"/>
    <n v="64"/>
    <n v="2.29"/>
    <n v="1.249090909090909"/>
  </r>
  <r>
    <x v="8"/>
    <x v="3"/>
    <x v="4"/>
    <x v="26"/>
    <n v="616"/>
    <x v="2855"/>
    <n v="25.122461538461536"/>
    <n v="64"/>
    <n v="2.33"/>
    <n v="1.2709090909090908"/>
  </r>
  <r>
    <x v="9"/>
    <x v="3"/>
    <x v="4"/>
    <x v="26"/>
    <n v="616"/>
    <x v="7037"/>
    <n v="40.365230769230763"/>
    <n v="64"/>
    <n v="3.6"/>
    <n v="1.9636363636363636"/>
  </r>
  <r>
    <x v="10"/>
    <x v="3"/>
    <x v="4"/>
    <x v="26"/>
    <n v="616"/>
    <x v="7038"/>
    <n v="50.193230769230766"/>
    <n v="64"/>
    <n v="5.3"/>
    <n v="2.8909090909090907"/>
  </r>
  <r>
    <x v="11"/>
    <x v="3"/>
    <x v="4"/>
    <x v="26"/>
    <n v="616"/>
    <x v="7039"/>
    <n v="50.503384615384604"/>
    <n v="64"/>
    <n v="5.96"/>
    <n v="3.2509090909090905"/>
  </r>
  <r>
    <x v="12"/>
    <x v="3"/>
    <x v="4"/>
    <x v="26"/>
    <n v="616"/>
    <x v="2198"/>
    <n v="51.143076923076919"/>
    <n v="64"/>
    <n v="7.3"/>
    <n v="3.9818181818181815"/>
  </r>
  <r>
    <x v="13"/>
    <x v="3"/>
    <x v="4"/>
    <x v="26"/>
    <n v="616"/>
    <x v="7040"/>
    <n v="40.022769230769228"/>
    <n v="64"/>
    <n v="8.7799999999999994"/>
    <n v="4.7890909090909082"/>
  </r>
  <r>
    <x v="14"/>
    <x v="3"/>
    <x v="4"/>
    <x v="26"/>
    <n v="616"/>
    <x v="6348"/>
    <n v="29.303076923076922"/>
    <n v="64"/>
    <n v="10.3"/>
    <n v="5.6181818181818182"/>
  </r>
  <r>
    <x v="15"/>
    <x v="3"/>
    <x v="4"/>
    <x v="26"/>
    <n v="616"/>
    <x v="6328"/>
    <n v="19.862769230769228"/>
    <n v="64"/>
    <n v="8.06"/>
    <n v="4.3963636363636365"/>
  </r>
  <r>
    <x v="16"/>
    <x v="3"/>
    <x v="4"/>
    <x v="26"/>
    <n v="616"/>
    <x v="110"/>
    <n v="12.018461538461539"/>
    <n v="64"/>
    <n v="7.57"/>
    <n v="4.1290909090909089"/>
  </r>
  <r>
    <x v="17"/>
    <x v="3"/>
    <x v="4"/>
    <x v="26"/>
    <n v="616"/>
    <x v="1153"/>
    <n v="4.3033846153846147"/>
    <n v="64"/>
    <n v="6.95"/>
    <n v="3.7909090909090906"/>
  </r>
  <r>
    <x v="18"/>
    <x v="3"/>
    <x v="4"/>
    <x v="26"/>
    <n v="616"/>
    <x v="415"/>
    <n v="0.44584615384615378"/>
    <n v="64"/>
    <n v="6.78"/>
    <n v="3.6981818181818182"/>
  </r>
  <r>
    <x v="19"/>
    <x v="3"/>
    <x v="4"/>
    <x v="26"/>
    <n v="616"/>
    <x v="149"/>
    <n v="0.10338461538461538"/>
    <n v="64"/>
    <n v="6.41"/>
    <n v="3.4963636363636361"/>
  </r>
  <r>
    <x v="20"/>
    <x v="3"/>
    <x v="4"/>
    <x v="26"/>
    <n v="616"/>
    <x v="205"/>
    <n v="0.17446153846153845"/>
    <n v="64"/>
    <n v="5.62"/>
    <n v="3.0654545454545454"/>
  </r>
  <r>
    <x v="21"/>
    <x v="3"/>
    <x v="4"/>
    <x v="26"/>
    <n v="616"/>
    <x v="205"/>
    <n v="0.17446153846153845"/>
    <n v="64"/>
    <n v="5.43"/>
    <n v="2.9618181818181815"/>
  </r>
  <r>
    <x v="22"/>
    <x v="3"/>
    <x v="4"/>
    <x v="26"/>
    <n v="616"/>
    <x v="246"/>
    <n v="0.10984615384615384"/>
    <n v="64"/>
    <n v="5.19"/>
    <n v="2.830909090909091"/>
  </r>
  <r>
    <x v="23"/>
    <x v="3"/>
    <x v="4"/>
    <x v="26"/>
    <n v="616"/>
    <x v="246"/>
    <n v="0.10984615384615384"/>
    <n v="64"/>
    <n v="5.61"/>
    <n v="3.06"/>
  </r>
  <r>
    <x v="0"/>
    <x v="3"/>
    <x v="4"/>
    <x v="26"/>
    <n v="616"/>
    <x v="246"/>
    <n v="0.10984615384615384"/>
    <n v="64"/>
    <n v="6.89"/>
    <n v="3.7581818181818178"/>
  </r>
  <r>
    <x v="1"/>
    <x v="3"/>
    <x v="4"/>
    <x v="27"/>
    <n v="616"/>
    <x v="230"/>
    <n v="9.6923076923076903E-2"/>
    <n v="64"/>
    <n v="8.23"/>
    <n v="4.4890909090909092"/>
  </r>
  <r>
    <x v="2"/>
    <x v="3"/>
    <x v="4"/>
    <x v="27"/>
    <n v="616"/>
    <x v="267"/>
    <n v="9.0461538461538454E-2"/>
    <n v="64"/>
    <n v="8.7200000000000006"/>
    <n v="4.7563636363636368"/>
  </r>
  <r>
    <x v="3"/>
    <x v="3"/>
    <x v="4"/>
    <x v="27"/>
    <n v="616"/>
    <x v="261"/>
    <n v="7.7538461538461528E-2"/>
    <n v="64"/>
    <n v="8.11"/>
    <n v="4.4236363636363629"/>
  </r>
  <r>
    <x v="4"/>
    <x v="3"/>
    <x v="4"/>
    <x v="27"/>
    <n v="616"/>
    <x v="877"/>
    <n v="0.36830769230769222"/>
    <n v="64"/>
    <n v="7.17"/>
    <n v="3.9109090909090907"/>
  </r>
  <r>
    <x v="5"/>
    <x v="3"/>
    <x v="4"/>
    <x v="27"/>
    <n v="616"/>
    <x v="4523"/>
    <n v="5.272615384615384"/>
    <n v="64"/>
    <n v="5.82"/>
    <n v="3.1745454545454543"/>
  </r>
  <r>
    <x v="6"/>
    <x v="3"/>
    <x v="4"/>
    <x v="27"/>
    <n v="616"/>
    <x v="4466"/>
    <n v="16.522153846153845"/>
    <n v="64"/>
    <n v="5.03"/>
    <n v="2.7436363636363637"/>
  </r>
  <r>
    <x v="7"/>
    <x v="3"/>
    <x v="4"/>
    <x v="27"/>
    <n v="616"/>
    <x v="2991"/>
    <n v="27.551999999999996"/>
    <n v="64"/>
    <n v="5.72"/>
    <n v="3.1199999999999997"/>
  </r>
  <r>
    <x v="8"/>
    <x v="3"/>
    <x v="4"/>
    <x v="27"/>
    <n v="616"/>
    <x v="7041"/>
    <n v="40.591384615384612"/>
    <n v="64"/>
    <n v="5.66"/>
    <n v="3.0872727272727269"/>
  </r>
  <r>
    <x v="9"/>
    <x v="3"/>
    <x v="4"/>
    <x v="27"/>
    <n v="616"/>
    <x v="7042"/>
    <n v="54.929538461538456"/>
    <n v="64"/>
    <n v="5.46"/>
    <n v="2.978181818181818"/>
  </r>
  <r>
    <x v="10"/>
    <x v="3"/>
    <x v="4"/>
    <x v="27"/>
    <n v="616"/>
    <x v="7043"/>
    <n v="56.099076923076915"/>
    <n v="64"/>
    <n v="6.43"/>
    <n v="3.5072727272727269"/>
  </r>
  <r>
    <x v="11"/>
    <x v="3"/>
    <x v="4"/>
    <x v="27"/>
    <n v="616"/>
    <x v="7044"/>
    <n v="52.648615384615383"/>
    <n v="64"/>
    <n v="6.68"/>
    <n v="3.6436363636363631"/>
  </r>
  <r>
    <x v="12"/>
    <x v="3"/>
    <x v="4"/>
    <x v="27"/>
    <n v="616"/>
    <x v="7045"/>
    <n v="46.174153846153835"/>
    <n v="64"/>
    <n v="7.13"/>
    <n v="3.8890909090909087"/>
  </r>
  <r>
    <x v="13"/>
    <x v="3"/>
    <x v="4"/>
    <x v="27"/>
    <n v="616"/>
    <x v="3752"/>
    <n v="40.843384615384615"/>
    <n v="64"/>
    <n v="7.6"/>
    <n v="4.1454545454545446"/>
  </r>
  <r>
    <x v="14"/>
    <x v="3"/>
    <x v="4"/>
    <x v="27"/>
    <n v="616"/>
    <x v="5307"/>
    <n v="32.184923076923077"/>
    <n v="64"/>
    <n v="7.84"/>
    <n v="4.2763636363636364"/>
  </r>
  <r>
    <x v="15"/>
    <x v="3"/>
    <x v="4"/>
    <x v="27"/>
    <n v="616"/>
    <x v="2701"/>
    <n v="21.536307692307687"/>
    <n v="64"/>
    <n v="7.24"/>
    <n v="3.9490909090909088"/>
  </r>
  <r>
    <x v="16"/>
    <x v="3"/>
    <x v="4"/>
    <x v="27"/>
    <n v="616"/>
    <x v="349"/>
    <n v="12.632307692307691"/>
    <n v="64"/>
    <n v="6.52"/>
    <n v="3.5563636363636357"/>
  </r>
  <r>
    <x v="17"/>
    <x v="3"/>
    <x v="4"/>
    <x v="27"/>
    <n v="616"/>
    <x v="2384"/>
    <n v="3.8769230769230765"/>
    <n v="64"/>
    <n v="6.45"/>
    <n v="3.5181818181818181"/>
  </r>
  <r>
    <x v="18"/>
    <x v="3"/>
    <x v="4"/>
    <x v="27"/>
    <n v="616"/>
    <x v="190"/>
    <n v="0.29723076923076919"/>
    <n v="64"/>
    <n v="5.83"/>
    <n v="3.1799999999999997"/>
  </r>
  <r>
    <x v="19"/>
    <x v="3"/>
    <x v="4"/>
    <x v="27"/>
    <n v="616"/>
    <x v="32"/>
    <n v="8.3999999999999991E-2"/>
    <n v="64"/>
    <n v="5.81"/>
    <n v="3.1690909090909085"/>
  </r>
  <r>
    <x v="20"/>
    <x v="3"/>
    <x v="4"/>
    <x v="27"/>
    <n v="616"/>
    <x v="404"/>
    <n v="0.15507692307692306"/>
    <n v="64"/>
    <n v="6.23"/>
    <n v="3.398181818181818"/>
  </r>
  <r>
    <x v="21"/>
    <x v="3"/>
    <x v="4"/>
    <x v="27"/>
    <n v="616"/>
    <x v="205"/>
    <n v="0.17446153846153845"/>
    <n v="64"/>
    <n v="6.47"/>
    <n v="3.5290909090909088"/>
  </r>
  <r>
    <x v="22"/>
    <x v="3"/>
    <x v="4"/>
    <x v="27"/>
    <n v="616"/>
    <x v="296"/>
    <n v="0.11630769230769229"/>
    <n v="64"/>
    <n v="8.7899999999999991"/>
    <n v="4.794545454545454"/>
  </r>
  <r>
    <x v="23"/>
    <x v="3"/>
    <x v="4"/>
    <x v="27"/>
    <n v="616"/>
    <x v="254"/>
    <n v="0.12276923076923076"/>
    <n v="64"/>
    <n v="9.48"/>
    <n v="5.1709090909090909"/>
  </r>
  <r>
    <x v="0"/>
    <x v="3"/>
    <x v="4"/>
    <x v="27"/>
    <n v="616"/>
    <x v="254"/>
    <n v="0.12276923076923076"/>
    <n v="64"/>
    <n v="10.16"/>
    <n v="5.5418181818181811"/>
  </r>
  <r>
    <x v="1"/>
    <x v="3"/>
    <x v="4"/>
    <x v="28"/>
    <n v="616"/>
    <x v="254"/>
    <n v="0.12276923076923076"/>
    <n v="64"/>
    <n v="10.36"/>
    <n v="5.6509090909090904"/>
  </r>
  <r>
    <x v="2"/>
    <x v="3"/>
    <x v="4"/>
    <x v="28"/>
    <n v="616"/>
    <x v="254"/>
    <n v="0.12276923076923076"/>
    <n v="64"/>
    <n v="10.15"/>
    <n v="5.5363636363636362"/>
  </r>
  <r>
    <x v="3"/>
    <x v="3"/>
    <x v="4"/>
    <x v="28"/>
    <n v="616"/>
    <x v="254"/>
    <n v="0.12276923076923076"/>
    <n v="64"/>
    <n v="14.78"/>
    <n v="8.0618181818181807"/>
  </r>
  <r>
    <x v="4"/>
    <x v="3"/>
    <x v="4"/>
    <x v="28"/>
    <n v="616"/>
    <x v="624"/>
    <n v="0.21969230769230769"/>
    <n v="64"/>
    <n v="18.239999999999998"/>
    <n v="9.9490909090909074"/>
  </r>
  <r>
    <x v="5"/>
    <x v="3"/>
    <x v="4"/>
    <x v="28"/>
    <n v="616"/>
    <x v="227"/>
    <n v="2.2744615384615381"/>
    <n v="64"/>
    <n v="19.88"/>
    <n v="10.843636363636362"/>
  </r>
  <r>
    <x v="6"/>
    <x v="3"/>
    <x v="4"/>
    <x v="28"/>
    <n v="616"/>
    <x v="377"/>
    <n v="9.7439999999999998"/>
    <n v="64"/>
    <n v="18.920000000000002"/>
    <n v="10.32"/>
  </r>
  <r>
    <x v="7"/>
    <x v="3"/>
    <x v="4"/>
    <x v="28"/>
    <n v="616"/>
    <x v="7046"/>
    <n v="23.597538461538459"/>
    <n v="64"/>
    <n v="17.37"/>
    <n v="9.4745454545454546"/>
  </r>
  <r>
    <x v="8"/>
    <x v="3"/>
    <x v="4"/>
    <x v="28"/>
    <n v="616"/>
    <x v="7047"/>
    <n v="37.877538461538457"/>
    <n v="64"/>
    <n v="17.18"/>
    <n v="9.3709090909090893"/>
  </r>
  <r>
    <x v="9"/>
    <x v="3"/>
    <x v="4"/>
    <x v="28"/>
    <n v="616"/>
    <x v="7048"/>
    <n v="55.103999999999992"/>
    <n v="64"/>
    <n v="14.13"/>
    <n v="7.7072727272727271"/>
  </r>
  <r>
    <x v="10"/>
    <x v="3"/>
    <x v="4"/>
    <x v="28"/>
    <n v="616"/>
    <x v="3416"/>
    <n v="60.667384615384606"/>
    <n v="64"/>
    <n v="13.97"/>
    <n v="7.62"/>
  </r>
  <r>
    <x v="11"/>
    <x v="3"/>
    <x v="4"/>
    <x v="28"/>
    <n v="616"/>
    <x v="7049"/>
    <n v="64.938461538461524"/>
    <n v="64"/>
    <n v="11.7"/>
    <n v="6.3818181818181809"/>
  </r>
  <r>
    <x v="12"/>
    <x v="3"/>
    <x v="4"/>
    <x v="28"/>
    <n v="616"/>
    <x v="7050"/>
    <n v="60.893538461538448"/>
    <n v="64"/>
    <n v="10.73"/>
    <n v="5.8527272727272726"/>
  </r>
  <r>
    <x v="13"/>
    <x v="3"/>
    <x v="4"/>
    <x v="28"/>
    <n v="616"/>
    <x v="7051"/>
    <n v="62.696307692307684"/>
    <n v="64"/>
    <n v="9.73"/>
    <n v="5.3072727272727267"/>
  </r>
  <r>
    <x v="14"/>
    <x v="3"/>
    <x v="4"/>
    <x v="28"/>
    <n v="616"/>
    <x v="7052"/>
    <n v="65.532923076923069"/>
    <n v="64"/>
    <n v="10.35"/>
    <n v="5.6454545454545446"/>
  </r>
  <r>
    <x v="15"/>
    <x v="3"/>
    <x v="4"/>
    <x v="28"/>
    <n v="616"/>
    <x v="7053"/>
    <n v="49.863692307692304"/>
    <n v="64"/>
    <n v="8.33"/>
    <n v="4.543636363636363"/>
  </r>
  <r>
    <x v="16"/>
    <x v="3"/>
    <x v="4"/>
    <x v="28"/>
    <n v="616"/>
    <x v="7054"/>
    <n v="27.978461538461534"/>
    <n v="64"/>
    <n v="9.8699999999999992"/>
    <n v="5.3836363636363629"/>
  </r>
  <r>
    <x v="17"/>
    <x v="3"/>
    <x v="4"/>
    <x v="28"/>
    <n v="616"/>
    <x v="7055"/>
    <n v="10.538769230769228"/>
    <n v="64"/>
    <n v="9.99"/>
    <n v="5.4490909090909092"/>
  </r>
  <r>
    <x v="18"/>
    <x v="3"/>
    <x v="4"/>
    <x v="28"/>
    <n v="616"/>
    <x v="963"/>
    <n v="1.0015384615384615"/>
    <n v="64"/>
    <n v="7.13"/>
    <n v="3.8890909090909087"/>
  </r>
  <r>
    <x v="19"/>
    <x v="3"/>
    <x v="4"/>
    <x v="28"/>
    <n v="616"/>
    <x v="230"/>
    <n v="9.6923076923076903E-2"/>
    <n v="64"/>
    <n v="3.06"/>
    <n v="1.669090909090909"/>
  </r>
  <r>
    <x v="20"/>
    <x v="3"/>
    <x v="4"/>
    <x v="28"/>
    <n v="616"/>
    <x v="230"/>
    <n v="9.6923076923076903E-2"/>
    <n v="64"/>
    <n v="3.22"/>
    <n v="1.7563636363636363"/>
  </r>
  <r>
    <x v="21"/>
    <x v="3"/>
    <x v="4"/>
    <x v="28"/>
    <n v="616"/>
    <x v="230"/>
    <n v="9.6923076923076903E-2"/>
    <n v="64"/>
    <n v="2.2400000000000002"/>
    <n v="1.2218181818181819"/>
  </r>
  <r>
    <x v="22"/>
    <x v="3"/>
    <x v="4"/>
    <x v="28"/>
    <n v="616"/>
    <x v="246"/>
    <n v="0.10984615384615384"/>
    <n v="64"/>
    <n v="1.31"/>
    <n v="0.71454545454545448"/>
  </r>
  <r>
    <x v="23"/>
    <x v="3"/>
    <x v="4"/>
    <x v="28"/>
    <n v="616"/>
    <x v="296"/>
    <n v="0.11630769230769229"/>
    <n v="64"/>
    <n v="0.55000000000000004"/>
    <n v="0.3"/>
  </r>
  <r>
    <x v="0"/>
    <x v="3"/>
    <x v="4"/>
    <x v="28"/>
    <n v="616"/>
    <x v="296"/>
    <n v="0.11630769230769229"/>
    <n v="64"/>
    <n v="0.45"/>
    <n v="0.24545454545454545"/>
  </r>
  <r>
    <x v="1"/>
    <x v="3"/>
    <x v="4"/>
    <x v="29"/>
    <n v="616"/>
    <x v="296"/>
    <n v="0.11630769230769229"/>
    <n v="64"/>
    <n v="0.19"/>
    <n v="0.10363636363636362"/>
  </r>
  <r>
    <x v="2"/>
    <x v="3"/>
    <x v="4"/>
    <x v="29"/>
    <n v="616"/>
    <x v="296"/>
    <n v="0.11630769230769229"/>
    <n v="64"/>
    <n v="0.12"/>
    <n v="6.5454545454545446E-2"/>
  </r>
  <r>
    <x v="3"/>
    <x v="3"/>
    <x v="4"/>
    <x v="29"/>
    <n v="616"/>
    <x v="296"/>
    <n v="0.11630769230769229"/>
    <n v="64"/>
    <n v="0.04"/>
    <n v="2.1818181818181816E-2"/>
  </r>
  <r>
    <x v="4"/>
    <x v="3"/>
    <x v="4"/>
    <x v="29"/>
    <n v="616"/>
    <x v="2143"/>
    <n v="1.6218461538461535"/>
    <n v="64"/>
    <n v="0.11"/>
    <n v="0.06"/>
  </r>
  <r>
    <x v="5"/>
    <x v="3"/>
    <x v="4"/>
    <x v="29"/>
    <n v="616"/>
    <x v="7056"/>
    <n v="15.682153846153843"/>
    <n v="64"/>
    <n v="0.34"/>
    <n v="0.18545454545454546"/>
  </r>
  <r>
    <x v="6"/>
    <x v="3"/>
    <x v="4"/>
    <x v="29"/>
    <n v="616"/>
    <x v="7057"/>
    <n v="43.867384615384609"/>
    <n v="64"/>
    <n v="1.45"/>
    <n v="0.79090909090909078"/>
  </r>
  <r>
    <x v="7"/>
    <x v="3"/>
    <x v="4"/>
    <x v="29"/>
    <n v="616"/>
    <x v="7058"/>
    <n v="78.436615384615379"/>
    <n v="64"/>
    <n v="1.01"/>
    <n v="0.5509090909090909"/>
  </r>
  <r>
    <x v="8"/>
    <x v="3"/>
    <x v="4"/>
    <x v="29"/>
    <n v="616"/>
    <x v="7059"/>
    <n v="115.98461538461537"/>
    <n v="64"/>
    <n v="1.25"/>
    <n v="0.68181818181818177"/>
  </r>
  <r>
    <x v="9"/>
    <x v="3"/>
    <x v="4"/>
    <x v="29"/>
    <n v="616"/>
    <x v="7060"/>
    <n v="142.29599999999999"/>
    <n v="64"/>
    <n v="1.86"/>
    <n v="1.0145454545454544"/>
  </r>
  <r>
    <x v="10"/>
    <x v="3"/>
    <x v="4"/>
    <x v="29"/>
    <n v="616"/>
    <x v="7061"/>
    <n v="156.88615384615383"/>
    <n v="64"/>
    <n v="3.48"/>
    <n v="1.898181818181818"/>
  </r>
  <r>
    <x v="11"/>
    <x v="3"/>
    <x v="4"/>
    <x v="29"/>
    <n v="616"/>
    <x v="7062"/>
    <n v="162.90830769230769"/>
    <n v="64"/>
    <n v="3.89"/>
    <n v="2.1218181818181816"/>
  </r>
  <r>
    <x v="12"/>
    <x v="3"/>
    <x v="4"/>
    <x v="29"/>
    <n v="616"/>
    <x v="7063"/>
    <n v="160.60799999999998"/>
    <n v="64"/>
    <n v="2.5499999999999998"/>
    <n v="1.3909090909090907"/>
  </r>
  <r>
    <x v="13"/>
    <x v="3"/>
    <x v="4"/>
    <x v="29"/>
    <n v="616"/>
    <x v="7064"/>
    <n v="148.54430769230765"/>
    <n v="64"/>
    <n v="1.91"/>
    <n v="1.0418181818181818"/>
  </r>
  <r>
    <x v="14"/>
    <x v="3"/>
    <x v="4"/>
    <x v="29"/>
    <n v="616"/>
    <x v="5718"/>
    <n v="125.67046153846152"/>
    <n v="64"/>
    <n v="1.29"/>
    <n v="0.70363636363636362"/>
  </r>
  <r>
    <x v="15"/>
    <x v="3"/>
    <x v="4"/>
    <x v="29"/>
    <n v="616"/>
    <x v="7065"/>
    <n v="92.102769230769212"/>
    <n v="64"/>
    <n v="0.91"/>
    <n v="0.49636363636363634"/>
  </r>
  <r>
    <x v="16"/>
    <x v="3"/>
    <x v="4"/>
    <x v="29"/>
    <n v="616"/>
    <x v="7066"/>
    <n v="51.401538461538451"/>
    <n v="64"/>
    <n v="1.1100000000000001"/>
    <n v="0.60545454545454547"/>
  </r>
  <r>
    <x v="17"/>
    <x v="3"/>
    <x v="4"/>
    <x v="29"/>
    <n v="616"/>
    <x v="7067"/>
    <n v="16.535076923076922"/>
    <n v="64"/>
    <n v="1.42"/>
    <n v="0.77454545454545443"/>
  </r>
  <r>
    <x v="18"/>
    <x v="3"/>
    <x v="4"/>
    <x v="29"/>
    <n v="616"/>
    <x v="215"/>
    <n v="1.331076923076923"/>
    <n v="64"/>
    <n v="4.46"/>
    <n v="2.4327272727272726"/>
  </r>
  <r>
    <x v="19"/>
    <x v="3"/>
    <x v="4"/>
    <x v="29"/>
    <n v="616"/>
    <x v="32"/>
    <n v="8.3999999999999991E-2"/>
    <n v="64"/>
    <n v="7.88"/>
    <n v="4.2981818181818179"/>
  </r>
  <r>
    <x v="20"/>
    <x v="3"/>
    <x v="4"/>
    <x v="29"/>
    <n v="616"/>
    <x v="267"/>
    <n v="9.0461538461538454E-2"/>
    <n v="64"/>
    <n v="7.89"/>
    <n v="4.3036363636363628"/>
  </r>
  <r>
    <x v="21"/>
    <x v="3"/>
    <x v="4"/>
    <x v="29"/>
    <n v="616"/>
    <x v="267"/>
    <n v="9.0461538461538454E-2"/>
    <n v="64"/>
    <n v="6.07"/>
    <n v="3.310909090909091"/>
  </r>
  <r>
    <x v="22"/>
    <x v="3"/>
    <x v="4"/>
    <x v="29"/>
    <n v="616"/>
    <x v="149"/>
    <n v="0.10338461538461538"/>
    <n v="64"/>
    <n v="6.73"/>
    <n v="3.6709090909090909"/>
  </r>
  <r>
    <x v="23"/>
    <x v="3"/>
    <x v="4"/>
    <x v="29"/>
    <n v="616"/>
    <x v="246"/>
    <n v="0.10984615384615384"/>
    <n v="64"/>
    <n v="7.07"/>
    <n v="3.8563636363636364"/>
  </r>
  <r>
    <x v="0"/>
    <x v="3"/>
    <x v="4"/>
    <x v="29"/>
    <n v="616"/>
    <x v="246"/>
    <n v="0.10984615384615384"/>
    <n v="64"/>
    <n v="8.9700000000000006"/>
    <n v="4.8927272727272726"/>
  </r>
  <r>
    <x v="1"/>
    <x v="3"/>
    <x v="4"/>
    <x v="30"/>
    <n v="616"/>
    <x v="246"/>
    <n v="0.10984615384615384"/>
    <n v="64"/>
    <n v="9.42"/>
    <n v="5.1381818181818177"/>
  </r>
  <r>
    <x v="2"/>
    <x v="3"/>
    <x v="4"/>
    <x v="30"/>
    <n v="616"/>
    <x v="246"/>
    <n v="0.10984615384615384"/>
    <n v="64"/>
    <n v="5.32"/>
    <n v="2.9018181818181819"/>
  </r>
  <r>
    <x v="3"/>
    <x v="3"/>
    <x v="4"/>
    <x v="30"/>
    <n v="616"/>
    <x v="246"/>
    <n v="0.10984615384615384"/>
    <n v="64"/>
    <n v="4.05"/>
    <n v="2.209090909090909"/>
  </r>
  <r>
    <x v="4"/>
    <x v="3"/>
    <x v="4"/>
    <x v="30"/>
    <n v="616"/>
    <x v="6117"/>
    <n v="2.6879999999999997"/>
    <n v="64"/>
    <n v="4.34"/>
    <n v="2.3672727272727272"/>
  </r>
  <r>
    <x v="5"/>
    <x v="3"/>
    <x v="4"/>
    <x v="30"/>
    <n v="616"/>
    <x v="7068"/>
    <n v="24.088615384615384"/>
    <n v="64"/>
    <n v="6.04"/>
    <n v="3.2945454545454544"/>
  </r>
  <r>
    <x v="6"/>
    <x v="3"/>
    <x v="4"/>
    <x v="30"/>
    <n v="616"/>
    <x v="6937"/>
    <n v="63.814153846153843"/>
    <n v="64"/>
    <n v="6.82"/>
    <n v="3.7199999999999998"/>
  </r>
  <r>
    <x v="7"/>
    <x v="3"/>
    <x v="4"/>
    <x v="30"/>
    <n v="616"/>
    <x v="7069"/>
    <n v="105.98861538461537"/>
    <n v="64"/>
    <n v="9.67"/>
    <n v="5.2745454545454544"/>
  </r>
  <r>
    <x v="8"/>
    <x v="3"/>
    <x v="4"/>
    <x v="30"/>
    <n v="616"/>
    <x v="7070"/>
    <n v="140.04092307692306"/>
    <n v="64"/>
    <n v="9.4700000000000006"/>
    <n v="5.1654545454545451"/>
  </r>
  <r>
    <x v="9"/>
    <x v="3"/>
    <x v="4"/>
    <x v="30"/>
    <n v="616"/>
    <x v="7071"/>
    <n v="162.52707692307692"/>
    <n v="64"/>
    <n v="10.61"/>
    <n v="5.7872727272727262"/>
  </r>
  <r>
    <x v="10"/>
    <x v="3"/>
    <x v="4"/>
    <x v="30"/>
    <n v="616"/>
    <x v="7072"/>
    <n v="175.23692307692306"/>
    <n v="64"/>
    <n v="11.21"/>
    <n v="6.1145454545454543"/>
  </r>
  <r>
    <x v="11"/>
    <x v="3"/>
    <x v="4"/>
    <x v="30"/>
    <n v="616"/>
    <x v="7073"/>
    <n v="174.54553846153843"/>
    <n v="64"/>
    <n v="9.52"/>
    <n v="5.1927272727272724"/>
  </r>
  <r>
    <x v="12"/>
    <x v="3"/>
    <x v="4"/>
    <x v="30"/>
    <n v="616"/>
    <x v="7074"/>
    <n v="167.24399999999997"/>
    <n v="64"/>
    <n v="7.21"/>
    <n v="3.9327272727272726"/>
  </r>
  <r>
    <x v="13"/>
    <x v="3"/>
    <x v="4"/>
    <x v="30"/>
    <n v="616"/>
    <x v="7075"/>
    <n v="153.48092307692306"/>
    <n v="64"/>
    <n v="6.57"/>
    <n v="3.5836363636363635"/>
  </r>
  <r>
    <x v="14"/>
    <x v="3"/>
    <x v="4"/>
    <x v="30"/>
    <n v="616"/>
    <x v="7076"/>
    <n v="126.56215384615383"/>
    <n v="64"/>
    <n v="6.43"/>
    <n v="3.5072727272727269"/>
  </r>
  <r>
    <x v="15"/>
    <x v="3"/>
    <x v="4"/>
    <x v="30"/>
    <n v="616"/>
    <x v="4634"/>
    <n v="90.403384615384596"/>
    <n v="64"/>
    <n v="6.42"/>
    <n v="3.5018181818181815"/>
  </r>
  <r>
    <x v="16"/>
    <x v="3"/>
    <x v="4"/>
    <x v="30"/>
    <n v="616"/>
    <x v="7077"/>
    <n v="48.694153846153839"/>
    <n v="64"/>
    <n v="5.87"/>
    <n v="3.2018181818181817"/>
  </r>
  <r>
    <x v="17"/>
    <x v="3"/>
    <x v="4"/>
    <x v="30"/>
    <n v="616"/>
    <x v="3647"/>
    <n v="16.050461538461537"/>
    <n v="64"/>
    <n v="4.67"/>
    <n v="2.5472727272727269"/>
  </r>
  <r>
    <x v="18"/>
    <x v="3"/>
    <x v="4"/>
    <x v="30"/>
    <n v="616"/>
    <x v="499"/>
    <n v="1.5507692307692305"/>
    <n v="64"/>
    <n v="6.22"/>
    <n v="3.3927272727272721"/>
  </r>
  <r>
    <x v="19"/>
    <x v="3"/>
    <x v="4"/>
    <x v="30"/>
    <n v="616"/>
    <x v="42"/>
    <n v="0"/>
    <n v="64"/>
    <n v="7.46"/>
    <n v="4.0690909090909084"/>
  </r>
  <r>
    <x v="20"/>
    <x v="3"/>
    <x v="4"/>
    <x v="30"/>
    <n v="616"/>
    <x v="42"/>
    <n v="0"/>
    <n v="64"/>
    <n v="7.52"/>
    <n v="4.1018181818181816"/>
  </r>
  <r>
    <x v="21"/>
    <x v="3"/>
    <x v="4"/>
    <x v="30"/>
    <n v="616"/>
    <x v="113"/>
    <n v="1.2923076923076923E-2"/>
    <n v="64"/>
    <n v="6.23"/>
    <n v="3.398181818181818"/>
  </r>
  <r>
    <x v="22"/>
    <x v="3"/>
    <x v="4"/>
    <x v="30"/>
    <n v="616"/>
    <x v="267"/>
    <n v="9.0461538461538454E-2"/>
    <n v="64"/>
    <n v="12.55"/>
    <n v="6.8454545454545457"/>
  </r>
  <r>
    <x v="23"/>
    <x v="3"/>
    <x v="4"/>
    <x v="30"/>
    <n v="616"/>
    <x v="267"/>
    <n v="9.0461538461538454E-2"/>
    <n v="64"/>
    <n v="14.64"/>
    <n v="7.9854545454545454"/>
  </r>
  <r>
    <x v="0"/>
    <x v="3"/>
    <x v="4"/>
    <x v="30"/>
    <n v="616"/>
    <x v="267"/>
    <n v="9.0461538461538454E-2"/>
    <n v="64"/>
    <n v="13.05"/>
    <n v="7.1181818181818182"/>
  </r>
  <r>
    <x v="1"/>
    <x v="3"/>
    <x v="5"/>
    <x v="1"/>
    <n v="616"/>
    <x v="267"/>
    <n v="9.0461538461538454E-2"/>
    <n v="64"/>
    <n v="15.44"/>
    <n v="8.4218181818181801"/>
  </r>
  <r>
    <x v="2"/>
    <x v="3"/>
    <x v="5"/>
    <x v="1"/>
    <n v="616"/>
    <x v="267"/>
    <n v="9.0461538461538454E-2"/>
    <n v="64"/>
    <n v="22.23"/>
    <n v="12.125454545454545"/>
  </r>
  <r>
    <x v="3"/>
    <x v="3"/>
    <x v="5"/>
    <x v="1"/>
    <n v="616"/>
    <x v="23"/>
    <n v="7.1076923076923065E-2"/>
    <n v="64"/>
    <n v="22.68"/>
    <n v="12.370909090909089"/>
  </r>
  <r>
    <x v="4"/>
    <x v="3"/>
    <x v="5"/>
    <x v="1"/>
    <n v="616"/>
    <x v="303"/>
    <n v="0.74307692307692297"/>
    <n v="64"/>
    <n v="24.74"/>
    <n v="13.494545454545452"/>
  </r>
  <r>
    <x v="5"/>
    <x v="3"/>
    <x v="5"/>
    <x v="1"/>
    <n v="616"/>
    <x v="2385"/>
    <n v="5.7701538461538453"/>
    <n v="64"/>
    <n v="19.97"/>
    <n v="10.892727272727271"/>
  </r>
  <r>
    <x v="6"/>
    <x v="3"/>
    <x v="5"/>
    <x v="1"/>
    <n v="616"/>
    <x v="1511"/>
    <n v="11.688923076923075"/>
    <n v="64"/>
    <n v="14.75"/>
    <n v="8.045454545454545"/>
  </r>
  <r>
    <x v="7"/>
    <x v="3"/>
    <x v="5"/>
    <x v="1"/>
    <n v="616"/>
    <x v="1071"/>
    <n v="21.187384615384612"/>
    <n v="64"/>
    <n v="14.33"/>
    <n v="7.8163636363636355"/>
  </r>
  <r>
    <x v="8"/>
    <x v="3"/>
    <x v="5"/>
    <x v="1"/>
    <n v="616"/>
    <x v="3241"/>
    <n v="30.795692307692303"/>
    <n v="64"/>
    <n v="12.86"/>
    <n v="7.0145454545454538"/>
  </r>
  <r>
    <x v="9"/>
    <x v="3"/>
    <x v="5"/>
    <x v="1"/>
    <n v="616"/>
    <x v="7078"/>
    <n v="43.938461538461532"/>
    <n v="64"/>
    <n v="10.050000000000001"/>
    <n v="5.4818181818181815"/>
  </r>
  <r>
    <x v="10"/>
    <x v="3"/>
    <x v="5"/>
    <x v="1"/>
    <n v="616"/>
    <x v="4031"/>
    <n v="53.075076923076921"/>
    <n v="64"/>
    <n v="10.79"/>
    <n v="5.8854545454545448"/>
  </r>
  <r>
    <x v="11"/>
    <x v="3"/>
    <x v="5"/>
    <x v="1"/>
    <n v="616"/>
    <x v="7079"/>
    <n v="57.016615384615378"/>
    <n v="64"/>
    <n v="12.2"/>
    <n v="6.6545454545454534"/>
  </r>
  <r>
    <x v="12"/>
    <x v="3"/>
    <x v="5"/>
    <x v="1"/>
    <n v="616"/>
    <x v="7080"/>
    <n v="57.772615384615378"/>
    <n v="64"/>
    <n v="11.16"/>
    <n v="6.0872727272727269"/>
  </r>
  <r>
    <x v="13"/>
    <x v="3"/>
    <x v="5"/>
    <x v="1"/>
    <n v="616"/>
    <x v="7081"/>
    <n v="59.820923076923066"/>
    <n v="64"/>
    <n v="12.34"/>
    <n v="6.7309090909090905"/>
  </r>
  <r>
    <x v="14"/>
    <x v="3"/>
    <x v="5"/>
    <x v="1"/>
    <n v="616"/>
    <x v="2375"/>
    <n v="56.706461538461532"/>
    <n v="64"/>
    <n v="10.57"/>
    <n v="5.7654545454545456"/>
  </r>
  <r>
    <x v="15"/>
    <x v="3"/>
    <x v="5"/>
    <x v="1"/>
    <n v="616"/>
    <x v="835"/>
    <n v="46.497230769230761"/>
    <n v="64"/>
    <n v="11.25"/>
    <n v="6.1363636363636358"/>
  </r>
  <r>
    <x v="16"/>
    <x v="3"/>
    <x v="5"/>
    <x v="1"/>
    <n v="616"/>
    <x v="7082"/>
    <n v="26.712"/>
    <n v="64"/>
    <n v="9.26"/>
    <n v="5.0509090909090908"/>
  </r>
  <r>
    <x v="17"/>
    <x v="3"/>
    <x v="5"/>
    <x v="1"/>
    <n v="616"/>
    <x v="3467"/>
    <n v="10.919999999999998"/>
    <n v="64"/>
    <n v="5.24"/>
    <n v="2.8581818181818179"/>
  </r>
  <r>
    <x v="18"/>
    <x v="3"/>
    <x v="5"/>
    <x v="1"/>
    <n v="616"/>
    <x v="953"/>
    <n v="1.1436923076923076"/>
    <n v="64"/>
    <n v="5.73"/>
    <n v="3.1254545454545455"/>
  </r>
  <r>
    <x v="19"/>
    <x v="3"/>
    <x v="5"/>
    <x v="1"/>
    <n v="616"/>
    <x v="261"/>
    <n v="7.7538461538461528E-2"/>
    <n v="64"/>
    <n v="5.83"/>
    <n v="3.1799999999999997"/>
  </r>
  <r>
    <x v="20"/>
    <x v="3"/>
    <x v="5"/>
    <x v="1"/>
    <n v="616"/>
    <x v="32"/>
    <n v="8.3999999999999991E-2"/>
    <n v="64"/>
    <n v="12.05"/>
    <n v="6.5727272727272723"/>
  </r>
  <r>
    <x v="21"/>
    <x v="3"/>
    <x v="5"/>
    <x v="1"/>
    <n v="616"/>
    <x v="32"/>
    <n v="8.3999999999999991E-2"/>
    <n v="64"/>
    <n v="13.96"/>
    <n v="7.6145454545454543"/>
  </r>
  <r>
    <x v="22"/>
    <x v="3"/>
    <x v="5"/>
    <x v="1"/>
    <n v="616"/>
    <x v="246"/>
    <n v="0.10984615384615384"/>
    <n v="64"/>
    <n v="10.85"/>
    <n v="5.918181818181818"/>
  </r>
  <r>
    <x v="23"/>
    <x v="3"/>
    <x v="5"/>
    <x v="1"/>
    <n v="616"/>
    <x v="246"/>
    <n v="0.10984615384615384"/>
    <n v="64"/>
    <n v="5.91"/>
    <n v="3.2236363636363636"/>
  </r>
  <r>
    <x v="0"/>
    <x v="3"/>
    <x v="5"/>
    <x v="1"/>
    <n v="616"/>
    <x v="246"/>
    <n v="0.10984615384615384"/>
    <n v="64"/>
    <n v="6.04"/>
    <n v="3.2945454545454544"/>
  </r>
  <r>
    <x v="1"/>
    <x v="3"/>
    <x v="5"/>
    <x v="2"/>
    <n v="616"/>
    <x v="246"/>
    <n v="0.10984615384615384"/>
    <n v="64"/>
    <n v="8.11"/>
    <n v="4.4236363636363629"/>
  </r>
  <r>
    <x v="2"/>
    <x v="3"/>
    <x v="5"/>
    <x v="2"/>
    <n v="616"/>
    <x v="246"/>
    <n v="0.10984615384615384"/>
    <n v="64"/>
    <n v="4.29"/>
    <n v="2.34"/>
  </r>
  <r>
    <x v="3"/>
    <x v="3"/>
    <x v="5"/>
    <x v="2"/>
    <n v="616"/>
    <x v="246"/>
    <n v="0.10984615384615384"/>
    <n v="64"/>
    <n v="2.89"/>
    <n v="1.5763636363636364"/>
  </r>
  <r>
    <x v="4"/>
    <x v="3"/>
    <x v="5"/>
    <x v="2"/>
    <n v="616"/>
    <x v="6117"/>
    <n v="2.6879999999999997"/>
    <n v="64"/>
    <n v="2.5299999999999998"/>
    <n v="1.38"/>
  </r>
  <r>
    <x v="5"/>
    <x v="3"/>
    <x v="5"/>
    <x v="2"/>
    <n v="616"/>
    <x v="5393"/>
    <n v="23.784923076923075"/>
    <n v="64"/>
    <n v="4.1399999999999997"/>
    <n v="2.2581818181818178"/>
  </r>
  <r>
    <x v="6"/>
    <x v="3"/>
    <x v="5"/>
    <x v="2"/>
    <n v="616"/>
    <x v="7083"/>
    <n v="62.418461538461528"/>
    <n v="64"/>
    <n v="4.01"/>
    <n v="2.187272727272727"/>
  </r>
  <r>
    <x v="7"/>
    <x v="3"/>
    <x v="5"/>
    <x v="2"/>
    <n v="616"/>
    <x v="7084"/>
    <n v="100.45107692307691"/>
    <n v="64"/>
    <n v="3.25"/>
    <n v="1.7727272727272725"/>
  </r>
  <r>
    <x v="8"/>
    <x v="3"/>
    <x v="5"/>
    <x v="2"/>
    <n v="616"/>
    <x v="7085"/>
    <n v="128.20338461538461"/>
    <n v="64"/>
    <n v="4.0999999999999996"/>
    <n v="2.2363636363636359"/>
  </r>
  <r>
    <x v="9"/>
    <x v="3"/>
    <x v="5"/>
    <x v="2"/>
    <n v="616"/>
    <x v="7086"/>
    <n v="136.99753846153845"/>
    <n v="64"/>
    <n v="3.67"/>
    <n v="2.0018181818181815"/>
  </r>
  <r>
    <x v="10"/>
    <x v="3"/>
    <x v="5"/>
    <x v="2"/>
    <n v="616"/>
    <x v="7087"/>
    <n v="134.79415384615385"/>
    <n v="64"/>
    <n v="3.21"/>
    <n v="1.7509090909090907"/>
  </r>
  <r>
    <x v="11"/>
    <x v="3"/>
    <x v="5"/>
    <x v="2"/>
    <n v="616"/>
    <x v="7088"/>
    <n v="127.11138461538459"/>
    <n v="64"/>
    <n v="4.9800000000000004"/>
    <n v="2.7163636363636363"/>
  </r>
  <r>
    <x v="12"/>
    <x v="3"/>
    <x v="5"/>
    <x v="2"/>
    <n v="616"/>
    <x v="7089"/>
    <n v="125.65107692307691"/>
    <n v="64"/>
    <n v="8.74"/>
    <n v="4.7672727272727267"/>
  </r>
  <r>
    <x v="13"/>
    <x v="3"/>
    <x v="5"/>
    <x v="2"/>
    <n v="616"/>
    <x v="7090"/>
    <n v="107.16461538461537"/>
    <n v="64"/>
    <n v="5.45"/>
    <n v="2.9727272727272727"/>
  </r>
  <r>
    <x v="14"/>
    <x v="3"/>
    <x v="5"/>
    <x v="2"/>
    <n v="616"/>
    <x v="3553"/>
    <n v="70.191692307692293"/>
    <n v="64"/>
    <n v="3.86"/>
    <n v="2.105454545454545"/>
  </r>
  <r>
    <x v="15"/>
    <x v="3"/>
    <x v="5"/>
    <x v="2"/>
    <n v="616"/>
    <x v="4497"/>
    <n v="43.505538461538457"/>
    <n v="64"/>
    <n v="4.25"/>
    <n v="2.3181818181818179"/>
  </r>
  <r>
    <x v="16"/>
    <x v="3"/>
    <x v="5"/>
    <x v="2"/>
    <n v="616"/>
    <x v="7091"/>
    <n v="26.498769230769227"/>
    <n v="64"/>
    <n v="1.9"/>
    <n v="1.0363636363636362"/>
  </r>
  <r>
    <x v="17"/>
    <x v="3"/>
    <x v="5"/>
    <x v="2"/>
    <n v="616"/>
    <x v="758"/>
    <n v="10.247999999999998"/>
    <n v="64"/>
    <n v="1.07"/>
    <n v="0.58363636363636362"/>
  </r>
  <r>
    <x v="18"/>
    <x v="3"/>
    <x v="5"/>
    <x v="2"/>
    <n v="616"/>
    <x v="4166"/>
    <n v="1.5443076923076922"/>
    <n v="64"/>
    <n v="0.28999999999999998"/>
    <n v="0.15818181818181815"/>
  </r>
  <r>
    <x v="19"/>
    <x v="3"/>
    <x v="5"/>
    <x v="2"/>
    <n v="616"/>
    <x v="311"/>
    <n v="0.16153846153846152"/>
    <n v="64"/>
    <n v="0.39"/>
    <n v="0.21272727272727271"/>
  </r>
  <r>
    <x v="20"/>
    <x v="3"/>
    <x v="5"/>
    <x v="2"/>
    <n v="616"/>
    <x v="282"/>
    <n v="0.16799999999999998"/>
    <n v="64"/>
    <n v="1.86"/>
    <n v="1.0145454545454544"/>
  </r>
  <r>
    <x v="21"/>
    <x v="3"/>
    <x v="5"/>
    <x v="2"/>
    <n v="616"/>
    <x v="282"/>
    <n v="0.16799999999999998"/>
    <n v="64"/>
    <n v="2.17"/>
    <n v="1.1836363636363636"/>
  </r>
  <r>
    <x v="22"/>
    <x v="3"/>
    <x v="5"/>
    <x v="2"/>
    <n v="616"/>
    <x v="24"/>
    <n v="0.14215384615384613"/>
    <n v="64"/>
    <n v="1.63"/>
    <n v="0.88909090909090893"/>
  </r>
  <r>
    <x v="23"/>
    <x v="3"/>
    <x v="5"/>
    <x v="2"/>
    <n v="616"/>
    <x v="354"/>
    <n v="0.12923076923076923"/>
    <n v="64"/>
    <n v="1"/>
    <n v="0.54545454545454541"/>
  </r>
  <r>
    <x v="0"/>
    <x v="3"/>
    <x v="5"/>
    <x v="2"/>
    <n v="616"/>
    <x v="354"/>
    <n v="0.12923076923076923"/>
    <n v="64"/>
    <n v="1.37"/>
    <n v="0.74727272727272731"/>
  </r>
  <r>
    <x v="1"/>
    <x v="3"/>
    <x v="5"/>
    <x v="3"/>
    <n v="616"/>
    <x v="354"/>
    <n v="0.12923076923076923"/>
    <n v="64"/>
    <n v="1.61"/>
    <n v="0.87818181818181817"/>
  </r>
  <r>
    <x v="2"/>
    <x v="3"/>
    <x v="5"/>
    <x v="3"/>
    <n v="616"/>
    <x v="354"/>
    <n v="0.12923076923076923"/>
    <n v="64"/>
    <n v="1.1399999999999999"/>
    <n v="0.62181818181818171"/>
  </r>
  <r>
    <x v="3"/>
    <x v="3"/>
    <x v="5"/>
    <x v="3"/>
    <n v="616"/>
    <x v="354"/>
    <n v="0.12923076923076923"/>
    <n v="64"/>
    <n v="1.02"/>
    <n v="0.55636363636363628"/>
  </r>
  <r>
    <x v="4"/>
    <x v="3"/>
    <x v="5"/>
    <x v="3"/>
    <n v="616"/>
    <x v="306"/>
    <n v="1.1759999999999999"/>
    <n v="64"/>
    <n v="0.75"/>
    <n v="0.40909090909090906"/>
  </r>
  <r>
    <x v="5"/>
    <x v="3"/>
    <x v="5"/>
    <x v="3"/>
    <n v="616"/>
    <x v="7092"/>
    <n v="14.396307692307692"/>
    <n v="64"/>
    <n v="0.47"/>
    <n v="0.25636363636363635"/>
  </r>
  <r>
    <x v="6"/>
    <x v="3"/>
    <x v="5"/>
    <x v="3"/>
    <n v="616"/>
    <x v="7093"/>
    <n v="42.200307692307689"/>
    <n v="64"/>
    <n v="0.46"/>
    <n v="0.25090909090909091"/>
  </r>
  <r>
    <x v="7"/>
    <x v="3"/>
    <x v="5"/>
    <x v="3"/>
    <n v="616"/>
    <x v="7094"/>
    <n v="70.11415384615384"/>
    <n v="64"/>
    <n v="0.41"/>
    <n v="0.22363636363636361"/>
  </r>
  <r>
    <x v="8"/>
    <x v="3"/>
    <x v="5"/>
    <x v="3"/>
    <n v="616"/>
    <x v="2446"/>
    <n v="94.299692307692297"/>
    <n v="64"/>
    <n v="0.32"/>
    <n v="0.17454545454545453"/>
  </r>
  <r>
    <x v="9"/>
    <x v="3"/>
    <x v="5"/>
    <x v="3"/>
    <n v="616"/>
    <x v="4306"/>
    <n v="111.77169230769229"/>
    <n v="64"/>
    <n v="1.17"/>
    <n v="0.63818181818181807"/>
  </r>
  <r>
    <x v="10"/>
    <x v="3"/>
    <x v="5"/>
    <x v="3"/>
    <n v="616"/>
    <x v="4299"/>
    <n v="126.32307692307691"/>
    <n v="64"/>
    <n v="2.69"/>
    <n v="1.4672727272727271"/>
  </r>
  <r>
    <x v="11"/>
    <x v="3"/>
    <x v="5"/>
    <x v="3"/>
    <n v="616"/>
    <x v="7095"/>
    <n v="133.65046153846151"/>
    <n v="64"/>
    <n v="3.14"/>
    <n v="1.7127272727272727"/>
  </r>
  <r>
    <x v="12"/>
    <x v="3"/>
    <x v="5"/>
    <x v="3"/>
    <n v="616"/>
    <x v="7096"/>
    <n v="130.58769230769229"/>
    <n v="64"/>
    <n v="3.65"/>
    <n v="1.9909090909090907"/>
  </r>
  <r>
    <x v="13"/>
    <x v="3"/>
    <x v="5"/>
    <x v="3"/>
    <n v="616"/>
    <x v="7097"/>
    <n v="116.53384615384614"/>
    <n v="64"/>
    <n v="4.1399999999999997"/>
    <n v="2.2581818181818178"/>
  </r>
  <r>
    <x v="14"/>
    <x v="3"/>
    <x v="5"/>
    <x v="3"/>
    <n v="616"/>
    <x v="7098"/>
    <n v="100.67723076923076"/>
    <n v="64"/>
    <n v="4.72"/>
    <n v="2.5745454545454542"/>
  </r>
  <r>
    <x v="15"/>
    <x v="3"/>
    <x v="5"/>
    <x v="3"/>
    <n v="616"/>
    <x v="7099"/>
    <n v="74.999076923076913"/>
    <n v="64"/>
    <n v="5.74"/>
    <n v="3.1309090909090909"/>
  </r>
  <r>
    <x v="16"/>
    <x v="3"/>
    <x v="5"/>
    <x v="3"/>
    <n v="616"/>
    <x v="7100"/>
    <n v="44.591076923076919"/>
    <n v="64"/>
    <n v="4.83"/>
    <n v="2.6345454545454543"/>
  </r>
  <r>
    <x v="17"/>
    <x v="3"/>
    <x v="5"/>
    <x v="3"/>
    <n v="616"/>
    <x v="7101"/>
    <n v="17.730461538461537"/>
    <n v="64"/>
    <n v="2.4500000000000002"/>
    <n v="1.3363636363636364"/>
  </r>
  <r>
    <x v="18"/>
    <x v="3"/>
    <x v="5"/>
    <x v="3"/>
    <n v="616"/>
    <x v="4657"/>
    <n v="1.6541538461538461"/>
    <n v="64"/>
    <n v="0.36"/>
    <n v="0.19636363636363635"/>
  </r>
  <r>
    <x v="19"/>
    <x v="3"/>
    <x v="5"/>
    <x v="3"/>
    <n v="616"/>
    <x v="32"/>
    <n v="8.3999999999999991E-2"/>
    <n v="64"/>
    <n v="0.21"/>
    <n v="0.11454545454545453"/>
  </r>
  <r>
    <x v="20"/>
    <x v="3"/>
    <x v="5"/>
    <x v="3"/>
    <n v="616"/>
    <x v="230"/>
    <n v="9.6923076923076903E-2"/>
    <n v="64"/>
    <n v="0.27"/>
    <n v="0.14727272727272728"/>
  </r>
  <r>
    <x v="21"/>
    <x v="3"/>
    <x v="5"/>
    <x v="3"/>
    <n v="616"/>
    <x v="230"/>
    <n v="9.6923076923076903E-2"/>
    <n v="64"/>
    <n v="0.43"/>
    <n v="0.23454545454545453"/>
  </r>
  <r>
    <x v="22"/>
    <x v="3"/>
    <x v="5"/>
    <x v="3"/>
    <n v="616"/>
    <x v="404"/>
    <n v="0.15507692307692306"/>
    <n v="64"/>
    <n v="0.4"/>
    <n v="0.21818181818181817"/>
  </r>
  <r>
    <x v="23"/>
    <x v="3"/>
    <x v="5"/>
    <x v="3"/>
    <n v="616"/>
    <x v="3"/>
    <n v="0.14861538461538459"/>
    <n v="64"/>
    <n v="0.56999999999999995"/>
    <n v="0.31090909090909086"/>
  </r>
  <r>
    <x v="0"/>
    <x v="3"/>
    <x v="5"/>
    <x v="3"/>
    <n v="616"/>
    <x v="282"/>
    <n v="0.16799999999999998"/>
    <n v="64"/>
    <n v="0.68"/>
    <n v="0.37090909090909091"/>
  </r>
  <r>
    <x v="1"/>
    <x v="3"/>
    <x v="5"/>
    <x v="4"/>
    <n v="616"/>
    <x v="3"/>
    <n v="0.14861538461538459"/>
    <n v="64"/>
    <n v="0.77"/>
    <n v="0.42"/>
  </r>
  <r>
    <x v="2"/>
    <x v="3"/>
    <x v="5"/>
    <x v="4"/>
    <n v="616"/>
    <x v="519"/>
    <n v="6.4615384615384616E-2"/>
    <n v="64"/>
    <n v="1.66"/>
    <n v="0.90545454545454529"/>
  </r>
  <r>
    <x v="3"/>
    <x v="3"/>
    <x v="5"/>
    <x v="4"/>
    <n v="616"/>
    <x v="267"/>
    <n v="9.0461538461538454E-2"/>
    <n v="64"/>
    <n v="1.81"/>
    <n v="0.98727272727272719"/>
  </r>
  <r>
    <x v="4"/>
    <x v="3"/>
    <x v="5"/>
    <x v="4"/>
    <n v="616"/>
    <x v="1163"/>
    <n v="2.6621538461538461"/>
    <n v="64"/>
    <n v="1.5"/>
    <n v="0.81818181818181812"/>
  </r>
  <r>
    <x v="5"/>
    <x v="3"/>
    <x v="5"/>
    <x v="4"/>
    <n v="616"/>
    <x v="2790"/>
    <n v="13.065230769230768"/>
    <n v="64"/>
    <n v="0.72"/>
    <n v="0.3927272727272727"/>
  </r>
  <r>
    <x v="6"/>
    <x v="3"/>
    <x v="5"/>
    <x v="4"/>
    <n v="616"/>
    <x v="7102"/>
    <n v="31.176923076923075"/>
    <n v="64"/>
    <n v="0.3"/>
    <n v="0.16363636363636361"/>
  </r>
  <r>
    <x v="7"/>
    <x v="3"/>
    <x v="5"/>
    <x v="4"/>
    <n v="616"/>
    <x v="7103"/>
    <n v="56.234769230769224"/>
    <n v="64"/>
    <n v="0.67"/>
    <n v="0.36545454545454548"/>
  </r>
  <r>
    <x v="8"/>
    <x v="3"/>
    <x v="5"/>
    <x v="4"/>
    <n v="616"/>
    <x v="7104"/>
    <n v="74.837538461538443"/>
    <n v="64"/>
    <n v="1.4"/>
    <n v="0.76363636363636356"/>
  </r>
  <r>
    <x v="9"/>
    <x v="3"/>
    <x v="5"/>
    <x v="4"/>
    <n v="616"/>
    <x v="7105"/>
    <n v="82.979076923076903"/>
    <n v="64"/>
    <n v="1.0900000000000001"/>
    <n v="0.5945454545454546"/>
  </r>
  <r>
    <x v="10"/>
    <x v="3"/>
    <x v="5"/>
    <x v="4"/>
    <n v="616"/>
    <x v="7106"/>
    <n v="86.384307692307686"/>
    <n v="64"/>
    <n v="2.0299999999999998"/>
    <n v="1.1072727272727272"/>
  </r>
  <r>
    <x v="11"/>
    <x v="3"/>
    <x v="5"/>
    <x v="4"/>
    <n v="616"/>
    <x v="7107"/>
    <n v="90.758769230769232"/>
    <n v="64"/>
    <n v="3.8"/>
    <n v="2.0727272727272723"/>
  </r>
  <r>
    <x v="12"/>
    <x v="3"/>
    <x v="5"/>
    <x v="4"/>
    <n v="616"/>
    <x v="7108"/>
    <n v="96.154153846153832"/>
    <n v="64"/>
    <n v="2.4300000000000002"/>
    <n v="1.3254545454545454"/>
  </r>
  <r>
    <x v="13"/>
    <x v="3"/>
    <x v="5"/>
    <x v="4"/>
    <n v="616"/>
    <x v="7109"/>
    <n v="95.417538461538442"/>
    <n v="64"/>
    <n v="3.71"/>
    <n v="2.0236363636363635"/>
  </r>
  <r>
    <x v="14"/>
    <x v="3"/>
    <x v="5"/>
    <x v="4"/>
    <n v="616"/>
    <x v="1828"/>
    <n v="81.421846153846147"/>
    <n v="64"/>
    <n v="2.71"/>
    <n v="1.478181818181818"/>
  </r>
  <r>
    <x v="15"/>
    <x v="3"/>
    <x v="5"/>
    <x v="4"/>
    <n v="616"/>
    <x v="7110"/>
    <n v="57.578769230769225"/>
    <n v="64"/>
    <n v="6.01"/>
    <n v="3.2781818181818179"/>
  </r>
  <r>
    <x v="16"/>
    <x v="3"/>
    <x v="5"/>
    <x v="4"/>
    <n v="616"/>
    <x v="2806"/>
    <n v="32.010461538461534"/>
    <n v="64"/>
    <n v="6.8"/>
    <n v="3.7090909090909085"/>
  </r>
  <r>
    <x v="17"/>
    <x v="3"/>
    <x v="5"/>
    <x v="4"/>
    <n v="616"/>
    <x v="7111"/>
    <n v="12.244615384615383"/>
    <n v="64"/>
    <n v="3.19"/>
    <n v="1.7399999999999998"/>
  </r>
  <r>
    <x v="18"/>
    <x v="3"/>
    <x v="5"/>
    <x v="4"/>
    <n v="616"/>
    <x v="7112"/>
    <n v="1.6670769230769229"/>
    <n v="64"/>
    <n v="1.52"/>
    <n v="0.82909090909090899"/>
  </r>
  <r>
    <x v="19"/>
    <x v="3"/>
    <x v="5"/>
    <x v="4"/>
    <n v="616"/>
    <x v="123"/>
    <n v="6.4615384615384613E-3"/>
    <n v="64"/>
    <n v="2.88"/>
    <n v="1.5709090909090908"/>
  </r>
  <r>
    <x v="20"/>
    <x v="3"/>
    <x v="5"/>
    <x v="4"/>
    <n v="616"/>
    <x v="123"/>
    <n v="6.4615384615384613E-3"/>
    <n v="64"/>
    <n v="3.48"/>
    <n v="1.898181818181818"/>
  </r>
  <r>
    <x v="21"/>
    <x v="3"/>
    <x v="5"/>
    <x v="4"/>
    <n v="616"/>
    <x v="123"/>
    <n v="6.4615384615384613E-3"/>
    <n v="64"/>
    <n v="1.64"/>
    <n v="0.89454545454545442"/>
  </r>
  <r>
    <x v="22"/>
    <x v="3"/>
    <x v="5"/>
    <x v="4"/>
    <n v="616"/>
    <x v="23"/>
    <n v="7.1076923076923065E-2"/>
    <n v="64"/>
    <n v="1.49"/>
    <n v="0.81272727272727263"/>
  </r>
  <r>
    <x v="23"/>
    <x v="3"/>
    <x v="5"/>
    <x v="4"/>
    <n v="616"/>
    <x v="230"/>
    <n v="9.6923076923076903E-2"/>
    <n v="64"/>
    <n v="1.1100000000000001"/>
    <n v="0.60545454545454547"/>
  </r>
  <r>
    <x v="0"/>
    <x v="3"/>
    <x v="5"/>
    <x v="4"/>
    <n v="616"/>
    <x v="267"/>
    <n v="9.0461538461538454E-2"/>
    <n v="64"/>
    <n v="0.33"/>
    <n v="0.18"/>
  </r>
  <r>
    <x v="1"/>
    <x v="3"/>
    <x v="5"/>
    <x v="5"/>
    <n v="616"/>
    <x v="230"/>
    <n v="9.6923076923076903E-2"/>
    <n v="64"/>
    <n v="0.42"/>
    <n v="0.22909090909090907"/>
  </r>
  <r>
    <x v="2"/>
    <x v="3"/>
    <x v="5"/>
    <x v="5"/>
    <n v="616"/>
    <x v="267"/>
    <n v="9.0461538461538454E-2"/>
    <n v="64"/>
    <n v="0.4"/>
    <n v="0.21818181818181817"/>
  </r>
  <r>
    <x v="3"/>
    <x v="3"/>
    <x v="5"/>
    <x v="5"/>
    <n v="616"/>
    <x v="267"/>
    <n v="9.0461538461538454E-2"/>
    <n v="64"/>
    <n v="0.84"/>
    <n v="0.45818181818181813"/>
  </r>
  <r>
    <x v="4"/>
    <x v="3"/>
    <x v="5"/>
    <x v="5"/>
    <n v="616"/>
    <x v="4450"/>
    <n v="3.0821538461538456"/>
    <n v="64"/>
    <n v="1.25"/>
    <n v="0.68181818181818177"/>
  </r>
  <r>
    <x v="5"/>
    <x v="3"/>
    <x v="5"/>
    <x v="5"/>
    <n v="616"/>
    <x v="6343"/>
    <n v="24.056307692307687"/>
    <n v="64"/>
    <n v="0.77"/>
    <n v="0.42"/>
  </r>
  <r>
    <x v="6"/>
    <x v="3"/>
    <x v="5"/>
    <x v="5"/>
    <n v="616"/>
    <x v="7113"/>
    <n v="61.113230769230761"/>
    <n v="64"/>
    <n v="0.82"/>
    <n v="0.44727272727272721"/>
  </r>
  <r>
    <x v="7"/>
    <x v="3"/>
    <x v="5"/>
    <x v="5"/>
    <n v="616"/>
    <x v="7114"/>
    <n v="105.28430769230768"/>
    <n v="64"/>
    <n v="0.56999999999999995"/>
    <n v="0.31090909090909086"/>
  </r>
  <r>
    <x v="8"/>
    <x v="3"/>
    <x v="5"/>
    <x v="5"/>
    <n v="616"/>
    <x v="4216"/>
    <n v="145.17784615384613"/>
    <n v="64"/>
    <n v="0.96"/>
    <n v="0.52363636363636357"/>
  </r>
  <r>
    <x v="9"/>
    <x v="3"/>
    <x v="5"/>
    <x v="5"/>
    <n v="616"/>
    <x v="7115"/>
    <n v="168.45230769230767"/>
    <n v="64"/>
    <n v="1.79"/>
    <n v="0.97636363636363632"/>
  </r>
  <r>
    <x v="10"/>
    <x v="3"/>
    <x v="5"/>
    <x v="5"/>
    <n v="616"/>
    <x v="7116"/>
    <n v="179.42399999999998"/>
    <n v="64"/>
    <n v="1.67"/>
    <n v="0.91090909090909078"/>
  </r>
  <r>
    <x v="11"/>
    <x v="3"/>
    <x v="5"/>
    <x v="5"/>
    <n v="616"/>
    <x v="7117"/>
    <n v="184.16030769230767"/>
    <n v="64"/>
    <n v="1.29"/>
    <n v="0.70363636363636362"/>
  </r>
  <r>
    <x v="12"/>
    <x v="3"/>
    <x v="5"/>
    <x v="5"/>
    <n v="616"/>
    <x v="7118"/>
    <n v="181.22030769230767"/>
    <n v="64"/>
    <n v="0.96"/>
    <n v="0.52363636363636357"/>
  </r>
  <r>
    <x v="13"/>
    <x v="3"/>
    <x v="5"/>
    <x v="5"/>
    <n v="616"/>
    <x v="7119"/>
    <n v="166.34584615384614"/>
    <n v="64"/>
    <n v="2.34"/>
    <n v="1.2763636363636361"/>
  </r>
  <r>
    <x v="14"/>
    <x v="3"/>
    <x v="5"/>
    <x v="5"/>
    <n v="616"/>
    <x v="7120"/>
    <n v="140.00861538461538"/>
    <n v="64"/>
    <n v="4.3"/>
    <n v="2.3454545454545452"/>
  </r>
  <r>
    <x v="15"/>
    <x v="3"/>
    <x v="5"/>
    <x v="5"/>
    <n v="616"/>
    <x v="7121"/>
    <n v="101.25230769230767"/>
    <n v="64"/>
    <n v="4.8"/>
    <n v="2.6181818181818177"/>
  </r>
  <r>
    <x v="16"/>
    <x v="3"/>
    <x v="5"/>
    <x v="5"/>
    <n v="616"/>
    <x v="7122"/>
    <n v="58.94861538461538"/>
    <n v="64"/>
    <n v="3.68"/>
    <n v="2.0072727272727273"/>
  </r>
  <r>
    <x v="17"/>
    <x v="3"/>
    <x v="5"/>
    <x v="5"/>
    <n v="616"/>
    <x v="2942"/>
    <n v="20.405538461538459"/>
    <n v="64"/>
    <n v="3.35"/>
    <n v="1.8272727272727272"/>
  </r>
  <r>
    <x v="18"/>
    <x v="3"/>
    <x v="5"/>
    <x v="5"/>
    <n v="616"/>
    <x v="485"/>
    <n v="1.9513846153846153"/>
    <n v="64"/>
    <n v="4.71"/>
    <n v="2.5690909090909089"/>
  </r>
  <r>
    <x v="19"/>
    <x v="3"/>
    <x v="5"/>
    <x v="5"/>
    <n v="616"/>
    <x v="519"/>
    <n v="6.4615384615384616E-2"/>
    <n v="64"/>
    <n v="8.1199999999999992"/>
    <n v="4.4290909090909087"/>
  </r>
  <r>
    <x v="20"/>
    <x v="3"/>
    <x v="5"/>
    <x v="5"/>
    <n v="616"/>
    <x v="519"/>
    <n v="6.4615384615384616E-2"/>
    <n v="64"/>
    <n v="15.13"/>
    <n v="8.252727272727272"/>
  </r>
  <r>
    <x v="21"/>
    <x v="3"/>
    <x v="5"/>
    <x v="5"/>
    <n v="616"/>
    <x v="519"/>
    <n v="6.4615384615384616E-2"/>
    <n v="64"/>
    <n v="17.420000000000002"/>
    <n v="9.5018181818181819"/>
  </r>
  <r>
    <x v="22"/>
    <x v="3"/>
    <x v="5"/>
    <x v="5"/>
    <n v="616"/>
    <x v="14"/>
    <n v="1.9384615384615382E-2"/>
    <n v="64"/>
    <n v="14.88"/>
    <n v="8.1163636363636353"/>
  </r>
  <r>
    <x v="23"/>
    <x v="3"/>
    <x v="5"/>
    <x v="5"/>
    <n v="616"/>
    <x v="13"/>
    <n v="2.5846153846153845E-2"/>
    <n v="64"/>
    <n v="10.36"/>
    <n v="5.6509090909090904"/>
  </r>
  <r>
    <x v="0"/>
    <x v="3"/>
    <x v="5"/>
    <x v="5"/>
    <n v="616"/>
    <x v="13"/>
    <n v="2.5846153846153845E-2"/>
    <n v="64"/>
    <n v="8.0299999999999994"/>
    <n v="4.379999999999999"/>
  </r>
  <r>
    <x v="1"/>
    <x v="3"/>
    <x v="5"/>
    <x v="6"/>
    <n v="616"/>
    <x v="13"/>
    <n v="2.5846153846153845E-2"/>
    <n v="64"/>
    <n v="6.32"/>
    <n v="3.4472727272727273"/>
  </r>
  <r>
    <x v="2"/>
    <x v="3"/>
    <x v="5"/>
    <x v="6"/>
    <n v="616"/>
    <x v="13"/>
    <n v="2.5846153846153845E-2"/>
    <n v="64"/>
    <n v="8.43"/>
    <n v="4.5981818181818177"/>
  </r>
  <r>
    <x v="3"/>
    <x v="3"/>
    <x v="5"/>
    <x v="6"/>
    <n v="616"/>
    <x v="1"/>
    <n v="3.2307692307692308E-2"/>
    <n v="64"/>
    <n v="7.58"/>
    <n v="4.1345454545454539"/>
  </r>
  <r>
    <x v="4"/>
    <x v="3"/>
    <x v="5"/>
    <x v="6"/>
    <n v="616"/>
    <x v="1266"/>
    <n v="2.0870769230769226"/>
    <n v="64"/>
    <n v="6.01"/>
    <n v="3.2781818181818179"/>
  </r>
  <r>
    <x v="5"/>
    <x v="3"/>
    <x v="5"/>
    <x v="6"/>
    <n v="616"/>
    <x v="5074"/>
    <n v="10.280307692307691"/>
    <n v="64"/>
    <n v="10.36"/>
    <n v="5.6509090909090904"/>
  </r>
  <r>
    <x v="6"/>
    <x v="3"/>
    <x v="5"/>
    <x v="6"/>
    <n v="616"/>
    <x v="7123"/>
    <n v="24.062769230769231"/>
    <n v="64"/>
    <n v="10.61"/>
    <n v="5.7872727272727262"/>
  </r>
  <r>
    <x v="7"/>
    <x v="3"/>
    <x v="5"/>
    <x v="6"/>
    <n v="616"/>
    <x v="7124"/>
    <n v="47.518153846153844"/>
    <n v="64"/>
    <n v="9.26"/>
    <n v="5.0509090909090908"/>
  </r>
  <r>
    <x v="8"/>
    <x v="3"/>
    <x v="5"/>
    <x v="6"/>
    <n v="616"/>
    <x v="7125"/>
    <n v="76.239692307692295"/>
    <n v="64"/>
    <n v="7.63"/>
    <n v="4.1618181818181812"/>
  </r>
  <r>
    <x v="9"/>
    <x v="3"/>
    <x v="5"/>
    <x v="6"/>
    <n v="616"/>
    <x v="7126"/>
    <n v="83.754461538461527"/>
    <n v="64"/>
    <n v="7.76"/>
    <n v="4.2327272727272724"/>
  </r>
  <r>
    <x v="10"/>
    <x v="3"/>
    <x v="5"/>
    <x v="6"/>
    <n v="616"/>
    <x v="7127"/>
    <n v="80.956615384615375"/>
    <n v="64"/>
    <n v="7.15"/>
    <n v="3.9"/>
  </r>
  <r>
    <x v="11"/>
    <x v="3"/>
    <x v="5"/>
    <x v="6"/>
    <n v="616"/>
    <x v="7128"/>
    <n v="57.96646153846153"/>
    <n v="64"/>
    <n v="13.89"/>
    <n v="7.5763636363636362"/>
  </r>
  <r>
    <x v="12"/>
    <x v="3"/>
    <x v="5"/>
    <x v="6"/>
    <n v="616"/>
    <x v="7129"/>
    <n v="41.541230769230765"/>
    <n v="64"/>
    <n v="14.82"/>
    <n v="8.083636363636364"/>
  </r>
  <r>
    <x v="13"/>
    <x v="3"/>
    <x v="5"/>
    <x v="6"/>
    <n v="616"/>
    <x v="1927"/>
    <n v="31.803692307692302"/>
    <n v="64"/>
    <n v="14.44"/>
    <n v="7.8763636363636351"/>
  </r>
  <r>
    <x v="14"/>
    <x v="3"/>
    <x v="5"/>
    <x v="6"/>
    <n v="616"/>
    <x v="1794"/>
    <n v="19.610769230769229"/>
    <n v="64"/>
    <n v="9.6300000000000008"/>
    <n v="5.2527272727272729"/>
  </r>
  <r>
    <x v="15"/>
    <x v="3"/>
    <x v="5"/>
    <x v="6"/>
    <n v="616"/>
    <x v="7130"/>
    <n v="14.977846153846151"/>
    <n v="64"/>
    <n v="10.93"/>
    <n v="5.961818181818181"/>
  </r>
  <r>
    <x v="16"/>
    <x v="3"/>
    <x v="5"/>
    <x v="6"/>
    <n v="616"/>
    <x v="6334"/>
    <n v="9.3304615384615364"/>
    <n v="64"/>
    <n v="13.6"/>
    <n v="7.4181818181818171"/>
  </r>
  <r>
    <x v="17"/>
    <x v="3"/>
    <x v="5"/>
    <x v="6"/>
    <n v="616"/>
    <x v="225"/>
    <n v="4.1030769230769222"/>
    <n v="64"/>
    <n v="16.27"/>
    <n v="8.8745454545454532"/>
  </r>
  <r>
    <x v="18"/>
    <x v="3"/>
    <x v="5"/>
    <x v="6"/>
    <n v="616"/>
    <x v="880"/>
    <n v="0.40061538461538454"/>
    <n v="64"/>
    <n v="24"/>
    <n v="13.09090909090909"/>
  </r>
  <r>
    <x v="19"/>
    <x v="3"/>
    <x v="5"/>
    <x v="6"/>
    <n v="616"/>
    <x v="24"/>
    <n v="0.14215384615384613"/>
    <n v="64"/>
    <n v="25.35"/>
    <n v="13.827272727272726"/>
  </r>
  <r>
    <x v="20"/>
    <x v="3"/>
    <x v="5"/>
    <x v="6"/>
    <n v="616"/>
    <x v="24"/>
    <n v="0.14215384615384613"/>
    <n v="64"/>
    <n v="30.26"/>
    <n v="16.505454545454544"/>
  </r>
  <r>
    <x v="21"/>
    <x v="3"/>
    <x v="5"/>
    <x v="6"/>
    <n v="616"/>
    <x v="24"/>
    <n v="0.14215384615384613"/>
    <n v="64"/>
    <n v="30.6"/>
    <n v="16.690909090909091"/>
  </r>
  <r>
    <x v="22"/>
    <x v="3"/>
    <x v="5"/>
    <x v="6"/>
    <n v="616"/>
    <x v="3"/>
    <n v="0.14861538461538459"/>
    <n v="64"/>
    <n v="25.81"/>
    <n v="14.078181818181816"/>
  </r>
  <r>
    <x v="23"/>
    <x v="3"/>
    <x v="5"/>
    <x v="6"/>
    <n v="616"/>
    <x v="282"/>
    <n v="0.16799999999999998"/>
    <n v="64"/>
    <n v="23.66"/>
    <n v="12.905454545454544"/>
  </r>
  <r>
    <x v="0"/>
    <x v="3"/>
    <x v="5"/>
    <x v="6"/>
    <n v="616"/>
    <x v="282"/>
    <n v="0.16799999999999998"/>
    <n v="64"/>
    <n v="18.79"/>
    <n v="10.249090909090908"/>
  </r>
  <r>
    <x v="1"/>
    <x v="3"/>
    <x v="5"/>
    <x v="7"/>
    <n v="616"/>
    <x v="282"/>
    <n v="0.16799999999999998"/>
    <n v="64"/>
    <n v="17.239999999999998"/>
    <n v="9.4036363636363625"/>
  </r>
  <r>
    <x v="2"/>
    <x v="3"/>
    <x v="5"/>
    <x v="7"/>
    <n v="616"/>
    <x v="311"/>
    <n v="0.16153846153846152"/>
    <n v="64"/>
    <n v="18.21"/>
    <n v="9.9327272727272717"/>
  </r>
  <r>
    <x v="3"/>
    <x v="3"/>
    <x v="5"/>
    <x v="7"/>
    <n v="616"/>
    <x v="311"/>
    <n v="0.16153846153846152"/>
    <n v="64"/>
    <n v="18.95"/>
    <n v="10.336363636363636"/>
  </r>
  <r>
    <x v="4"/>
    <x v="3"/>
    <x v="5"/>
    <x v="7"/>
    <n v="616"/>
    <x v="631"/>
    <n v="1.0919999999999999"/>
    <n v="64"/>
    <n v="16.57"/>
    <n v="9.0381818181818172"/>
  </r>
  <r>
    <x v="5"/>
    <x v="3"/>
    <x v="5"/>
    <x v="7"/>
    <n v="616"/>
    <x v="101"/>
    <n v="7.5599999999999987"/>
    <n v="64"/>
    <n v="18.07"/>
    <n v="9.8563636363636355"/>
  </r>
  <r>
    <x v="6"/>
    <x v="3"/>
    <x v="5"/>
    <x v="7"/>
    <n v="616"/>
    <x v="6070"/>
    <n v="18.964615384615385"/>
    <n v="64"/>
    <n v="16.68"/>
    <n v="9.0981818181818177"/>
  </r>
  <r>
    <x v="7"/>
    <x v="3"/>
    <x v="5"/>
    <x v="7"/>
    <n v="616"/>
    <x v="7131"/>
    <n v="34.491692307692304"/>
    <n v="64"/>
    <n v="16.72"/>
    <n v="9.1199999999999992"/>
  </r>
  <r>
    <x v="8"/>
    <x v="3"/>
    <x v="5"/>
    <x v="7"/>
    <n v="616"/>
    <x v="7132"/>
    <n v="49.941230769230771"/>
    <n v="64"/>
    <n v="14.11"/>
    <n v="7.6963636363636354"/>
  </r>
  <r>
    <x v="9"/>
    <x v="3"/>
    <x v="5"/>
    <x v="7"/>
    <n v="616"/>
    <x v="7133"/>
    <n v="64.647692307692296"/>
    <n v="64"/>
    <n v="13.1"/>
    <n v="7.1454545454545446"/>
  </r>
  <r>
    <x v="10"/>
    <x v="3"/>
    <x v="5"/>
    <x v="7"/>
    <n v="616"/>
    <x v="2273"/>
    <n v="67.245230769230758"/>
    <n v="64"/>
    <n v="12.37"/>
    <n v="6.7472727272727262"/>
  </r>
  <r>
    <x v="11"/>
    <x v="3"/>
    <x v="5"/>
    <x v="7"/>
    <n v="616"/>
    <x v="7134"/>
    <n v="56.654769230769226"/>
    <n v="64"/>
    <n v="15.21"/>
    <n v="8.2963636363636368"/>
  </r>
  <r>
    <x v="12"/>
    <x v="3"/>
    <x v="5"/>
    <x v="7"/>
    <n v="616"/>
    <x v="7135"/>
    <n v="45.230769230769226"/>
    <n v="64"/>
    <n v="17.899999999999999"/>
    <n v="9.7636363636363619"/>
  </r>
  <r>
    <x v="13"/>
    <x v="3"/>
    <x v="5"/>
    <x v="7"/>
    <n v="616"/>
    <x v="7136"/>
    <n v="39.370153846153841"/>
    <n v="64"/>
    <n v="19"/>
    <n v="10.363636363636363"/>
  </r>
  <r>
    <x v="14"/>
    <x v="3"/>
    <x v="5"/>
    <x v="7"/>
    <n v="616"/>
    <x v="724"/>
    <n v="31.254461538461534"/>
    <n v="64"/>
    <n v="15.93"/>
    <n v="8.6890909090909076"/>
  </r>
  <r>
    <x v="15"/>
    <x v="3"/>
    <x v="5"/>
    <x v="7"/>
    <n v="616"/>
    <x v="7137"/>
    <n v="21.219692307692309"/>
    <n v="64"/>
    <n v="16.739999999999998"/>
    <n v="9.1309090909090891"/>
  </r>
  <r>
    <x v="16"/>
    <x v="3"/>
    <x v="5"/>
    <x v="7"/>
    <n v="616"/>
    <x v="1926"/>
    <n v="11.630769230769229"/>
    <n v="64"/>
    <n v="14.89"/>
    <n v="8.1218181818181812"/>
  </r>
  <r>
    <x v="17"/>
    <x v="3"/>
    <x v="5"/>
    <x v="7"/>
    <n v="616"/>
    <x v="918"/>
    <n v="4.0772307692307681"/>
    <n v="64"/>
    <n v="14.37"/>
    <n v="7.838181818181817"/>
  </r>
  <r>
    <x v="18"/>
    <x v="3"/>
    <x v="5"/>
    <x v="7"/>
    <n v="616"/>
    <x v="332"/>
    <n v="0.25846153846153846"/>
    <n v="64"/>
    <n v="12.07"/>
    <n v="6.5836363636363631"/>
  </r>
  <r>
    <x v="19"/>
    <x v="3"/>
    <x v="5"/>
    <x v="7"/>
    <n v="616"/>
    <x v="519"/>
    <n v="6.4615384615384616E-2"/>
    <n v="64"/>
    <n v="12"/>
    <n v="6.545454545454545"/>
  </r>
  <r>
    <x v="20"/>
    <x v="3"/>
    <x v="5"/>
    <x v="7"/>
    <n v="616"/>
    <x v="519"/>
    <n v="6.4615384615384616E-2"/>
    <n v="64"/>
    <n v="10.62"/>
    <n v="5.7927272727272721"/>
  </r>
  <r>
    <x v="21"/>
    <x v="3"/>
    <x v="5"/>
    <x v="7"/>
    <n v="616"/>
    <x v="519"/>
    <n v="6.4615384615384616E-2"/>
    <n v="64"/>
    <n v="10.73"/>
    <n v="5.8527272727272726"/>
  </r>
  <r>
    <x v="22"/>
    <x v="3"/>
    <x v="5"/>
    <x v="7"/>
    <n v="616"/>
    <x v="261"/>
    <n v="7.7538461538461528E-2"/>
    <n v="64"/>
    <n v="9.94"/>
    <n v="5.421818181818181"/>
  </r>
  <r>
    <x v="23"/>
    <x v="3"/>
    <x v="5"/>
    <x v="7"/>
    <n v="616"/>
    <x v="267"/>
    <n v="9.0461538461538454E-2"/>
    <n v="64"/>
    <n v="9.3800000000000008"/>
    <n v="5.1163636363636362"/>
  </r>
  <r>
    <x v="0"/>
    <x v="3"/>
    <x v="5"/>
    <x v="7"/>
    <n v="616"/>
    <x v="267"/>
    <n v="9.0461538461538454E-2"/>
    <n v="64"/>
    <n v="10.3"/>
    <n v="5.6181818181818182"/>
  </r>
  <r>
    <x v="1"/>
    <x v="3"/>
    <x v="5"/>
    <x v="8"/>
    <n v="616"/>
    <x v="230"/>
    <n v="9.6923076923076903E-2"/>
    <n v="64"/>
    <n v="10.76"/>
    <n v="5.8690909090909082"/>
  </r>
  <r>
    <x v="2"/>
    <x v="3"/>
    <x v="5"/>
    <x v="8"/>
    <n v="616"/>
    <x v="519"/>
    <n v="6.4615384615384616E-2"/>
    <n v="64"/>
    <n v="11.42"/>
    <n v="6.2290909090909086"/>
  </r>
  <r>
    <x v="3"/>
    <x v="3"/>
    <x v="5"/>
    <x v="8"/>
    <n v="616"/>
    <x v="230"/>
    <n v="9.6923076923076903E-2"/>
    <n v="64"/>
    <n v="10.08"/>
    <n v="5.4981818181818181"/>
  </r>
  <r>
    <x v="4"/>
    <x v="3"/>
    <x v="5"/>
    <x v="8"/>
    <n v="616"/>
    <x v="150"/>
    <n v="0.89815384615384597"/>
    <n v="64"/>
    <n v="7.73"/>
    <n v="4.2163636363636359"/>
  </r>
  <r>
    <x v="5"/>
    <x v="3"/>
    <x v="5"/>
    <x v="8"/>
    <n v="616"/>
    <x v="4637"/>
    <n v="6.5843076923076911"/>
    <n v="64"/>
    <n v="5.99"/>
    <n v="3.2672727272727271"/>
  </r>
  <r>
    <x v="6"/>
    <x v="3"/>
    <x v="5"/>
    <x v="8"/>
    <n v="616"/>
    <x v="7138"/>
    <n v="16.153846153846153"/>
    <n v="64"/>
    <n v="5.27"/>
    <n v="2.8745454545454541"/>
  </r>
  <r>
    <x v="7"/>
    <x v="3"/>
    <x v="5"/>
    <x v="8"/>
    <n v="616"/>
    <x v="2739"/>
    <n v="31.073538461538462"/>
    <n v="64"/>
    <n v="3.05"/>
    <n v="1.6636363636363634"/>
  </r>
  <r>
    <x v="8"/>
    <x v="3"/>
    <x v="5"/>
    <x v="8"/>
    <n v="616"/>
    <x v="5258"/>
    <n v="46.62"/>
    <n v="64"/>
    <n v="3.22"/>
    <n v="1.7563636363636363"/>
  </r>
  <r>
    <x v="9"/>
    <x v="3"/>
    <x v="5"/>
    <x v="8"/>
    <n v="616"/>
    <x v="7139"/>
    <n v="62.883692307692293"/>
    <n v="64"/>
    <n v="4.18"/>
    <n v="2.2799999999999998"/>
  </r>
  <r>
    <x v="10"/>
    <x v="3"/>
    <x v="5"/>
    <x v="8"/>
    <n v="616"/>
    <x v="7140"/>
    <n v="64.221230769230758"/>
    <n v="64"/>
    <n v="5.69"/>
    <n v="3.1036363636363635"/>
  </r>
  <r>
    <x v="11"/>
    <x v="3"/>
    <x v="5"/>
    <x v="8"/>
    <n v="616"/>
    <x v="7141"/>
    <n v="63.090461538461533"/>
    <n v="64"/>
    <n v="7.31"/>
    <n v="3.9872727272727269"/>
  </r>
  <r>
    <x v="12"/>
    <x v="3"/>
    <x v="5"/>
    <x v="8"/>
    <n v="616"/>
    <x v="7142"/>
    <n v="56.628923076923073"/>
    <n v="64"/>
    <n v="7.85"/>
    <n v="4.2818181818181813"/>
  </r>
  <r>
    <x v="13"/>
    <x v="3"/>
    <x v="5"/>
    <x v="8"/>
    <n v="616"/>
    <x v="7143"/>
    <n v="49.656923076923064"/>
    <n v="64"/>
    <n v="5.15"/>
    <n v="2.8090909090909091"/>
  </r>
  <r>
    <x v="14"/>
    <x v="3"/>
    <x v="5"/>
    <x v="8"/>
    <n v="616"/>
    <x v="7144"/>
    <n v="38.652923076923074"/>
    <n v="64"/>
    <n v="6.73"/>
    <n v="3.6709090909090909"/>
  </r>
  <r>
    <x v="15"/>
    <x v="3"/>
    <x v="5"/>
    <x v="8"/>
    <n v="616"/>
    <x v="7145"/>
    <n v="25.542461538461538"/>
    <n v="64"/>
    <n v="7.16"/>
    <n v="3.9054545454545453"/>
  </r>
  <r>
    <x v="16"/>
    <x v="3"/>
    <x v="5"/>
    <x v="8"/>
    <n v="616"/>
    <x v="1767"/>
    <n v="16.431692307692305"/>
    <n v="64"/>
    <n v="8.5"/>
    <n v="4.6363636363636358"/>
  </r>
  <r>
    <x v="17"/>
    <x v="3"/>
    <x v="5"/>
    <x v="8"/>
    <n v="616"/>
    <x v="6379"/>
    <n v="6.1901538461538452"/>
    <n v="64"/>
    <n v="8.8800000000000008"/>
    <n v="4.8436363636363637"/>
  </r>
  <r>
    <x v="18"/>
    <x v="3"/>
    <x v="5"/>
    <x v="8"/>
    <n v="616"/>
    <x v="3612"/>
    <n v="0.7624615384615383"/>
    <n v="64"/>
    <n v="8.33"/>
    <n v="4.543636363636363"/>
  </r>
  <r>
    <x v="19"/>
    <x v="3"/>
    <x v="5"/>
    <x v="8"/>
    <n v="616"/>
    <x v="205"/>
    <n v="0.17446153846153845"/>
    <n v="64"/>
    <n v="7.72"/>
    <n v="4.21090909090909"/>
  </r>
  <r>
    <x v="20"/>
    <x v="3"/>
    <x v="5"/>
    <x v="8"/>
    <n v="616"/>
    <x v="404"/>
    <n v="0.15507692307692306"/>
    <n v="64"/>
    <n v="5.98"/>
    <n v="3.2618181818181817"/>
  </r>
  <r>
    <x v="21"/>
    <x v="3"/>
    <x v="5"/>
    <x v="8"/>
    <n v="616"/>
    <x v="404"/>
    <n v="0.15507692307692306"/>
    <n v="64"/>
    <n v="4.5999999999999996"/>
    <n v="2.5090909090909088"/>
  </r>
  <r>
    <x v="22"/>
    <x v="3"/>
    <x v="5"/>
    <x v="8"/>
    <n v="616"/>
    <x v="296"/>
    <n v="0.11630769230769229"/>
    <n v="64"/>
    <n v="4.07"/>
    <n v="2.2200000000000002"/>
  </r>
  <r>
    <x v="23"/>
    <x v="3"/>
    <x v="5"/>
    <x v="8"/>
    <n v="616"/>
    <x v="3"/>
    <n v="0.14861538461538459"/>
    <n v="64"/>
    <n v="3.9"/>
    <n v="2.127272727272727"/>
  </r>
  <r>
    <x v="0"/>
    <x v="3"/>
    <x v="5"/>
    <x v="8"/>
    <n v="616"/>
    <x v="404"/>
    <n v="0.15507692307692306"/>
    <n v="64"/>
    <n v="2.99"/>
    <n v="1.6309090909090909"/>
  </r>
  <r>
    <x v="1"/>
    <x v="3"/>
    <x v="5"/>
    <x v="9"/>
    <n v="616"/>
    <x v="404"/>
    <n v="0.15507692307692306"/>
    <n v="64"/>
    <n v="2.73"/>
    <n v="1.489090909090909"/>
  </r>
  <r>
    <x v="2"/>
    <x v="3"/>
    <x v="5"/>
    <x v="9"/>
    <n v="616"/>
    <x v="404"/>
    <n v="0.15507692307692306"/>
    <n v="64"/>
    <n v="2.78"/>
    <n v="1.5163636363636361"/>
  </r>
  <r>
    <x v="3"/>
    <x v="3"/>
    <x v="5"/>
    <x v="9"/>
    <n v="616"/>
    <x v="426"/>
    <n v="0.13569230769230767"/>
    <n v="64"/>
    <n v="3.54"/>
    <n v="1.9309090909090907"/>
  </r>
  <r>
    <x v="4"/>
    <x v="3"/>
    <x v="5"/>
    <x v="9"/>
    <n v="616"/>
    <x v="3468"/>
    <n v="1.7704615384615383"/>
    <n v="64"/>
    <n v="4.29"/>
    <n v="2.34"/>
  </r>
  <r>
    <x v="5"/>
    <x v="3"/>
    <x v="5"/>
    <x v="9"/>
    <n v="616"/>
    <x v="95"/>
    <n v="13.44"/>
    <n v="64"/>
    <n v="3.06"/>
    <n v="1.669090909090909"/>
  </r>
  <r>
    <x v="6"/>
    <x v="3"/>
    <x v="5"/>
    <x v="9"/>
    <n v="616"/>
    <x v="7146"/>
    <n v="38.051999999999992"/>
    <n v="64"/>
    <n v="3.29"/>
    <n v="1.7945454545454544"/>
  </r>
  <r>
    <x v="7"/>
    <x v="3"/>
    <x v="5"/>
    <x v="9"/>
    <n v="616"/>
    <x v="5716"/>
    <n v="64.957846153846148"/>
    <n v="64"/>
    <n v="2.8"/>
    <n v="1.5272727272727271"/>
  </r>
  <r>
    <x v="8"/>
    <x v="3"/>
    <x v="5"/>
    <x v="9"/>
    <n v="616"/>
    <x v="7147"/>
    <n v="95.275384615384596"/>
    <n v="64"/>
    <n v="2.19"/>
    <n v="1.1945454545454544"/>
  </r>
  <r>
    <x v="9"/>
    <x v="3"/>
    <x v="5"/>
    <x v="9"/>
    <n v="616"/>
    <x v="5829"/>
    <n v="112.12061538461538"/>
    <n v="64"/>
    <n v="2.06"/>
    <n v="1.1236363636363635"/>
  </r>
  <r>
    <x v="10"/>
    <x v="3"/>
    <x v="5"/>
    <x v="9"/>
    <n v="616"/>
    <x v="7148"/>
    <n v="118.90523076923076"/>
    <n v="64"/>
    <n v="2.69"/>
    <n v="1.4672727272727271"/>
  </r>
  <r>
    <x v="11"/>
    <x v="3"/>
    <x v="5"/>
    <x v="9"/>
    <n v="616"/>
    <x v="7149"/>
    <n v="114.43384615384613"/>
    <n v="64"/>
    <n v="4.68"/>
    <n v="2.5527272727272723"/>
  </r>
  <r>
    <x v="12"/>
    <x v="3"/>
    <x v="5"/>
    <x v="9"/>
    <n v="616"/>
    <x v="7150"/>
    <n v="111.17723076923076"/>
    <n v="64"/>
    <n v="5.66"/>
    <n v="3.0872727272727269"/>
  </r>
  <r>
    <x v="13"/>
    <x v="3"/>
    <x v="5"/>
    <x v="9"/>
    <n v="616"/>
    <x v="7151"/>
    <n v="113.78123076923076"/>
    <n v="64"/>
    <n v="6.07"/>
    <n v="3.310909090909091"/>
  </r>
  <r>
    <x v="14"/>
    <x v="3"/>
    <x v="5"/>
    <x v="9"/>
    <n v="616"/>
    <x v="7152"/>
    <n v="109.14184615384615"/>
    <n v="64"/>
    <n v="6.33"/>
    <n v="3.4527272727272726"/>
  </r>
  <r>
    <x v="15"/>
    <x v="3"/>
    <x v="5"/>
    <x v="9"/>
    <n v="616"/>
    <x v="7153"/>
    <n v="84.943384615384616"/>
    <n v="64"/>
    <n v="5.74"/>
    <n v="3.1309090909090909"/>
  </r>
  <r>
    <x v="16"/>
    <x v="3"/>
    <x v="5"/>
    <x v="9"/>
    <n v="616"/>
    <x v="7154"/>
    <n v="52.467692307692303"/>
    <n v="64"/>
    <n v="6.22"/>
    <n v="3.3927272727272721"/>
  </r>
  <r>
    <x v="17"/>
    <x v="3"/>
    <x v="5"/>
    <x v="9"/>
    <n v="616"/>
    <x v="7155"/>
    <n v="21.575076923076921"/>
    <n v="64"/>
    <n v="6.94"/>
    <n v="3.7854545454545452"/>
  </r>
  <r>
    <x v="18"/>
    <x v="3"/>
    <x v="5"/>
    <x v="9"/>
    <n v="616"/>
    <x v="467"/>
    <n v="3.0433846153846149"/>
    <n v="64"/>
    <n v="7.8"/>
    <n v="4.254545454545454"/>
  </r>
  <r>
    <x v="19"/>
    <x v="3"/>
    <x v="5"/>
    <x v="9"/>
    <n v="616"/>
    <x v="230"/>
    <n v="9.6923076923076903E-2"/>
    <n v="64"/>
    <n v="11.28"/>
    <n v="6.1527272727272715"/>
  </r>
  <r>
    <x v="20"/>
    <x v="3"/>
    <x v="5"/>
    <x v="9"/>
    <n v="616"/>
    <x v="261"/>
    <n v="7.7538461538461528E-2"/>
    <n v="64"/>
    <n v="13.44"/>
    <n v="7.3309090909090902"/>
  </r>
  <r>
    <x v="21"/>
    <x v="3"/>
    <x v="5"/>
    <x v="9"/>
    <n v="616"/>
    <x v="23"/>
    <n v="7.1076923076923065E-2"/>
    <n v="64"/>
    <n v="17.8"/>
    <n v="9.709090909090909"/>
  </r>
  <r>
    <x v="22"/>
    <x v="3"/>
    <x v="5"/>
    <x v="9"/>
    <n v="616"/>
    <x v="426"/>
    <n v="0.13569230769230767"/>
    <n v="64"/>
    <n v="19.88"/>
    <n v="10.843636363636362"/>
  </r>
  <r>
    <x v="23"/>
    <x v="3"/>
    <x v="5"/>
    <x v="9"/>
    <n v="616"/>
    <x v="426"/>
    <n v="0.13569230769230767"/>
    <n v="64"/>
    <n v="17.86"/>
    <n v="9.7418181818181804"/>
  </r>
  <r>
    <x v="0"/>
    <x v="3"/>
    <x v="5"/>
    <x v="9"/>
    <n v="616"/>
    <x v="282"/>
    <n v="0.16799999999999998"/>
    <n v="64"/>
    <n v="11.95"/>
    <n v="6.5181818181818176"/>
  </r>
  <r>
    <x v="1"/>
    <x v="3"/>
    <x v="5"/>
    <x v="10"/>
    <n v="616"/>
    <x v="311"/>
    <n v="0.16153846153846152"/>
    <n v="64"/>
    <n v="6.03"/>
    <n v="3.2890909090909091"/>
  </r>
  <r>
    <x v="2"/>
    <x v="3"/>
    <x v="5"/>
    <x v="10"/>
    <n v="616"/>
    <x v="354"/>
    <n v="0.12923076923076923"/>
    <n v="64"/>
    <n v="4.8099999999999996"/>
    <n v="2.6236363636363631"/>
  </r>
  <r>
    <x v="3"/>
    <x v="3"/>
    <x v="5"/>
    <x v="10"/>
    <n v="616"/>
    <x v="426"/>
    <n v="0.13569230769230767"/>
    <n v="64"/>
    <n v="5.19"/>
    <n v="2.830909090909091"/>
  </r>
  <r>
    <x v="4"/>
    <x v="3"/>
    <x v="5"/>
    <x v="10"/>
    <n v="616"/>
    <x v="3123"/>
    <n v="4.9495384615384612"/>
    <n v="64"/>
    <n v="7.64"/>
    <n v="4.167272727272727"/>
  </r>
  <r>
    <x v="5"/>
    <x v="3"/>
    <x v="5"/>
    <x v="10"/>
    <n v="616"/>
    <x v="3310"/>
    <n v="28.424307692307689"/>
    <n v="64"/>
    <n v="8.5299999999999994"/>
    <n v="4.6527272727272724"/>
  </r>
  <r>
    <x v="6"/>
    <x v="3"/>
    <x v="5"/>
    <x v="10"/>
    <n v="616"/>
    <x v="7156"/>
    <n v="66.10799999999999"/>
    <n v="64"/>
    <n v="6.46"/>
    <n v="3.5236363636363635"/>
  </r>
  <r>
    <x v="7"/>
    <x v="3"/>
    <x v="5"/>
    <x v="10"/>
    <n v="616"/>
    <x v="7157"/>
    <n v="104.95476923076922"/>
    <n v="64"/>
    <n v="3.63"/>
    <n v="1.9799999999999998"/>
  </r>
  <r>
    <x v="8"/>
    <x v="3"/>
    <x v="5"/>
    <x v="10"/>
    <n v="616"/>
    <x v="7158"/>
    <n v="135.16246153846151"/>
    <n v="64"/>
    <n v="3.11"/>
    <n v="1.6963636363636361"/>
  </r>
  <r>
    <x v="9"/>
    <x v="3"/>
    <x v="5"/>
    <x v="10"/>
    <n v="616"/>
    <x v="7159"/>
    <n v="155.15446153846153"/>
    <n v="64"/>
    <n v="3.24"/>
    <n v="1.7672727272727273"/>
  </r>
  <r>
    <x v="10"/>
    <x v="3"/>
    <x v="5"/>
    <x v="10"/>
    <n v="616"/>
    <x v="7160"/>
    <n v="164.92430769230768"/>
    <n v="64"/>
    <n v="3.56"/>
    <n v="1.9418181818181817"/>
  </r>
  <r>
    <x v="11"/>
    <x v="3"/>
    <x v="5"/>
    <x v="10"/>
    <n v="616"/>
    <x v="7161"/>
    <n v="166.19723076923074"/>
    <n v="64"/>
    <n v="3.2"/>
    <n v="1.7454545454545454"/>
  </r>
  <r>
    <x v="12"/>
    <x v="3"/>
    <x v="5"/>
    <x v="10"/>
    <n v="616"/>
    <x v="7162"/>
    <n v="159.19938461538459"/>
    <n v="64"/>
    <n v="4.3899999999999997"/>
    <n v="2.3945454545454541"/>
  </r>
  <r>
    <x v="13"/>
    <x v="3"/>
    <x v="5"/>
    <x v="10"/>
    <n v="616"/>
    <x v="7163"/>
    <n v="143.69169230769228"/>
    <n v="64"/>
    <n v="6.62"/>
    <n v="3.6109090909090908"/>
  </r>
  <r>
    <x v="14"/>
    <x v="3"/>
    <x v="5"/>
    <x v="10"/>
    <n v="616"/>
    <x v="7164"/>
    <n v="118.94399999999999"/>
    <n v="64"/>
    <n v="6.56"/>
    <n v="3.5781818181818177"/>
  </r>
  <r>
    <x v="15"/>
    <x v="3"/>
    <x v="5"/>
    <x v="10"/>
    <n v="616"/>
    <x v="7165"/>
    <n v="84.891692307692296"/>
    <n v="64"/>
    <n v="6.3"/>
    <n v="3.4363636363636361"/>
  </r>
  <r>
    <x v="16"/>
    <x v="3"/>
    <x v="5"/>
    <x v="10"/>
    <n v="616"/>
    <x v="7166"/>
    <n v="47.091692307692298"/>
    <n v="64"/>
    <n v="6.51"/>
    <n v="3.5509090909090903"/>
  </r>
  <r>
    <x v="17"/>
    <x v="3"/>
    <x v="5"/>
    <x v="10"/>
    <n v="616"/>
    <x v="2268"/>
    <n v="18.085846153846152"/>
    <n v="64"/>
    <n v="5.9"/>
    <n v="3.2181818181818183"/>
  </r>
  <r>
    <x v="18"/>
    <x v="3"/>
    <x v="5"/>
    <x v="10"/>
    <n v="616"/>
    <x v="3901"/>
    <n v="2.623384615384615"/>
    <n v="64"/>
    <n v="3.33"/>
    <n v="1.8163636363636362"/>
  </r>
  <r>
    <x v="19"/>
    <x v="3"/>
    <x v="5"/>
    <x v="10"/>
    <n v="616"/>
    <x v="261"/>
    <n v="7.7538461538461528E-2"/>
    <n v="64"/>
    <n v="3.39"/>
    <n v="1.8490909090909091"/>
  </r>
  <r>
    <x v="20"/>
    <x v="3"/>
    <x v="5"/>
    <x v="10"/>
    <n v="616"/>
    <x v="23"/>
    <n v="7.1076923076923065E-2"/>
    <n v="64"/>
    <n v="4.5199999999999996"/>
    <n v="2.4654545454545449"/>
  </r>
  <r>
    <x v="21"/>
    <x v="3"/>
    <x v="5"/>
    <x v="10"/>
    <n v="616"/>
    <x v="23"/>
    <n v="7.1076923076923065E-2"/>
    <n v="64"/>
    <n v="4.1399999999999997"/>
    <n v="2.2581818181818178"/>
  </r>
  <r>
    <x v="22"/>
    <x v="3"/>
    <x v="5"/>
    <x v="10"/>
    <n v="616"/>
    <x v="113"/>
    <n v="1.2923076923076923E-2"/>
    <n v="64"/>
    <n v="4.38"/>
    <n v="2.3890909090909087"/>
  </r>
  <r>
    <x v="23"/>
    <x v="3"/>
    <x v="5"/>
    <x v="10"/>
    <n v="616"/>
    <x v="1"/>
    <n v="3.2307692307692308E-2"/>
    <n v="64"/>
    <n v="6.17"/>
    <n v="3.3654545454545453"/>
  </r>
  <r>
    <x v="0"/>
    <x v="3"/>
    <x v="5"/>
    <x v="10"/>
    <n v="616"/>
    <x v="1"/>
    <n v="3.2307692307692308E-2"/>
    <n v="64"/>
    <n v="6.51"/>
    <n v="3.5509090909090903"/>
  </r>
  <r>
    <x v="1"/>
    <x v="3"/>
    <x v="5"/>
    <x v="11"/>
    <n v="616"/>
    <x v="1"/>
    <n v="3.2307692307692308E-2"/>
    <n v="64"/>
    <n v="6.52"/>
    <n v="3.5563636363636357"/>
  </r>
  <r>
    <x v="2"/>
    <x v="3"/>
    <x v="5"/>
    <x v="11"/>
    <n v="616"/>
    <x v="1"/>
    <n v="3.2307692307692308E-2"/>
    <n v="64"/>
    <n v="4.3600000000000003"/>
    <n v="2.3781818181818184"/>
  </r>
  <r>
    <x v="3"/>
    <x v="3"/>
    <x v="5"/>
    <x v="11"/>
    <n v="616"/>
    <x v="1"/>
    <n v="3.2307692307692308E-2"/>
    <n v="64"/>
    <n v="3.57"/>
    <n v="1.947272727272727"/>
  </r>
  <r>
    <x v="4"/>
    <x v="3"/>
    <x v="5"/>
    <x v="11"/>
    <n v="616"/>
    <x v="7167"/>
    <n v="4.4067692307692301"/>
    <n v="64"/>
    <n v="5.47"/>
    <n v="2.9836363636363634"/>
  </r>
  <r>
    <x v="5"/>
    <x v="3"/>
    <x v="5"/>
    <x v="11"/>
    <n v="616"/>
    <x v="7168"/>
    <n v="23.591076923076919"/>
    <n v="64"/>
    <n v="6.82"/>
    <n v="3.7199999999999998"/>
  </r>
  <r>
    <x v="6"/>
    <x v="3"/>
    <x v="5"/>
    <x v="11"/>
    <n v="616"/>
    <x v="7169"/>
    <n v="50.903999999999996"/>
    <n v="64"/>
    <n v="8.17"/>
    <n v="4.4563636363636361"/>
  </r>
  <r>
    <x v="7"/>
    <x v="3"/>
    <x v="5"/>
    <x v="11"/>
    <n v="616"/>
    <x v="7106"/>
    <n v="86.384307692307686"/>
    <n v="64"/>
    <n v="8.65"/>
    <n v="4.7181818181818178"/>
  </r>
  <r>
    <x v="8"/>
    <x v="3"/>
    <x v="5"/>
    <x v="11"/>
    <n v="616"/>
    <x v="7170"/>
    <n v="97.763076923076923"/>
    <n v="64"/>
    <n v="8.15"/>
    <n v="4.4454545454545453"/>
  </r>
  <r>
    <x v="9"/>
    <x v="3"/>
    <x v="5"/>
    <x v="11"/>
    <n v="616"/>
    <x v="7171"/>
    <n v="96.419076923076915"/>
    <n v="64"/>
    <n v="7.09"/>
    <n v="3.8672727272727268"/>
  </r>
  <r>
    <x v="10"/>
    <x v="3"/>
    <x v="5"/>
    <x v="11"/>
    <n v="616"/>
    <x v="4347"/>
    <n v="89.401846153846151"/>
    <n v="64"/>
    <n v="7.59"/>
    <n v="4.1399999999999997"/>
  </r>
  <r>
    <x v="11"/>
    <x v="3"/>
    <x v="5"/>
    <x v="11"/>
    <n v="616"/>
    <x v="7172"/>
    <n v="82.23599999999999"/>
    <n v="64"/>
    <n v="7.09"/>
    <n v="3.8672727272727268"/>
  </r>
  <r>
    <x v="12"/>
    <x v="3"/>
    <x v="5"/>
    <x v="11"/>
    <n v="616"/>
    <x v="1655"/>
    <n v="62.87076923076922"/>
    <n v="64"/>
    <n v="5.65"/>
    <n v="3.0818181818181816"/>
  </r>
  <r>
    <x v="13"/>
    <x v="3"/>
    <x v="5"/>
    <x v="11"/>
    <n v="616"/>
    <x v="2526"/>
    <n v="48.209538461538457"/>
    <n v="64"/>
    <n v="8.44"/>
    <n v="4.6036363636363626"/>
  </r>
  <r>
    <x v="14"/>
    <x v="3"/>
    <x v="5"/>
    <x v="11"/>
    <n v="616"/>
    <x v="7173"/>
    <n v="53.378769230769223"/>
    <n v="64"/>
    <n v="8.08"/>
    <n v="4.4072727272727272"/>
  </r>
  <r>
    <x v="15"/>
    <x v="3"/>
    <x v="5"/>
    <x v="11"/>
    <n v="616"/>
    <x v="6140"/>
    <n v="49.06892307692307"/>
    <n v="64"/>
    <n v="9.02"/>
    <n v="4.919999999999999"/>
  </r>
  <r>
    <x v="16"/>
    <x v="3"/>
    <x v="5"/>
    <x v="11"/>
    <n v="616"/>
    <x v="7174"/>
    <n v="29.509846153846151"/>
    <n v="64"/>
    <n v="9.0299999999999994"/>
    <n v="4.9254545454545449"/>
  </r>
  <r>
    <x v="17"/>
    <x v="3"/>
    <x v="5"/>
    <x v="11"/>
    <n v="616"/>
    <x v="3239"/>
    <n v="9.4726153846153842"/>
    <n v="64"/>
    <n v="6.41"/>
    <n v="3.4963636363636361"/>
  </r>
  <r>
    <x v="18"/>
    <x v="3"/>
    <x v="5"/>
    <x v="11"/>
    <n v="616"/>
    <x v="305"/>
    <n v="0.75599999999999989"/>
    <n v="64"/>
    <n v="10.32"/>
    <n v="5.6290909090909089"/>
  </r>
  <r>
    <x v="19"/>
    <x v="3"/>
    <x v="5"/>
    <x v="11"/>
    <n v="616"/>
    <x v="281"/>
    <n v="5.8153846153846146E-2"/>
    <n v="64"/>
    <n v="13.25"/>
    <n v="7.2272727272727266"/>
  </r>
  <r>
    <x v="20"/>
    <x v="3"/>
    <x v="5"/>
    <x v="11"/>
    <n v="616"/>
    <x v="281"/>
    <n v="5.8153846153846146E-2"/>
    <n v="64"/>
    <n v="18.72"/>
    <n v="10.210909090909089"/>
  </r>
  <r>
    <x v="21"/>
    <x v="3"/>
    <x v="5"/>
    <x v="11"/>
    <n v="616"/>
    <x v="281"/>
    <n v="5.8153846153846146E-2"/>
    <n v="64"/>
    <n v="23.58"/>
    <n v="12.86181818181818"/>
  </r>
  <r>
    <x v="22"/>
    <x v="3"/>
    <x v="5"/>
    <x v="11"/>
    <n v="616"/>
    <x v="261"/>
    <n v="7.7538461538461528E-2"/>
    <n v="64"/>
    <n v="29.04"/>
    <n v="15.839999999999998"/>
  </r>
  <r>
    <x v="23"/>
    <x v="3"/>
    <x v="5"/>
    <x v="11"/>
    <n v="616"/>
    <x v="1"/>
    <n v="3.2307692307692308E-2"/>
    <n v="64"/>
    <n v="24.28"/>
    <n v="13.243636363636364"/>
  </r>
  <r>
    <x v="0"/>
    <x v="3"/>
    <x v="5"/>
    <x v="11"/>
    <n v="616"/>
    <x v="13"/>
    <n v="2.5846153846153845E-2"/>
    <n v="64"/>
    <n v="22.2"/>
    <n v="12.109090909090908"/>
  </r>
  <r>
    <x v="1"/>
    <x v="3"/>
    <x v="5"/>
    <x v="12"/>
    <n v="616"/>
    <x v="13"/>
    <n v="2.5846153846153845E-2"/>
    <n v="64"/>
    <n v="20.3"/>
    <n v="11.072727272727272"/>
  </r>
  <r>
    <x v="2"/>
    <x v="3"/>
    <x v="5"/>
    <x v="12"/>
    <n v="616"/>
    <x v="13"/>
    <n v="2.5846153846153845E-2"/>
    <n v="64"/>
    <n v="18.190000000000001"/>
    <n v="9.9218181818181819"/>
  </r>
  <r>
    <x v="3"/>
    <x v="3"/>
    <x v="5"/>
    <x v="12"/>
    <n v="616"/>
    <x v="13"/>
    <n v="2.5846153846153845E-2"/>
    <n v="64"/>
    <n v="11.16"/>
    <n v="6.0872727272727269"/>
  </r>
  <r>
    <x v="4"/>
    <x v="3"/>
    <x v="5"/>
    <x v="12"/>
    <n v="616"/>
    <x v="7175"/>
    <n v="3.243692307692307"/>
    <n v="64"/>
    <n v="13.46"/>
    <n v="7.3418181818181818"/>
  </r>
  <r>
    <x v="5"/>
    <x v="3"/>
    <x v="5"/>
    <x v="12"/>
    <n v="616"/>
    <x v="3919"/>
    <n v="20.15353846153846"/>
    <n v="64"/>
    <n v="9.6999999999999993"/>
    <n v="5.2909090909090901"/>
  </r>
  <r>
    <x v="6"/>
    <x v="3"/>
    <x v="5"/>
    <x v="12"/>
    <n v="616"/>
    <x v="6241"/>
    <n v="49.055999999999997"/>
    <n v="64"/>
    <n v="5.31"/>
    <n v="2.896363636363636"/>
  </r>
  <r>
    <x v="7"/>
    <x v="3"/>
    <x v="5"/>
    <x v="12"/>
    <n v="616"/>
    <x v="7176"/>
    <n v="83.90953846153846"/>
    <n v="64"/>
    <n v="3.56"/>
    <n v="1.9418181818181817"/>
  </r>
  <r>
    <x v="8"/>
    <x v="3"/>
    <x v="5"/>
    <x v="12"/>
    <n v="616"/>
    <x v="5416"/>
    <n v="106.97076923076922"/>
    <n v="64"/>
    <n v="2.2400000000000002"/>
    <n v="1.2218181818181819"/>
  </r>
  <r>
    <x v="9"/>
    <x v="3"/>
    <x v="5"/>
    <x v="12"/>
    <n v="616"/>
    <x v="7177"/>
    <n v="114.82153846153844"/>
    <n v="64"/>
    <n v="2.54"/>
    <n v="1.3854545454545453"/>
  </r>
  <r>
    <x v="10"/>
    <x v="3"/>
    <x v="5"/>
    <x v="12"/>
    <n v="616"/>
    <x v="7178"/>
    <n v="115.22215384615383"/>
    <n v="64"/>
    <n v="10.43"/>
    <n v="5.6890909090909085"/>
  </r>
  <r>
    <x v="11"/>
    <x v="3"/>
    <x v="5"/>
    <x v="12"/>
    <n v="616"/>
    <x v="7179"/>
    <n v="102.81599999999999"/>
    <n v="64"/>
    <n v="9.49"/>
    <n v="5.1763636363636358"/>
  </r>
  <r>
    <x v="12"/>
    <x v="3"/>
    <x v="5"/>
    <x v="12"/>
    <n v="616"/>
    <x v="7180"/>
    <n v="83.651076923076914"/>
    <n v="64"/>
    <n v="9.08"/>
    <n v="4.9527272727272722"/>
  </r>
  <r>
    <x v="13"/>
    <x v="3"/>
    <x v="5"/>
    <x v="12"/>
    <n v="616"/>
    <x v="7181"/>
    <n v="62.95476923076923"/>
    <n v="64"/>
    <n v="8.19"/>
    <n v="4.4672727272727268"/>
  </r>
  <r>
    <x v="14"/>
    <x v="3"/>
    <x v="5"/>
    <x v="12"/>
    <n v="616"/>
    <x v="5013"/>
    <n v="37.405846153846149"/>
    <n v="64"/>
    <n v="10.25"/>
    <n v="5.5909090909090908"/>
  </r>
  <r>
    <x v="15"/>
    <x v="3"/>
    <x v="5"/>
    <x v="12"/>
    <n v="616"/>
    <x v="7182"/>
    <n v="25.471384615384615"/>
    <n v="64"/>
    <n v="4.2300000000000004"/>
    <n v="2.3072727272727271"/>
  </r>
  <r>
    <x v="16"/>
    <x v="3"/>
    <x v="5"/>
    <x v="12"/>
    <n v="616"/>
    <x v="7183"/>
    <n v="20.857846153846154"/>
    <n v="64"/>
    <n v="7.4"/>
    <n v="4.0363636363636362"/>
  </r>
  <r>
    <x v="17"/>
    <x v="3"/>
    <x v="5"/>
    <x v="12"/>
    <n v="616"/>
    <x v="7184"/>
    <n v="10.435384615384613"/>
    <n v="64"/>
    <n v="9.69"/>
    <n v="5.2854545454545452"/>
  </r>
  <r>
    <x v="18"/>
    <x v="3"/>
    <x v="5"/>
    <x v="12"/>
    <n v="616"/>
    <x v="4166"/>
    <n v="1.5443076923076922"/>
    <n v="64"/>
    <n v="7.24"/>
    <n v="3.9490909090909088"/>
  </r>
  <r>
    <x v="19"/>
    <x v="3"/>
    <x v="5"/>
    <x v="12"/>
    <n v="616"/>
    <x v="42"/>
    <n v="0"/>
    <n v="64"/>
    <n v="9.7200000000000006"/>
    <n v="5.3018181818181818"/>
  </r>
  <r>
    <x v="20"/>
    <x v="3"/>
    <x v="5"/>
    <x v="12"/>
    <n v="616"/>
    <x v="42"/>
    <n v="0"/>
    <n v="64"/>
    <n v="11.67"/>
    <n v="6.3654545454545453"/>
  </r>
  <r>
    <x v="21"/>
    <x v="3"/>
    <x v="5"/>
    <x v="12"/>
    <n v="616"/>
    <x v="42"/>
    <n v="0"/>
    <n v="64"/>
    <n v="10.41"/>
    <n v="5.6781818181818178"/>
  </r>
  <r>
    <x v="22"/>
    <x v="3"/>
    <x v="5"/>
    <x v="12"/>
    <n v="616"/>
    <x v="13"/>
    <n v="2.5846153846153845E-2"/>
    <n v="64"/>
    <n v="13.47"/>
    <n v="7.3472727272727267"/>
  </r>
  <r>
    <x v="23"/>
    <x v="3"/>
    <x v="5"/>
    <x v="12"/>
    <n v="616"/>
    <x v="13"/>
    <n v="2.5846153846153845E-2"/>
    <n v="64"/>
    <n v="14.53"/>
    <n v="7.9254545454545449"/>
  </r>
  <r>
    <x v="0"/>
    <x v="3"/>
    <x v="5"/>
    <x v="12"/>
    <n v="616"/>
    <x v="13"/>
    <n v="2.5846153846153845E-2"/>
    <n v="64"/>
    <n v="13.24"/>
    <n v="7.2218181818181817"/>
  </r>
  <r>
    <x v="1"/>
    <x v="3"/>
    <x v="5"/>
    <x v="13"/>
    <n v="616"/>
    <x v="13"/>
    <n v="2.5846153846153845E-2"/>
    <n v="64"/>
    <n v="10.92"/>
    <n v="5.9563636363636361"/>
  </r>
  <r>
    <x v="2"/>
    <x v="3"/>
    <x v="5"/>
    <x v="13"/>
    <n v="616"/>
    <x v="13"/>
    <n v="2.5846153846153845E-2"/>
    <n v="64"/>
    <n v="8.5299999999999994"/>
    <n v="4.6527272727272724"/>
  </r>
  <r>
    <x v="3"/>
    <x v="3"/>
    <x v="5"/>
    <x v="13"/>
    <n v="616"/>
    <x v="13"/>
    <n v="2.5846153846153845E-2"/>
    <n v="64"/>
    <n v="4.72"/>
    <n v="2.5745454545454542"/>
  </r>
  <r>
    <x v="4"/>
    <x v="3"/>
    <x v="5"/>
    <x v="13"/>
    <n v="616"/>
    <x v="3180"/>
    <n v="2.7267692307692304"/>
    <n v="64"/>
    <n v="4.95"/>
    <n v="2.6999999999999997"/>
  </r>
  <r>
    <x v="5"/>
    <x v="3"/>
    <x v="5"/>
    <x v="13"/>
    <n v="616"/>
    <x v="7185"/>
    <n v="17.607692307692307"/>
    <n v="64"/>
    <n v="6.02"/>
    <n v="3.2836363636363632"/>
  </r>
  <r>
    <x v="6"/>
    <x v="3"/>
    <x v="5"/>
    <x v="13"/>
    <n v="616"/>
    <x v="898"/>
    <n v="45.857538461538454"/>
    <n v="64"/>
    <n v="6.18"/>
    <n v="3.3709090909090906"/>
  </r>
  <r>
    <x v="7"/>
    <x v="3"/>
    <x v="5"/>
    <x v="13"/>
    <n v="616"/>
    <x v="7125"/>
    <n v="76.239692307692295"/>
    <n v="64"/>
    <n v="3.34"/>
    <n v="1.8218181818181816"/>
  </r>
  <r>
    <x v="8"/>
    <x v="3"/>
    <x v="5"/>
    <x v="13"/>
    <n v="616"/>
    <x v="7186"/>
    <n v="105.62676923076921"/>
    <n v="64"/>
    <n v="1.56"/>
    <n v="0.85090909090909084"/>
  </r>
  <r>
    <x v="9"/>
    <x v="3"/>
    <x v="5"/>
    <x v="13"/>
    <n v="616"/>
    <x v="5049"/>
    <n v="121.72246153846152"/>
    <n v="64"/>
    <n v="1.05"/>
    <n v="0.57272727272727275"/>
  </r>
  <r>
    <x v="10"/>
    <x v="3"/>
    <x v="5"/>
    <x v="13"/>
    <n v="616"/>
    <x v="7187"/>
    <n v="123.35723076923075"/>
    <n v="64"/>
    <n v="2.09"/>
    <n v="1.1399999999999999"/>
  </r>
  <r>
    <x v="11"/>
    <x v="3"/>
    <x v="5"/>
    <x v="13"/>
    <n v="616"/>
    <x v="7188"/>
    <n v="125.07599999999998"/>
    <n v="64"/>
    <n v="0.4"/>
    <n v="0.21818181818181817"/>
  </r>
  <r>
    <x v="12"/>
    <x v="3"/>
    <x v="5"/>
    <x v="13"/>
    <n v="616"/>
    <x v="7189"/>
    <n v="126.43292307692306"/>
    <n v="64"/>
    <n v="0.96"/>
    <n v="0.52363636363636357"/>
  </r>
  <r>
    <x v="13"/>
    <x v="3"/>
    <x v="5"/>
    <x v="13"/>
    <n v="616"/>
    <x v="7190"/>
    <n v="108.47630769230767"/>
    <n v="64"/>
    <n v="12.91"/>
    <n v="7.0418181818181811"/>
  </r>
  <r>
    <x v="14"/>
    <x v="3"/>
    <x v="5"/>
    <x v="13"/>
    <n v="616"/>
    <x v="7191"/>
    <n v="81.861230769230758"/>
    <n v="64"/>
    <n v="13.39"/>
    <n v="7.3036363636363637"/>
  </r>
  <r>
    <x v="15"/>
    <x v="3"/>
    <x v="5"/>
    <x v="13"/>
    <n v="616"/>
    <x v="7192"/>
    <n v="53.507999999999996"/>
    <n v="64"/>
    <n v="10.95"/>
    <n v="5.9727272727272718"/>
  </r>
  <r>
    <x v="16"/>
    <x v="3"/>
    <x v="5"/>
    <x v="13"/>
    <n v="616"/>
    <x v="7193"/>
    <n v="31.351384615384614"/>
    <n v="64"/>
    <n v="10.31"/>
    <n v="5.6236363636363631"/>
  </r>
  <r>
    <x v="17"/>
    <x v="3"/>
    <x v="5"/>
    <x v="13"/>
    <n v="616"/>
    <x v="7194"/>
    <n v="16.069846153846154"/>
    <n v="64"/>
    <n v="2.63"/>
    <n v="1.4345454545454543"/>
  </r>
  <r>
    <x v="18"/>
    <x v="3"/>
    <x v="5"/>
    <x v="13"/>
    <n v="616"/>
    <x v="216"/>
    <n v="3.1726153846153844"/>
    <n v="64"/>
    <n v="4.0999999999999996"/>
    <n v="2.2363636363636359"/>
  </r>
  <r>
    <x v="19"/>
    <x v="3"/>
    <x v="5"/>
    <x v="13"/>
    <n v="616"/>
    <x v="282"/>
    <n v="0.16799999999999998"/>
    <n v="64"/>
    <n v="2.37"/>
    <n v="1.2927272727272727"/>
  </r>
  <r>
    <x v="20"/>
    <x v="3"/>
    <x v="5"/>
    <x v="13"/>
    <n v="616"/>
    <x v="282"/>
    <n v="0.16799999999999998"/>
    <n v="64"/>
    <n v="1.68"/>
    <n v="0.91636363636363627"/>
  </r>
  <r>
    <x v="21"/>
    <x v="3"/>
    <x v="5"/>
    <x v="13"/>
    <n v="616"/>
    <x v="311"/>
    <n v="0.16153846153846152"/>
    <n v="64"/>
    <n v="1.28"/>
    <n v="0.69818181818181813"/>
  </r>
  <r>
    <x v="22"/>
    <x v="3"/>
    <x v="5"/>
    <x v="13"/>
    <n v="616"/>
    <x v="311"/>
    <n v="0.16153846153846152"/>
    <n v="64"/>
    <n v="0.95"/>
    <n v="0.51818181818181808"/>
  </r>
  <r>
    <x v="23"/>
    <x v="3"/>
    <x v="5"/>
    <x v="13"/>
    <n v="616"/>
    <x v="282"/>
    <n v="0.16799999999999998"/>
    <n v="64"/>
    <n v="0.53"/>
    <n v="0.28909090909090907"/>
  </r>
  <r>
    <x v="0"/>
    <x v="3"/>
    <x v="5"/>
    <x v="13"/>
    <n v="616"/>
    <x v="282"/>
    <n v="0.16799999999999998"/>
    <n v="64"/>
    <n v="1.1100000000000001"/>
    <n v="0.60545454545454547"/>
  </r>
  <r>
    <x v="1"/>
    <x v="3"/>
    <x v="5"/>
    <x v="14"/>
    <n v="616"/>
    <x v="404"/>
    <n v="0.15507692307692306"/>
    <n v="64"/>
    <n v="1.39"/>
    <n v="0.75818181818181807"/>
  </r>
  <r>
    <x v="2"/>
    <x v="3"/>
    <x v="5"/>
    <x v="14"/>
    <n v="616"/>
    <x v="24"/>
    <n v="0.14215384615384613"/>
    <n v="64"/>
    <n v="1.76"/>
    <n v="0.96"/>
  </r>
  <r>
    <x v="3"/>
    <x v="3"/>
    <x v="5"/>
    <x v="14"/>
    <n v="616"/>
    <x v="24"/>
    <n v="0.14215384615384613"/>
    <n v="64"/>
    <n v="1.78"/>
    <n v="0.97090909090909083"/>
  </r>
  <r>
    <x v="4"/>
    <x v="3"/>
    <x v="5"/>
    <x v="14"/>
    <n v="616"/>
    <x v="2787"/>
    <n v="3.8833846153846148"/>
    <n v="64"/>
    <n v="0.99"/>
    <n v="0.53999999999999992"/>
  </r>
  <r>
    <x v="5"/>
    <x v="3"/>
    <x v="5"/>
    <x v="14"/>
    <n v="616"/>
    <x v="3676"/>
    <n v="20.702769230769228"/>
    <n v="64"/>
    <n v="0.8"/>
    <n v="0.43636363636363634"/>
  </r>
  <r>
    <x v="6"/>
    <x v="3"/>
    <x v="5"/>
    <x v="14"/>
    <n v="616"/>
    <x v="6140"/>
    <n v="49.06892307692307"/>
    <n v="64"/>
    <n v="0.27"/>
    <n v="0.14727272727272728"/>
  </r>
  <r>
    <x v="7"/>
    <x v="3"/>
    <x v="5"/>
    <x v="14"/>
    <n v="616"/>
    <x v="7195"/>
    <n v="84.342461538461535"/>
    <n v="64"/>
    <n v="0.97"/>
    <n v="0.52909090909090906"/>
  </r>
  <r>
    <x v="8"/>
    <x v="3"/>
    <x v="5"/>
    <x v="14"/>
    <n v="616"/>
    <x v="7196"/>
    <n v="118.86646153846154"/>
    <n v="64"/>
    <n v="0.96"/>
    <n v="0.52363636363636357"/>
  </r>
  <r>
    <x v="9"/>
    <x v="3"/>
    <x v="5"/>
    <x v="14"/>
    <n v="616"/>
    <x v="7197"/>
    <n v="121.044"/>
    <n v="64"/>
    <n v="3.16"/>
    <n v="1.7236363636363636"/>
  </r>
  <r>
    <x v="10"/>
    <x v="3"/>
    <x v="5"/>
    <x v="14"/>
    <n v="616"/>
    <x v="7198"/>
    <n v="118.78246153846153"/>
    <n v="64"/>
    <n v="6.71"/>
    <n v="3.6599999999999997"/>
  </r>
  <r>
    <x v="11"/>
    <x v="3"/>
    <x v="5"/>
    <x v="14"/>
    <n v="616"/>
    <x v="3964"/>
    <n v="123.54461538461537"/>
    <n v="64"/>
    <n v="9.26"/>
    <n v="5.0509090909090908"/>
  </r>
  <r>
    <x v="12"/>
    <x v="3"/>
    <x v="5"/>
    <x v="14"/>
    <n v="616"/>
    <x v="7199"/>
    <n v="117.74861538461536"/>
    <n v="64"/>
    <n v="9.3800000000000008"/>
    <n v="5.1163636363636362"/>
  </r>
  <r>
    <x v="13"/>
    <x v="3"/>
    <x v="5"/>
    <x v="14"/>
    <n v="616"/>
    <x v="7200"/>
    <n v="114.02676923076922"/>
    <n v="64"/>
    <n v="11.29"/>
    <n v="6.1581818181818173"/>
  </r>
  <r>
    <x v="14"/>
    <x v="3"/>
    <x v="5"/>
    <x v="14"/>
    <n v="616"/>
    <x v="7201"/>
    <n v="99.30092307692307"/>
    <n v="64"/>
    <n v="11.85"/>
    <n v="6.463636363636363"/>
  </r>
  <r>
    <x v="15"/>
    <x v="3"/>
    <x v="5"/>
    <x v="14"/>
    <n v="616"/>
    <x v="6796"/>
    <n v="74.921538461538461"/>
    <n v="64"/>
    <n v="11.72"/>
    <n v="6.3927272727272726"/>
  </r>
  <r>
    <x v="16"/>
    <x v="3"/>
    <x v="5"/>
    <x v="14"/>
    <n v="616"/>
    <x v="1687"/>
    <n v="42.122769230769222"/>
    <n v="64"/>
    <n v="7.92"/>
    <n v="4.3199999999999994"/>
  </r>
  <r>
    <x v="17"/>
    <x v="3"/>
    <x v="5"/>
    <x v="14"/>
    <n v="616"/>
    <x v="371"/>
    <n v="19.235999999999997"/>
    <n v="64"/>
    <n v="5.64"/>
    <n v="3.0763636363636357"/>
  </r>
  <r>
    <x v="18"/>
    <x v="3"/>
    <x v="5"/>
    <x v="14"/>
    <n v="616"/>
    <x v="7202"/>
    <n v="4.5489230769230762"/>
    <n v="64"/>
    <n v="3.75"/>
    <n v="2.0454545454545454"/>
  </r>
  <r>
    <x v="19"/>
    <x v="3"/>
    <x v="5"/>
    <x v="14"/>
    <n v="616"/>
    <x v="267"/>
    <n v="9.0461538461538454E-2"/>
    <n v="64"/>
    <n v="6.85"/>
    <n v="3.7363636363636359"/>
  </r>
  <r>
    <x v="20"/>
    <x v="3"/>
    <x v="5"/>
    <x v="14"/>
    <n v="616"/>
    <x v="267"/>
    <n v="9.0461538461538454E-2"/>
    <n v="64"/>
    <n v="4.59"/>
    <n v="2.5036363636363634"/>
  </r>
  <r>
    <x v="21"/>
    <x v="3"/>
    <x v="5"/>
    <x v="14"/>
    <n v="616"/>
    <x v="267"/>
    <n v="9.0461538461538454E-2"/>
    <n v="64"/>
    <n v="4.79"/>
    <n v="2.6127272727272723"/>
  </r>
  <r>
    <x v="22"/>
    <x v="3"/>
    <x v="5"/>
    <x v="14"/>
    <n v="616"/>
    <x v="230"/>
    <n v="9.6923076923076903E-2"/>
    <n v="64"/>
    <n v="6.09"/>
    <n v="3.3218181818181813"/>
  </r>
  <r>
    <x v="23"/>
    <x v="3"/>
    <x v="5"/>
    <x v="14"/>
    <n v="616"/>
    <x v="230"/>
    <n v="9.6923076923076903E-2"/>
    <n v="64"/>
    <n v="3.71"/>
    <n v="2.0236363636363635"/>
  </r>
  <r>
    <x v="0"/>
    <x v="3"/>
    <x v="5"/>
    <x v="14"/>
    <n v="616"/>
    <x v="230"/>
    <n v="9.6923076923076903E-2"/>
    <n v="64"/>
    <n v="2.2999999999999998"/>
    <n v="1.2545454545454544"/>
  </r>
  <r>
    <x v="1"/>
    <x v="3"/>
    <x v="5"/>
    <x v="15"/>
    <n v="616"/>
    <x v="32"/>
    <n v="8.3999999999999991E-2"/>
    <n v="64"/>
    <n v="1.98"/>
    <n v="1.0799999999999998"/>
  </r>
  <r>
    <x v="2"/>
    <x v="3"/>
    <x v="5"/>
    <x v="15"/>
    <n v="616"/>
    <x v="519"/>
    <n v="6.4615384615384616E-2"/>
    <n v="64"/>
    <n v="1.38"/>
    <n v="0.75272727272727258"/>
  </r>
  <r>
    <x v="3"/>
    <x v="3"/>
    <x v="5"/>
    <x v="15"/>
    <n v="616"/>
    <x v="261"/>
    <n v="7.7538461538461528E-2"/>
    <n v="64"/>
    <n v="0.9"/>
    <n v="0.49090909090909091"/>
  </r>
  <r>
    <x v="4"/>
    <x v="3"/>
    <x v="5"/>
    <x v="15"/>
    <n v="616"/>
    <x v="1809"/>
    <n v="4.7815384615384611"/>
    <n v="64"/>
    <n v="0.48"/>
    <n v="0.26181818181818178"/>
  </r>
  <r>
    <x v="5"/>
    <x v="3"/>
    <x v="5"/>
    <x v="15"/>
    <n v="616"/>
    <x v="6303"/>
    <n v="24.805846153846151"/>
    <n v="64"/>
    <n v="0.53"/>
    <n v="0.28909090909090907"/>
  </r>
  <r>
    <x v="6"/>
    <x v="3"/>
    <x v="5"/>
    <x v="15"/>
    <n v="616"/>
    <x v="7203"/>
    <n v="62.366769230769222"/>
    <n v="64"/>
    <n v="0.86"/>
    <n v="0.46909090909090906"/>
  </r>
  <r>
    <x v="7"/>
    <x v="3"/>
    <x v="5"/>
    <x v="15"/>
    <n v="616"/>
    <x v="7204"/>
    <n v="105.96276923076923"/>
    <n v="64"/>
    <n v="0.53"/>
    <n v="0.28909090909090907"/>
  </r>
  <r>
    <x v="8"/>
    <x v="3"/>
    <x v="5"/>
    <x v="15"/>
    <n v="616"/>
    <x v="7205"/>
    <n v="141.96646153846152"/>
    <n v="64"/>
    <n v="0.79"/>
    <n v="0.43090909090909091"/>
  </r>
  <r>
    <x v="9"/>
    <x v="3"/>
    <x v="5"/>
    <x v="15"/>
    <n v="616"/>
    <x v="7206"/>
    <n v="157.39661538461536"/>
    <n v="64"/>
    <n v="4.49"/>
    <n v="2.4490909090909092"/>
  </r>
  <r>
    <x v="10"/>
    <x v="3"/>
    <x v="5"/>
    <x v="15"/>
    <n v="616"/>
    <x v="7207"/>
    <n v="165.34430769230767"/>
    <n v="64"/>
    <n v="8.5299999999999994"/>
    <n v="4.6527272727272724"/>
  </r>
  <r>
    <x v="11"/>
    <x v="3"/>
    <x v="5"/>
    <x v="15"/>
    <n v="616"/>
    <x v="7208"/>
    <n v="166.11969230769228"/>
    <n v="64"/>
    <n v="7.16"/>
    <n v="3.9054545454545453"/>
  </r>
  <r>
    <x v="12"/>
    <x v="3"/>
    <x v="5"/>
    <x v="15"/>
    <n v="616"/>
    <x v="7209"/>
    <n v="163.9873846153846"/>
    <n v="64"/>
    <n v="6.19"/>
    <n v="3.3763636363636365"/>
  </r>
  <r>
    <x v="13"/>
    <x v="3"/>
    <x v="5"/>
    <x v="15"/>
    <n v="616"/>
    <x v="7210"/>
    <n v="152.18215384615382"/>
    <n v="64"/>
    <n v="6.62"/>
    <n v="3.6109090909090908"/>
  </r>
  <r>
    <x v="14"/>
    <x v="3"/>
    <x v="5"/>
    <x v="15"/>
    <n v="616"/>
    <x v="7211"/>
    <n v="129.40523076923077"/>
    <n v="64"/>
    <n v="7.06"/>
    <n v="3.8509090909090906"/>
  </r>
  <r>
    <x v="15"/>
    <x v="3"/>
    <x v="5"/>
    <x v="15"/>
    <n v="616"/>
    <x v="7212"/>
    <n v="99.475384615384598"/>
    <n v="64"/>
    <n v="6.66"/>
    <n v="3.6327272727272724"/>
  </r>
  <r>
    <x v="16"/>
    <x v="3"/>
    <x v="5"/>
    <x v="15"/>
    <n v="616"/>
    <x v="7213"/>
    <n v="59.723999999999997"/>
    <n v="64"/>
    <n v="5.53"/>
    <n v="3.0163636363636361"/>
  </r>
  <r>
    <x v="17"/>
    <x v="3"/>
    <x v="5"/>
    <x v="15"/>
    <n v="616"/>
    <x v="7214"/>
    <n v="23.623384615384616"/>
    <n v="64"/>
    <n v="4.74"/>
    <n v="2.5854545454545454"/>
  </r>
  <r>
    <x v="18"/>
    <x v="3"/>
    <x v="5"/>
    <x v="15"/>
    <n v="616"/>
    <x v="3354"/>
    <n v="4.0578461538461532"/>
    <n v="64"/>
    <n v="4.0199999999999996"/>
    <n v="2.1927272727272724"/>
  </r>
  <r>
    <x v="19"/>
    <x v="3"/>
    <x v="5"/>
    <x v="15"/>
    <n v="616"/>
    <x v="282"/>
    <n v="0.16799999999999998"/>
    <n v="64"/>
    <n v="2.89"/>
    <n v="1.5763636363636364"/>
  </r>
  <r>
    <x v="20"/>
    <x v="3"/>
    <x v="5"/>
    <x v="15"/>
    <n v="616"/>
    <x v="282"/>
    <n v="0.16799999999999998"/>
    <n v="64"/>
    <n v="2.1800000000000002"/>
    <n v="1.1890909090909092"/>
  </r>
  <r>
    <x v="21"/>
    <x v="3"/>
    <x v="5"/>
    <x v="15"/>
    <n v="616"/>
    <x v="282"/>
    <n v="0.16799999999999998"/>
    <n v="64"/>
    <n v="2.02"/>
    <n v="1.1018181818181818"/>
  </r>
  <r>
    <x v="22"/>
    <x v="3"/>
    <x v="5"/>
    <x v="15"/>
    <n v="616"/>
    <x v="1"/>
    <n v="3.2307692307692308E-2"/>
    <n v="64"/>
    <n v="3.07"/>
    <n v="1.6745454545454543"/>
  </r>
  <r>
    <x v="23"/>
    <x v="3"/>
    <x v="5"/>
    <x v="15"/>
    <n v="616"/>
    <x v="13"/>
    <n v="2.5846153846153845E-2"/>
    <n v="64"/>
    <n v="5.13"/>
    <n v="2.7981818181818179"/>
  </r>
  <r>
    <x v="0"/>
    <x v="3"/>
    <x v="5"/>
    <x v="15"/>
    <n v="616"/>
    <x v="113"/>
    <n v="1.2923076923076923E-2"/>
    <n v="64"/>
    <n v="7.23"/>
    <n v="3.9436363636363634"/>
  </r>
  <r>
    <x v="1"/>
    <x v="3"/>
    <x v="5"/>
    <x v="16"/>
    <n v="616"/>
    <x v="123"/>
    <n v="6.4615384615384613E-3"/>
    <n v="64"/>
    <n v="6.14"/>
    <n v="3.3490909090909087"/>
  </r>
  <r>
    <x v="2"/>
    <x v="3"/>
    <x v="5"/>
    <x v="16"/>
    <n v="616"/>
    <x v="123"/>
    <n v="6.4615384615384613E-3"/>
    <n v="64"/>
    <n v="6.26"/>
    <n v="3.4145454545454541"/>
  </r>
  <r>
    <x v="3"/>
    <x v="3"/>
    <x v="5"/>
    <x v="16"/>
    <n v="616"/>
    <x v="12"/>
    <n v="3.8769230769230764E-2"/>
    <n v="64"/>
    <n v="6.58"/>
    <n v="3.5890909090909089"/>
  </r>
  <r>
    <x v="4"/>
    <x v="3"/>
    <x v="5"/>
    <x v="16"/>
    <n v="616"/>
    <x v="4534"/>
    <n v="6.6036923076923078"/>
    <n v="64"/>
    <n v="6.05"/>
    <n v="3.3"/>
  </r>
  <r>
    <x v="5"/>
    <x v="3"/>
    <x v="5"/>
    <x v="16"/>
    <n v="616"/>
    <x v="7215"/>
    <n v="33.819692307692307"/>
    <n v="64"/>
    <n v="4.83"/>
    <n v="2.6345454545454543"/>
  </r>
  <r>
    <x v="6"/>
    <x v="3"/>
    <x v="5"/>
    <x v="16"/>
    <n v="616"/>
    <x v="7216"/>
    <n v="74.146153846153837"/>
    <n v="64"/>
    <n v="3.04"/>
    <n v="1.658181818181818"/>
  </r>
  <r>
    <x v="7"/>
    <x v="3"/>
    <x v="5"/>
    <x v="16"/>
    <n v="616"/>
    <x v="7217"/>
    <n v="113.3870769230769"/>
    <n v="64"/>
    <n v="3.64"/>
    <n v="1.9854545454545454"/>
  </r>
  <r>
    <x v="8"/>
    <x v="3"/>
    <x v="5"/>
    <x v="16"/>
    <n v="616"/>
    <x v="7218"/>
    <n v="144.51230769230767"/>
    <n v="64"/>
    <n v="3.86"/>
    <n v="2.105454545454545"/>
  </r>
  <r>
    <x v="9"/>
    <x v="3"/>
    <x v="5"/>
    <x v="16"/>
    <n v="616"/>
    <x v="7219"/>
    <n v="165.53815384615382"/>
    <n v="64"/>
    <n v="3.63"/>
    <n v="1.9799999999999998"/>
  </r>
  <r>
    <x v="10"/>
    <x v="3"/>
    <x v="5"/>
    <x v="16"/>
    <n v="616"/>
    <x v="7220"/>
    <n v="178.14461538461535"/>
    <n v="64"/>
    <n v="3.38"/>
    <n v="1.8436363636363635"/>
  </r>
  <r>
    <x v="11"/>
    <x v="3"/>
    <x v="5"/>
    <x v="16"/>
    <n v="616"/>
    <x v="7221"/>
    <n v="181.13630769230767"/>
    <n v="64"/>
    <n v="3.7"/>
    <n v="2.0181818181818181"/>
  </r>
  <r>
    <x v="12"/>
    <x v="3"/>
    <x v="5"/>
    <x v="16"/>
    <n v="616"/>
    <x v="7222"/>
    <n v="175.19815384615382"/>
    <n v="64"/>
    <n v="5.3"/>
    <n v="2.8909090909090907"/>
  </r>
  <r>
    <x v="13"/>
    <x v="3"/>
    <x v="5"/>
    <x v="16"/>
    <n v="616"/>
    <x v="7223"/>
    <n v="159.79384615384615"/>
    <n v="64"/>
    <n v="6.18"/>
    <n v="3.3709090909090906"/>
  </r>
  <r>
    <x v="14"/>
    <x v="3"/>
    <x v="5"/>
    <x v="16"/>
    <n v="616"/>
    <x v="7224"/>
    <n v="134.83292307692307"/>
    <n v="64"/>
    <n v="6.23"/>
    <n v="3.398181818181818"/>
  </r>
  <r>
    <x v="15"/>
    <x v="3"/>
    <x v="5"/>
    <x v="16"/>
    <n v="616"/>
    <x v="7225"/>
    <n v="100.75476923076923"/>
    <n v="64"/>
    <n v="5.47"/>
    <n v="2.9836363636363634"/>
  </r>
  <r>
    <x v="16"/>
    <x v="3"/>
    <x v="5"/>
    <x v="16"/>
    <n v="616"/>
    <x v="7226"/>
    <n v="60.454153846153844"/>
    <n v="64"/>
    <n v="5.04"/>
    <n v="2.749090909090909"/>
  </r>
  <r>
    <x v="17"/>
    <x v="3"/>
    <x v="5"/>
    <x v="16"/>
    <n v="616"/>
    <x v="7227"/>
    <n v="24.120923076923074"/>
    <n v="64"/>
    <n v="5.51"/>
    <n v="3.0054545454545449"/>
  </r>
  <r>
    <x v="18"/>
    <x v="3"/>
    <x v="5"/>
    <x v="16"/>
    <n v="616"/>
    <x v="102"/>
    <n v="3.8963076923076918"/>
    <n v="64"/>
    <n v="5.15"/>
    <n v="2.8090909090909091"/>
  </r>
  <r>
    <x v="19"/>
    <x v="3"/>
    <x v="5"/>
    <x v="16"/>
    <n v="616"/>
    <x v="281"/>
    <n v="5.8153846153846146E-2"/>
    <n v="64"/>
    <n v="5.08"/>
    <n v="2.7709090909090905"/>
  </r>
  <r>
    <x v="20"/>
    <x v="3"/>
    <x v="5"/>
    <x v="16"/>
    <n v="616"/>
    <x v="12"/>
    <n v="3.8769230769230764E-2"/>
    <n v="64"/>
    <n v="4.67"/>
    <n v="2.5472727272727269"/>
  </r>
  <r>
    <x v="21"/>
    <x v="3"/>
    <x v="5"/>
    <x v="16"/>
    <n v="616"/>
    <x v="2"/>
    <n v="4.5230769230769227E-2"/>
    <n v="64"/>
    <n v="5.68"/>
    <n v="3.0981818181818177"/>
  </r>
  <r>
    <x v="22"/>
    <x v="3"/>
    <x v="5"/>
    <x v="16"/>
    <n v="616"/>
    <x v="282"/>
    <n v="0.16799999999999998"/>
    <n v="64"/>
    <n v="6.2"/>
    <n v="3.3818181818181818"/>
  </r>
  <r>
    <x v="23"/>
    <x v="3"/>
    <x v="5"/>
    <x v="16"/>
    <n v="616"/>
    <x v="282"/>
    <n v="0.16799999999999998"/>
    <n v="64"/>
    <n v="7.45"/>
    <n v="4.0636363636363635"/>
  </r>
  <r>
    <x v="0"/>
    <x v="3"/>
    <x v="5"/>
    <x v="16"/>
    <n v="616"/>
    <x v="24"/>
    <n v="0.14215384615384613"/>
    <n v="64"/>
    <n v="5.46"/>
    <n v="2.978181818181818"/>
  </r>
  <r>
    <x v="1"/>
    <x v="3"/>
    <x v="5"/>
    <x v="17"/>
    <n v="616"/>
    <x v="24"/>
    <n v="0.14215384615384613"/>
    <n v="64"/>
    <n v="2.98"/>
    <n v="1.6254545454545453"/>
  </r>
  <r>
    <x v="2"/>
    <x v="3"/>
    <x v="5"/>
    <x v="17"/>
    <n v="616"/>
    <x v="24"/>
    <n v="0.14215384615384613"/>
    <n v="64"/>
    <n v="2.98"/>
    <n v="1.6254545454545453"/>
  </r>
  <r>
    <x v="3"/>
    <x v="3"/>
    <x v="5"/>
    <x v="17"/>
    <n v="616"/>
    <x v="931"/>
    <n v="0.18738461538461534"/>
    <n v="64"/>
    <n v="3.21"/>
    <n v="1.7509090909090907"/>
  </r>
  <r>
    <x v="4"/>
    <x v="3"/>
    <x v="5"/>
    <x v="17"/>
    <n v="616"/>
    <x v="2191"/>
    <n v="6.8944615384615373"/>
    <n v="64"/>
    <n v="2.79"/>
    <n v="1.5218181818181817"/>
  </r>
  <r>
    <x v="5"/>
    <x v="3"/>
    <x v="5"/>
    <x v="17"/>
    <n v="616"/>
    <x v="3893"/>
    <n v="33.664615384615381"/>
    <n v="64"/>
    <n v="2.62"/>
    <n v="1.429090909090909"/>
  </r>
  <r>
    <x v="6"/>
    <x v="3"/>
    <x v="5"/>
    <x v="17"/>
    <n v="616"/>
    <x v="6473"/>
    <n v="74.585538461538462"/>
    <n v="64"/>
    <n v="1.51"/>
    <n v="0.82363636363636361"/>
  </r>
  <r>
    <x v="7"/>
    <x v="3"/>
    <x v="5"/>
    <x v="17"/>
    <n v="616"/>
    <x v="7228"/>
    <n v="114.19476923076921"/>
    <n v="64"/>
    <n v="1.17"/>
    <n v="0.63818181818181807"/>
  </r>
  <r>
    <x v="8"/>
    <x v="3"/>
    <x v="5"/>
    <x v="17"/>
    <n v="616"/>
    <x v="7229"/>
    <n v="143.93723076923075"/>
    <n v="64"/>
    <n v="0.89"/>
    <n v="0.48545454545454542"/>
  </r>
  <r>
    <x v="9"/>
    <x v="3"/>
    <x v="5"/>
    <x v="17"/>
    <n v="616"/>
    <x v="7230"/>
    <n v="164.58830769230767"/>
    <n v="64"/>
    <n v="0.7"/>
    <n v="0.38181818181818178"/>
  </r>
  <r>
    <x v="10"/>
    <x v="3"/>
    <x v="5"/>
    <x v="17"/>
    <n v="616"/>
    <x v="7231"/>
    <n v="175.44369230769229"/>
    <n v="64"/>
    <n v="1.98"/>
    <n v="1.0799999999999998"/>
  </r>
  <r>
    <x v="11"/>
    <x v="3"/>
    <x v="5"/>
    <x v="17"/>
    <n v="616"/>
    <x v="7232"/>
    <n v="177.23999999999998"/>
    <n v="64"/>
    <n v="6.11"/>
    <n v="3.3327272727272725"/>
  </r>
  <r>
    <x v="12"/>
    <x v="3"/>
    <x v="5"/>
    <x v="17"/>
    <n v="616"/>
    <x v="7233"/>
    <n v="170.77846153846153"/>
    <n v="64"/>
    <n v="10.199999999999999"/>
    <n v="5.5636363636363626"/>
  </r>
  <r>
    <x v="13"/>
    <x v="3"/>
    <x v="5"/>
    <x v="17"/>
    <n v="616"/>
    <x v="7234"/>
    <n v="155.71661538461538"/>
    <n v="64"/>
    <n v="10.37"/>
    <n v="5.6563636363636354"/>
  </r>
  <r>
    <x v="14"/>
    <x v="3"/>
    <x v="5"/>
    <x v="17"/>
    <n v="616"/>
    <x v="7235"/>
    <n v="131.25969230769229"/>
    <n v="64"/>
    <n v="10.58"/>
    <n v="5.7709090909090905"/>
  </r>
  <r>
    <x v="15"/>
    <x v="3"/>
    <x v="5"/>
    <x v="17"/>
    <n v="616"/>
    <x v="7236"/>
    <n v="97.56276923076922"/>
    <n v="64"/>
    <n v="8.92"/>
    <n v="4.8654545454545453"/>
  </r>
  <r>
    <x v="16"/>
    <x v="3"/>
    <x v="5"/>
    <x v="17"/>
    <n v="616"/>
    <x v="7237"/>
    <n v="57.410769230769219"/>
    <n v="64"/>
    <n v="7.04"/>
    <n v="3.84"/>
  </r>
  <r>
    <x v="17"/>
    <x v="3"/>
    <x v="5"/>
    <x v="17"/>
    <n v="616"/>
    <x v="7238"/>
    <n v="22.182461538461535"/>
    <n v="64"/>
    <n v="5.76"/>
    <n v="3.1418181818181816"/>
  </r>
  <r>
    <x v="18"/>
    <x v="3"/>
    <x v="5"/>
    <x v="17"/>
    <n v="616"/>
    <x v="7175"/>
    <n v="3.243692307692307"/>
    <n v="64"/>
    <n v="5.07"/>
    <n v="2.7654545454545456"/>
  </r>
  <r>
    <x v="19"/>
    <x v="3"/>
    <x v="5"/>
    <x v="17"/>
    <n v="616"/>
    <x v="281"/>
    <n v="5.8153846153846146E-2"/>
    <n v="64"/>
    <n v="3.27"/>
    <n v="1.7836363636363635"/>
  </r>
  <r>
    <x v="20"/>
    <x v="3"/>
    <x v="5"/>
    <x v="17"/>
    <n v="616"/>
    <x v="12"/>
    <n v="3.8769230769230764E-2"/>
    <n v="64"/>
    <n v="1.93"/>
    <n v="1.0527272727272725"/>
  </r>
  <r>
    <x v="21"/>
    <x v="3"/>
    <x v="5"/>
    <x v="17"/>
    <n v="616"/>
    <x v="14"/>
    <n v="1.9384615384615382E-2"/>
    <n v="64"/>
    <n v="0.97"/>
    <n v="0.52909090909090906"/>
  </r>
  <r>
    <x v="22"/>
    <x v="3"/>
    <x v="5"/>
    <x v="17"/>
    <n v="616"/>
    <x v="23"/>
    <n v="7.1076923076923065E-2"/>
    <n v="64"/>
    <n v="1.27"/>
    <n v="0.69272727272727264"/>
  </r>
  <r>
    <x v="23"/>
    <x v="3"/>
    <x v="5"/>
    <x v="17"/>
    <n v="616"/>
    <x v="23"/>
    <n v="7.1076923076923065E-2"/>
    <n v="64"/>
    <n v="1.95"/>
    <n v="1.0636363636363635"/>
  </r>
  <r>
    <x v="0"/>
    <x v="3"/>
    <x v="5"/>
    <x v="17"/>
    <n v="616"/>
    <x v="267"/>
    <n v="9.0461538461538454E-2"/>
    <n v="64"/>
    <n v="3.14"/>
    <n v="1.7127272727272727"/>
  </r>
  <r>
    <x v="1"/>
    <x v="3"/>
    <x v="5"/>
    <x v="18"/>
    <n v="616"/>
    <x v="267"/>
    <n v="9.0461538461538454E-2"/>
    <n v="64"/>
    <n v="14.18"/>
    <n v="7.7345454545454535"/>
  </r>
  <r>
    <x v="2"/>
    <x v="3"/>
    <x v="5"/>
    <x v="18"/>
    <n v="616"/>
    <x v="267"/>
    <n v="9.0461538461538454E-2"/>
    <n v="64"/>
    <n v="16.940000000000001"/>
    <n v="9.24"/>
  </r>
  <r>
    <x v="3"/>
    <x v="3"/>
    <x v="5"/>
    <x v="18"/>
    <n v="616"/>
    <x v="296"/>
    <n v="0.11630769230769229"/>
    <n v="64"/>
    <n v="24.05"/>
    <n v="13.118181818181817"/>
  </r>
  <r>
    <x v="4"/>
    <x v="3"/>
    <x v="5"/>
    <x v="18"/>
    <n v="616"/>
    <x v="7239"/>
    <n v="3.2630769230769228"/>
    <n v="64"/>
    <n v="18.66"/>
    <n v="10.178181818181818"/>
  </r>
  <r>
    <x v="5"/>
    <x v="3"/>
    <x v="5"/>
    <x v="18"/>
    <n v="616"/>
    <x v="109"/>
    <n v="14.939076923076922"/>
    <n v="64"/>
    <n v="10"/>
    <n v="5.4545454545454541"/>
  </r>
  <r>
    <x v="6"/>
    <x v="3"/>
    <x v="5"/>
    <x v="18"/>
    <n v="616"/>
    <x v="7240"/>
    <n v="39.363692307692304"/>
    <n v="64"/>
    <n v="3.23"/>
    <n v="1.7618181818181817"/>
  </r>
  <r>
    <x v="7"/>
    <x v="3"/>
    <x v="5"/>
    <x v="18"/>
    <n v="616"/>
    <x v="7241"/>
    <n v="70.217538461538453"/>
    <n v="64"/>
    <n v="1.1599999999999999"/>
    <n v="0.63272727272727258"/>
  </r>
  <r>
    <x v="8"/>
    <x v="3"/>
    <x v="5"/>
    <x v="18"/>
    <n v="616"/>
    <x v="7242"/>
    <n v="103.79169230769229"/>
    <n v="64"/>
    <n v="2.17"/>
    <n v="1.1836363636363636"/>
  </r>
  <r>
    <x v="9"/>
    <x v="3"/>
    <x v="5"/>
    <x v="18"/>
    <n v="616"/>
    <x v="7243"/>
    <n v="122.25876923076922"/>
    <n v="64"/>
    <n v="3.75"/>
    <n v="2.0454545454545454"/>
  </r>
  <r>
    <x v="10"/>
    <x v="3"/>
    <x v="5"/>
    <x v="18"/>
    <n v="616"/>
    <x v="7244"/>
    <n v="131.83476923076921"/>
    <n v="64"/>
    <n v="3.17"/>
    <n v="1.729090909090909"/>
  </r>
  <r>
    <x v="11"/>
    <x v="3"/>
    <x v="5"/>
    <x v="18"/>
    <n v="616"/>
    <x v="7245"/>
    <n v="127.29230769230767"/>
    <n v="64"/>
    <n v="2.81"/>
    <n v="1.5327272727272727"/>
  </r>
  <r>
    <x v="12"/>
    <x v="3"/>
    <x v="5"/>
    <x v="18"/>
    <n v="616"/>
    <x v="7246"/>
    <n v="109.80092307692307"/>
    <n v="64"/>
    <n v="5.24"/>
    <n v="2.8581818181818179"/>
  </r>
  <r>
    <x v="13"/>
    <x v="3"/>
    <x v="5"/>
    <x v="18"/>
    <n v="616"/>
    <x v="7247"/>
    <n v="98.654769230769219"/>
    <n v="64"/>
    <n v="6.62"/>
    <n v="3.6109090909090908"/>
  </r>
  <r>
    <x v="14"/>
    <x v="3"/>
    <x v="5"/>
    <x v="18"/>
    <n v="616"/>
    <x v="7248"/>
    <n v="90.345230769230753"/>
    <n v="64"/>
    <n v="7.47"/>
    <n v="4.0745454545454542"/>
  </r>
  <r>
    <x v="15"/>
    <x v="3"/>
    <x v="5"/>
    <x v="18"/>
    <n v="616"/>
    <x v="2555"/>
    <n v="69.461538461538453"/>
    <n v="64"/>
    <n v="7.64"/>
    <n v="4.167272727272727"/>
  </r>
  <r>
    <x v="16"/>
    <x v="3"/>
    <x v="5"/>
    <x v="18"/>
    <n v="616"/>
    <x v="7249"/>
    <n v="42.355384615384608"/>
    <n v="64"/>
    <n v="10.32"/>
    <n v="5.6290909090909089"/>
  </r>
  <r>
    <x v="17"/>
    <x v="3"/>
    <x v="5"/>
    <x v="18"/>
    <n v="616"/>
    <x v="7250"/>
    <n v="19.345846153846153"/>
    <n v="64"/>
    <n v="6.79"/>
    <n v="3.7036363636363632"/>
  </r>
  <r>
    <x v="18"/>
    <x v="3"/>
    <x v="5"/>
    <x v="18"/>
    <n v="616"/>
    <x v="876"/>
    <n v="3.9996923076923077"/>
    <n v="64"/>
    <n v="3.8"/>
    <n v="2.0727272727272723"/>
  </r>
  <r>
    <x v="19"/>
    <x v="3"/>
    <x v="5"/>
    <x v="18"/>
    <n v="616"/>
    <x v="354"/>
    <n v="0.12923076923076923"/>
    <n v="64"/>
    <n v="4.3499999999999996"/>
    <n v="2.3727272727272726"/>
  </r>
  <r>
    <x v="20"/>
    <x v="3"/>
    <x v="5"/>
    <x v="18"/>
    <n v="616"/>
    <x v="24"/>
    <n v="0.14215384615384613"/>
    <n v="64"/>
    <n v="3.62"/>
    <n v="1.9745454545454544"/>
  </r>
  <r>
    <x v="21"/>
    <x v="3"/>
    <x v="5"/>
    <x v="18"/>
    <n v="616"/>
    <x v="3"/>
    <n v="0.14861538461538459"/>
    <n v="64"/>
    <n v="5.76"/>
    <n v="3.1418181818181816"/>
  </r>
  <r>
    <x v="22"/>
    <x v="3"/>
    <x v="5"/>
    <x v="18"/>
    <n v="616"/>
    <x v="282"/>
    <n v="0.16799999999999998"/>
    <n v="64"/>
    <n v="17.03"/>
    <n v="9.2890909090909091"/>
  </r>
  <r>
    <x v="23"/>
    <x v="3"/>
    <x v="5"/>
    <x v="18"/>
    <n v="616"/>
    <x v="282"/>
    <n v="0.16799999999999998"/>
    <n v="64"/>
    <n v="14.68"/>
    <n v="8.007272727272726"/>
  </r>
  <r>
    <x v="0"/>
    <x v="3"/>
    <x v="5"/>
    <x v="18"/>
    <n v="616"/>
    <x v="282"/>
    <n v="0.16799999999999998"/>
    <n v="64"/>
    <n v="15.99"/>
    <n v="8.7218181818181808"/>
  </r>
  <r>
    <x v="1"/>
    <x v="3"/>
    <x v="5"/>
    <x v="19"/>
    <n v="616"/>
    <x v="282"/>
    <n v="0.16799999999999998"/>
    <n v="64"/>
    <n v="8.41"/>
    <n v="4.5872727272727269"/>
  </r>
  <r>
    <x v="2"/>
    <x v="3"/>
    <x v="5"/>
    <x v="19"/>
    <n v="616"/>
    <x v="282"/>
    <n v="0.16799999999999998"/>
    <n v="64"/>
    <n v="10.75"/>
    <n v="5.8636363636363633"/>
  </r>
  <r>
    <x v="3"/>
    <x v="3"/>
    <x v="5"/>
    <x v="19"/>
    <n v="616"/>
    <x v="931"/>
    <n v="0.18738461538461534"/>
    <n v="64"/>
    <n v="10.06"/>
    <n v="5.4872727272727273"/>
  </r>
  <r>
    <x v="4"/>
    <x v="3"/>
    <x v="5"/>
    <x v="19"/>
    <n v="616"/>
    <x v="3468"/>
    <n v="1.7704615384615383"/>
    <n v="64"/>
    <n v="9.09"/>
    <n v="4.958181818181818"/>
  </r>
  <r>
    <x v="5"/>
    <x v="3"/>
    <x v="5"/>
    <x v="19"/>
    <n v="616"/>
    <x v="7251"/>
    <n v="6.5067692307692306"/>
    <n v="64"/>
    <n v="9.48"/>
    <n v="5.1709090909090909"/>
  </r>
  <r>
    <x v="6"/>
    <x v="3"/>
    <x v="5"/>
    <x v="19"/>
    <n v="616"/>
    <x v="7252"/>
    <n v="16.496307692307692"/>
    <n v="64"/>
    <n v="9.7100000000000009"/>
    <n v="5.2963636363636368"/>
  </r>
  <r>
    <x v="7"/>
    <x v="3"/>
    <x v="5"/>
    <x v="19"/>
    <n v="616"/>
    <x v="5182"/>
    <n v="26.214461538461535"/>
    <n v="64"/>
    <n v="19.07"/>
    <n v="10.401818181818181"/>
  </r>
  <r>
    <x v="8"/>
    <x v="3"/>
    <x v="5"/>
    <x v="19"/>
    <n v="616"/>
    <x v="7253"/>
    <n v="33.839076923076917"/>
    <n v="64"/>
    <n v="23.19"/>
    <n v="12.649090909090908"/>
  </r>
  <r>
    <x v="9"/>
    <x v="3"/>
    <x v="5"/>
    <x v="19"/>
    <n v="616"/>
    <x v="4109"/>
    <n v="39.609230769230763"/>
    <n v="64"/>
    <n v="26.58"/>
    <n v="14.498181818181816"/>
  </r>
  <r>
    <x v="10"/>
    <x v="3"/>
    <x v="5"/>
    <x v="19"/>
    <n v="616"/>
    <x v="1687"/>
    <n v="42.122769230769222"/>
    <n v="64"/>
    <n v="22.65"/>
    <n v="12.354545454545454"/>
  </r>
  <r>
    <x v="11"/>
    <x v="3"/>
    <x v="5"/>
    <x v="19"/>
    <n v="616"/>
    <x v="7254"/>
    <n v="47.879999999999988"/>
    <n v="64"/>
    <n v="14.51"/>
    <n v="7.9145454545454541"/>
  </r>
  <r>
    <x v="12"/>
    <x v="3"/>
    <x v="5"/>
    <x v="19"/>
    <n v="616"/>
    <x v="7255"/>
    <n v="47.873538461538459"/>
    <n v="64"/>
    <n v="15.07"/>
    <n v="8.2199999999999989"/>
  </r>
  <r>
    <x v="13"/>
    <x v="3"/>
    <x v="5"/>
    <x v="19"/>
    <n v="616"/>
    <x v="1574"/>
    <n v="45.947999999999993"/>
    <n v="64"/>
    <n v="10.52"/>
    <n v="5.7381818181818174"/>
  </r>
  <r>
    <x v="14"/>
    <x v="3"/>
    <x v="5"/>
    <x v="19"/>
    <n v="616"/>
    <x v="2711"/>
    <n v="44.196923076923078"/>
    <n v="64"/>
    <n v="9.89"/>
    <n v="5.3945454545454545"/>
  </r>
  <r>
    <x v="15"/>
    <x v="3"/>
    <x v="5"/>
    <x v="19"/>
    <n v="616"/>
    <x v="7256"/>
    <n v="36.96"/>
    <n v="64"/>
    <n v="7.32"/>
    <n v="3.9927272727272727"/>
  </r>
  <r>
    <x v="16"/>
    <x v="3"/>
    <x v="5"/>
    <x v="19"/>
    <n v="616"/>
    <x v="7257"/>
    <n v="35.086153846153842"/>
    <n v="64"/>
    <n v="6.48"/>
    <n v="3.5345454545454547"/>
  </r>
  <r>
    <x v="17"/>
    <x v="3"/>
    <x v="5"/>
    <x v="19"/>
    <n v="616"/>
    <x v="7258"/>
    <n v="21.458769230769228"/>
    <n v="64"/>
    <n v="3.79"/>
    <n v="2.0672727272727269"/>
  </r>
  <r>
    <x v="18"/>
    <x v="3"/>
    <x v="5"/>
    <x v="19"/>
    <n v="616"/>
    <x v="5705"/>
    <n v="5.2209230769230768"/>
    <n v="64"/>
    <n v="6.24"/>
    <n v="3.4036363636363633"/>
  </r>
  <r>
    <x v="19"/>
    <x v="3"/>
    <x v="5"/>
    <x v="19"/>
    <n v="616"/>
    <x v="24"/>
    <n v="0.14215384615384613"/>
    <n v="64"/>
    <n v="6.27"/>
    <n v="3.4199999999999995"/>
  </r>
  <r>
    <x v="20"/>
    <x v="3"/>
    <x v="5"/>
    <x v="19"/>
    <n v="616"/>
    <x v="246"/>
    <n v="0.10984615384615384"/>
    <n v="64"/>
    <n v="8.57"/>
    <n v="4.6745454545454548"/>
  </r>
  <r>
    <x v="21"/>
    <x v="3"/>
    <x v="5"/>
    <x v="19"/>
    <n v="616"/>
    <x v="267"/>
    <n v="9.0461538461538454E-2"/>
    <n v="64"/>
    <n v="6.54"/>
    <n v="3.5672727272727269"/>
  </r>
  <r>
    <x v="22"/>
    <x v="3"/>
    <x v="5"/>
    <x v="19"/>
    <n v="616"/>
    <x v="32"/>
    <n v="8.3999999999999991E-2"/>
    <n v="64"/>
    <n v="6.07"/>
    <n v="3.310909090909091"/>
  </r>
  <r>
    <x v="23"/>
    <x v="3"/>
    <x v="5"/>
    <x v="19"/>
    <n v="616"/>
    <x v="32"/>
    <n v="8.3999999999999991E-2"/>
    <n v="64"/>
    <n v="6.14"/>
    <n v="3.3490909090909087"/>
  </r>
  <r>
    <x v="0"/>
    <x v="3"/>
    <x v="5"/>
    <x v="19"/>
    <n v="616"/>
    <x v="149"/>
    <n v="0.10338461538461538"/>
    <n v="64"/>
    <n v="3.98"/>
    <n v="2.1709090909090909"/>
  </r>
  <r>
    <x v="1"/>
    <x v="3"/>
    <x v="5"/>
    <x v="20"/>
    <n v="616"/>
    <x v="149"/>
    <n v="0.10338461538461538"/>
    <n v="64"/>
    <n v="4.47"/>
    <n v="2.438181818181818"/>
  </r>
  <r>
    <x v="2"/>
    <x v="3"/>
    <x v="5"/>
    <x v="20"/>
    <n v="616"/>
    <x v="149"/>
    <n v="0.10338461538461538"/>
    <n v="64"/>
    <n v="4.01"/>
    <n v="2.187272727272727"/>
  </r>
  <r>
    <x v="3"/>
    <x v="3"/>
    <x v="5"/>
    <x v="20"/>
    <n v="616"/>
    <x v="266"/>
    <n v="0.20030769230769227"/>
    <n v="64"/>
    <n v="2.85"/>
    <n v="1.5545454545454545"/>
  </r>
  <r>
    <x v="4"/>
    <x v="3"/>
    <x v="5"/>
    <x v="20"/>
    <n v="616"/>
    <x v="2202"/>
    <n v="5.9898461538461527"/>
    <n v="64"/>
    <n v="2.96"/>
    <n v="1.6145454545454545"/>
  </r>
  <r>
    <x v="5"/>
    <x v="3"/>
    <x v="5"/>
    <x v="20"/>
    <n v="616"/>
    <x v="7259"/>
    <n v="24.14030769230769"/>
    <n v="64"/>
    <n v="1.34"/>
    <n v="0.73090909090909095"/>
  </r>
  <r>
    <x v="6"/>
    <x v="3"/>
    <x v="5"/>
    <x v="20"/>
    <n v="616"/>
    <x v="7260"/>
    <n v="51.130153846153839"/>
    <n v="64"/>
    <n v="1.28"/>
    <n v="0.69818181818181813"/>
  </r>
  <r>
    <x v="7"/>
    <x v="3"/>
    <x v="5"/>
    <x v="20"/>
    <n v="616"/>
    <x v="7261"/>
    <n v="80.782153846153832"/>
    <n v="64"/>
    <n v="0.83"/>
    <n v="0.45272727272727264"/>
  </r>
  <r>
    <x v="8"/>
    <x v="3"/>
    <x v="5"/>
    <x v="20"/>
    <n v="616"/>
    <x v="7262"/>
    <n v="116.95384615384614"/>
    <n v="64"/>
    <n v="1.1200000000000001"/>
    <n v="0.61090909090909096"/>
  </r>
  <r>
    <x v="9"/>
    <x v="3"/>
    <x v="5"/>
    <x v="20"/>
    <n v="616"/>
    <x v="7263"/>
    <n v="134.8393846153846"/>
    <n v="64"/>
    <n v="3.27"/>
    <n v="1.7836363636363635"/>
  </r>
  <r>
    <x v="10"/>
    <x v="3"/>
    <x v="5"/>
    <x v="20"/>
    <n v="616"/>
    <x v="7264"/>
    <n v="129.07569230769229"/>
    <n v="64"/>
    <n v="5.84"/>
    <n v="3.1854545454545451"/>
  </r>
  <r>
    <x v="11"/>
    <x v="3"/>
    <x v="5"/>
    <x v="20"/>
    <n v="616"/>
    <x v="7265"/>
    <n v="120.49476923076921"/>
    <n v="64"/>
    <n v="7.3"/>
    <n v="3.9818181818181815"/>
  </r>
  <r>
    <x v="12"/>
    <x v="3"/>
    <x v="5"/>
    <x v="20"/>
    <n v="616"/>
    <x v="7266"/>
    <n v="110.0270769230769"/>
    <n v="64"/>
    <n v="8.33"/>
    <n v="4.543636363636363"/>
  </r>
  <r>
    <x v="13"/>
    <x v="3"/>
    <x v="5"/>
    <x v="20"/>
    <n v="616"/>
    <x v="7267"/>
    <n v="97.291384615384601"/>
    <n v="64"/>
    <n v="10.25"/>
    <n v="5.5909090909090908"/>
  </r>
  <r>
    <x v="14"/>
    <x v="3"/>
    <x v="5"/>
    <x v="20"/>
    <n v="616"/>
    <x v="910"/>
    <n v="72.143076923076919"/>
    <n v="64"/>
    <n v="10.82"/>
    <n v="5.9018181818181814"/>
  </r>
  <r>
    <x v="15"/>
    <x v="3"/>
    <x v="5"/>
    <x v="20"/>
    <n v="616"/>
    <x v="7268"/>
    <n v="55.026461538461533"/>
    <n v="64"/>
    <n v="10.4"/>
    <n v="5.6727272727272728"/>
  </r>
  <r>
    <x v="16"/>
    <x v="3"/>
    <x v="5"/>
    <x v="20"/>
    <n v="616"/>
    <x v="7269"/>
    <n v="37.179692307692299"/>
    <n v="64"/>
    <n v="9.49"/>
    <n v="5.1763636363636358"/>
  </r>
  <r>
    <x v="17"/>
    <x v="3"/>
    <x v="5"/>
    <x v="20"/>
    <n v="616"/>
    <x v="7270"/>
    <n v="18.925846153846152"/>
    <n v="64"/>
    <n v="8.1999999999999993"/>
    <n v="4.4727272727272718"/>
  </r>
  <r>
    <x v="18"/>
    <x v="3"/>
    <x v="5"/>
    <x v="20"/>
    <n v="616"/>
    <x v="1153"/>
    <n v="4.3033846153846147"/>
    <n v="64"/>
    <n v="6.98"/>
    <n v="3.8072727272727271"/>
  </r>
  <r>
    <x v="19"/>
    <x v="3"/>
    <x v="5"/>
    <x v="20"/>
    <n v="616"/>
    <x v="282"/>
    <n v="0.16799999999999998"/>
    <n v="64"/>
    <n v="4.6100000000000003"/>
    <n v="2.5145454545454546"/>
  </r>
  <r>
    <x v="20"/>
    <x v="3"/>
    <x v="5"/>
    <x v="20"/>
    <n v="616"/>
    <x v="205"/>
    <n v="0.17446153846153845"/>
    <n v="64"/>
    <n v="3.14"/>
    <n v="1.7127272727272727"/>
  </r>
  <r>
    <x v="21"/>
    <x v="3"/>
    <x v="5"/>
    <x v="20"/>
    <n v="616"/>
    <x v="205"/>
    <n v="0.17446153846153845"/>
    <n v="64"/>
    <n v="2.4900000000000002"/>
    <n v="1.3581818181818182"/>
  </r>
  <r>
    <x v="22"/>
    <x v="3"/>
    <x v="5"/>
    <x v="20"/>
    <n v="616"/>
    <x v="931"/>
    <n v="0.18738461538461534"/>
    <n v="64"/>
    <n v="2.59"/>
    <n v="1.4127272727272726"/>
  </r>
  <r>
    <x v="23"/>
    <x v="3"/>
    <x v="5"/>
    <x v="20"/>
    <n v="616"/>
    <x v="931"/>
    <n v="0.18738461538461534"/>
    <n v="64"/>
    <n v="2.5099999999999998"/>
    <n v="1.3690909090909089"/>
  </r>
  <r>
    <x v="0"/>
    <x v="3"/>
    <x v="5"/>
    <x v="20"/>
    <n v="616"/>
    <x v="931"/>
    <n v="0.18738461538461534"/>
    <n v="64"/>
    <n v="3.53"/>
    <n v="1.9254545454545453"/>
  </r>
  <r>
    <x v="1"/>
    <x v="3"/>
    <x v="5"/>
    <x v="21"/>
    <n v="616"/>
    <x v="1766"/>
    <n v="0.18092307692307691"/>
    <n v="64"/>
    <n v="5.05"/>
    <n v="2.7545454545454544"/>
  </r>
  <r>
    <x v="2"/>
    <x v="3"/>
    <x v="5"/>
    <x v="21"/>
    <n v="616"/>
    <x v="1766"/>
    <n v="0.18092307692307691"/>
    <n v="64"/>
    <n v="8.6999999999999993"/>
    <n v="4.7454545454545451"/>
  </r>
  <r>
    <x v="3"/>
    <x v="3"/>
    <x v="5"/>
    <x v="21"/>
    <n v="616"/>
    <x v="332"/>
    <n v="0.25846153846153846"/>
    <n v="64"/>
    <n v="10.41"/>
    <n v="5.6781818181818178"/>
  </r>
  <r>
    <x v="4"/>
    <x v="3"/>
    <x v="5"/>
    <x v="21"/>
    <n v="616"/>
    <x v="2786"/>
    <n v="8.555076923076923"/>
    <n v="64"/>
    <n v="8.6999999999999993"/>
    <n v="4.7454545454545451"/>
  </r>
  <r>
    <x v="5"/>
    <x v="3"/>
    <x v="5"/>
    <x v="21"/>
    <n v="616"/>
    <x v="7271"/>
    <n v="38.187692307692302"/>
    <n v="64"/>
    <n v="7.44"/>
    <n v="4.0581818181818177"/>
  </r>
  <r>
    <x v="6"/>
    <x v="3"/>
    <x v="5"/>
    <x v="21"/>
    <n v="616"/>
    <x v="7272"/>
    <n v="82.675384615384601"/>
    <n v="64"/>
    <n v="10.4"/>
    <n v="5.6727272727272728"/>
  </r>
  <r>
    <x v="7"/>
    <x v="3"/>
    <x v="5"/>
    <x v="21"/>
    <n v="616"/>
    <x v="7273"/>
    <n v="127.25353846153844"/>
    <n v="64"/>
    <n v="9.17"/>
    <n v="5.0018181818181811"/>
  </r>
  <r>
    <x v="8"/>
    <x v="3"/>
    <x v="5"/>
    <x v="21"/>
    <n v="616"/>
    <x v="7274"/>
    <n v="158.58553846153845"/>
    <n v="64"/>
    <n v="9.08"/>
    <n v="4.9527272727272722"/>
  </r>
  <r>
    <x v="9"/>
    <x v="3"/>
    <x v="5"/>
    <x v="21"/>
    <n v="616"/>
    <x v="7275"/>
    <n v="175.52123076923073"/>
    <n v="64"/>
    <n v="6.47"/>
    <n v="3.5290909090909088"/>
  </r>
  <r>
    <x v="10"/>
    <x v="3"/>
    <x v="5"/>
    <x v="21"/>
    <n v="616"/>
    <x v="7276"/>
    <n v="177.75046153846151"/>
    <n v="64"/>
    <n v="5.75"/>
    <n v="3.1363636363636362"/>
  </r>
  <r>
    <x v="11"/>
    <x v="3"/>
    <x v="5"/>
    <x v="21"/>
    <n v="616"/>
    <x v="7277"/>
    <n v="171.5473846153846"/>
    <n v="64"/>
    <n v="5.78"/>
    <n v="3.1527272727272728"/>
  </r>
  <r>
    <x v="12"/>
    <x v="3"/>
    <x v="5"/>
    <x v="21"/>
    <n v="616"/>
    <x v="7278"/>
    <n v="165.67384615384611"/>
    <n v="64"/>
    <n v="6.93"/>
    <n v="3.7799999999999994"/>
  </r>
  <r>
    <x v="13"/>
    <x v="3"/>
    <x v="5"/>
    <x v="21"/>
    <n v="616"/>
    <x v="7279"/>
    <n v="158.37876923076922"/>
    <n v="64"/>
    <n v="10.78"/>
    <n v="5.879999999999999"/>
  </r>
  <r>
    <x v="14"/>
    <x v="3"/>
    <x v="5"/>
    <x v="21"/>
    <n v="616"/>
    <x v="7280"/>
    <n v="138.91661538461537"/>
    <n v="64"/>
    <n v="9.8000000000000007"/>
    <n v="5.3454545454545457"/>
  </r>
  <r>
    <x v="15"/>
    <x v="3"/>
    <x v="5"/>
    <x v="21"/>
    <n v="616"/>
    <x v="7281"/>
    <n v="106.89969230769229"/>
    <n v="64"/>
    <n v="10.42"/>
    <n v="5.6836363636363636"/>
  </r>
  <r>
    <x v="16"/>
    <x v="3"/>
    <x v="5"/>
    <x v="21"/>
    <n v="616"/>
    <x v="7282"/>
    <n v="66.366461538461522"/>
    <n v="64"/>
    <n v="10.029999999999999"/>
    <n v="5.4709090909090898"/>
  </r>
  <r>
    <x v="17"/>
    <x v="3"/>
    <x v="5"/>
    <x v="21"/>
    <n v="616"/>
    <x v="4207"/>
    <n v="28.133538461538457"/>
    <n v="64"/>
    <n v="9.1999999999999993"/>
    <n v="5.0181818181818176"/>
  </r>
  <r>
    <x v="18"/>
    <x v="3"/>
    <x v="5"/>
    <x v="21"/>
    <n v="616"/>
    <x v="3779"/>
    <n v="5.8283076923076917"/>
    <n v="64"/>
    <n v="8.7899999999999991"/>
    <n v="4.794545454545454"/>
  </r>
  <r>
    <x v="19"/>
    <x v="3"/>
    <x v="5"/>
    <x v="21"/>
    <n v="616"/>
    <x v="14"/>
    <n v="1.9384615384615382E-2"/>
    <n v="64"/>
    <n v="9.6199999999999992"/>
    <n v="5.2472727272727262"/>
  </r>
  <r>
    <x v="20"/>
    <x v="3"/>
    <x v="5"/>
    <x v="21"/>
    <n v="616"/>
    <x v="123"/>
    <n v="6.4615384615384613E-3"/>
    <n v="64"/>
    <n v="10.48"/>
    <n v="5.7163636363636359"/>
  </r>
  <r>
    <x v="21"/>
    <x v="3"/>
    <x v="5"/>
    <x v="21"/>
    <n v="616"/>
    <x v="113"/>
    <n v="1.2923076923076923E-2"/>
    <n v="64"/>
    <n v="12.77"/>
    <n v="6.9654545454545449"/>
  </r>
  <r>
    <x v="22"/>
    <x v="3"/>
    <x v="5"/>
    <x v="21"/>
    <n v="616"/>
    <x v="13"/>
    <n v="2.5846153846153845E-2"/>
    <n v="64"/>
    <n v="9.23"/>
    <n v="5.0345454545454542"/>
  </r>
  <r>
    <x v="23"/>
    <x v="3"/>
    <x v="5"/>
    <x v="21"/>
    <n v="616"/>
    <x v="12"/>
    <n v="3.8769230769230764E-2"/>
    <n v="64"/>
    <n v="5.18"/>
    <n v="2.8254545454545452"/>
  </r>
  <r>
    <x v="0"/>
    <x v="3"/>
    <x v="5"/>
    <x v="21"/>
    <n v="616"/>
    <x v="1"/>
    <n v="3.2307692307692308E-2"/>
    <n v="64"/>
    <n v="4.05"/>
    <n v="2.209090909090909"/>
  </r>
  <r>
    <x v="1"/>
    <x v="3"/>
    <x v="5"/>
    <x v="22"/>
    <n v="616"/>
    <x v="1"/>
    <n v="3.2307692307692308E-2"/>
    <n v="64"/>
    <n v="5.14"/>
    <n v="2.8036363636363633"/>
  </r>
  <r>
    <x v="2"/>
    <x v="3"/>
    <x v="5"/>
    <x v="22"/>
    <n v="616"/>
    <x v="12"/>
    <n v="3.8769230769230764E-2"/>
    <n v="64"/>
    <n v="4.9800000000000004"/>
    <n v="2.7163636363636363"/>
  </r>
  <r>
    <x v="3"/>
    <x v="3"/>
    <x v="5"/>
    <x v="22"/>
    <n v="616"/>
    <x v="311"/>
    <n v="0.16153846153846152"/>
    <n v="64"/>
    <n v="5.32"/>
    <n v="2.9018181818181819"/>
  </r>
  <r>
    <x v="4"/>
    <x v="3"/>
    <x v="5"/>
    <x v="22"/>
    <n v="616"/>
    <x v="3523"/>
    <n v="9.0267692307692293"/>
    <n v="64"/>
    <n v="3.42"/>
    <n v="1.8654545454545453"/>
  </r>
  <r>
    <x v="5"/>
    <x v="3"/>
    <x v="5"/>
    <x v="22"/>
    <n v="616"/>
    <x v="7283"/>
    <n v="39.454153846153844"/>
    <n v="64"/>
    <n v="2.2400000000000002"/>
    <n v="1.2218181818181819"/>
  </r>
  <r>
    <x v="6"/>
    <x v="3"/>
    <x v="5"/>
    <x v="22"/>
    <n v="616"/>
    <x v="7284"/>
    <n v="83.211692307692303"/>
    <n v="64"/>
    <n v="1.34"/>
    <n v="0.73090909090909095"/>
  </r>
  <r>
    <x v="7"/>
    <x v="3"/>
    <x v="5"/>
    <x v="22"/>
    <n v="616"/>
    <x v="7285"/>
    <n v="125.54123076923075"/>
    <n v="64"/>
    <n v="1.64"/>
    <n v="0.89454545454545442"/>
  </r>
  <r>
    <x v="8"/>
    <x v="3"/>
    <x v="5"/>
    <x v="22"/>
    <n v="616"/>
    <x v="7286"/>
    <n v="159.20584615384612"/>
    <n v="64"/>
    <n v="1.99"/>
    <n v="1.0854545454545454"/>
  </r>
  <r>
    <x v="9"/>
    <x v="3"/>
    <x v="5"/>
    <x v="22"/>
    <n v="616"/>
    <x v="7287"/>
    <n v="182.37046153846151"/>
    <n v="64"/>
    <n v="2.65"/>
    <n v="1.4454545454545453"/>
  </r>
  <r>
    <x v="10"/>
    <x v="3"/>
    <x v="5"/>
    <x v="22"/>
    <n v="616"/>
    <x v="7288"/>
    <n v="194.17569230769229"/>
    <n v="64"/>
    <n v="2.97"/>
    <n v="1.6199999999999999"/>
  </r>
  <r>
    <x v="11"/>
    <x v="3"/>
    <x v="5"/>
    <x v="22"/>
    <n v="616"/>
    <x v="7289"/>
    <n v="196.55999999999997"/>
    <n v="64"/>
    <n v="6.72"/>
    <n v="3.6654545454545451"/>
  </r>
  <r>
    <x v="12"/>
    <x v="3"/>
    <x v="5"/>
    <x v="22"/>
    <n v="616"/>
    <x v="7290"/>
    <n v="190.57661538461537"/>
    <n v="64"/>
    <n v="6.8"/>
    <n v="3.7090909090909085"/>
  </r>
  <r>
    <x v="13"/>
    <x v="3"/>
    <x v="5"/>
    <x v="22"/>
    <n v="616"/>
    <x v="7291"/>
    <n v="173.11107692307692"/>
    <n v="64"/>
    <n v="7.38"/>
    <n v="4.0254545454545454"/>
  </r>
  <r>
    <x v="14"/>
    <x v="3"/>
    <x v="5"/>
    <x v="22"/>
    <n v="616"/>
    <x v="7292"/>
    <n v="145.00984615384613"/>
    <n v="64"/>
    <n v="7.69"/>
    <n v="4.1945454545454544"/>
  </r>
  <r>
    <x v="15"/>
    <x v="3"/>
    <x v="5"/>
    <x v="22"/>
    <n v="616"/>
    <x v="7293"/>
    <n v="108.45692307692306"/>
    <n v="64"/>
    <n v="7.66"/>
    <n v="4.1781818181818178"/>
  </r>
  <r>
    <x v="16"/>
    <x v="3"/>
    <x v="5"/>
    <x v="22"/>
    <n v="616"/>
    <x v="7294"/>
    <n v="66.204923076923066"/>
    <n v="64"/>
    <n v="6.98"/>
    <n v="3.8072727272727271"/>
  </r>
  <r>
    <x v="17"/>
    <x v="3"/>
    <x v="5"/>
    <x v="22"/>
    <n v="616"/>
    <x v="7295"/>
    <n v="25.387384615384612"/>
    <n v="64"/>
    <n v="5.97"/>
    <n v="3.2563636363636359"/>
  </r>
  <r>
    <x v="18"/>
    <x v="3"/>
    <x v="5"/>
    <x v="22"/>
    <n v="616"/>
    <x v="4833"/>
    <n v="5.0981538461538456"/>
    <n v="64"/>
    <n v="4.5"/>
    <n v="2.4545454545454541"/>
  </r>
  <r>
    <x v="19"/>
    <x v="3"/>
    <x v="5"/>
    <x v="22"/>
    <n v="616"/>
    <x v="113"/>
    <n v="1.2923076923076923E-2"/>
    <n v="64"/>
    <n v="4.17"/>
    <n v="2.2745454545454544"/>
  </r>
  <r>
    <x v="20"/>
    <x v="3"/>
    <x v="5"/>
    <x v="22"/>
    <n v="616"/>
    <x v="113"/>
    <n v="1.2923076923076923E-2"/>
    <n v="64"/>
    <n v="4.78"/>
    <n v="2.6072727272727274"/>
  </r>
  <r>
    <x v="21"/>
    <x v="3"/>
    <x v="5"/>
    <x v="22"/>
    <n v="616"/>
    <x v="113"/>
    <n v="1.2923076923076923E-2"/>
    <n v="64"/>
    <n v="5.59"/>
    <n v="3.0490909090909089"/>
  </r>
  <r>
    <x v="22"/>
    <x v="3"/>
    <x v="5"/>
    <x v="22"/>
    <n v="616"/>
    <x v="1"/>
    <n v="3.2307692307692308E-2"/>
    <n v="64"/>
    <n v="7.77"/>
    <n v="4.2381818181818174"/>
  </r>
  <r>
    <x v="23"/>
    <x v="3"/>
    <x v="5"/>
    <x v="22"/>
    <n v="616"/>
    <x v="12"/>
    <n v="3.8769230769230764E-2"/>
    <n v="64"/>
    <n v="7.55"/>
    <n v="4.1181818181818182"/>
  </r>
  <r>
    <x v="0"/>
    <x v="3"/>
    <x v="5"/>
    <x v="22"/>
    <n v="616"/>
    <x v="12"/>
    <n v="3.8769230769230764E-2"/>
    <n v="64"/>
    <n v="6.53"/>
    <n v="3.5618181818181816"/>
  </r>
  <r>
    <x v="1"/>
    <x v="3"/>
    <x v="5"/>
    <x v="23"/>
    <n v="616"/>
    <x v="12"/>
    <n v="3.8769230769230764E-2"/>
    <n v="64"/>
    <n v="8.5"/>
    <n v="4.6363636363636358"/>
  </r>
  <r>
    <x v="2"/>
    <x v="3"/>
    <x v="5"/>
    <x v="23"/>
    <n v="616"/>
    <x v="12"/>
    <n v="3.8769230769230764E-2"/>
    <n v="64"/>
    <n v="6.92"/>
    <n v="3.7745454545454544"/>
  </r>
  <r>
    <x v="3"/>
    <x v="3"/>
    <x v="5"/>
    <x v="23"/>
    <n v="616"/>
    <x v="931"/>
    <n v="0.18738461538461534"/>
    <n v="64"/>
    <n v="4.32"/>
    <n v="2.3563636363636364"/>
  </r>
  <r>
    <x v="4"/>
    <x v="3"/>
    <x v="5"/>
    <x v="23"/>
    <n v="616"/>
    <x v="7296"/>
    <n v="9.2206153846153835"/>
    <n v="64"/>
    <n v="3.48"/>
    <n v="1.898181818181818"/>
  </r>
  <r>
    <x v="5"/>
    <x v="3"/>
    <x v="5"/>
    <x v="23"/>
    <n v="616"/>
    <x v="7297"/>
    <n v="32.8956923076923"/>
    <n v="64"/>
    <n v="2.5499999999999998"/>
    <n v="1.3909090909090907"/>
  </r>
  <r>
    <x v="6"/>
    <x v="3"/>
    <x v="5"/>
    <x v="23"/>
    <n v="616"/>
    <x v="7298"/>
    <n v="64.188923076923075"/>
    <n v="64"/>
    <n v="1.88"/>
    <n v="1.0254545454545454"/>
  </r>
  <r>
    <x v="7"/>
    <x v="3"/>
    <x v="5"/>
    <x v="23"/>
    <n v="616"/>
    <x v="7299"/>
    <n v="108.57323076923076"/>
    <n v="64"/>
    <n v="1.68"/>
    <n v="0.91636363636363627"/>
  </r>
  <r>
    <x v="8"/>
    <x v="3"/>
    <x v="5"/>
    <x v="23"/>
    <n v="616"/>
    <x v="7300"/>
    <n v="144.20861538461537"/>
    <n v="64"/>
    <n v="2.0699999999999998"/>
    <n v="1.1290909090909089"/>
  </r>
  <r>
    <x v="9"/>
    <x v="3"/>
    <x v="5"/>
    <x v="23"/>
    <n v="616"/>
    <x v="7301"/>
    <n v="169.20184615384613"/>
    <n v="64"/>
    <n v="2.5299999999999998"/>
    <n v="1.38"/>
  </r>
  <r>
    <x v="10"/>
    <x v="3"/>
    <x v="5"/>
    <x v="23"/>
    <n v="616"/>
    <x v="7302"/>
    <n v="182.55784615384613"/>
    <n v="64"/>
    <n v="4.25"/>
    <n v="2.3181818181818179"/>
  </r>
  <r>
    <x v="11"/>
    <x v="3"/>
    <x v="5"/>
    <x v="23"/>
    <n v="616"/>
    <x v="7303"/>
    <n v="180.93599999999998"/>
    <n v="64"/>
    <n v="7.59"/>
    <n v="4.1399999999999997"/>
  </r>
  <r>
    <x v="12"/>
    <x v="3"/>
    <x v="5"/>
    <x v="23"/>
    <n v="616"/>
    <x v="7304"/>
    <n v="175.01076923076923"/>
    <n v="64"/>
    <n v="7.55"/>
    <n v="4.1181818181818182"/>
  </r>
  <r>
    <x v="13"/>
    <x v="3"/>
    <x v="5"/>
    <x v="23"/>
    <n v="616"/>
    <x v="7305"/>
    <n v="150.80584615384612"/>
    <n v="64"/>
    <n v="8.44"/>
    <n v="4.6036363636363626"/>
  </r>
  <r>
    <x v="14"/>
    <x v="3"/>
    <x v="5"/>
    <x v="23"/>
    <n v="616"/>
    <x v="7306"/>
    <n v="123.37661538461536"/>
    <n v="64"/>
    <n v="9.81"/>
    <n v="5.3509090909090906"/>
  </r>
  <r>
    <x v="15"/>
    <x v="3"/>
    <x v="5"/>
    <x v="23"/>
    <n v="616"/>
    <x v="7307"/>
    <n v="81.538153846153833"/>
    <n v="64"/>
    <n v="10.69"/>
    <n v="5.8309090909090902"/>
  </r>
  <r>
    <x v="16"/>
    <x v="3"/>
    <x v="5"/>
    <x v="23"/>
    <n v="616"/>
    <x v="7308"/>
    <n v="46.684615384615377"/>
    <n v="64"/>
    <n v="12.45"/>
    <n v="6.7909090909090901"/>
  </r>
  <r>
    <x v="17"/>
    <x v="3"/>
    <x v="5"/>
    <x v="23"/>
    <n v="616"/>
    <x v="7309"/>
    <n v="24.431076923076922"/>
    <n v="64"/>
    <n v="12.23"/>
    <n v="6.6709090909090909"/>
  </r>
  <r>
    <x v="18"/>
    <x v="3"/>
    <x v="5"/>
    <x v="23"/>
    <n v="616"/>
    <x v="85"/>
    <n v="6.4098461538461526"/>
    <n v="64"/>
    <n v="13.15"/>
    <n v="7.172727272727272"/>
  </r>
  <r>
    <x v="19"/>
    <x v="3"/>
    <x v="5"/>
    <x v="23"/>
    <n v="616"/>
    <x v="149"/>
    <n v="0.10338461538461538"/>
    <n v="64"/>
    <n v="12.57"/>
    <n v="6.8563636363636364"/>
  </r>
  <r>
    <x v="20"/>
    <x v="3"/>
    <x v="5"/>
    <x v="23"/>
    <n v="616"/>
    <x v="32"/>
    <n v="8.3999999999999991E-2"/>
    <n v="64"/>
    <n v="9.5500000000000007"/>
    <n v="5.209090909090909"/>
  </r>
  <r>
    <x v="21"/>
    <x v="3"/>
    <x v="5"/>
    <x v="23"/>
    <n v="616"/>
    <x v="230"/>
    <n v="9.6923076923076903E-2"/>
    <n v="64"/>
    <n v="6.02"/>
    <n v="3.2836363636363632"/>
  </r>
  <r>
    <x v="22"/>
    <x v="3"/>
    <x v="5"/>
    <x v="23"/>
    <n v="616"/>
    <x v="246"/>
    <n v="0.10984615384615384"/>
    <n v="64"/>
    <n v="3.24"/>
    <n v="1.7672727272727273"/>
  </r>
  <r>
    <x v="23"/>
    <x v="3"/>
    <x v="5"/>
    <x v="23"/>
    <n v="616"/>
    <x v="246"/>
    <n v="0.10984615384615384"/>
    <n v="64"/>
    <n v="1.81"/>
    <n v="0.98727272727272719"/>
  </r>
  <r>
    <x v="0"/>
    <x v="3"/>
    <x v="5"/>
    <x v="23"/>
    <n v="616"/>
    <x v="246"/>
    <n v="0.10984615384615384"/>
    <n v="64"/>
    <n v="1.83"/>
    <n v="0.99818181818181817"/>
  </r>
  <r>
    <x v="1"/>
    <x v="3"/>
    <x v="5"/>
    <x v="24"/>
    <n v="616"/>
    <x v="149"/>
    <n v="0.10338461538461538"/>
    <n v="64"/>
    <n v="1"/>
    <n v="0.54545454545454541"/>
  </r>
  <r>
    <x v="2"/>
    <x v="3"/>
    <x v="5"/>
    <x v="24"/>
    <n v="616"/>
    <x v="246"/>
    <n v="0.10984615384615384"/>
    <n v="64"/>
    <n v="0.28000000000000003"/>
    <n v="0.15272727272727274"/>
  </r>
  <r>
    <x v="3"/>
    <x v="3"/>
    <x v="5"/>
    <x v="24"/>
    <n v="616"/>
    <x v="426"/>
    <n v="0.13569230769230767"/>
    <n v="64"/>
    <n v="1.78"/>
    <n v="0.97090909090909083"/>
  </r>
  <r>
    <x v="4"/>
    <x v="3"/>
    <x v="5"/>
    <x v="24"/>
    <n v="616"/>
    <x v="7310"/>
    <n v="5.0270769230769226"/>
    <n v="64"/>
    <n v="1.67"/>
    <n v="0.91090909090909078"/>
  </r>
  <r>
    <x v="5"/>
    <x v="3"/>
    <x v="5"/>
    <x v="24"/>
    <n v="616"/>
    <x v="3463"/>
    <n v="20.86430769230769"/>
    <n v="64"/>
    <n v="0.61"/>
    <n v="0.3327272727272727"/>
  </r>
  <r>
    <x v="6"/>
    <x v="3"/>
    <x v="5"/>
    <x v="24"/>
    <n v="616"/>
    <x v="6603"/>
    <n v="53.436923076923073"/>
    <n v="64"/>
    <n v="0.57999999999999996"/>
    <n v="0.31636363636363629"/>
  </r>
  <r>
    <x v="7"/>
    <x v="3"/>
    <x v="5"/>
    <x v="24"/>
    <n v="616"/>
    <x v="7311"/>
    <n v="89.841230769230748"/>
    <n v="64"/>
    <n v="0.51"/>
    <n v="0.27818181818181814"/>
  </r>
  <r>
    <x v="8"/>
    <x v="3"/>
    <x v="5"/>
    <x v="24"/>
    <n v="616"/>
    <x v="7312"/>
    <n v="118.93107692307692"/>
    <n v="64"/>
    <n v="1.52"/>
    <n v="0.82909090909090899"/>
  </r>
  <r>
    <x v="9"/>
    <x v="3"/>
    <x v="5"/>
    <x v="24"/>
    <n v="616"/>
    <x v="7313"/>
    <n v="160.07815384615384"/>
    <n v="64"/>
    <n v="3.2"/>
    <n v="1.7454545454545454"/>
  </r>
  <r>
    <x v="10"/>
    <x v="3"/>
    <x v="5"/>
    <x v="24"/>
    <n v="616"/>
    <x v="7314"/>
    <n v="179.12030769230765"/>
    <n v="64"/>
    <n v="7.49"/>
    <n v="4.085454545454545"/>
  </r>
  <r>
    <x v="11"/>
    <x v="3"/>
    <x v="5"/>
    <x v="24"/>
    <n v="616"/>
    <x v="7315"/>
    <n v="185.93723076923075"/>
    <n v="64"/>
    <n v="7.96"/>
    <n v="4.3418181818181818"/>
  </r>
  <r>
    <x v="12"/>
    <x v="3"/>
    <x v="5"/>
    <x v="24"/>
    <n v="616"/>
    <x v="7316"/>
    <n v="181.99569230769231"/>
    <n v="64"/>
    <n v="8.7899999999999991"/>
    <n v="4.794545454545454"/>
  </r>
  <r>
    <x v="13"/>
    <x v="3"/>
    <x v="5"/>
    <x v="24"/>
    <n v="616"/>
    <x v="7317"/>
    <n v="166.17784615384613"/>
    <n v="64"/>
    <n v="9.35"/>
    <n v="5.0999999999999996"/>
  </r>
  <r>
    <x v="14"/>
    <x v="3"/>
    <x v="5"/>
    <x v="24"/>
    <n v="616"/>
    <x v="7318"/>
    <n v="139.78892307692306"/>
    <n v="64"/>
    <n v="12.03"/>
    <n v="6.5618181818181807"/>
  </r>
  <r>
    <x v="15"/>
    <x v="3"/>
    <x v="5"/>
    <x v="24"/>
    <n v="616"/>
    <x v="7319"/>
    <n v="105.83999999999999"/>
    <n v="64"/>
    <n v="11.94"/>
    <n v="6.5127272727272718"/>
  </r>
  <r>
    <x v="16"/>
    <x v="3"/>
    <x v="5"/>
    <x v="24"/>
    <n v="616"/>
    <x v="7320"/>
    <n v="60.654461538461533"/>
    <n v="64"/>
    <n v="10.99"/>
    <n v="5.9945454545454542"/>
  </r>
  <r>
    <x v="17"/>
    <x v="3"/>
    <x v="5"/>
    <x v="24"/>
    <n v="616"/>
    <x v="7321"/>
    <n v="26.976923076923075"/>
    <n v="64"/>
    <n v="10.02"/>
    <n v="5.4654545454545449"/>
  </r>
  <r>
    <x v="18"/>
    <x v="3"/>
    <x v="5"/>
    <x v="24"/>
    <n v="616"/>
    <x v="1484"/>
    <n v="5.8153846153846143"/>
    <n v="64"/>
    <n v="9.52"/>
    <n v="5.1927272727272724"/>
  </r>
  <r>
    <x v="19"/>
    <x v="3"/>
    <x v="5"/>
    <x v="24"/>
    <n v="616"/>
    <x v="296"/>
    <n v="0.11630769230769229"/>
    <n v="64"/>
    <n v="8.84"/>
    <n v="4.8218181818181813"/>
  </r>
  <r>
    <x v="20"/>
    <x v="3"/>
    <x v="5"/>
    <x v="24"/>
    <n v="616"/>
    <x v="261"/>
    <n v="7.7538461538461528E-2"/>
    <n v="64"/>
    <n v="9.35"/>
    <n v="5.0999999999999996"/>
  </r>
  <r>
    <x v="21"/>
    <x v="3"/>
    <x v="5"/>
    <x v="24"/>
    <n v="616"/>
    <x v="32"/>
    <n v="8.3999999999999991E-2"/>
    <n v="64"/>
    <n v="12.54"/>
    <n v="6.839999999999999"/>
  </r>
  <r>
    <x v="22"/>
    <x v="3"/>
    <x v="5"/>
    <x v="24"/>
    <n v="616"/>
    <x v="261"/>
    <n v="7.7538461538461528E-2"/>
    <n v="64"/>
    <n v="11.31"/>
    <n v="6.169090909090909"/>
  </r>
  <r>
    <x v="23"/>
    <x v="3"/>
    <x v="5"/>
    <x v="24"/>
    <n v="616"/>
    <x v="230"/>
    <n v="9.6923076923076903E-2"/>
    <n v="64"/>
    <n v="11.02"/>
    <n v="6.0109090909090899"/>
  </r>
  <r>
    <x v="0"/>
    <x v="3"/>
    <x v="5"/>
    <x v="24"/>
    <n v="616"/>
    <x v="230"/>
    <n v="9.6923076923076903E-2"/>
    <n v="64"/>
    <n v="10.89"/>
    <n v="5.9399999999999995"/>
  </r>
  <r>
    <x v="1"/>
    <x v="3"/>
    <x v="5"/>
    <x v="25"/>
    <n v="616"/>
    <x v="230"/>
    <n v="9.6923076923076903E-2"/>
    <n v="64"/>
    <n v="8.6199999999999992"/>
    <n v="4.7018181818181812"/>
  </r>
  <r>
    <x v="2"/>
    <x v="3"/>
    <x v="5"/>
    <x v="25"/>
    <n v="616"/>
    <x v="230"/>
    <n v="9.6923076923076903E-2"/>
    <n v="64"/>
    <n v="9.76"/>
    <n v="5.3236363636363633"/>
  </r>
  <r>
    <x v="3"/>
    <x v="3"/>
    <x v="5"/>
    <x v="25"/>
    <n v="616"/>
    <x v="260"/>
    <n v="0.35538461538461535"/>
    <n v="64"/>
    <n v="14.15"/>
    <n v="7.7181818181818178"/>
  </r>
  <r>
    <x v="4"/>
    <x v="3"/>
    <x v="5"/>
    <x v="25"/>
    <n v="616"/>
    <x v="831"/>
    <n v="10.144615384615383"/>
    <n v="64"/>
    <n v="12.3"/>
    <n v="6.709090909090909"/>
  </r>
  <r>
    <x v="5"/>
    <x v="3"/>
    <x v="5"/>
    <x v="25"/>
    <n v="616"/>
    <x v="7322"/>
    <n v="36.216923076923074"/>
    <n v="64"/>
    <n v="9.7200000000000006"/>
    <n v="5.3018181818181818"/>
  </r>
  <r>
    <x v="6"/>
    <x v="3"/>
    <x v="5"/>
    <x v="25"/>
    <n v="616"/>
    <x v="7323"/>
    <n v="78.533538461538456"/>
    <n v="64"/>
    <n v="6.37"/>
    <n v="3.4745454545454542"/>
  </r>
  <r>
    <x v="7"/>
    <x v="3"/>
    <x v="5"/>
    <x v="25"/>
    <n v="616"/>
    <x v="7324"/>
    <n v="121.36061538461537"/>
    <n v="64"/>
    <n v="4.74"/>
    <n v="2.5854545454545454"/>
  </r>
  <r>
    <x v="8"/>
    <x v="3"/>
    <x v="5"/>
    <x v="25"/>
    <n v="616"/>
    <x v="7325"/>
    <n v="152.0593846153846"/>
    <n v="64"/>
    <n v="3.15"/>
    <n v="1.718181818181818"/>
  </r>
  <r>
    <x v="9"/>
    <x v="3"/>
    <x v="5"/>
    <x v="25"/>
    <n v="616"/>
    <x v="7326"/>
    <n v="171.71538461538461"/>
    <n v="64"/>
    <n v="3.55"/>
    <n v="1.9363636363636361"/>
  </r>
  <r>
    <x v="10"/>
    <x v="3"/>
    <x v="5"/>
    <x v="25"/>
    <n v="616"/>
    <x v="7327"/>
    <n v="183.28153846153842"/>
    <n v="64"/>
    <n v="5.18"/>
    <n v="2.8254545454545452"/>
  </r>
  <r>
    <x v="11"/>
    <x v="3"/>
    <x v="5"/>
    <x v="25"/>
    <n v="616"/>
    <x v="7328"/>
    <n v="189.32307692307691"/>
    <n v="64"/>
    <n v="7.84"/>
    <n v="4.2763636363636364"/>
  </r>
  <r>
    <x v="12"/>
    <x v="3"/>
    <x v="5"/>
    <x v="25"/>
    <n v="616"/>
    <x v="7329"/>
    <n v="184.54153846153847"/>
    <n v="64"/>
    <n v="7.71"/>
    <n v="4.2054545454545451"/>
  </r>
  <r>
    <x v="13"/>
    <x v="3"/>
    <x v="5"/>
    <x v="25"/>
    <n v="616"/>
    <x v="7330"/>
    <n v="171.50861538461538"/>
    <n v="64"/>
    <n v="9.44"/>
    <n v="5.1490909090909085"/>
  </r>
  <r>
    <x v="14"/>
    <x v="3"/>
    <x v="5"/>
    <x v="25"/>
    <n v="616"/>
    <x v="7331"/>
    <n v="146.99353846153846"/>
    <n v="64"/>
    <n v="10.08"/>
    <n v="5.4981818181818181"/>
  </r>
  <r>
    <x v="15"/>
    <x v="3"/>
    <x v="5"/>
    <x v="25"/>
    <n v="616"/>
    <x v="7332"/>
    <n v="112.03661538461536"/>
    <n v="64"/>
    <n v="10.39"/>
    <n v="5.667272727272727"/>
  </r>
  <r>
    <x v="16"/>
    <x v="3"/>
    <x v="5"/>
    <x v="25"/>
    <n v="616"/>
    <x v="7333"/>
    <n v="69.3"/>
    <n v="64"/>
    <n v="11.45"/>
    <n v="6.2454545454545443"/>
  </r>
  <r>
    <x v="17"/>
    <x v="3"/>
    <x v="5"/>
    <x v="25"/>
    <n v="616"/>
    <x v="7334"/>
    <n v="29.697230769230767"/>
    <n v="64"/>
    <n v="12.21"/>
    <n v="6.66"/>
  </r>
  <r>
    <x v="18"/>
    <x v="3"/>
    <x v="5"/>
    <x v="25"/>
    <n v="616"/>
    <x v="684"/>
    <n v="6.0609230769230766"/>
    <n v="64"/>
    <n v="10.130000000000001"/>
    <n v="5.5254545454545454"/>
  </r>
  <r>
    <x v="19"/>
    <x v="3"/>
    <x v="5"/>
    <x v="25"/>
    <n v="616"/>
    <x v="426"/>
    <n v="0.13569230769230767"/>
    <n v="64"/>
    <n v="12.17"/>
    <n v="6.6381818181818177"/>
  </r>
  <r>
    <x v="20"/>
    <x v="3"/>
    <x v="5"/>
    <x v="25"/>
    <n v="616"/>
    <x v="267"/>
    <n v="9.0461538461538454E-2"/>
    <n v="64"/>
    <n v="15.17"/>
    <n v="8.2745454545454535"/>
  </r>
  <r>
    <x v="21"/>
    <x v="3"/>
    <x v="5"/>
    <x v="25"/>
    <n v="616"/>
    <x v="261"/>
    <n v="7.7538461538461528E-2"/>
    <n v="64"/>
    <n v="17.22"/>
    <n v="9.3927272727272708"/>
  </r>
  <r>
    <x v="22"/>
    <x v="3"/>
    <x v="5"/>
    <x v="25"/>
    <n v="616"/>
    <x v="261"/>
    <n v="7.7538461538461528E-2"/>
    <n v="64"/>
    <n v="16.510000000000002"/>
    <n v="9.0054545454545458"/>
  </r>
  <r>
    <x v="23"/>
    <x v="3"/>
    <x v="5"/>
    <x v="25"/>
    <n v="616"/>
    <x v="149"/>
    <n v="0.10338461538461538"/>
    <n v="64"/>
    <n v="15.4"/>
    <n v="8.4"/>
  </r>
  <r>
    <x v="0"/>
    <x v="3"/>
    <x v="5"/>
    <x v="25"/>
    <n v="616"/>
    <x v="149"/>
    <n v="0.10338461538461538"/>
    <n v="64"/>
    <n v="17.02"/>
    <n v="9.2836363636363632"/>
  </r>
  <r>
    <x v="1"/>
    <x v="3"/>
    <x v="5"/>
    <x v="26"/>
    <n v="616"/>
    <x v="149"/>
    <n v="0.10338461538461538"/>
    <n v="64"/>
    <n v="18.95"/>
    <n v="10.336363636363636"/>
  </r>
  <r>
    <x v="2"/>
    <x v="3"/>
    <x v="5"/>
    <x v="26"/>
    <n v="616"/>
    <x v="149"/>
    <n v="0.10338461538461538"/>
    <n v="64"/>
    <n v="20.440000000000001"/>
    <n v="11.149090909090908"/>
  </r>
  <r>
    <x v="3"/>
    <x v="3"/>
    <x v="5"/>
    <x v="26"/>
    <n v="616"/>
    <x v="295"/>
    <n v="0.33599999999999997"/>
    <n v="64"/>
    <n v="22.22"/>
    <n v="12.12"/>
  </r>
  <r>
    <x v="4"/>
    <x v="3"/>
    <x v="5"/>
    <x v="26"/>
    <n v="616"/>
    <x v="6729"/>
    <n v="8.7036923076923074"/>
    <n v="64"/>
    <n v="20.77"/>
    <n v="11.329090909090908"/>
  </r>
  <r>
    <x v="5"/>
    <x v="3"/>
    <x v="5"/>
    <x v="26"/>
    <n v="616"/>
    <x v="7335"/>
    <n v="36.391384615384609"/>
    <n v="64"/>
    <n v="17.03"/>
    <n v="9.2890909090909091"/>
  </r>
  <r>
    <x v="6"/>
    <x v="3"/>
    <x v="5"/>
    <x v="26"/>
    <n v="616"/>
    <x v="7336"/>
    <n v="76.67907692307692"/>
    <n v="64"/>
    <n v="14.46"/>
    <n v="7.8872727272727268"/>
  </r>
  <r>
    <x v="7"/>
    <x v="3"/>
    <x v="5"/>
    <x v="26"/>
    <n v="616"/>
    <x v="7337"/>
    <n v="116.65015384615383"/>
    <n v="64"/>
    <n v="10.66"/>
    <n v="5.8145454545454545"/>
  </r>
  <r>
    <x v="8"/>
    <x v="3"/>
    <x v="5"/>
    <x v="26"/>
    <n v="616"/>
    <x v="7338"/>
    <n v="148.23415384615382"/>
    <n v="64"/>
    <n v="6.13"/>
    <n v="3.3436363636363633"/>
  </r>
  <r>
    <x v="9"/>
    <x v="3"/>
    <x v="5"/>
    <x v="26"/>
    <n v="616"/>
    <x v="7339"/>
    <n v="169.71876923076923"/>
    <n v="64"/>
    <n v="6.05"/>
    <n v="3.3"/>
  </r>
  <r>
    <x v="10"/>
    <x v="3"/>
    <x v="5"/>
    <x v="26"/>
    <n v="616"/>
    <x v="7340"/>
    <n v="181.38184615384611"/>
    <n v="64"/>
    <n v="8.31"/>
    <n v="4.5327272727272723"/>
  </r>
  <r>
    <x v="11"/>
    <x v="3"/>
    <x v="5"/>
    <x v="26"/>
    <n v="616"/>
    <x v="7341"/>
    <n v="183.90830769230769"/>
    <n v="64"/>
    <n v="8.48"/>
    <n v="4.625454545454545"/>
  </r>
  <r>
    <x v="12"/>
    <x v="3"/>
    <x v="5"/>
    <x v="26"/>
    <n v="616"/>
    <x v="7342"/>
    <n v="177.5824615384615"/>
    <n v="64"/>
    <n v="9.75"/>
    <n v="5.3181818181818175"/>
  </r>
  <r>
    <x v="13"/>
    <x v="3"/>
    <x v="5"/>
    <x v="26"/>
    <n v="616"/>
    <x v="7343"/>
    <n v="162.28153846153845"/>
    <n v="64"/>
    <n v="9.89"/>
    <n v="5.3945454545454545"/>
  </r>
  <r>
    <x v="14"/>
    <x v="3"/>
    <x v="5"/>
    <x v="26"/>
    <n v="616"/>
    <x v="7344"/>
    <n v="137.82461538461538"/>
    <n v="64"/>
    <n v="9.82"/>
    <n v="5.3563636363636364"/>
  </r>
  <r>
    <x v="15"/>
    <x v="3"/>
    <x v="5"/>
    <x v="26"/>
    <n v="616"/>
    <x v="7345"/>
    <n v="104.50246153846152"/>
    <n v="64"/>
    <n v="9.43"/>
    <n v="5.1436363636363627"/>
  </r>
  <r>
    <x v="16"/>
    <x v="3"/>
    <x v="5"/>
    <x v="26"/>
    <n v="616"/>
    <x v="7346"/>
    <n v="64.738153846153836"/>
    <n v="64"/>
    <n v="9.1999999999999993"/>
    <n v="5.0181818181818176"/>
  </r>
  <r>
    <x v="17"/>
    <x v="3"/>
    <x v="5"/>
    <x v="26"/>
    <n v="616"/>
    <x v="7347"/>
    <n v="27.513230769230766"/>
    <n v="64"/>
    <n v="9.0500000000000007"/>
    <n v="4.9363636363636365"/>
  </r>
  <r>
    <x v="18"/>
    <x v="3"/>
    <x v="5"/>
    <x v="26"/>
    <n v="616"/>
    <x v="3757"/>
    <n v="5.62153846153846"/>
    <n v="64"/>
    <n v="9.32"/>
    <n v="5.0836363636363631"/>
  </r>
  <r>
    <x v="19"/>
    <x v="3"/>
    <x v="5"/>
    <x v="26"/>
    <n v="616"/>
    <x v="24"/>
    <n v="0.14215384615384613"/>
    <n v="64"/>
    <n v="12.99"/>
    <n v="7.085454545454545"/>
  </r>
  <r>
    <x v="20"/>
    <x v="3"/>
    <x v="5"/>
    <x v="26"/>
    <n v="616"/>
    <x v="32"/>
    <n v="8.3999999999999991E-2"/>
    <n v="64"/>
    <n v="14.42"/>
    <n v="7.8654545454545453"/>
  </r>
  <r>
    <x v="21"/>
    <x v="3"/>
    <x v="5"/>
    <x v="26"/>
    <n v="616"/>
    <x v="261"/>
    <n v="7.7538461538461528E-2"/>
    <n v="64"/>
    <n v="14.73"/>
    <n v="8.0345454545454533"/>
  </r>
  <r>
    <x v="22"/>
    <x v="3"/>
    <x v="5"/>
    <x v="26"/>
    <n v="616"/>
    <x v="267"/>
    <n v="9.0461538461538454E-2"/>
    <n v="64"/>
    <n v="8.4"/>
    <n v="4.581818181818182"/>
  </r>
  <r>
    <x v="23"/>
    <x v="3"/>
    <x v="5"/>
    <x v="26"/>
    <n v="616"/>
    <x v="267"/>
    <n v="9.0461538461538454E-2"/>
    <n v="64"/>
    <n v="4.16"/>
    <n v="2.269090909090909"/>
  </r>
  <r>
    <x v="0"/>
    <x v="3"/>
    <x v="5"/>
    <x v="26"/>
    <n v="616"/>
    <x v="267"/>
    <n v="9.0461538461538454E-2"/>
    <n v="64"/>
    <n v="1.38"/>
    <n v="0.75272727272727258"/>
  </r>
  <r>
    <x v="1"/>
    <x v="3"/>
    <x v="5"/>
    <x v="27"/>
    <n v="616"/>
    <x v="230"/>
    <n v="9.6923076923076903E-2"/>
    <n v="64"/>
    <n v="0.82"/>
    <n v="0.44727272727272721"/>
  </r>
  <r>
    <x v="2"/>
    <x v="3"/>
    <x v="5"/>
    <x v="27"/>
    <n v="616"/>
    <x v="246"/>
    <n v="0.10984615384615384"/>
    <n v="64"/>
    <n v="1.34"/>
    <n v="0.73090909090909095"/>
  </r>
  <r>
    <x v="3"/>
    <x v="3"/>
    <x v="5"/>
    <x v="27"/>
    <n v="616"/>
    <x v="877"/>
    <n v="0.36830769230769222"/>
    <n v="64"/>
    <n v="2.19"/>
    <n v="1.1945454545454544"/>
  </r>
  <r>
    <x v="4"/>
    <x v="3"/>
    <x v="5"/>
    <x v="27"/>
    <n v="616"/>
    <x v="6121"/>
    <n v="9.5436923076923055"/>
    <n v="64"/>
    <n v="2.04"/>
    <n v="1.1127272727272726"/>
  </r>
  <r>
    <x v="5"/>
    <x v="3"/>
    <x v="5"/>
    <x v="27"/>
    <n v="616"/>
    <x v="7348"/>
    <n v="38.084307692307689"/>
    <n v="64"/>
    <n v="1.08"/>
    <n v="0.58909090909090911"/>
  </r>
  <r>
    <x v="6"/>
    <x v="3"/>
    <x v="5"/>
    <x v="27"/>
    <n v="616"/>
    <x v="7349"/>
    <n v="78.753230769230754"/>
    <n v="64"/>
    <n v="1.04"/>
    <n v="0.56727272727272726"/>
  </r>
  <r>
    <x v="7"/>
    <x v="3"/>
    <x v="5"/>
    <x v="27"/>
    <n v="616"/>
    <x v="2264"/>
    <n v="119.7193846153846"/>
    <n v="64"/>
    <n v="0.83"/>
    <n v="0.45272727272727264"/>
  </r>
  <r>
    <x v="8"/>
    <x v="3"/>
    <x v="5"/>
    <x v="27"/>
    <n v="616"/>
    <x v="7350"/>
    <n v="152.13692307692304"/>
    <n v="64"/>
    <n v="0.51"/>
    <n v="0.27818181818181814"/>
  </r>
  <r>
    <x v="9"/>
    <x v="3"/>
    <x v="5"/>
    <x v="27"/>
    <n v="616"/>
    <x v="7351"/>
    <n v="173.77661538461535"/>
    <n v="64"/>
    <n v="0.72"/>
    <n v="0.3927272727272727"/>
  </r>
  <r>
    <x v="10"/>
    <x v="3"/>
    <x v="5"/>
    <x v="27"/>
    <n v="616"/>
    <x v="7352"/>
    <n v="185.47846153846152"/>
    <n v="64"/>
    <n v="2.23"/>
    <n v="1.2163636363636363"/>
  </r>
  <r>
    <x v="11"/>
    <x v="3"/>
    <x v="5"/>
    <x v="27"/>
    <n v="616"/>
    <x v="7353"/>
    <n v="187.45569230769229"/>
    <n v="64"/>
    <n v="4.9800000000000004"/>
    <n v="2.7163636363636363"/>
  </r>
  <r>
    <x v="12"/>
    <x v="3"/>
    <x v="5"/>
    <x v="27"/>
    <n v="616"/>
    <x v="7354"/>
    <n v="180.61938461538458"/>
    <n v="64"/>
    <n v="6.3"/>
    <n v="3.4363636363636361"/>
  </r>
  <r>
    <x v="13"/>
    <x v="3"/>
    <x v="5"/>
    <x v="27"/>
    <n v="616"/>
    <x v="7355"/>
    <n v="164.35569230769229"/>
    <n v="64"/>
    <n v="6.41"/>
    <n v="3.4963636363636361"/>
  </r>
  <r>
    <x v="14"/>
    <x v="3"/>
    <x v="5"/>
    <x v="27"/>
    <n v="616"/>
    <x v="7356"/>
    <n v="138.43199999999999"/>
    <n v="64"/>
    <n v="6.58"/>
    <n v="3.5890909090909089"/>
  </r>
  <r>
    <x v="15"/>
    <x v="3"/>
    <x v="5"/>
    <x v="27"/>
    <n v="616"/>
    <x v="6778"/>
    <n v="100.96799999999999"/>
    <n v="64"/>
    <n v="6.78"/>
    <n v="3.6981818181818182"/>
  </r>
  <r>
    <x v="16"/>
    <x v="3"/>
    <x v="5"/>
    <x v="27"/>
    <n v="616"/>
    <x v="7357"/>
    <n v="56.699999999999996"/>
    <n v="64"/>
    <n v="6.84"/>
    <n v="3.7309090909090905"/>
  </r>
  <r>
    <x v="17"/>
    <x v="3"/>
    <x v="5"/>
    <x v="27"/>
    <n v="616"/>
    <x v="7358"/>
    <n v="26.143384615384612"/>
    <n v="64"/>
    <n v="5.29"/>
    <n v="2.8854545454545453"/>
  </r>
  <r>
    <x v="18"/>
    <x v="3"/>
    <x v="5"/>
    <x v="27"/>
    <n v="616"/>
    <x v="4096"/>
    <n v="5.3307692307692305"/>
    <n v="64"/>
    <n v="4.93"/>
    <n v="2.6890909090909085"/>
  </r>
  <r>
    <x v="19"/>
    <x v="3"/>
    <x v="5"/>
    <x v="27"/>
    <n v="616"/>
    <x v="12"/>
    <n v="3.8769230769230764E-2"/>
    <n v="64"/>
    <n v="3.87"/>
    <n v="2.1109090909090908"/>
  </r>
  <r>
    <x v="20"/>
    <x v="3"/>
    <x v="5"/>
    <x v="27"/>
    <n v="616"/>
    <x v="113"/>
    <n v="1.2923076923076923E-2"/>
    <n v="64"/>
    <n v="2.31"/>
    <n v="1.26"/>
  </r>
  <r>
    <x v="21"/>
    <x v="3"/>
    <x v="5"/>
    <x v="27"/>
    <n v="616"/>
    <x v="123"/>
    <n v="6.4615384615384613E-3"/>
    <n v="64"/>
    <n v="1.2"/>
    <n v="0.65454545454545443"/>
  </r>
  <r>
    <x v="22"/>
    <x v="3"/>
    <x v="5"/>
    <x v="27"/>
    <n v="616"/>
    <x v="113"/>
    <n v="1.2923076923076923E-2"/>
    <n v="64"/>
    <n v="0.3"/>
    <n v="0.16363636363636361"/>
  </r>
  <r>
    <x v="23"/>
    <x v="3"/>
    <x v="5"/>
    <x v="27"/>
    <n v="616"/>
    <x v="13"/>
    <n v="2.5846153846153845E-2"/>
    <n v="64"/>
    <n v="0.14000000000000001"/>
    <n v="7.636363636363637E-2"/>
  </r>
  <r>
    <x v="0"/>
    <x v="3"/>
    <x v="5"/>
    <x v="27"/>
    <n v="616"/>
    <x v="12"/>
    <n v="3.8769230769230764E-2"/>
    <n v="64"/>
    <n v="0.22"/>
    <n v="0.12"/>
  </r>
  <r>
    <x v="1"/>
    <x v="3"/>
    <x v="5"/>
    <x v="28"/>
    <n v="616"/>
    <x v="1"/>
    <n v="3.2307692307692308E-2"/>
    <n v="64"/>
    <n v="0.37"/>
    <n v="0.20181818181818181"/>
  </r>
  <r>
    <x v="2"/>
    <x v="3"/>
    <x v="5"/>
    <x v="28"/>
    <n v="616"/>
    <x v="1"/>
    <n v="3.2307692307692308E-2"/>
    <n v="64"/>
    <n v="0.38"/>
    <n v="0.20727272727272725"/>
  </r>
  <r>
    <x v="3"/>
    <x v="3"/>
    <x v="5"/>
    <x v="28"/>
    <n v="616"/>
    <x v="11"/>
    <n v="0.42646153846153845"/>
    <n v="64"/>
    <n v="0.39"/>
    <n v="0.21272727272727271"/>
  </r>
  <r>
    <x v="4"/>
    <x v="3"/>
    <x v="5"/>
    <x v="28"/>
    <n v="616"/>
    <x v="7359"/>
    <n v="9.8990769230769224"/>
    <n v="64"/>
    <n v="0.47"/>
    <n v="0.25636363636363635"/>
  </r>
  <r>
    <x v="5"/>
    <x v="3"/>
    <x v="5"/>
    <x v="28"/>
    <n v="616"/>
    <x v="5498"/>
    <n v="38.924307692307686"/>
    <n v="64"/>
    <n v="0.74"/>
    <n v="0.40363636363636363"/>
  </r>
  <r>
    <x v="6"/>
    <x v="3"/>
    <x v="5"/>
    <x v="28"/>
    <n v="616"/>
    <x v="7360"/>
    <n v="81.202153846153834"/>
    <n v="64"/>
    <n v="0.65"/>
    <n v="0.35454545454545455"/>
  </r>
  <r>
    <x v="7"/>
    <x v="3"/>
    <x v="5"/>
    <x v="28"/>
    <n v="616"/>
    <x v="7361"/>
    <n v="123.05999999999997"/>
    <n v="64"/>
    <n v="0.6"/>
    <n v="0.32727272727272722"/>
  </r>
  <r>
    <x v="8"/>
    <x v="3"/>
    <x v="5"/>
    <x v="28"/>
    <n v="616"/>
    <x v="7362"/>
    <n v="155.8393846153846"/>
    <n v="64"/>
    <n v="0.24"/>
    <n v="0.13090909090909089"/>
  </r>
  <r>
    <x v="9"/>
    <x v="3"/>
    <x v="5"/>
    <x v="28"/>
    <n v="616"/>
    <x v="7363"/>
    <n v="178.00892307692305"/>
    <n v="64"/>
    <n v="0.46"/>
    <n v="0.25090909090909091"/>
  </r>
  <r>
    <x v="10"/>
    <x v="3"/>
    <x v="5"/>
    <x v="28"/>
    <n v="616"/>
    <x v="7364"/>
    <n v="189.4393846153846"/>
    <n v="64"/>
    <n v="3.27"/>
    <n v="1.7836363636363635"/>
  </r>
  <r>
    <x v="11"/>
    <x v="3"/>
    <x v="5"/>
    <x v="28"/>
    <n v="616"/>
    <x v="7365"/>
    <n v="189.8981538461538"/>
    <n v="64"/>
    <n v="6.04"/>
    <n v="3.2945454545454544"/>
  </r>
  <r>
    <x v="12"/>
    <x v="3"/>
    <x v="5"/>
    <x v="28"/>
    <n v="616"/>
    <x v="7366"/>
    <n v="173.47292307692308"/>
    <n v="64"/>
    <n v="6.43"/>
    <n v="3.5072727272727269"/>
  </r>
  <r>
    <x v="13"/>
    <x v="3"/>
    <x v="5"/>
    <x v="28"/>
    <n v="616"/>
    <x v="7367"/>
    <n v="143.76923076923075"/>
    <n v="64"/>
    <n v="6.25"/>
    <n v="3.4090909090909087"/>
  </r>
  <r>
    <x v="14"/>
    <x v="3"/>
    <x v="5"/>
    <x v="28"/>
    <n v="616"/>
    <x v="7368"/>
    <n v="113.87815384615384"/>
    <n v="64"/>
    <n v="6.29"/>
    <n v="3.4309090909090907"/>
  </r>
  <r>
    <x v="15"/>
    <x v="3"/>
    <x v="5"/>
    <x v="28"/>
    <n v="616"/>
    <x v="7369"/>
    <n v="83.114769230769213"/>
    <n v="64"/>
    <n v="5"/>
    <n v="2.7272727272727271"/>
  </r>
  <r>
    <x v="16"/>
    <x v="3"/>
    <x v="5"/>
    <x v="28"/>
    <n v="616"/>
    <x v="7370"/>
    <n v="58.405846153846149"/>
    <n v="64"/>
    <n v="3.68"/>
    <n v="2.0072727272727273"/>
  </r>
  <r>
    <x v="17"/>
    <x v="3"/>
    <x v="5"/>
    <x v="28"/>
    <n v="616"/>
    <x v="1579"/>
    <n v="30.104307692307692"/>
    <n v="64"/>
    <n v="2.5"/>
    <n v="1.3636363636363635"/>
  </r>
  <r>
    <x v="18"/>
    <x v="3"/>
    <x v="5"/>
    <x v="28"/>
    <n v="616"/>
    <x v="7371"/>
    <n v="7.1981538461538461"/>
    <n v="64"/>
    <n v="0.61"/>
    <n v="0.3327272727272727"/>
  </r>
  <r>
    <x v="19"/>
    <x v="3"/>
    <x v="5"/>
    <x v="28"/>
    <n v="616"/>
    <x v="311"/>
    <n v="0.16153846153846152"/>
    <n v="64"/>
    <n v="0.66"/>
    <n v="0.36"/>
  </r>
  <r>
    <x v="20"/>
    <x v="3"/>
    <x v="5"/>
    <x v="28"/>
    <n v="616"/>
    <x v="149"/>
    <n v="0.10338461538461538"/>
    <n v="64"/>
    <n v="0.32"/>
    <n v="0.17454545454545453"/>
  </r>
  <r>
    <x v="21"/>
    <x v="3"/>
    <x v="5"/>
    <x v="28"/>
    <n v="616"/>
    <x v="32"/>
    <n v="8.3999999999999991E-2"/>
    <n v="64"/>
    <n v="0.21"/>
    <n v="0.11454545454545453"/>
  </r>
  <r>
    <x v="22"/>
    <x v="3"/>
    <x v="5"/>
    <x v="28"/>
    <n v="616"/>
    <x v="32"/>
    <n v="8.3999999999999991E-2"/>
    <n v="64"/>
    <n v="0.57999999999999996"/>
    <n v="0.31636363636363629"/>
  </r>
  <r>
    <x v="23"/>
    <x v="3"/>
    <x v="5"/>
    <x v="28"/>
    <n v="616"/>
    <x v="267"/>
    <n v="9.0461538461538454E-2"/>
    <n v="64"/>
    <n v="1.49"/>
    <n v="0.81272727272727263"/>
  </r>
  <r>
    <x v="0"/>
    <x v="3"/>
    <x v="5"/>
    <x v="28"/>
    <n v="616"/>
    <x v="149"/>
    <n v="0.10338461538461538"/>
    <n v="64"/>
    <n v="3.3"/>
    <n v="1.7999999999999998"/>
  </r>
  <r>
    <x v="1"/>
    <x v="3"/>
    <x v="5"/>
    <x v="29"/>
    <n v="616"/>
    <x v="246"/>
    <n v="0.10984615384615384"/>
    <n v="64"/>
    <n v="2.81"/>
    <n v="1.5327272727272727"/>
  </r>
  <r>
    <x v="2"/>
    <x v="3"/>
    <x v="5"/>
    <x v="29"/>
    <n v="616"/>
    <x v="230"/>
    <n v="9.6923076923076903E-2"/>
    <n v="64"/>
    <n v="1.84"/>
    <n v="1.0036363636363637"/>
  </r>
  <r>
    <x v="3"/>
    <x v="3"/>
    <x v="5"/>
    <x v="29"/>
    <n v="616"/>
    <x v="2440"/>
    <n v="0.41353846153846152"/>
    <n v="64"/>
    <n v="1.84"/>
    <n v="1.0036363636363637"/>
  </r>
  <r>
    <x v="4"/>
    <x v="3"/>
    <x v="5"/>
    <x v="29"/>
    <n v="616"/>
    <x v="128"/>
    <n v="9.7310769230769214"/>
    <n v="64"/>
    <n v="2.21"/>
    <n v="1.2054545454545453"/>
  </r>
  <r>
    <x v="5"/>
    <x v="3"/>
    <x v="5"/>
    <x v="29"/>
    <n v="616"/>
    <x v="7372"/>
    <n v="38.297538461538458"/>
    <n v="64"/>
    <n v="3.35"/>
    <n v="1.8272727272727272"/>
  </r>
  <r>
    <x v="6"/>
    <x v="3"/>
    <x v="5"/>
    <x v="29"/>
    <n v="616"/>
    <x v="7373"/>
    <n v="80.420307692307674"/>
    <n v="64"/>
    <n v="1.39"/>
    <n v="0.75818181818181807"/>
  </r>
  <r>
    <x v="7"/>
    <x v="3"/>
    <x v="5"/>
    <x v="29"/>
    <n v="616"/>
    <x v="7374"/>
    <n v="122.18769230769229"/>
    <n v="64"/>
    <n v="1.03"/>
    <n v="0.56181818181818177"/>
  </r>
  <r>
    <x v="8"/>
    <x v="3"/>
    <x v="5"/>
    <x v="29"/>
    <n v="616"/>
    <x v="7375"/>
    <n v="154.60523076923076"/>
    <n v="64"/>
    <n v="0.68"/>
    <n v="0.37090909090909091"/>
  </r>
  <r>
    <x v="9"/>
    <x v="3"/>
    <x v="5"/>
    <x v="29"/>
    <n v="616"/>
    <x v="7376"/>
    <n v="176.59384615384613"/>
    <n v="64"/>
    <n v="0.31"/>
    <n v="0.16909090909090907"/>
  </r>
  <r>
    <x v="10"/>
    <x v="3"/>
    <x v="5"/>
    <x v="29"/>
    <n v="616"/>
    <x v="7377"/>
    <n v="188.61230769230767"/>
    <n v="64"/>
    <n v="1.25"/>
    <n v="0.68181818181818177"/>
  </r>
  <r>
    <x v="11"/>
    <x v="3"/>
    <x v="5"/>
    <x v="29"/>
    <n v="616"/>
    <x v="7378"/>
    <n v="190.47969230769229"/>
    <n v="64"/>
    <n v="3.83"/>
    <n v="2.0890909090909089"/>
  </r>
  <r>
    <x v="12"/>
    <x v="3"/>
    <x v="5"/>
    <x v="29"/>
    <n v="616"/>
    <x v="7379"/>
    <n v="181.95692307692306"/>
    <n v="64"/>
    <n v="5.66"/>
    <n v="3.0872727272727269"/>
  </r>
  <r>
    <x v="13"/>
    <x v="3"/>
    <x v="5"/>
    <x v="29"/>
    <n v="616"/>
    <x v="7380"/>
    <n v="162.97292307692305"/>
    <n v="64"/>
    <n v="8.58"/>
    <n v="4.68"/>
  </r>
  <r>
    <x v="14"/>
    <x v="3"/>
    <x v="5"/>
    <x v="29"/>
    <n v="616"/>
    <x v="7381"/>
    <n v="133.63753846153844"/>
    <n v="64"/>
    <n v="10.17"/>
    <n v="5.5472727272727269"/>
  </r>
  <r>
    <x v="15"/>
    <x v="3"/>
    <x v="5"/>
    <x v="29"/>
    <n v="616"/>
    <x v="7382"/>
    <n v="89.356615384615367"/>
    <n v="64"/>
    <n v="6.85"/>
    <n v="3.7363636363636359"/>
  </r>
  <r>
    <x v="16"/>
    <x v="3"/>
    <x v="5"/>
    <x v="29"/>
    <n v="616"/>
    <x v="4746"/>
    <n v="46.762153846153844"/>
    <n v="64"/>
    <n v="5.59"/>
    <n v="3.0490909090909089"/>
  </r>
  <r>
    <x v="17"/>
    <x v="3"/>
    <x v="5"/>
    <x v="29"/>
    <n v="616"/>
    <x v="7383"/>
    <n v="20.386153846153846"/>
    <n v="64"/>
    <n v="4.3600000000000003"/>
    <n v="2.3781818181818184"/>
  </r>
  <r>
    <x v="18"/>
    <x v="3"/>
    <x v="5"/>
    <x v="29"/>
    <n v="616"/>
    <x v="7384"/>
    <n v="650.62523076923071"/>
    <n v="64"/>
    <n v="6.04"/>
    <n v="3.2945454545454544"/>
  </r>
  <r>
    <x v="19"/>
    <x v="3"/>
    <x v="5"/>
    <x v="29"/>
    <n v="616"/>
    <x v="254"/>
    <n v="0.12276923076923076"/>
    <n v="64"/>
    <n v="3.31"/>
    <n v="1.8054545454545454"/>
  </r>
  <r>
    <x v="20"/>
    <x v="3"/>
    <x v="5"/>
    <x v="29"/>
    <n v="616"/>
    <x v="32"/>
    <n v="8.3999999999999991E-2"/>
    <n v="64"/>
    <n v="5.59"/>
    <n v="3.0490909090909089"/>
  </r>
  <r>
    <x v="21"/>
    <x v="3"/>
    <x v="5"/>
    <x v="29"/>
    <n v="616"/>
    <x v="32"/>
    <n v="8.3999999999999991E-2"/>
    <n v="64"/>
    <n v="3.15"/>
    <n v="1.718181818181818"/>
  </r>
  <r>
    <x v="22"/>
    <x v="3"/>
    <x v="5"/>
    <x v="29"/>
    <n v="616"/>
    <x v="230"/>
    <n v="9.6923076923076903E-2"/>
    <n v="64"/>
    <n v="2.0499999999999998"/>
    <n v="1.1181818181818179"/>
  </r>
  <r>
    <x v="23"/>
    <x v="3"/>
    <x v="5"/>
    <x v="29"/>
    <n v="616"/>
    <x v="246"/>
    <n v="0.10984615384615384"/>
    <n v="64"/>
    <n v="1.04"/>
    <n v="0.56727272727272726"/>
  </r>
  <r>
    <x v="0"/>
    <x v="3"/>
    <x v="5"/>
    <x v="29"/>
    <n v="616"/>
    <x v="246"/>
    <n v="0.10984615384615384"/>
    <n v="64"/>
    <n v="3.49"/>
    <n v="1.9036363636363636"/>
  </r>
  <r>
    <x v="1"/>
    <x v="3"/>
    <x v="5"/>
    <x v="30"/>
    <n v="616"/>
    <x v="246"/>
    <n v="0.10984615384615384"/>
    <n v="64"/>
    <n v="5.12"/>
    <n v="2.7927272727272725"/>
  </r>
  <r>
    <x v="2"/>
    <x v="3"/>
    <x v="5"/>
    <x v="30"/>
    <n v="616"/>
    <x v="246"/>
    <n v="0.10984615384615384"/>
    <n v="64"/>
    <n v="5.79"/>
    <n v="3.1581818181818178"/>
  </r>
  <r>
    <x v="3"/>
    <x v="3"/>
    <x v="5"/>
    <x v="30"/>
    <n v="616"/>
    <x v="1301"/>
    <n v="0.31661538461538458"/>
    <n v="64"/>
    <n v="5.14"/>
    <n v="2.8036363636363633"/>
  </r>
  <r>
    <x v="4"/>
    <x v="3"/>
    <x v="5"/>
    <x v="30"/>
    <n v="616"/>
    <x v="6333"/>
    <n v="8.9556923076923063"/>
    <n v="64"/>
    <n v="5.16"/>
    <n v="2.8145454545454545"/>
  </r>
  <r>
    <x v="5"/>
    <x v="3"/>
    <x v="5"/>
    <x v="30"/>
    <n v="616"/>
    <x v="1004"/>
    <n v="30.937846153846152"/>
    <n v="64"/>
    <n v="4.8600000000000003"/>
    <n v="2.6509090909090909"/>
  </r>
  <r>
    <x v="6"/>
    <x v="3"/>
    <x v="5"/>
    <x v="30"/>
    <n v="616"/>
    <x v="3627"/>
    <n v="61.455692307692303"/>
    <n v="64"/>
    <n v="3.72"/>
    <n v="2.0290909090909088"/>
  </r>
  <r>
    <x v="7"/>
    <x v="3"/>
    <x v="5"/>
    <x v="30"/>
    <n v="616"/>
    <x v="7385"/>
    <n v="100.92923076923076"/>
    <n v="64"/>
    <n v="1.85"/>
    <n v="1.009090909090909"/>
  </r>
  <r>
    <x v="8"/>
    <x v="3"/>
    <x v="5"/>
    <x v="30"/>
    <n v="616"/>
    <x v="7386"/>
    <n v="130.36153846153846"/>
    <n v="64"/>
    <n v="0.86"/>
    <n v="0.46909090909090906"/>
  </r>
  <r>
    <x v="9"/>
    <x v="3"/>
    <x v="5"/>
    <x v="30"/>
    <n v="616"/>
    <x v="7387"/>
    <n v="150.65723076923075"/>
    <n v="64"/>
    <n v="2.0099999999999998"/>
    <n v="1.0963636363636362"/>
  </r>
  <r>
    <x v="10"/>
    <x v="3"/>
    <x v="5"/>
    <x v="30"/>
    <n v="616"/>
    <x v="7388"/>
    <n v="162.65630769230768"/>
    <n v="64"/>
    <n v="2.79"/>
    <n v="1.5218181818181817"/>
  </r>
  <r>
    <x v="11"/>
    <x v="3"/>
    <x v="5"/>
    <x v="30"/>
    <n v="616"/>
    <x v="7389"/>
    <n v="170.33261538461537"/>
    <n v="64"/>
    <n v="6.18"/>
    <n v="3.3709090909090906"/>
  </r>
  <r>
    <x v="12"/>
    <x v="3"/>
    <x v="5"/>
    <x v="30"/>
    <n v="616"/>
    <x v="7390"/>
    <n v="168.09692307692305"/>
    <n v="64"/>
    <n v="10.78"/>
    <n v="5.879999999999999"/>
  </r>
  <r>
    <x v="13"/>
    <x v="3"/>
    <x v="5"/>
    <x v="30"/>
    <n v="616"/>
    <x v="7391"/>
    <n v="150.57323076923075"/>
    <n v="64"/>
    <n v="8.65"/>
    <n v="4.7181818181818178"/>
  </r>
  <r>
    <x v="14"/>
    <x v="3"/>
    <x v="5"/>
    <x v="30"/>
    <n v="616"/>
    <x v="7392"/>
    <n v="119.49969230769229"/>
    <n v="64"/>
    <n v="9.1300000000000008"/>
    <n v="4.9800000000000004"/>
  </r>
  <r>
    <x v="15"/>
    <x v="3"/>
    <x v="5"/>
    <x v="30"/>
    <n v="616"/>
    <x v="4067"/>
    <n v="91.249846153846136"/>
    <n v="64"/>
    <n v="6.71"/>
    <n v="3.6599999999999997"/>
  </r>
  <r>
    <x v="16"/>
    <x v="3"/>
    <x v="5"/>
    <x v="30"/>
    <n v="616"/>
    <x v="7393"/>
    <n v="53.456307692307689"/>
    <n v="64"/>
    <n v="5.0199999999999996"/>
    <n v="2.7381818181818178"/>
  </r>
  <r>
    <x v="17"/>
    <x v="3"/>
    <x v="5"/>
    <x v="30"/>
    <n v="616"/>
    <x v="6604"/>
    <n v="22.150153846153845"/>
    <n v="64"/>
    <n v="5.0199999999999996"/>
    <n v="2.7381818181818178"/>
  </r>
  <r>
    <x v="18"/>
    <x v="3"/>
    <x v="5"/>
    <x v="30"/>
    <n v="616"/>
    <x v="328"/>
    <n v="6.5003076923076915"/>
    <n v="64"/>
    <n v="4.1500000000000004"/>
    <n v="2.2636363636363637"/>
  </r>
  <r>
    <x v="19"/>
    <x v="3"/>
    <x v="5"/>
    <x v="30"/>
    <n v="616"/>
    <x v="253"/>
    <n v="0.37476923076923069"/>
    <n v="64"/>
    <n v="2.29"/>
    <n v="1.249090909090909"/>
  </r>
  <r>
    <x v="20"/>
    <x v="3"/>
    <x v="5"/>
    <x v="30"/>
    <n v="616"/>
    <x v="261"/>
    <n v="7.7538461538461528E-2"/>
    <n v="64"/>
    <n v="4.46"/>
    <n v="2.4327272727272726"/>
  </r>
  <r>
    <x v="21"/>
    <x v="3"/>
    <x v="5"/>
    <x v="30"/>
    <n v="616"/>
    <x v="267"/>
    <n v="9.0461538461538454E-2"/>
    <n v="64"/>
    <n v="4.1399999999999997"/>
    <n v="2.2581818181818178"/>
  </r>
  <r>
    <x v="22"/>
    <x v="3"/>
    <x v="5"/>
    <x v="30"/>
    <n v="616"/>
    <x v="267"/>
    <n v="9.0461538461538454E-2"/>
    <n v="64"/>
    <n v="2.5"/>
    <n v="1.3636363636363635"/>
  </r>
  <r>
    <x v="23"/>
    <x v="3"/>
    <x v="5"/>
    <x v="30"/>
    <n v="616"/>
    <x v="246"/>
    <n v="0.10984615384615384"/>
    <n v="64"/>
    <n v="1.26"/>
    <n v="0.68727272727272726"/>
  </r>
  <r>
    <x v="0"/>
    <x v="3"/>
    <x v="5"/>
    <x v="30"/>
    <n v="616"/>
    <x v="246"/>
    <n v="0.10984615384615384"/>
    <n v="64"/>
    <n v="1.23"/>
    <n v="0.6709090909090909"/>
  </r>
  <r>
    <x v="1"/>
    <x v="3"/>
    <x v="5"/>
    <x v="0"/>
    <n v="616"/>
    <x v="246"/>
    <n v="0.10984615384615384"/>
    <n v="64"/>
    <n v="1"/>
    <n v="0.54545454545454541"/>
  </r>
  <r>
    <x v="2"/>
    <x v="3"/>
    <x v="5"/>
    <x v="0"/>
    <n v="616"/>
    <x v="246"/>
    <n v="0.10984615384615384"/>
    <n v="64"/>
    <n v="1.39"/>
    <n v="0.75818181818181807"/>
  </r>
  <r>
    <x v="3"/>
    <x v="3"/>
    <x v="5"/>
    <x v="0"/>
    <n v="616"/>
    <x v="1766"/>
    <n v="0.18092307692307691"/>
    <n v="64"/>
    <n v="1.96"/>
    <n v="1.0690909090909091"/>
  </r>
  <r>
    <x v="4"/>
    <x v="3"/>
    <x v="5"/>
    <x v="0"/>
    <n v="616"/>
    <x v="7394"/>
    <n v="6.3452307692307688"/>
    <n v="64"/>
    <n v="3.16"/>
    <n v="1.7236363636363636"/>
  </r>
  <r>
    <x v="5"/>
    <x v="3"/>
    <x v="5"/>
    <x v="0"/>
    <n v="616"/>
    <x v="3637"/>
    <n v="25.800923076923073"/>
    <n v="64"/>
    <n v="3.56"/>
    <n v="1.9418181818181817"/>
  </r>
  <r>
    <x v="6"/>
    <x v="3"/>
    <x v="5"/>
    <x v="0"/>
    <n v="616"/>
    <x v="7395"/>
    <n v="56.215384615384608"/>
    <n v="64"/>
    <n v="1.83"/>
    <n v="0.99818181818181817"/>
  </r>
  <r>
    <x v="7"/>
    <x v="3"/>
    <x v="5"/>
    <x v="0"/>
    <n v="616"/>
    <x v="7396"/>
    <n v="91.559999999999988"/>
    <n v="64"/>
    <n v="1.37"/>
    <n v="0.74727272727272731"/>
  </r>
  <r>
    <x v="8"/>
    <x v="3"/>
    <x v="5"/>
    <x v="0"/>
    <n v="616"/>
    <x v="2111"/>
    <n v="125.64461538461536"/>
    <n v="64"/>
    <n v="1.41"/>
    <n v="0.76909090909090894"/>
  </r>
  <r>
    <x v="9"/>
    <x v="3"/>
    <x v="5"/>
    <x v="0"/>
    <n v="616"/>
    <x v="7397"/>
    <n v="147.92399999999998"/>
    <n v="64"/>
    <n v="1.29"/>
    <n v="0.70363636363636362"/>
  </r>
  <r>
    <x v="10"/>
    <x v="3"/>
    <x v="5"/>
    <x v="0"/>
    <n v="616"/>
    <x v="7398"/>
    <n v="160.60153846153844"/>
    <n v="64"/>
    <n v="3.57"/>
    <n v="1.947272727272727"/>
  </r>
  <r>
    <x v="11"/>
    <x v="3"/>
    <x v="5"/>
    <x v="0"/>
    <n v="616"/>
    <x v="7399"/>
    <n v="165.36369230769228"/>
    <n v="64"/>
    <n v="6.97"/>
    <n v="3.8018181818181813"/>
  </r>
  <r>
    <x v="12"/>
    <x v="3"/>
    <x v="5"/>
    <x v="0"/>
    <n v="616"/>
    <x v="7400"/>
    <n v="161.22830769230768"/>
    <n v="64"/>
    <n v="7.18"/>
    <n v="3.916363636363636"/>
  </r>
  <r>
    <x v="13"/>
    <x v="3"/>
    <x v="5"/>
    <x v="0"/>
    <n v="616"/>
    <x v="7401"/>
    <n v="143.62707692307691"/>
    <n v="64"/>
    <n v="7.32"/>
    <n v="3.9927272727272727"/>
  </r>
  <r>
    <x v="14"/>
    <x v="3"/>
    <x v="5"/>
    <x v="0"/>
    <n v="616"/>
    <x v="7402"/>
    <n v="110.44061538461537"/>
    <n v="64"/>
    <n v="7.56"/>
    <n v="4.1236363636363631"/>
  </r>
  <r>
    <x v="15"/>
    <x v="3"/>
    <x v="5"/>
    <x v="0"/>
    <n v="616"/>
    <x v="7403"/>
    <n v="67.917230769230756"/>
    <n v="64"/>
    <n v="9.4700000000000006"/>
    <n v="5.1654545454545451"/>
  </r>
  <r>
    <x v="16"/>
    <x v="3"/>
    <x v="5"/>
    <x v="0"/>
    <n v="616"/>
    <x v="7404"/>
    <n v="35.777538461538455"/>
    <n v="64"/>
    <n v="7.84"/>
    <n v="4.2763636363636364"/>
  </r>
  <r>
    <x v="17"/>
    <x v="3"/>
    <x v="5"/>
    <x v="0"/>
    <n v="616"/>
    <x v="3508"/>
    <n v="14.086153846153845"/>
    <n v="64"/>
    <n v="8.7100000000000009"/>
    <n v="4.750909090909091"/>
  </r>
  <r>
    <x v="18"/>
    <x v="3"/>
    <x v="5"/>
    <x v="0"/>
    <n v="616"/>
    <x v="324"/>
    <n v="2.8430769230769228"/>
    <n v="64"/>
    <n v="7.8"/>
    <n v="4.254545454545454"/>
  </r>
  <r>
    <x v="19"/>
    <x v="3"/>
    <x v="5"/>
    <x v="0"/>
    <n v="616"/>
    <x v="12"/>
    <n v="3.8769230769230764E-2"/>
    <n v="64"/>
    <n v="8.1999999999999993"/>
    <n v="4.4727272727272718"/>
  </r>
  <r>
    <x v="20"/>
    <x v="3"/>
    <x v="5"/>
    <x v="0"/>
    <n v="616"/>
    <x v="14"/>
    <n v="1.9384615384615382E-2"/>
    <n v="64"/>
    <n v="6.78"/>
    <n v="3.6981818181818182"/>
  </r>
  <r>
    <x v="21"/>
    <x v="3"/>
    <x v="5"/>
    <x v="0"/>
    <n v="616"/>
    <x v="14"/>
    <n v="1.9384615384615382E-2"/>
    <n v="64"/>
    <n v="3.05"/>
    <n v="1.6636363636363634"/>
  </r>
  <r>
    <x v="22"/>
    <x v="3"/>
    <x v="5"/>
    <x v="0"/>
    <n v="616"/>
    <x v="13"/>
    <n v="2.5846153846153845E-2"/>
    <n v="64"/>
    <n v="3.53"/>
    <n v="1.9254545454545453"/>
  </r>
  <r>
    <x v="23"/>
    <x v="3"/>
    <x v="5"/>
    <x v="0"/>
    <n v="616"/>
    <x v="12"/>
    <n v="3.8769230769230764E-2"/>
    <n v="64"/>
    <n v="9.61"/>
    <n v="5.2418181818181813"/>
  </r>
  <r>
    <x v="0"/>
    <x v="3"/>
    <x v="5"/>
    <x v="0"/>
    <n v="616"/>
    <x v="12"/>
    <n v="3.8769230769230764E-2"/>
    <n v="64"/>
    <n v="4.4400000000000004"/>
    <n v="2.4218181818181819"/>
  </r>
  <r>
    <x v="1"/>
    <x v="3"/>
    <x v="6"/>
    <x v="1"/>
    <n v="616"/>
    <x v="12"/>
    <n v="3.8769230769230764E-2"/>
    <n v="64"/>
    <n v="1.1299999999999999"/>
    <n v="0.61636363636363622"/>
  </r>
  <r>
    <x v="2"/>
    <x v="3"/>
    <x v="6"/>
    <x v="1"/>
    <n v="616"/>
    <x v="12"/>
    <n v="3.8769230769230764E-2"/>
    <n v="64"/>
    <n v="1.34"/>
    <n v="0.73090909090909095"/>
  </r>
  <r>
    <x v="3"/>
    <x v="3"/>
    <x v="6"/>
    <x v="1"/>
    <n v="616"/>
    <x v="1766"/>
    <n v="0.18092307692307691"/>
    <n v="64"/>
    <n v="0.48"/>
    <n v="0.26181818181818178"/>
  </r>
  <r>
    <x v="4"/>
    <x v="3"/>
    <x v="6"/>
    <x v="1"/>
    <n v="616"/>
    <x v="7405"/>
    <n v="8.0769230769230766"/>
    <n v="64"/>
    <n v="0.45"/>
    <n v="0.24545454545454545"/>
  </r>
  <r>
    <x v="5"/>
    <x v="3"/>
    <x v="6"/>
    <x v="1"/>
    <n v="616"/>
    <x v="3278"/>
    <n v="29.012307692307687"/>
    <n v="64"/>
    <n v="0.46"/>
    <n v="0.25090909090909091"/>
  </r>
  <r>
    <x v="6"/>
    <x v="3"/>
    <x v="6"/>
    <x v="1"/>
    <n v="616"/>
    <x v="7406"/>
    <n v="59.484923076923074"/>
    <n v="64"/>
    <n v="0.78"/>
    <n v="0.42545454545454542"/>
  </r>
  <r>
    <x v="7"/>
    <x v="3"/>
    <x v="6"/>
    <x v="1"/>
    <n v="616"/>
    <x v="7407"/>
    <n v="94.797230769230765"/>
    <n v="64"/>
    <n v="0.46"/>
    <n v="0.25090909090909091"/>
  </r>
  <r>
    <x v="8"/>
    <x v="3"/>
    <x v="6"/>
    <x v="1"/>
    <n v="616"/>
    <x v="7408"/>
    <n v="121.43815384615382"/>
    <n v="64"/>
    <n v="0.65"/>
    <n v="0.35454545454545455"/>
  </r>
  <r>
    <x v="9"/>
    <x v="3"/>
    <x v="6"/>
    <x v="1"/>
    <n v="616"/>
    <x v="7409"/>
    <n v="146.73507692307692"/>
    <n v="64"/>
    <n v="1.26"/>
    <n v="0.68727272727272726"/>
  </r>
  <r>
    <x v="10"/>
    <x v="3"/>
    <x v="6"/>
    <x v="1"/>
    <n v="616"/>
    <x v="7410"/>
    <n v="159.84553846153844"/>
    <n v="64"/>
    <n v="2.79"/>
    <n v="1.5218181818181817"/>
  </r>
  <r>
    <x v="11"/>
    <x v="3"/>
    <x v="6"/>
    <x v="1"/>
    <n v="616"/>
    <x v="7411"/>
    <n v="164.90492307692307"/>
    <n v="64"/>
    <n v="4.72"/>
    <n v="2.5745454545454542"/>
  </r>
  <r>
    <x v="12"/>
    <x v="3"/>
    <x v="6"/>
    <x v="1"/>
    <n v="616"/>
    <x v="7412"/>
    <n v="157.57753846153844"/>
    <n v="64"/>
    <n v="5.08"/>
    <n v="2.7709090909090905"/>
  </r>
  <r>
    <x v="13"/>
    <x v="3"/>
    <x v="6"/>
    <x v="1"/>
    <n v="616"/>
    <x v="7413"/>
    <n v="138.80030769230768"/>
    <n v="64"/>
    <n v="6.04"/>
    <n v="3.2945454545454544"/>
  </r>
  <r>
    <x v="14"/>
    <x v="3"/>
    <x v="6"/>
    <x v="1"/>
    <n v="616"/>
    <x v="7414"/>
    <n v="112.68276923076921"/>
    <n v="64"/>
    <n v="5.48"/>
    <n v="2.9890909090909092"/>
  </r>
  <r>
    <x v="15"/>
    <x v="3"/>
    <x v="6"/>
    <x v="1"/>
    <n v="616"/>
    <x v="3862"/>
    <n v="82.184307692307684"/>
    <n v="64"/>
    <n v="4.08"/>
    <n v="2.2254545454545451"/>
  </r>
  <r>
    <x v="16"/>
    <x v="3"/>
    <x v="6"/>
    <x v="1"/>
    <n v="616"/>
    <x v="2095"/>
    <n v="50.755384615384607"/>
    <n v="64"/>
    <n v="2.13"/>
    <n v="1.1618181818181816"/>
  </r>
  <r>
    <x v="17"/>
    <x v="3"/>
    <x v="6"/>
    <x v="1"/>
    <n v="616"/>
    <x v="7415"/>
    <n v="22.763999999999996"/>
    <n v="64"/>
    <n v="1.03"/>
    <n v="0.56181818181818177"/>
  </r>
  <r>
    <x v="18"/>
    <x v="3"/>
    <x v="6"/>
    <x v="1"/>
    <n v="616"/>
    <x v="184"/>
    <n v="6.1836923076923069"/>
    <n v="64"/>
    <n v="1.77"/>
    <n v="0.96545454545454534"/>
  </r>
  <r>
    <x v="19"/>
    <x v="3"/>
    <x v="6"/>
    <x v="1"/>
    <n v="616"/>
    <x v="22"/>
    <n v="0.54276923076923067"/>
    <n v="64"/>
    <n v="1.59"/>
    <n v="0.86727272727272731"/>
  </r>
  <r>
    <x v="20"/>
    <x v="3"/>
    <x v="6"/>
    <x v="1"/>
    <n v="616"/>
    <x v="282"/>
    <n v="0.16799999999999998"/>
    <n v="64"/>
    <n v="1.22"/>
    <n v="0.66545454545454541"/>
  </r>
  <r>
    <x v="21"/>
    <x v="3"/>
    <x v="6"/>
    <x v="1"/>
    <n v="616"/>
    <x v="311"/>
    <n v="0.16153846153846152"/>
    <n v="64"/>
    <n v="0.47"/>
    <n v="0.25636363636363635"/>
  </r>
  <r>
    <x v="22"/>
    <x v="3"/>
    <x v="6"/>
    <x v="1"/>
    <n v="616"/>
    <x v="311"/>
    <n v="0.16153846153846152"/>
    <n v="64"/>
    <n v="0.44"/>
    <n v="0.24"/>
  </r>
  <r>
    <x v="23"/>
    <x v="3"/>
    <x v="6"/>
    <x v="1"/>
    <n v="616"/>
    <x v="282"/>
    <n v="0.16799999999999998"/>
    <n v="64"/>
    <n v="0.28000000000000003"/>
    <n v="0.15272727272727274"/>
  </r>
  <r>
    <x v="0"/>
    <x v="3"/>
    <x v="6"/>
    <x v="1"/>
    <n v="616"/>
    <x v="1766"/>
    <n v="0.18092307692307691"/>
    <n v="64"/>
    <n v="0.13"/>
    <n v="7.0909090909090908E-2"/>
  </r>
  <r>
    <x v="1"/>
    <x v="3"/>
    <x v="6"/>
    <x v="2"/>
    <n v="616"/>
    <x v="1766"/>
    <n v="0.18092307692307691"/>
    <n v="64"/>
    <n v="1.5"/>
    <n v="0.81818181818181812"/>
  </r>
  <r>
    <x v="2"/>
    <x v="3"/>
    <x v="6"/>
    <x v="2"/>
    <n v="616"/>
    <x v="1766"/>
    <n v="0.18092307692307691"/>
    <n v="64"/>
    <n v="1.77"/>
    <n v="0.96545454545454534"/>
  </r>
  <r>
    <x v="3"/>
    <x v="3"/>
    <x v="6"/>
    <x v="2"/>
    <n v="616"/>
    <x v="1753"/>
    <n v="0.45230769230769224"/>
    <n v="64"/>
    <n v="0.76"/>
    <n v="0.41454545454545449"/>
  </r>
  <r>
    <x v="4"/>
    <x v="3"/>
    <x v="6"/>
    <x v="2"/>
    <n v="616"/>
    <x v="6103"/>
    <n v="8.4452307692307684"/>
    <n v="64"/>
    <n v="0.61"/>
    <n v="0.3327272727272727"/>
  </r>
  <r>
    <x v="5"/>
    <x v="3"/>
    <x v="6"/>
    <x v="2"/>
    <n v="616"/>
    <x v="4110"/>
    <n v="31.965230769230764"/>
    <n v="64"/>
    <n v="0.68"/>
    <n v="0.37090909090909091"/>
  </r>
  <r>
    <x v="6"/>
    <x v="3"/>
    <x v="6"/>
    <x v="2"/>
    <n v="616"/>
    <x v="7416"/>
    <n v="66.986769230769227"/>
    <n v="64"/>
    <n v="0.97"/>
    <n v="0.52909090909090906"/>
  </r>
  <r>
    <x v="7"/>
    <x v="3"/>
    <x v="6"/>
    <x v="2"/>
    <n v="616"/>
    <x v="7417"/>
    <n v="100.62553846153844"/>
    <n v="64"/>
    <n v="0.47"/>
    <n v="0.25636363636363635"/>
  </r>
  <r>
    <x v="8"/>
    <x v="3"/>
    <x v="6"/>
    <x v="2"/>
    <n v="616"/>
    <x v="7418"/>
    <n v="130.19353846153845"/>
    <n v="64"/>
    <n v="0.26"/>
    <n v="0.14181818181818182"/>
  </r>
  <r>
    <x v="9"/>
    <x v="3"/>
    <x v="6"/>
    <x v="2"/>
    <n v="616"/>
    <x v="7419"/>
    <n v="156.07199999999997"/>
    <n v="64"/>
    <n v="1.06"/>
    <n v="0.57818181818181813"/>
  </r>
  <r>
    <x v="10"/>
    <x v="3"/>
    <x v="6"/>
    <x v="2"/>
    <n v="616"/>
    <x v="7420"/>
    <n v="170.69446153846152"/>
    <n v="64"/>
    <n v="2.35"/>
    <n v="1.2818181818181817"/>
  </r>
  <r>
    <x v="11"/>
    <x v="3"/>
    <x v="6"/>
    <x v="2"/>
    <n v="616"/>
    <x v="7421"/>
    <n v="166.79815384615381"/>
    <n v="64"/>
    <n v="3.44"/>
    <n v="1.8763636363636362"/>
  </r>
  <r>
    <x v="12"/>
    <x v="3"/>
    <x v="6"/>
    <x v="2"/>
    <n v="616"/>
    <x v="7422"/>
    <n v="154.96707692307692"/>
    <n v="64"/>
    <n v="3.88"/>
    <n v="2.1163636363636362"/>
  </r>
  <r>
    <x v="13"/>
    <x v="3"/>
    <x v="6"/>
    <x v="2"/>
    <n v="616"/>
    <x v="7423"/>
    <n v="126.65261538461536"/>
    <n v="64"/>
    <n v="5.89"/>
    <n v="3.2127272727272724"/>
  </r>
  <r>
    <x v="14"/>
    <x v="3"/>
    <x v="6"/>
    <x v="2"/>
    <n v="616"/>
    <x v="7424"/>
    <n v="98.712923076923076"/>
    <n v="64"/>
    <n v="7.93"/>
    <n v="4.3254545454545452"/>
  </r>
  <r>
    <x v="15"/>
    <x v="3"/>
    <x v="6"/>
    <x v="2"/>
    <n v="616"/>
    <x v="5209"/>
    <n v="70.430769230769229"/>
    <n v="64"/>
    <n v="6.55"/>
    <n v="3.5727272727272723"/>
  </r>
  <r>
    <x v="16"/>
    <x v="3"/>
    <x v="6"/>
    <x v="2"/>
    <n v="616"/>
    <x v="7425"/>
    <n v="46.884923076923073"/>
    <n v="64"/>
    <n v="5.72"/>
    <n v="3.1199999999999997"/>
  </r>
  <r>
    <x v="17"/>
    <x v="3"/>
    <x v="6"/>
    <x v="2"/>
    <n v="616"/>
    <x v="2668"/>
    <n v="25.380923076923075"/>
    <n v="64"/>
    <n v="3.9"/>
    <n v="2.127272727272727"/>
  </r>
  <r>
    <x v="18"/>
    <x v="3"/>
    <x v="6"/>
    <x v="2"/>
    <n v="616"/>
    <x v="7426"/>
    <n v="6.8556923076923066"/>
    <n v="64"/>
    <n v="1.55"/>
    <n v="0.84545454545454546"/>
  </r>
  <r>
    <x v="19"/>
    <x v="3"/>
    <x v="6"/>
    <x v="2"/>
    <n v="616"/>
    <x v="304"/>
    <n v="0.29076923076923072"/>
    <n v="64"/>
    <n v="0.67"/>
    <n v="0.36545454545454548"/>
  </r>
  <r>
    <x v="20"/>
    <x v="3"/>
    <x v="6"/>
    <x v="2"/>
    <n v="616"/>
    <x v="205"/>
    <n v="0.17446153846153845"/>
    <n v="64"/>
    <n v="0.1"/>
    <n v="5.4545454545454543E-2"/>
  </r>
  <r>
    <x v="21"/>
    <x v="3"/>
    <x v="6"/>
    <x v="2"/>
    <n v="616"/>
    <x v="205"/>
    <n v="0.17446153846153845"/>
    <n v="64"/>
    <n v="0.2"/>
    <n v="0.10909090909090909"/>
  </r>
  <r>
    <x v="22"/>
    <x v="3"/>
    <x v="6"/>
    <x v="2"/>
    <n v="616"/>
    <x v="254"/>
    <n v="0.12276923076923076"/>
    <n v="64"/>
    <n v="1.65"/>
    <n v="0.89999999999999991"/>
  </r>
  <r>
    <x v="23"/>
    <x v="3"/>
    <x v="6"/>
    <x v="2"/>
    <n v="616"/>
    <x v="149"/>
    <n v="0.10338461538461538"/>
    <n v="64"/>
    <n v="1.08"/>
    <n v="0.58909090909090911"/>
  </r>
  <r>
    <x v="0"/>
    <x v="3"/>
    <x v="6"/>
    <x v="2"/>
    <n v="616"/>
    <x v="32"/>
    <n v="8.3999999999999991E-2"/>
    <n v="64"/>
    <n v="1.81"/>
    <n v="0.98727272727272719"/>
  </r>
  <r>
    <x v="1"/>
    <x v="3"/>
    <x v="6"/>
    <x v="3"/>
    <n v="616"/>
    <x v="149"/>
    <n v="0.10338461538461538"/>
    <n v="64"/>
    <n v="2.99"/>
    <n v="1.6309090909090909"/>
  </r>
  <r>
    <x v="2"/>
    <x v="3"/>
    <x v="6"/>
    <x v="3"/>
    <n v="616"/>
    <x v="267"/>
    <n v="9.0461538461538454E-2"/>
    <n v="64"/>
    <n v="2.89"/>
    <n v="1.5763636363636364"/>
  </r>
  <r>
    <x v="3"/>
    <x v="3"/>
    <x v="6"/>
    <x v="3"/>
    <n v="616"/>
    <x v="189"/>
    <n v="0.61384615384615371"/>
    <n v="64"/>
    <n v="4.49"/>
    <n v="2.4490909090909092"/>
  </r>
  <r>
    <x v="4"/>
    <x v="3"/>
    <x v="6"/>
    <x v="3"/>
    <n v="616"/>
    <x v="6166"/>
    <n v="11.016923076923076"/>
    <n v="64"/>
    <n v="4.25"/>
    <n v="2.3181818181818179"/>
  </r>
  <r>
    <x v="5"/>
    <x v="3"/>
    <x v="6"/>
    <x v="3"/>
    <n v="616"/>
    <x v="7427"/>
    <n v="34.866461538461536"/>
    <n v="64"/>
    <n v="2.91"/>
    <n v="1.5872727272727272"/>
  </r>
  <r>
    <x v="6"/>
    <x v="3"/>
    <x v="6"/>
    <x v="3"/>
    <n v="616"/>
    <x v="7428"/>
    <n v="71.290153846153842"/>
    <n v="64"/>
    <n v="1.39"/>
    <n v="0.75818181818181807"/>
  </r>
  <r>
    <x v="7"/>
    <x v="3"/>
    <x v="6"/>
    <x v="3"/>
    <n v="616"/>
    <x v="7429"/>
    <n v="109.06430769230768"/>
    <n v="64"/>
    <n v="0.59"/>
    <n v="0.32181818181818178"/>
  </r>
  <r>
    <x v="8"/>
    <x v="3"/>
    <x v="6"/>
    <x v="3"/>
    <n v="616"/>
    <x v="7430"/>
    <n v="139.62092307692308"/>
    <n v="64"/>
    <n v="0.4"/>
    <n v="0.21818181818181817"/>
  </r>
  <r>
    <x v="9"/>
    <x v="3"/>
    <x v="6"/>
    <x v="3"/>
    <n v="616"/>
    <x v="4995"/>
    <n v="155.40646153846151"/>
    <n v="64"/>
    <n v="1.17"/>
    <n v="0.63818181818181807"/>
  </r>
  <r>
    <x v="10"/>
    <x v="3"/>
    <x v="6"/>
    <x v="3"/>
    <n v="616"/>
    <x v="7431"/>
    <n v="156.66646153846153"/>
    <n v="64"/>
    <n v="0.96"/>
    <n v="0.52363636363636357"/>
  </r>
  <r>
    <x v="11"/>
    <x v="3"/>
    <x v="6"/>
    <x v="3"/>
    <n v="616"/>
    <x v="7432"/>
    <n v="157.17692307692306"/>
    <n v="64"/>
    <n v="2.52"/>
    <n v="1.3745454545454545"/>
  </r>
  <r>
    <x v="12"/>
    <x v="3"/>
    <x v="6"/>
    <x v="3"/>
    <n v="616"/>
    <x v="5534"/>
    <n v="148.88030769230767"/>
    <n v="64"/>
    <n v="2.35"/>
    <n v="1.2818181818181817"/>
  </r>
  <r>
    <x v="13"/>
    <x v="3"/>
    <x v="6"/>
    <x v="3"/>
    <n v="616"/>
    <x v="2251"/>
    <n v="126.18092307692307"/>
    <n v="64"/>
    <n v="2.2400000000000002"/>
    <n v="1.2218181818181819"/>
  </r>
  <r>
    <x v="14"/>
    <x v="3"/>
    <x v="6"/>
    <x v="3"/>
    <n v="616"/>
    <x v="7433"/>
    <n v="88.400307692307678"/>
    <n v="64"/>
    <n v="2.2999999999999998"/>
    <n v="1.2545454545454544"/>
  </r>
  <r>
    <x v="15"/>
    <x v="3"/>
    <x v="6"/>
    <x v="3"/>
    <n v="616"/>
    <x v="7434"/>
    <n v="49.314461538461529"/>
    <n v="64"/>
    <n v="4.09"/>
    <n v="2.2309090909090905"/>
  </r>
  <r>
    <x v="16"/>
    <x v="3"/>
    <x v="6"/>
    <x v="3"/>
    <n v="616"/>
    <x v="6451"/>
    <n v="20.922461538461537"/>
    <n v="64"/>
    <n v="2.76"/>
    <n v="1.5054545454545452"/>
  </r>
  <r>
    <x v="17"/>
    <x v="3"/>
    <x v="6"/>
    <x v="3"/>
    <n v="616"/>
    <x v="1681"/>
    <n v="6.0092307692307694"/>
    <n v="64"/>
    <n v="5.66"/>
    <n v="3.0872727272727269"/>
  </r>
  <r>
    <x v="18"/>
    <x v="3"/>
    <x v="6"/>
    <x v="3"/>
    <n v="616"/>
    <x v="3238"/>
    <n v="0.95630769230769219"/>
    <n v="64"/>
    <n v="3.85"/>
    <n v="2.1"/>
  </r>
  <r>
    <x v="19"/>
    <x v="3"/>
    <x v="6"/>
    <x v="3"/>
    <n v="616"/>
    <x v="1"/>
    <n v="3.2307692307692308E-2"/>
    <n v="64"/>
    <n v="7.53"/>
    <n v="4.1072727272727274"/>
  </r>
  <r>
    <x v="20"/>
    <x v="3"/>
    <x v="6"/>
    <x v="3"/>
    <n v="616"/>
    <x v="1"/>
    <n v="3.2307692307692308E-2"/>
    <n v="64"/>
    <n v="10.029999999999999"/>
    <n v="5.4709090909090898"/>
  </r>
  <r>
    <x v="21"/>
    <x v="3"/>
    <x v="6"/>
    <x v="3"/>
    <n v="616"/>
    <x v="1"/>
    <n v="3.2307692307692308E-2"/>
    <n v="64"/>
    <n v="12.93"/>
    <n v="7.0527272727272718"/>
  </r>
  <r>
    <x v="22"/>
    <x v="3"/>
    <x v="6"/>
    <x v="3"/>
    <n v="616"/>
    <x v="205"/>
    <n v="0.17446153846153845"/>
    <n v="64"/>
    <n v="15.4"/>
    <n v="8.4"/>
  </r>
  <r>
    <x v="23"/>
    <x v="3"/>
    <x v="6"/>
    <x v="3"/>
    <n v="616"/>
    <x v="205"/>
    <n v="0.17446153846153845"/>
    <n v="64"/>
    <n v="19.16"/>
    <n v="10.450909090909089"/>
  </r>
  <r>
    <x v="0"/>
    <x v="3"/>
    <x v="6"/>
    <x v="3"/>
    <n v="616"/>
    <x v="282"/>
    <n v="0.16799999999999998"/>
    <n v="64"/>
    <n v="10.73"/>
    <n v="5.8527272727272726"/>
  </r>
  <r>
    <x v="1"/>
    <x v="3"/>
    <x v="6"/>
    <x v="4"/>
    <n v="616"/>
    <x v="3"/>
    <n v="0.14861538461538459"/>
    <n v="64"/>
    <n v="10.38"/>
    <n v="5.6618181818181821"/>
  </r>
  <r>
    <x v="2"/>
    <x v="3"/>
    <x v="6"/>
    <x v="4"/>
    <n v="616"/>
    <x v="3"/>
    <n v="0.14861538461538459"/>
    <n v="64"/>
    <n v="17.489999999999998"/>
    <n v="9.5399999999999991"/>
  </r>
  <r>
    <x v="3"/>
    <x v="3"/>
    <x v="6"/>
    <x v="4"/>
    <n v="616"/>
    <x v="311"/>
    <n v="0.16153846153846152"/>
    <n v="64"/>
    <n v="19.45"/>
    <n v="10.609090909090908"/>
  </r>
  <r>
    <x v="4"/>
    <x v="3"/>
    <x v="6"/>
    <x v="4"/>
    <n v="616"/>
    <x v="112"/>
    <n v="2.016"/>
    <n v="64"/>
    <n v="15.85"/>
    <n v="8.6454545454545446"/>
  </r>
  <r>
    <x v="5"/>
    <x v="3"/>
    <x v="6"/>
    <x v="4"/>
    <n v="616"/>
    <x v="7435"/>
    <n v="9.6599999999999984"/>
    <n v="64"/>
    <n v="10.86"/>
    <n v="5.9236363636363629"/>
  </r>
  <r>
    <x v="6"/>
    <x v="3"/>
    <x v="6"/>
    <x v="4"/>
    <n v="616"/>
    <x v="726"/>
    <n v="25.723384615384614"/>
    <n v="64"/>
    <n v="11.89"/>
    <n v="6.4854545454545454"/>
  </r>
  <r>
    <x v="7"/>
    <x v="3"/>
    <x v="6"/>
    <x v="4"/>
    <n v="616"/>
    <x v="7436"/>
    <n v="47.492307692307683"/>
    <n v="64"/>
    <n v="9.26"/>
    <n v="5.0509090909090908"/>
  </r>
  <r>
    <x v="8"/>
    <x v="3"/>
    <x v="6"/>
    <x v="4"/>
    <n v="616"/>
    <x v="7437"/>
    <n v="76.995692307692295"/>
    <n v="64"/>
    <n v="9.76"/>
    <n v="5.3236363636363633"/>
  </r>
  <r>
    <x v="9"/>
    <x v="3"/>
    <x v="6"/>
    <x v="4"/>
    <n v="616"/>
    <x v="7438"/>
    <n v="103.68184615384615"/>
    <n v="64"/>
    <n v="9.57"/>
    <n v="5.22"/>
  </r>
  <r>
    <x v="10"/>
    <x v="3"/>
    <x v="6"/>
    <x v="4"/>
    <n v="616"/>
    <x v="7439"/>
    <n v="118.16215384615384"/>
    <n v="64"/>
    <n v="7.66"/>
    <n v="4.1781818181818178"/>
  </r>
  <r>
    <x v="11"/>
    <x v="3"/>
    <x v="6"/>
    <x v="4"/>
    <n v="616"/>
    <x v="7440"/>
    <n v="132.73938461538461"/>
    <n v="64"/>
    <n v="3.72"/>
    <n v="2.0290909090909088"/>
  </r>
  <r>
    <x v="12"/>
    <x v="3"/>
    <x v="6"/>
    <x v="4"/>
    <n v="616"/>
    <x v="7441"/>
    <n v="143.95015384615382"/>
    <n v="64"/>
    <n v="3.22"/>
    <n v="1.7563636363636363"/>
  </r>
  <r>
    <x v="13"/>
    <x v="3"/>
    <x v="6"/>
    <x v="4"/>
    <n v="616"/>
    <x v="7442"/>
    <n v="136.84246153846152"/>
    <n v="64"/>
    <n v="4.49"/>
    <n v="2.4490909090909092"/>
  </r>
  <r>
    <x v="14"/>
    <x v="3"/>
    <x v="6"/>
    <x v="4"/>
    <n v="616"/>
    <x v="7443"/>
    <n v="106.98369230769229"/>
    <n v="64"/>
    <n v="6.99"/>
    <n v="3.8127272727272725"/>
  </r>
  <r>
    <x v="15"/>
    <x v="3"/>
    <x v="6"/>
    <x v="4"/>
    <n v="616"/>
    <x v="7444"/>
    <n v="76.795384615384606"/>
    <n v="64"/>
    <n v="5.95"/>
    <n v="3.2454545454545451"/>
  </r>
  <r>
    <x v="16"/>
    <x v="3"/>
    <x v="6"/>
    <x v="4"/>
    <n v="616"/>
    <x v="7445"/>
    <n v="46.148307692307689"/>
    <n v="64"/>
    <n v="4.47"/>
    <n v="2.438181818181818"/>
  </r>
  <r>
    <x v="17"/>
    <x v="3"/>
    <x v="6"/>
    <x v="4"/>
    <n v="616"/>
    <x v="6385"/>
    <n v="19.920923076923074"/>
    <n v="64"/>
    <n v="3.24"/>
    <n v="1.7672727272727273"/>
  </r>
  <r>
    <x v="18"/>
    <x v="3"/>
    <x v="6"/>
    <x v="4"/>
    <n v="616"/>
    <x v="2845"/>
    <n v="5.4406153846153842"/>
    <n v="64"/>
    <n v="2.46"/>
    <n v="1.3418181818181818"/>
  </r>
  <r>
    <x v="19"/>
    <x v="3"/>
    <x v="6"/>
    <x v="4"/>
    <n v="616"/>
    <x v="319"/>
    <n v="0.28430769230769226"/>
    <n v="64"/>
    <n v="1.93"/>
    <n v="1.0527272727272725"/>
  </r>
  <r>
    <x v="20"/>
    <x v="3"/>
    <x v="6"/>
    <x v="4"/>
    <n v="616"/>
    <x v="282"/>
    <n v="0.16799999999999998"/>
    <n v="64"/>
    <n v="2.2599999999999998"/>
    <n v="1.2327272727272724"/>
  </r>
  <r>
    <x v="21"/>
    <x v="3"/>
    <x v="6"/>
    <x v="4"/>
    <n v="616"/>
    <x v="282"/>
    <n v="0.16799999999999998"/>
    <n v="64"/>
    <n v="2.06"/>
    <n v="1.1236363636363635"/>
  </r>
  <r>
    <x v="22"/>
    <x v="3"/>
    <x v="6"/>
    <x v="4"/>
    <n v="616"/>
    <x v="282"/>
    <n v="0.16799999999999998"/>
    <n v="64"/>
    <n v="1.31"/>
    <n v="0.71454545454545448"/>
  </r>
  <r>
    <x v="23"/>
    <x v="3"/>
    <x v="6"/>
    <x v="4"/>
    <n v="616"/>
    <x v="296"/>
    <n v="0.11630769230769229"/>
    <n v="64"/>
    <n v="1.7"/>
    <n v="0.92727272727272714"/>
  </r>
  <r>
    <x v="0"/>
    <x v="3"/>
    <x v="6"/>
    <x v="4"/>
    <n v="616"/>
    <x v="12"/>
    <n v="3.8769230769230764E-2"/>
    <n v="64"/>
    <n v="3.56"/>
    <n v="1.9418181818181817"/>
  </r>
  <r>
    <x v="1"/>
    <x v="3"/>
    <x v="6"/>
    <x v="5"/>
    <n v="616"/>
    <x v="23"/>
    <n v="7.1076923076923065E-2"/>
    <n v="64"/>
    <n v="3.28"/>
    <n v="1.7890909090909088"/>
  </r>
  <r>
    <x v="2"/>
    <x v="3"/>
    <x v="6"/>
    <x v="5"/>
    <n v="616"/>
    <x v="261"/>
    <n v="7.7538461538461528E-2"/>
    <n v="64"/>
    <n v="3.71"/>
    <n v="2.0236363636363635"/>
  </r>
  <r>
    <x v="3"/>
    <x v="3"/>
    <x v="6"/>
    <x v="5"/>
    <n v="616"/>
    <x v="267"/>
    <n v="9.0461538461538454E-2"/>
    <n v="64"/>
    <n v="2.58"/>
    <n v="1.4072727272727272"/>
  </r>
  <r>
    <x v="4"/>
    <x v="3"/>
    <x v="6"/>
    <x v="5"/>
    <n v="616"/>
    <x v="440"/>
    <n v="2.4424615384615382"/>
    <n v="64"/>
    <n v="1.88"/>
    <n v="1.0254545454545454"/>
  </r>
  <r>
    <x v="5"/>
    <x v="3"/>
    <x v="6"/>
    <x v="5"/>
    <n v="616"/>
    <x v="3726"/>
    <n v="9.679384615384615"/>
    <n v="64"/>
    <n v="1.51"/>
    <n v="0.82363636363636361"/>
  </r>
  <r>
    <x v="6"/>
    <x v="3"/>
    <x v="6"/>
    <x v="5"/>
    <n v="616"/>
    <x v="7270"/>
    <n v="18.925846153846152"/>
    <n v="64"/>
    <n v="1.92"/>
    <n v="1.0472727272727271"/>
  </r>
  <r>
    <x v="7"/>
    <x v="3"/>
    <x v="6"/>
    <x v="5"/>
    <n v="616"/>
    <x v="2739"/>
    <n v="31.073538461538462"/>
    <n v="64"/>
    <n v="1.17"/>
    <n v="0.63818181818181807"/>
  </r>
  <r>
    <x v="8"/>
    <x v="3"/>
    <x v="6"/>
    <x v="5"/>
    <n v="616"/>
    <x v="7446"/>
    <n v="45.611999999999995"/>
    <n v="64"/>
    <n v="0.61"/>
    <n v="0.3327272727272727"/>
  </r>
  <r>
    <x v="9"/>
    <x v="3"/>
    <x v="6"/>
    <x v="5"/>
    <n v="616"/>
    <x v="4052"/>
    <n v="58.664307692307688"/>
    <n v="64"/>
    <n v="0.75"/>
    <n v="0.40909090909090906"/>
  </r>
  <r>
    <x v="10"/>
    <x v="3"/>
    <x v="6"/>
    <x v="5"/>
    <n v="616"/>
    <x v="7447"/>
    <n v="65.51353846153846"/>
    <n v="64"/>
    <n v="2.81"/>
    <n v="1.5327272727272727"/>
  </r>
  <r>
    <x v="11"/>
    <x v="3"/>
    <x v="6"/>
    <x v="5"/>
    <n v="616"/>
    <x v="4708"/>
    <n v="75.683999999999983"/>
    <n v="64"/>
    <n v="1.64"/>
    <n v="0.89454545454545442"/>
  </r>
  <r>
    <x v="12"/>
    <x v="3"/>
    <x v="6"/>
    <x v="5"/>
    <n v="616"/>
    <x v="7448"/>
    <n v="77.027999999999992"/>
    <n v="64"/>
    <n v="1.1000000000000001"/>
    <n v="0.6"/>
  </r>
  <r>
    <x v="13"/>
    <x v="3"/>
    <x v="6"/>
    <x v="5"/>
    <n v="616"/>
    <x v="7449"/>
    <n v="77.958461538461535"/>
    <n v="64"/>
    <n v="0.96"/>
    <n v="0.52363636363636357"/>
  </r>
  <r>
    <x v="14"/>
    <x v="3"/>
    <x v="6"/>
    <x v="5"/>
    <n v="616"/>
    <x v="7450"/>
    <n v="82.093846153846144"/>
    <n v="64"/>
    <n v="1.1100000000000001"/>
    <n v="0.60545454545454547"/>
  </r>
  <r>
    <x v="15"/>
    <x v="3"/>
    <x v="6"/>
    <x v="5"/>
    <n v="616"/>
    <x v="5343"/>
    <n v="70.443692307692302"/>
    <n v="64"/>
    <n v="0.51"/>
    <n v="0.27818181818181814"/>
  </r>
  <r>
    <x v="16"/>
    <x v="3"/>
    <x v="6"/>
    <x v="5"/>
    <n v="616"/>
    <x v="5249"/>
    <n v="50.03815384615384"/>
    <n v="64"/>
    <n v="0.16"/>
    <n v="8.7272727272727266E-2"/>
  </r>
  <r>
    <x v="17"/>
    <x v="3"/>
    <x v="6"/>
    <x v="5"/>
    <n v="616"/>
    <x v="2209"/>
    <n v="27.816923076923072"/>
    <n v="64"/>
    <n v="0.13"/>
    <n v="7.0909090909090908E-2"/>
  </r>
  <r>
    <x v="18"/>
    <x v="3"/>
    <x v="6"/>
    <x v="5"/>
    <n v="616"/>
    <x v="7451"/>
    <n v="9.6923076923076916"/>
    <n v="64"/>
    <n v="0.22"/>
    <n v="0.12"/>
  </r>
  <r>
    <x v="19"/>
    <x v="3"/>
    <x v="6"/>
    <x v="5"/>
    <n v="616"/>
    <x v="2778"/>
    <n v="0.36184615384615382"/>
    <n v="64"/>
    <n v="0.6"/>
    <n v="0.32727272727272722"/>
  </r>
  <r>
    <x v="20"/>
    <x v="3"/>
    <x v="6"/>
    <x v="5"/>
    <n v="616"/>
    <x v="267"/>
    <n v="9.0461538461538454E-2"/>
    <n v="64"/>
    <n v="1.1499999999999999"/>
    <n v="0.6272727272727272"/>
  </r>
  <r>
    <x v="21"/>
    <x v="3"/>
    <x v="6"/>
    <x v="5"/>
    <n v="616"/>
    <x v="261"/>
    <n v="7.7538461538461528E-2"/>
    <n v="64"/>
    <n v="3.43"/>
    <n v="1.8709090909090909"/>
  </r>
  <r>
    <x v="22"/>
    <x v="3"/>
    <x v="6"/>
    <x v="5"/>
    <n v="616"/>
    <x v="261"/>
    <n v="7.7538461538461528E-2"/>
    <n v="64"/>
    <n v="7.16"/>
    <n v="3.9054545454545453"/>
  </r>
  <r>
    <x v="23"/>
    <x v="3"/>
    <x v="6"/>
    <x v="5"/>
    <n v="616"/>
    <x v="32"/>
    <n v="8.3999999999999991E-2"/>
    <n v="64"/>
    <n v="10.23"/>
    <n v="5.58"/>
  </r>
  <r>
    <x v="0"/>
    <x v="3"/>
    <x v="6"/>
    <x v="5"/>
    <n v="616"/>
    <x v="149"/>
    <n v="0.10338461538461538"/>
    <n v="64"/>
    <n v="14.81"/>
    <n v="8.0781818181818181"/>
  </r>
  <r>
    <x v="1"/>
    <x v="3"/>
    <x v="6"/>
    <x v="6"/>
    <n v="616"/>
    <x v="230"/>
    <n v="9.6923076923076903E-2"/>
    <n v="64"/>
    <n v="17.309999999999999"/>
    <n v="9.4418181818181797"/>
  </r>
  <r>
    <x v="2"/>
    <x v="3"/>
    <x v="6"/>
    <x v="6"/>
    <n v="616"/>
    <x v="149"/>
    <n v="0.10338461538461538"/>
    <n v="64"/>
    <n v="18.57"/>
    <n v="10.129090909090909"/>
  </r>
  <r>
    <x v="3"/>
    <x v="3"/>
    <x v="6"/>
    <x v="6"/>
    <n v="616"/>
    <x v="158"/>
    <n v="0.31015384615384611"/>
    <n v="64"/>
    <n v="20.58"/>
    <n v="11.225454545454543"/>
  </r>
  <r>
    <x v="4"/>
    <x v="3"/>
    <x v="6"/>
    <x v="6"/>
    <n v="616"/>
    <x v="1055"/>
    <n v="6.9009230769230756"/>
    <n v="64"/>
    <n v="25.23"/>
    <n v="13.761818181818182"/>
  </r>
  <r>
    <x v="5"/>
    <x v="3"/>
    <x v="6"/>
    <x v="6"/>
    <n v="616"/>
    <x v="7452"/>
    <n v="22.62184615384615"/>
    <n v="64"/>
    <n v="19.48"/>
    <n v="10.625454545454545"/>
  </r>
  <r>
    <x v="6"/>
    <x v="3"/>
    <x v="6"/>
    <x v="6"/>
    <n v="616"/>
    <x v="462"/>
    <n v="35.939076923076918"/>
    <n v="64"/>
    <n v="21.78"/>
    <n v="11.879999999999999"/>
  </r>
  <r>
    <x v="7"/>
    <x v="3"/>
    <x v="6"/>
    <x v="6"/>
    <n v="616"/>
    <x v="5339"/>
    <n v="36.785538461538458"/>
    <n v="64"/>
    <n v="23.51"/>
    <n v="12.823636363636364"/>
  </r>
  <r>
    <x v="8"/>
    <x v="3"/>
    <x v="6"/>
    <x v="6"/>
    <n v="616"/>
    <x v="7453"/>
    <n v="38.833846153846153"/>
    <n v="64"/>
    <n v="21.51"/>
    <n v="11.732727272727272"/>
  </r>
  <r>
    <x v="9"/>
    <x v="3"/>
    <x v="6"/>
    <x v="6"/>
    <n v="616"/>
    <x v="7454"/>
    <n v="51.705230769230759"/>
    <n v="64"/>
    <n v="21.36"/>
    <n v="11.65090909090909"/>
  </r>
  <r>
    <x v="10"/>
    <x v="3"/>
    <x v="6"/>
    <x v="6"/>
    <n v="616"/>
    <x v="4554"/>
    <n v="52.771384615384612"/>
    <n v="64"/>
    <n v="22.15"/>
    <n v="12.08181818181818"/>
  </r>
  <r>
    <x v="11"/>
    <x v="3"/>
    <x v="6"/>
    <x v="6"/>
    <n v="616"/>
    <x v="7455"/>
    <n v="52.829538461538462"/>
    <n v="64"/>
    <n v="23.98"/>
    <n v="13.08"/>
  </r>
  <r>
    <x v="12"/>
    <x v="3"/>
    <x v="6"/>
    <x v="6"/>
    <n v="616"/>
    <x v="7456"/>
    <n v="56.228307692307681"/>
    <n v="64"/>
    <n v="26.78"/>
    <n v="14.607272727272727"/>
  </r>
  <r>
    <x v="13"/>
    <x v="3"/>
    <x v="6"/>
    <x v="6"/>
    <n v="616"/>
    <x v="7457"/>
    <n v="75.813230769230756"/>
    <n v="64"/>
    <n v="22.4"/>
    <n v="12.218181818181817"/>
  </r>
  <r>
    <x v="14"/>
    <x v="3"/>
    <x v="6"/>
    <x v="6"/>
    <n v="616"/>
    <x v="7458"/>
    <n v="90.131999999999991"/>
    <n v="64"/>
    <n v="25.89"/>
    <n v="14.121818181818181"/>
  </r>
  <r>
    <x v="15"/>
    <x v="3"/>
    <x v="6"/>
    <x v="6"/>
    <n v="616"/>
    <x v="7459"/>
    <n v="77.719384615384612"/>
    <n v="64"/>
    <n v="19.239999999999998"/>
    <n v="10.494545454545452"/>
  </r>
  <r>
    <x v="16"/>
    <x v="3"/>
    <x v="6"/>
    <x v="6"/>
    <n v="616"/>
    <x v="7460"/>
    <n v="58.018153846153844"/>
    <n v="64"/>
    <n v="20.170000000000002"/>
    <n v="11.001818181818182"/>
  </r>
  <r>
    <x v="17"/>
    <x v="3"/>
    <x v="6"/>
    <x v="6"/>
    <n v="616"/>
    <x v="7461"/>
    <n v="29.270769230769226"/>
    <n v="64"/>
    <n v="23.49"/>
    <n v="12.812727272727271"/>
  </r>
  <r>
    <x v="18"/>
    <x v="3"/>
    <x v="6"/>
    <x v="6"/>
    <n v="616"/>
    <x v="3365"/>
    <n v="6.7070769230769232"/>
    <n v="64"/>
    <n v="21.18"/>
    <n v="11.552727272727271"/>
  </r>
  <r>
    <x v="19"/>
    <x v="3"/>
    <x v="6"/>
    <x v="6"/>
    <n v="616"/>
    <x v="254"/>
    <n v="0.12276923076923076"/>
    <n v="64"/>
    <n v="21.63"/>
    <n v="11.798181818181817"/>
  </r>
  <r>
    <x v="20"/>
    <x v="3"/>
    <x v="6"/>
    <x v="6"/>
    <n v="616"/>
    <x v="1"/>
    <n v="3.2307692307692308E-2"/>
    <n v="64"/>
    <n v="22.37"/>
    <n v="12.201818181818181"/>
  </r>
  <r>
    <x v="21"/>
    <x v="3"/>
    <x v="6"/>
    <x v="6"/>
    <n v="616"/>
    <x v="1"/>
    <n v="3.2307692307692308E-2"/>
    <n v="64"/>
    <n v="22.1"/>
    <n v="12.054545454545455"/>
  </r>
  <r>
    <x v="22"/>
    <x v="3"/>
    <x v="6"/>
    <x v="6"/>
    <n v="616"/>
    <x v="42"/>
    <n v="0"/>
    <n v="64"/>
    <n v="23.71"/>
    <n v="12.932727272727272"/>
  </r>
  <r>
    <x v="23"/>
    <x v="3"/>
    <x v="6"/>
    <x v="6"/>
    <n v="616"/>
    <x v="42"/>
    <n v="0"/>
    <n v="64"/>
    <n v="22.3"/>
    <n v="12.163636363636362"/>
  </r>
  <r>
    <x v="0"/>
    <x v="3"/>
    <x v="6"/>
    <x v="6"/>
    <n v="616"/>
    <x v="42"/>
    <n v="0"/>
    <n v="64"/>
    <n v="13.74"/>
    <n v="7.4945454545454542"/>
  </r>
  <r>
    <x v="1"/>
    <x v="3"/>
    <x v="6"/>
    <x v="7"/>
    <n v="616"/>
    <x v="42"/>
    <n v="0"/>
    <n v="64"/>
    <n v="13.35"/>
    <n v="7.2818181818181813"/>
  </r>
  <r>
    <x v="2"/>
    <x v="3"/>
    <x v="6"/>
    <x v="7"/>
    <n v="616"/>
    <x v="42"/>
    <n v="0"/>
    <n v="64"/>
    <n v="18.739999999999998"/>
    <n v="10.221818181818181"/>
  </r>
  <r>
    <x v="3"/>
    <x v="3"/>
    <x v="6"/>
    <x v="7"/>
    <n v="616"/>
    <x v="426"/>
    <n v="0.13569230769230767"/>
    <n v="64"/>
    <n v="17.899999999999999"/>
    <n v="9.7636363636363619"/>
  </r>
  <r>
    <x v="4"/>
    <x v="3"/>
    <x v="6"/>
    <x v="7"/>
    <n v="616"/>
    <x v="522"/>
    <n v="5.8864615384615373"/>
    <n v="64"/>
    <n v="17.489999999999998"/>
    <n v="9.5399999999999991"/>
  </r>
  <r>
    <x v="5"/>
    <x v="3"/>
    <x v="6"/>
    <x v="7"/>
    <n v="616"/>
    <x v="490"/>
    <n v="25.238769230769229"/>
    <n v="64"/>
    <n v="15.97"/>
    <n v="8.7109090909090909"/>
  </r>
  <r>
    <x v="6"/>
    <x v="3"/>
    <x v="6"/>
    <x v="7"/>
    <n v="616"/>
    <x v="1446"/>
    <n v="53.747076923076918"/>
    <n v="64"/>
    <n v="15.69"/>
    <n v="8.5581818181818168"/>
  </r>
  <r>
    <x v="7"/>
    <x v="3"/>
    <x v="6"/>
    <x v="7"/>
    <n v="616"/>
    <x v="7462"/>
    <n v="83.185846153846157"/>
    <n v="64"/>
    <n v="16.89"/>
    <n v="9.2127272727272729"/>
  </r>
  <r>
    <x v="8"/>
    <x v="3"/>
    <x v="6"/>
    <x v="7"/>
    <n v="616"/>
    <x v="7463"/>
    <n v="104.15999999999998"/>
    <n v="64"/>
    <n v="14.44"/>
    <n v="7.8763636363636351"/>
  </r>
  <r>
    <x v="9"/>
    <x v="3"/>
    <x v="6"/>
    <x v="7"/>
    <n v="616"/>
    <x v="7464"/>
    <n v="120.63046153846152"/>
    <n v="64"/>
    <n v="16.79"/>
    <n v="9.1581818181818164"/>
  </r>
  <r>
    <x v="10"/>
    <x v="3"/>
    <x v="6"/>
    <x v="7"/>
    <n v="616"/>
    <x v="5137"/>
    <n v="134.3030769230769"/>
    <n v="64"/>
    <n v="16.190000000000001"/>
    <n v="8.8309090909090902"/>
  </r>
  <r>
    <x v="11"/>
    <x v="3"/>
    <x v="6"/>
    <x v="7"/>
    <n v="616"/>
    <x v="7465"/>
    <n v="139.04584615384613"/>
    <n v="64"/>
    <n v="15.51"/>
    <n v="8.4599999999999991"/>
  </r>
  <r>
    <x v="12"/>
    <x v="3"/>
    <x v="6"/>
    <x v="7"/>
    <n v="616"/>
    <x v="7466"/>
    <n v="137.98615384615383"/>
    <n v="64"/>
    <n v="15"/>
    <n v="8.1818181818181817"/>
  </r>
  <r>
    <x v="13"/>
    <x v="3"/>
    <x v="6"/>
    <x v="7"/>
    <n v="616"/>
    <x v="7467"/>
    <n v="129.82523076923076"/>
    <n v="64"/>
    <n v="14.32"/>
    <n v="7.8109090909090906"/>
  </r>
  <r>
    <x v="14"/>
    <x v="3"/>
    <x v="6"/>
    <x v="7"/>
    <n v="616"/>
    <x v="7468"/>
    <n v="114.2593846153846"/>
    <n v="64"/>
    <n v="11.09"/>
    <n v="6.0490909090909089"/>
  </r>
  <r>
    <x v="15"/>
    <x v="3"/>
    <x v="6"/>
    <x v="7"/>
    <n v="616"/>
    <x v="2607"/>
    <n v="87.405230769230769"/>
    <n v="64"/>
    <n v="12.12"/>
    <n v="6.6109090909090904"/>
  </r>
  <r>
    <x v="16"/>
    <x v="3"/>
    <x v="6"/>
    <x v="7"/>
    <n v="616"/>
    <x v="1883"/>
    <n v="56.609538461538456"/>
    <n v="64"/>
    <n v="10.46"/>
    <n v="5.7054545454545451"/>
  </r>
  <r>
    <x v="17"/>
    <x v="3"/>
    <x v="6"/>
    <x v="7"/>
    <n v="616"/>
    <x v="2687"/>
    <n v="25.923692307692303"/>
    <n v="64"/>
    <n v="6.54"/>
    <n v="3.5672727272727269"/>
  </r>
  <r>
    <x v="18"/>
    <x v="3"/>
    <x v="6"/>
    <x v="7"/>
    <n v="616"/>
    <x v="376"/>
    <n v="6.7458461538461529"/>
    <n v="64"/>
    <n v="5.12"/>
    <n v="2.7927272727272725"/>
  </r>
  <r>
    <x v="19"/>
    <x v="3"/>
    <x v="6"/>
    <x v="7"/>
    <n v="616"/>
    <x v="2778"/>
    <n v="0.36184615384615382"/>
    <n v="64"/>
    <n v="3.89"/>
    <n v="2.1218181818181816"/>
  </r>
  <r>
    <x v="20"/>
    <x v="3"/>
    <x v="6"/>
    <x v="7"/>
    <n v="616"/>
    <x v="24"/>
    <n v="0.14215384615384613"/>
    <n v="64"/>
    <n v="3.33"/>
    <n v="1.8163636363636362"/>
  </r>
  <r>
    <x v="21"/>
    <x v="3"/>
    <x v="6"/>
    <x v="7"/>
    <n v="616"/>
    <x v="24"/>
    <n v="0.14215384615384613"/>
    <n v="64"/>
    <n v="1.48"/>
    <n v="0.80727272727272725"/>
  </r>
  <r>
    <x v="22"/>
    <x v="3"/>
    <x v="6"/>
    <x v="7"/>
    <n v="616"/>
    <x v="404"/>
    <n v="0.15507692307692306"/>
    <n v="64"/>
    <n v="1.38"/>
    <n v="0.75272727272727258"/>
  </r>
  <r>
    <x v="23"/>
    <x v="3"/>
    <x v="6"/>
    <x v="7"/>
    <n v="616"/>
    <x v="282"/>
    <n v="0.16799999999999998"/>
    <n v="64"/>
    <n v="0.74"/>
    <n v="0.40363636363636363"/>
  </r>
  <r>
    <x v="0"/>
    <x v="3"/>
    <x v="6"/>
    <x v="7"/>
    <n v="616"/>
    <x v="205"/>
    <n v="0.17446153846153845"/>
    <n v="64"/>
    <n v="0.8"/>
    <n v="0.43636363636363634"/>
  </r>
  <r>
    <x v="1"/>
    <x v="3"/>
    <x v="6"/>
    <x v="8"/>
    <n v="616"/>
    <x v="205"/>
    <n v="0.17446153846153845"/>
    <n v="64"/>
    <n v="1.41"/>
    <n v="0.76909090909090894"/>
  </r>
  <r>
    <x v="2"/>
    <x v="3"/>
    <x v="6"/>
    <x v="8"/>
    <n v="616"/>
    <x v="205"/>
    <n v="0.17446153846153845"/>
    <n v="64"/>
    <n v="1.77"/>
    <n v="0.96545454545454534"/>
  </r>
  <r>
    <x v="3"/>
    <x v="3"/>
    <x v="6"/>
    <x v="8"/>
    <n v="616"/>
    <x v="1594"/>
    <n v="1.0984615384615384"/>
    <n v="64"/>
    <n v="3"/>
    <n v="1.6363636363636362"/>
  </r>
  <r>
    <x v="4"/>
    <x v="3"/>
    <x v="6"/>
    <x v="8"/>
    <n v="616"/>
    <x v="5516"/>
    <n v="13.788923076923075"/>
    <n v="64"/>
    <n v="3.92"/>
    <n v="2.1381818181818182"/>
  </r>
  <r>
    <x v="5"/>
    <x v="3"/>
    <x v="6"/>
    <x v="8"/>
    <n v="616"/>
    <x v="7469"/>
    <n v="41.302153846153843"/>
    <n v="64"/>
    <n v="4.5"/>
    <n v="2.4545454545454541"/>
  </r>
  <r>
    <x v="6"/>
    <x v="3"/>
    <x v="6"/>
    <x v="8"/>
    <n v="616"/>
    <x v="7470"/>
    <n v="81.809538461538452"/>
    <n v="64"/>
    <n v="4.21"/>
    <n v="2.2963636363636364"/>
  </r>
  <r>
    <x v="7"/>
    <x v="3"/>
    <x v="6"/>
    <x v="8"/>
    <n v="616"/>
    <x v="7471"/>
    <n v="122.12307692307691"/>
    <n v="64"/>
    <n v="3.71"/>
    <n v="2.0236363636363635"/>
  </r>
  <r>
    <x v="8"/>
    <x v="3"/>
    <x v="6"/>
    <x v="8"/>
    <n v="616"/>
    <x v="7472"/>
    <n v="160.09753846153845"/>
    <n v="64"/>
    <n v="3.15"/>
    <n v="1.718181818181818"/>
  </r>
  <r>
    <x v="9"/>
    <x v="3"/>
    <x v="6"/>
    <x v="8"/>
    <n v="616"/>
    <x v="7473"/>
    <n v="180.03784615384612"/>
    <n v="64"/>
    <n v="2.02"/>
    <n v="1.1018181818181818"/>
  </r>
  <r>
    <x v="10"/>
    <x v="3"/>
    <x v="6"/>
    <x v="8"/>
    <n v="616"/>
    <x v="7474"/>
    <n v="192.57323076923072"/>
    <n v="64"/>
    <n v="1.36"/>
    <n v="0.74181818181818182"/>
  </r>
  <r>
    <x v="11"/>
    <x v="3"/>
    <x v="6"/>
    <x v="8"/>
    <n v="616"/>
    <x v="7475"/>
    <n v="196.38553846153843"/>
    <n v="64"/>
    <n v="1.73"/>
    <n v="0.94363636363636361"/>
  </r>
  <r>
    <x v="12"/>
    <x v="3"/>
    <x v="6"/>
    <x v="8"/>
    <n v="616"/>
    <x v="7476"/>
    <n v="195.88153846153841"/>
    <n v="64"/>
    <n v="1.81"/>
    <n v="0.98727272727272719"/>
  </r>
  <r>
    <x v="13"/>
    <x v="3"/>
    <x v="6"/>
    <x v="8"/>
    <n v="616"/>
    <x v="7477"/>
    <n v="181.03938461538459"/>
    <n v="64"/>
    <n v="1.35"/>
    <n v="0.73636363636363633"/>
  </r>
  <r>
    <x v="14"/>
    <x v="3"/>
    <x v="6"/>
    <x v="8"/>
    <n v="616"/>
    <x v="7478"/>
    <n v="155.41292307692308"/>
    <n v="64"/>
    <n v="1.78"/>
    <n v="0.97090909090909083"/>
  </r>
  <r>
    <x v="15"/>
    <x v="3"/>
    <x v="6"/>
    <x v="8"/>
    <n v="616"/>
    <x v="7479"/>
    <n v="120.53353846153844"/>
    <n v="64"/>
    <n v="2.33"/>
    <n v="1.2709090909090908"/>
  </r>
  <r>
    <x v="16"/>
    <x v="3"/>
    <x v="6"/>
    <x v="8"/>
    <n v="616"/>
    <x v="7480"/>
    <n v="77.422153846153833"/>
    <n v="64"/>
    <n v="2.0299999999999998"/>
    <n v="1.1072727272727272"/>
  </r>
  <r>
    <x v="17"/>
    <x v="3"/>
    <x v="6"/>
    <x v="8"/>
    <n v="616"/>
    <x v="7481"/>
    <n v="35.254153846153841"/>
    <n v="64"/>
    <n v="2.1"/>
    <n v="1.1454545454545455"/>
  </r>
  <r>
    <x v="18"/>
    <x v="3"/>
    <x v="6"/>
    <x v="8"/>
    <n v="616"/>
    <x v="6420"/>
    <n v="7.8766153846153832"/>
    <n v="64"/>
    <n v="1.98"/>
    <n v="1.0799999999999998"/>
  </r>
  <r>
    <x v="19"/>
    <x v="3"/>
    <x v="6"/>
    <x v="8"/>
    <n v="616"/>
    <x v="1056"/>
    <n v="0.39415384615384608"/>
    <n v="64"/>
    <n v="2.04"/>
    <n v="1.1127272727272726"/>
  </r>
  <r>
    <x v="20"/>
    <x v="3"/>
    <x v="6"/>
    <x v="8"/>
    <n v="616"/>
    <x v="404"/>
    <n v="0.15507692307692306"/>
    <n v="64"/>
    <n v="4.08"/>
    <n v="2.2254545454545451"/>
  </r>
  <r>
    <x v="21"/>
    <x v="3"/>
    <x v="6"/>
    <x v="8"/>
    <n v="616"/>
    <x v="3"/>
    <n v="0.14861538461538459"/>
    <n v="64"/>
    <n v="5.72"/>
    <n v="3.1199999999999997"/>
  </r>
  <r>
    <x v="22"/>
    <x v="3"/>
    <x v="6"/>
    <x v="8"/>
    <n v="616"/>
    <x v="404"/>
    <n v="0.15507692307692306"/>
    <n v="64"/>
    <n v="5.97"/>
    <n v="3.2563636363636359"/>
  </r>
  <r>
    <x v="23"/>
    <x v="3"/>
    <x v="6"/>
    <x v="8"/>
    <n v="616"/>
    <x v="311"/>
    <n v="0.16153846153846152"/>
    <n v="64"/>
    <n v="6.6"/>
    <n v="3.5999999999999996"/>
  </r>
  <r>
    <x v="0"/>
    <x v="3"/>
    <x v="6"/>
    <x v="8"/>
    <n v="616"/>
    <x v="282"/>
    <n v="0.16799999999999998"/>
    <n v="64"/>
    <n v="8"/>
    <n v="4.3636363636363633"/>
  </r>
  <r>
    <x v="1"/>
    <x v="3"/>
    <x v="6"/>
    <x v="9"/>
    <n v="616"/>
    <x v="282"/>
    <n v="0.16799999999999998"/>
    <n v="64"/>
    <n v="7.52"/>
    <n v="4.1018181818181816"/>
  </r>
  <r>
    <x v="2"/>
    <x v="3"/>
    <x v="6"/>
    <x v="9"/>
    <n v="616"/>
    <x v="282"/>
    <n v="0.16799999999999998"/>
    <n v="64"/>
    <n v="9.67"/>
    <n v="5.2745454545454544"/>
  </r>
  <r>
    <x v="3"/>
    <x v="3"/>
    <x v="6"/>
    <x v="9"/>
    <n v="616"/>
    <x v="3612"/>
    <n v="0.7624615384615383"/>
    <n v="64"/>
    <n v="13.64"/>
    <n v="7.4399999999999995"/>
  </r>
  <r>
    <x v="4"/>
    <x v="3"/>
    <x v="6"/>
    <x v="9"/>
    <n v="616"/>
    <x v="7482"/>
    <n v="11.58553846153846"/>
    <n v="64"/>
    <n v="20.95"/>
    <n v="11.427272727272726"/>
  </r>
  <r>
    <x v="5"/>
    <x v="3"/>
    <x v="6"/>
    <x v="9"/>
    <n v="616"/>
    <x v="7483"/>
    <n v="29.567999999999994"/>
    <n v="64"/>
    <n v="20.45"/>
    <n v="11.154545454545453"/>
  </r>
  <r>
    <x v="6"/>
    <x v="3"/>
    <x v="6"/>
    <x v="9"/>
    <n v="616"/>
    <x v="5735"/>
    <n v="52.506461538461537"/>
    <n v="64"/>
    <n v="19.510000000000002"/>
    <n v="10.641818181818183"/>
  </r>
  <r>
    <x v="7"/>
    <x v="3"/>
    <x v="6"/>
    <x v="9"/>
    <n v="616"/>
    <x v="2961"/>
    <n v="61.35230769230769"/>
    <n v="64"/>
    <n v="15.19"/>
    <n v="8.2854545454545452"/>
  </r>
  <r>
    <x v="8"/>
    <x v="3"/>
    <x v="6"/>
    <x v="9"/>
    <n v="616"/>
    <x v="7484"/>
    <n v="72.459692307692293"/>
    <n v="64"/>
    <n v="11.11"/>
    <n v="6.06"/>
  </r>
  <r>
    <x v="9"/>
    <x v="3"/>
    <x v="6"/>
    <x v="9"/>
    <n v="616"/>
    <x v="7485"/>
    <n v="90.12553846153844"/>
    <n v="64"/>
    <n v="7.83"/>
    <n v="4.2709090909090905"/>
  </r>
  <r>
    <x v="10"/>
    <x v="3"/>
    <x v="6"/>
    <x v="9"/>
    <n v="616"/>
    <x v="1548"/>
    <n v="89.44061538461537"/>
    <n v="64"/>
    <n v="4.32"/>
    <n v="2.3563636363636364"/>
  </r>
  <r>
    <x v="11"/>
    <x v="3"/>
    <x v="6"/>
    <x v="9"/>
    <n v="616"/>
    <x v="7486"/>
    <n v="89.233846153846144"/>
    <n v="64"/>
    <n v="3.06"/>
    <n v="1.669090909090909"/>
  </r>
  <r>
    <x v="12"/>
    <x v="3"/>
    <x v="6"/>
    <x v="9"/>
    <n v="616"/>
    <x v="7487"/>
    <n v="87.06276923076922"/>
    <n v="64"/>
    <n v="4.75"/>
    <n v="2.5909090909090908"/>
  </r>
  <r>
    <x v="13"/>
    <x v="3"/>
    <x v="6"/>
    <x v="9"/>
    <n v="616"/>
    <x v="7488"/>
    <n v="88.245230769230758"/>
    <n v="64"/>
    <n v="7.48"/>
    <n v="4.08"/>
  </r>
  <r>
    <x v="14"/>
    <x v="3"/>
    <x v="6"/>
    <x v="9"/>
    <n v="616"/>
    <x v="7489"/>
    <n v="81.047076923076915"/>
    <n v="64"/>
    <n v="6.54"/>
    <n v="3.5672727272727269"/>
  </r>
  <r>
    <x v="15"/>
    <x v="3"/>
    <x v="6"/>
    <x v="9"/>
    <n v="616"/>
    <x v="7490"/>
    <n v="73.008923076923068"/>
    <n v="64"/>
    <n v="6.26"/>
    <n v="3.4145454545454541"/>
  </r>
  <r>
    <x v="16"/>
    <x v="3"/>
    <x v="6"/>
    <x v="9"/>
    <n v="616"/>
    <x v="7491"/>
    <n v="52.797230769230758"/>
    <n v="64"/>
    <n v="6.47"/>
    <n v="3.5290909090909088"/>
  </r>
  <r>
    <x v="17"/>
    <x v="3"/>
    <x v="6"/>
    <x v="9"/>
    <n v="616"/>
    <x v="7492"/>
    <n v="23.823692307692305"/>
    <n v="64"/>
    <n v="7.62"/>
    <n v="4.1563636363636363"/>
  </r>
  <r>
    <x v="18"/>
    <x v="3"/>
    <x v="6"/>
    <x v="9"/>
    <n v="616"/>
    <x v="5715"/>
    <n v="6.5196923076923072"/>
    <n v="64"/>
    <n v="9.68"/>
    <n v="5.2799999999999994"/>
  </r>
  <r>
    <x v="19"/>
    <x v="3"/>
    <x v="6"/>
    <x v="9"/>
    <n v="616"/>
    <x v="295"/>
    <n v="0.33599999999999997"/>
    <n v="64"/>
    <n v="9.2100000000000009"/>
    <n v="5.0236363636363635"/>
  </r>
  <r>
    <x v="20"/>
    <x v="3"/>
    <x v="6"/>
    <x v="9"/>
    <n v="616"/>
    <x v="24"/>
    <n v="0.14215384615384613"/>
    <n v="64"/>
    <n v="13.35"/>
    <n v="7.2818181818181813"/>
  </r>
  <r>
    <x v="21"/>
    <x v="3"/>
    <x v="6"/>
    <x v="9"/>
    <n v="616"/>
    <x v="3"/>
    <n v="0.14861538461538459"/>
    <n v="64"/>
    <n v="10.44"/>
    <n v="5.6945454545454535"/>
  </r>
  <r>
    <x v="22"/>
    <x v="3"/>
    <x v="6"/>
    <x v="9"/>
    <n v="616"/>
    <x v="205"/>
    <n v="0.17446153846153845"/>
    <n v="64"/>
    <n v="3.06"/>
    <n v="1.669090909090909"/>
  </r>
  <r>
    <x v="23"/>
    <x v="3"/>
    <x v="6"/>
    <x v="9"/>
    <n v="616"/>
    <x v="282"/>
    <n v="0.16799999999999998"/>
    <n v="64"/>
    <n v="1.22"/>
    <n v="0.66545454545454541"/>
  </r>
  <r>
    <x v="0"/>
    <x v="3"/>
    <x v="6"/>
    <x v="9"/>
    <n v="616"/>
    <x v="205"/>
    <n v="0.17446153846153845"/>
    <n v="64"/>
    <n v="0.91"/>
    <n v="0.49636363636363634"/>
  </r>
  <r>
    <x v="1"/>
    <x v="3"/>
    <x v="6"/>
    <x v="10"/>
    <n v="616"/>
    <x v="282"/>
    <n v="0.16799999999999998"/>
    <n v="64"/>
    <n v="0.41"/>
    <n v="0.22363636363636361"/>
  </r>
  <r>
    <x v="2"/>
    <x v="3"/>
    <x v="6"/>
    <x v="10"/>
    <n v="616"/>
    <x v="282"/>
    <n v="0.16799999999999998"/>
    <n v="64"/>
    <n v="0.18"/>
    <n v="9.8181818181818176E-2"/>
  </r>
  <r>
    <x v="3"/>
    <x v="3"/>
    <x v="6"/>
    <x v="10"/>
    <n v="616"/>
    <x v="22"/>
    <n v="0.54276923076923067"/>
    <n v="64"/>
    <n v="0.08"/>
    <n v="4.3636363636363633E-2"/>
  </r>
  <r>
    <x v="4"/>
    <x v="3"/>
    <x v="6"/>
    <x v="10"/>
    <n v="616"/>
    <x v="334"/>
    <n v="7.5858461538461528"/>
    <n v="64"/>
    <n v="0.12"/>
    <n v="6.5454545454545446E-2"/>
  </r>
  <r>
    <x v="5"/>
    <x v="3"/>
    <x v="6"/>
    <x v="10"/>
    <n v="616"/>
    <x v="7493"/>
    <n v="26.550461538461537"/>
    <n v="64"/>
    <n v="0.18"/>
    <n v="9.8181818181818176E-2"/>
  </r>
  <r>
    <x v="6"/>
    <x v="3"/>
    <x v="6"/>
    <x v="10"/>
    <n v="616"/>
    <x v="1655"/>
    <n v="62.87076923076922"/>
    <n v="64"/>
    <n v="0.15"/>
    <n v="8.1818181818181804E-2"/>
  </r>
  <r>
    <x v="7"/>
    <x v="3"/>
    <x v="6"/>
    <x v="10"/>
    <n v="616"/>
    <x v="7494"/>
    <n v="97.549846153846147"/>
    <n v="64"/>
    <n v="0.24"/>
    <n v="0.13090909090909089"/>
  </r>
  <r>
    <x v="8"/>
    <x v="3"/>
    <x v="6"/>
    <x v="10"/>
    <n v="616"/>
    <x v="7495"/>
    <n v="130.99476923076921"/>
    <n v="64"/>
    <n v="0.87"/>
    <n v="0.47454545454545449"/>
  </r>
  <r>
    <x v="9"/>
    <x v="3"/>
    <x v="6"/>
    <x v="10"/>
    <n v="616"/>
    <x v="7496"/>
    <n v="154.97999999999999"/>
    <n v="64"/>
    <n v="3.28"/>
    <n v="1.7890909090909088"/>
  </r>
  <r>
    <x v="10"/>
    <x v="3"/>
    <x v="6"/>
    <x v="10"/>
    <n v="616"/>
    <x v="7497"/>
    <n v="167.3150769230769"/>
    <n v="64"/>
    <n v="4.8899999999999997"/>
    <n v="2.667272727272727"/>
  </r>
  <r>
    <x v="11"/>
    <x v="3"/>
    <x v="6"/>
    <x v="10"/>
    <n v="616"/>
    <x v="7498"/>
    <n v="172.6716923076923"/>
    <n v="64"/>
    <n v="5.2"/>
    <n v="2.8363636363636364"/>
  </r>
  <r>
    <x v="12"/>
    <x v="3"/>
    <x v="6"/>
    <x v="10"/>
    <n v="616"/>
    <x v="5431"/>
    <n v="168.05169230769226"/>
    <n v="64"/>
    <n v="5.24"/>
    <n v="2.8581818181818179"/>
  </r>
  <r>
    <x v="13"/>
    <x v="3"/>
    <x v="6"/>
    <x v="10"/>
    <n v="616"/>
    <x v="7499"/>
    <n v="156.93784615384612"/>
    <n v="64"/>
    <n v="5.49"/>
    <n v="2.9945454545454546"/>
  </r>
  <r>
    <x v="14"/>
    <x v="3"/>
    <x v="6"/>
    <x v="10"/>
    <n v="616"/>
    <x v="7500"/>
    <n v="135.14953846153844"/>
    <n v="64"/>
    <n v="5.42"/>
    <n v="2.9563636363636361"/>
  </r>
  <r>
    <x v="15"/>
    <x v="3"/>
    <x v="6"/>
    <x v="10"/>
    <n v="616"/>
    <x v="7501"/>
    <n v="104.73507692307692"/>
    <n v="64"/>
    <n v="5.15"/>
    <n v="2.8090909090909091"/>
  </r>
  <r>
    <x v="16"/>
    <x v="3"/>
    <x v="6"/>
    <x v="10"/>
    <n v="616"/>
    <x v="7502"/>
    <n v="67.529538461538451"/>
    <n v="64"/>
    <n v="4.67"/>
    <n v="2.5472727272727269"/>
  </r>
  <r>
    <x v="17"/>
    <x v="3"/>
    <x v="6"/>
    <x v="10"/>
    <n v="616"/>
    <x v="3044"/>
    <n v="31.52584615384615"/>
    <n v="64"/>
    <n v="5.62"/>
    <n v="3.0654545454545454"/>
  </r>
  <r>
    <x v="18"/>
    <x v="3"/>
    <x v="6"/>
    <x v="10"/>
    <n v="616"/>
    <x v="4451"/>
    <n v="8.0963076923076915"/>
    <n v="64"/>
    <n v="4.33"/>
    <n v="2.3618181818181818"/>
  </r>
  <r>
    <x v="19"/>
    <x v="3"/>
    <x v="6"/>
    <x v="10"/>
    <n v="616"/>
    <x v="11"/>
    <n v="0.42646153846153845"/>
    <n v="64"/>
    <n v="3.47"/>
    <n v="1.8927272727272726"/>
  </r>
  <r>
    <x v="20"/>
    <x v="3"/>
    <x v="6"/>
    <x v="10"/>
    <n v="616"/>
    <x v="311"/>
    <n v="0.16153846153846152"/>
    <n v="64"/>
    <n v="2.89"/>
    <n v="1.5763636363636364"/>
  </r>
  <r>
    <x v="21"/>
    <x v="3"/>
    <x v="6"/>
    <x v="10"/>
    <n v="616"/>
    <x v="311"/>
    <n v="0.16153846153846152"/>
    <n v="64"/>
    <n v="2.66"/>
    <n v="1.4509090909090909"/>
  </r>
  <r>
    <x v="22"/>
    <x v="3"/>
    <x v="6"/>
    <x v="10"/>
    <n v="616"/>
    <x v="311"/>
    <n v="0.16153846153846152"/>
    <n v="64"/>
    <n v="3.22"/>
    <n v="1.7563636363636363"/>
  </r>
  <r>
    <x v="23"/>
    <x v="3"/>
    <x v="6"/>
    <x v="10"/>
    <n v="616"/>
    <x v="311"/>
    <n v="0.16153846153846152"/>
    <n v="64"/>
    <n v="1.53"/>
    <n v="0.83454545454545448"/>
  </r>
  <r>
    <x v="0"/>
    <x v="3"/>
    <x v="6"/>
    <x v="10"/>
    <n v="616"/>
    <x v="404"/>
    <n v="0.15507692307692306"/>
    <n v="64"/>
    <n v="1.26"/>
    <n v="0.68727272727272726"/>
  </r>
  <r>
    <x v="1"/>
    <x v="3"/>
    <x v="6"/>
    <x v="11"/>
    <n v="616"/>
    <x v="404"/>
    <n v="0.15507692307692306"/>
    <n v="64"/>
    <n v="1.48"/>
    <n v="0.80727272727272725"/>
  </r>
  <r>
    <x v="2"/>
    <x v="3"/>
    <x v="6"/>
    <x v="11"/>
    <n v="616"/>
    <x v="3"/>
    <n v="0.14861538461538459"/>
    <n v="64"/>
    <n v="2.12"/>
    <n v="1.1563636363636363"/>
  </r>
  <r>
    <x v="3"/>
    <x v="3"/>
    <x v="6"/>
    <x v="11"/>
    <n v="616"/>
    <x v="189"/>
    <n v="0.61384615384615371"/>
    <n v="64"/>
    <n v="1.64"/>
    <n v="0.89454545454545442"/>
  </r>
  <r>
    <x v="4"/>
    <x v="3"/>
    <x v="6"/>
    <x v="11"/>
    <n v="616"/>
    <x v="7503"/>
    <n v="9.7827692307692296"/>
    <n v="64"/>
    <n v="1.28"/>
    <n v="0.69818181818181813"/>
  </r>
  <r>
    <x v="5"/>
    <x v="3"/>
    <x v="6"/>
    <x v="11"/>
    <n v="616"/>
    <x v="4854"/>
    <n v="36.061846153846155"/>
    <n v="64"/>
    <n v="0.77"/>
    <n v="0.42"/>
  </r>
  <r>
    <x v="6"/>
    <x v="3"/>
    <x v="6"/>
    <x v="11"/>
    <n v="616"/>
    <x v="7504"/>
    <n v="72.575999999999993"/>
    <n v="64"/>
    <n v="0.62"/>
    <n v="0.33818181818181814"/>
  </r>
  <r>
    <x v="7"/>
    <x v="3"/>
    <x v="6"/>
    <x v="11"/>
    <n v="616"/>
    <x v="7505"/>
    <n v="107.55230769230768"/>
    <n v="64"/>
    <n v="0.42"/>
    <n v="0.22909090909090907"/>
  </r>
  <r>
    <x v="8"/>
    <x v="3"/>
    <x v="6"/>
    <x v="11"/>
    <n v="616"/>
    <x v="7506"/>
    <n v="134.74246153846153"/>
    <n v="64"/>
    <n v="0.24"/>
    <n v="0.13090909090909089"/>
  </r>
  <r>
    <x v="9"/>
    <x v="3"/>
    <x v="6"/>
    <x v="11"/>
    <n v="616"/>
    <x v="7507"/>
    <n v="153.20307692307691"/>
    <n v="64"/>
    <n v="0.14000000000000001"/>
    <n v="7.636363636363637E-2"/>
  </r>
  <r>
    <x v="10"/>
    <x v="3"/>
    <x v="6"/>
    <x v="11"/>
    <n v="616"/>
    <x v="7508"/>
    <n v="163.14092307692306"/>
    <n v="64"/>
    <n v="1.34"/>
    <n v="0.73090909090909095"/>
  </r>
  <r>
    <x v="11"/>
    <x v="3"/>
    <x v="6"/>
    <x v="11"/>
    <n v="616"/>
    <x v="7509"/>
    <n v="164.64"/>
    <n v="64"/>
    <n v="3.74"/>
    <n v="2.04"/>
  </r>
  <r>
    <x v="12"/>
    <x v="3"/>
    <x v="6"/>
    <x v="11"/>
    <n v="616"/>
    <x v="5462"/>
    <n v="159.19292307692305"/>
    <n v="64"/>
    <n v="5.62"/>
    <n v="3.0654545454545454"/>
  </r>
  <r>
    <x v="13"/>
    <x v="3"/>
    <x v="6"/>
    <x v="11"/>
    <n v="616"/>
    <x v="5461"/>
    <n v="146.36030769230766"/>
    <n v="64"/>
    <n v="6.2"/>
    <n v="3.3818181818181818"/>
  </r>
  <r>
    <x v="14"/>
    <x v="3"/>
    <x v="6"/>
    <x v="11"/>
    <n v="616"/>
    <x v="7510"/>
    <n v="125.17938461538459"/>
    <n v="64"/>
    <n v="6.19"/>
    <n v="3.3763636363636365"/>
  </r>
  <r>
    <x v="15"/>
    <x v="3"/>
    <x v="6"/>
    <x v="11"/>
    <n v="616"/>
    <x v="7511"/>
    <n v="95.663076923076915"/>
    <n v="64"/>
    <n v="6.86"/>
    <n v="3.7418181818181817"/>
  </r>
  <r>
    <x v="16"/>
    <x v="3"/>
    <x v="6"/>
    <x v="11"/>
    <n v="616"/>
    <x v="7512"/>
    <n v="59.000307692307686"/>
    <n v="64"/>
    <n v="6.94"/>
    <n v="3.7854545454545452"/>
  </r>
  <r>
    <x v="17"/>
    <x v="3"/>
    <x v="6"/>
    <x v="11"/>
    <n v="616"/>
    <x v="986"/>
    <n v="26.014153846153842"/>
    <n v="64"/>
    <n v="4.74"/>
    <n v="2.5854545454545454"/>
  </r>
  <r>
    <x v="18"/>
    <x v="3"/>
    <x v="6"/>
    <x v="11"/>
    <n v="616"/>
    <x v="1028"/>
    <n v="8.8329230769230751"/>
    <n v="64"/>
    <n v="4.54"/>
    <n v="2.4763636363636361"/>
  </r>
  <r>
    <x v="19"/>
    <x v="3"/>
    <x v="6"/>
    <x v="11"/>
    <n v="616"/>
    <x v="231"/>
    <n v="0.45876923076923071"/>
    <n v="64"/>
    <n v="7.38"/>
    <n v="4.0254545454545454"/>
  </r>
  <r>
    <x v="20"/>
    <x v="3"/>
    <x v="6"/>
    <x v="11"/>
    <n v="616"/>
    <x v="404"/>
    <n v="0.15507692307692306"/>
    <n v="64"/>
    <n v="9.73"/>
    <n v="5.3072727272727267"/>
  </r>
  <r>
    <x v="21"/>
    <x v="3"/>
    <x v="6"/>
    <x v="11"/>
    <n v="616"/>
    <x v="426"/>
    <n v="0.13569230769230767"/>
    <n v="64"/>
    <n v="8.7799999999999994"/>
    <n v="4.7890909090909082"/>
  </r>
  <r>
    <x v="22"/>
    <x v="3"/>
    <x v="6"/>
    <x v="11"/>
    <n v="616"/>
    <x v="354"/>
    <n v="0.12923076923076923"/>
    <n v="64"/>
    <n v="12.3"/>
    <n v="6.709090909090909"/>
  </r>
  <r>
    <x v="23"/>
    <x v="3"/>
    <x v="6"/>
    <x v="11"/>
    <n v="616"/>
    <x v="261"/>
    <n v="7.7538461538461528E-2"/>
    <n v="64"/>
    <n v="14.13"/>
    <n v="7.7072727272727271"/>
  </r>
  <r>
    <x v="0"/>
    <x v="3"/>
    <x v="6"/>
    <x v="11"/>
    <n v="616"/>
    <x v="267"/>
    <n v="9.0461538461538454E-2"/>
    <n v="64"/>
    <n v="16.78"/>
    <n v="9.1527272727272724"/>
  </r>
  <r>
    <x v="1"/>
    <x v="3"/>
    <x v="6"/>
    <x v="12"/>
    <n v="616"/>
    <x v="230"/>
    <n v="9.6923076923076903E-2"/>
    <n v="64"/>
    <n v="13.16"/>
    <n v="7.1781818181818178"/>
  </r>
  <r>
    <x v="2"/>
    <x v="3"/>
    <x v="6"/>
    <x v="12"/>
    <n v="616"/>
    <x v="32"/>
    <n v="8.3999999999999991E-2"/>
    <n v="64"/>
    <n v="9.43"/>
    <n v="5.1436363636363627"/>
  </r>
  <r>
    <x v="3"/>
    <x v="3"/>
    <x v="6"/>
    <x v="12"/>
    <n v="616"/>
    <x v="33"/>
    <n v="0.53630769230769226"/>
    <n v="64"/>
    <n v="5.58"/>
    <n v="3.0436363636363635"/>
  </r>
  <r>
    <x v="4"/>
    <x v="3"/>
    <x v="6"/>
    <x v="12"/>
    <n v="616"/>
    <x v="7296"/>
    <n v="9.2206153846153835"/>
    <n v="64"/>
    <n v="8.6300000000000008"/>
    <n v="4.7072727272727271"/>
  </r>
  <r>
    <x v="5"/>
    <x v="3"/>
    <x v="6"/>
    <x v="12"/>
    <n v="616"/>
    <x v="3465"/>
    <n v="21.923999999999996"/>
    <n v="64"/>
    <n v="7.79"/>
    <n v="4.249090909090909"/>
  </r>
  <r>
    <x v="6"/>
    <x v="3"/>
    <x v="6"/>
    <x v="12"/>
    <n v="616"/>
    <x v="3231"/>
    <n v="32.921538461538461"/>
    <n v="64"/>
    <n v="3.77"/>
    <n v="2.0563636363636362"/>
  </r>
  <r>
    <x v="7"/>
    <x v="3"/>
    <x v="6"/>
    <x v="12"/>
    <n v="616"/>
    <x v="4389"/>
    <n v="59.155384615384605"/>
    <n v="64"/>
    <n v="3.52"/>
    <n v="1.92"/>
  </r>
  <r>
    <x v="8"/>
    <x v="3"/>
    <x v="6"/>
    <x v="12"/>
    <n v="616"/>
    <x v="7513"/>
    <n v="84.671999999999983"/>
    <n v="64"/>
    <n v="4.3"/>
    <n v="2.3454545454545452"/>
  </r>
  <r>
    <x v="9"/>
    <x v="3"/>
    <x v="6"/>
    <x v="12"/>
    <n v="616"/>
    <x v="7514"/>
    <n v="114.73107692307691"/>
    <n v="64"/>
    <n v="3.48"/>
    <n v="1.898181818181818"/>
  </r>
  <r>
    <x v="10"/>
    <x v="3"/>
    <x v="6"/>
    <x v="12"/>
    <n v="616"/>
    <x v="7515"/>
    <n v="145.26184615384614"/>
    <n v="64"/>
    <n v="7.08"/>
    <n v="3.8618181818181814"/>
  </r>
  <r>
    <x v="11"/>
    <x v="3"/>
    <x v="6"/>
    <x v="12"/>
    <n v="616"/>
    <x v="7516"/>
    <n v="140.61599999999999"/>
    <n v="64"/>
    <n v="11.19"/>
    <n v="6.1036363636363626"/>
  </r>
  <r>
    <x v="12"/>
    <x v="3"/>
    <x v="6"/>
    <x v="12"/>
    <n v="616"/>
    <x v="7517"/>
    <n v="139.24615384615382"/>
    <n v="64"/>
    <n v="10.16"/>
    <n v="5.5418181818181811"/>
  </r>
  <r>
    <x v="13"/>
    <x v="3"/>
    <x v="6"/>
    <x v="12"/>
    <n v="616"/>
    <x v="7518"/>
    <n v="132.09323076923076"/>
    <n v="64"/>
    <n v="10.029999999999999"/>
    <n v="5.4709090909090898"/>
  </r>
  <r>
    <x v="14"/>
    <x v="3"/>
    <x v="6"/>
    <x v="12"/>
    <n v="616"/>
    <x v="7519"/>
    <n v="120.71446153846152"/>
    <n v="64"/>
    <n v="12.49"/>
    <n v="6.8127272727272725"/>
  </r>
  <r>
    <x v="15"/>
    <x v="3"/>
    <x v="6"/>
    <x v="12"/>
    <n v="616"/>
    <x v="7520"/>
    <n v="91.973538461538453"/>
    <n v="64"/>
    <n v="12.43"/>
    <n v="6.7799999999999994"/>
  </r>
  <r>
    <x v="16"/>
    <x v="3"/>
    <x v="6"/>
    <x v="12"/>
    <n v="616"/>
    <x v="7521"/>
    <n v="60.699692307692303"/>
    <n v="64"/>
    <n v="13.97"/>
    <n v="7.62"/>
  </r>
  <r>
    <x v="17"/>
    <x v="3"/>
    <x v="6"/>
    <x v="12"/>
    <n v="616"/>
    <x v="7522"/>
    <n v="30.550153846153844"/>
    <n v="64"/>
    <n v="8.58"/>
    <n v="4.68"/>
  </r>
  <r>
    <x v="18"/>
    <x v="3"/>
    <x v="6"/>
    <x v="12"/>
    <n v="616"/>
    <x v="406"/>
    <n v="9.4855384615384608"/>
    <n v="64"/>
    <n v="5.51"/>
    <n v="3.0054545454545449"/>
  </r>
  <r>
    <x v="19"/>
    <x v="3"/>
    <x v="6"/>
    <x v="12"/>
    <n v="616"/>
    <x v="415"/>
    <n v="0.44584615384615378"/>
    <n v="64"/>
    <n v="5.56"/>
    <n v="3.0327272727272723"/>
  </r>
  <r>
    <x v="20"/>
    <x v="3"/>
    <x v="6"/>
    <x v="12"/>
    <n v="616"/>
    <x v="113"/>
    <n v="1.2923076923076923E-2"/>
    <n v="64"/>
    <n v="5.0199999999999996"/>
    <n v="2.7381818181818178"/>
  </r>
  <r>
    <x v="21"/>
    <x v="3"/>
    <x v="6"/>
    <x v="12"/>
    <n v="616"/>
    <x v="13"/>
    <n v="2.5846153846153845E-2"/>
    <n v="64"/>
    <n v="2.69"/>
    <n v="1.4672727272727271"/>
  </r>
  <r>
    <x v="22"/>
    <x v="3"/>
    <x v="6"/>
    <x v="12"/>
    <n v="616"/>
    <x v="12"/>
    <n v="3.8769230769230764E-2"/>
    <n v="64"/>
    <n v="2.0299999999999998"/>
    <n v="1.1072727272727272"/>
  </r>
  <r>
    <x v="23"/>
    <x v="3"/>
    <x v="6"/>
    <x v="12"/>
    <n v="616"/>
    <x v="12"/>
    <n v="3.8769230769230764E-2"/>
    <n v="64"/>
    <n v="1.46"/>
    <n v="0.79636363636363627"/>
  </r>
  <r>
    <x v="0"/>
    <x v="3"/>
    <x v="6"/>
    <x v="12"/>
    <n v="616"/>
    <x v="12"/>
    <n v="3.8769230769230764E-2"/>
    <n v="64"/>
    <n v="0.35"/>
    <n v="0.19090909090909089"/>
  </r>
  <r>
    <x v="1"/>
    <x v="3"/>
    <x v="6"/>
    <x v="13"/>
    <n v="616"/>
    <x v="12"/>
    <n v="3.8769230769230764E-2"/>
    <n v="64"/>
    <n v="0.21"/>
    <n v="0.11454545454545453"/>
  </r>
  <r>
    <x v="2"/>
    <x v="3"/>
    <x v="6"/>
    <x v="13"/>
    <n v="616"/>
    <x v="12"/>
    <n v="3.8769230769230764E-2"/>
    <n v="64"/>
    <n v="0.17"/>
    <n v="9.2727272727272728E-2"/>
  </r>
  <r>
    <x v="3"/>
    <x v="3"/>
    <x v="6"/>
    <x v="13"/>
    <n v="616"/>
    <x v="1056"/>
    <n v="0.39415384615384608"/>
    <n v="64"/>
    <n v="0.28000000000000003"/>
    <n v="0.15272727272727274"/>
  </r>
  <r>
    <x v="4"/>
    <x v="3"/>
    <x v="6"/>
    <x v="13"/>
    <n v="616"/>
    <x v="779"/>
    <n v="9.3046153846153832"/>
    <n v="64"/>
    <n v="0.41"/>
    <n v="0.22363636363636361"/>
  </r>
  <r>
    <x v="5"/>
    <x v="3"/>
    <x v="6"/>
    <x v="13"/>
    <n v="616"/>
    <x v="7523"/>
    <n v="33.380307692307689"/>
    <n v="64"/>
    <n v="0.11"/>
    <n v="0.06"/>
  </r>
  <r>
    <x v="6"/>
    <x v="3"/>
    <x v="6"/>
    <x v="13"/>
    <n v="616"/>
    <x v="7524"/>
    <n v="67.975384615384613"/>
    <n v="64"/>
    <n v="0.09"/>
    <n v="4.9090909090909088E-2"/>
  </r>
  <r>
    <x v="7"/>
    <x v="3"/>
    <x v="6"/>
    <x v="13"/>
    <n v="616"/>
    <x v="7525"/>
    <n v="109.7750769230769"/>
    <n v="64"/>
    <n v="0.08"/>
    <n v="4.3636363636363633E-2"/>
  </r>
  <r>
    <x v="8"/>
    <x v="3"/>
    <x v="6"/>
    <x v="13"/>
    <n v="616"/>
    <x v="7526"/>
    <n v="146.57353846153845"/>
    <n v="64"/>
    <n v="0.54"/>
    <n v="0.29454545454545455"/>
  </r>
  <r>
    <x v="9"/>
    <x v="3"/>
    <x v="6"/>
    <x v="13"/>
    <n v="616"/>
    <x v="7527"/>
    <n v="169.60892307692308"/>
    <n v="64"/>
    <n v="1.62"/>
    <n v="0.88363636363636366"/>
  </r>
  <r>
    <x v="10"/>
    <x v="3"/>
    <x v="6"/>
    <x v="13"/>
    <n v="616"/>
    <x v="7528"/>
    <n v="178.33199999999999"/>
    <n v="64"/>
    <n v="3.48"/>
    <n v="1.898181818181818"/>
  </r>
  <r>
    <x v="11"/>
    <x v="3"/>
    <x v="6"/>
    <x v="13"/>
    <n v="616"/>
    <x v="7529"/>
    <n v="175.43076923076922"/>
    <n v="64"/>
    <n v="5.72"/>
    <n v="3.1199999999999997"/>
  </r>
  <r>
    <x v="12"/>
    <x v="3"/>
    <x v="6"/>
    <x v="13"/>
    <n v="616"/>
    <x v="7530"/>
    <n v="168.69138461538458"/>
    <n v="64"/>
    <n v="6.94"/>
    <n v="3.7854545454545452"/>
  </r>
  <r>
    <x v="13"/>
    <x v="3"/>
    <x v="6"/>
    <x v="13"/>
    <n v="616"/>
    <x v="7531"/>
    <n v="158.54030769230769"/>
    <n v="64"/>
    <n v="7.65"/>
    <n v="4.1727272727272728"/>
  </r>
  <r>
    <x v="14"/>
    <x v="3"/>
    <x v="6"/>
    <x v="13"/>
    <n v="616"/>
    <x v="7532"/>
    <n v="138.56769230769228"/>
    <n v="64"/>
    <n v="7.93"/>
    <n v="4.3254545454545452"/>
  </r>
  <r>
    <x v="15"/>
    <x v="3"/>
    <x v="6"/>
    <x v="13"/>
    <n v="616"/>
    <x v="5893"/>
    <n v="108.48276923076921"/>
    <n v="64"/>
    <n v="7.07"/>
    <n v="3.8563636363636364"/>
  </r>
  <r>
    <x v="16"/>
    <x v="3"/>
    <x v="6"/>
    <x v="13"/>
    <n v="616"/>
    <x v="7533"/>
    <n v="69.887999999999991"/>
    <n v="64"/>
    <n v="6.43"/>
    <n v="3.5072727272727269"/>
  </r>
  <r>
    <x v="17"/>
    <x v="3"/>
    <x v="6"/>
    <x v="13"/>
    <n v="616"/>
    <x v="7534"/>
    <n v="31.48061538461538"/>
    <n v="64"/>
    <n v="6.22"/>
    <n v="3.3927272727272721"/>
  </r>
  <r>
    <x v="18"/>
    <x v="3"/>
    <x v="6"/>
    <x v="13"/>
    <n v="616"/>
    <x v="172"/>
    <n v="7.450153846153845"/>
    <n v="64"/>
    <n v="4.43"/>
    <n v="2.416363636363636"/>
  </r>
  <r>
    <x v="19"/>
    <x v="3"/>
    <x v="6"/>
    <x v="13"/>
    <n v="616"/>
    <x v="3583"/>
    <n v="0.48461538461538456"/>
    <n v="64"/>
    <n v="3.8"/>
    <n v="2.0727272727272723"/>
  </r>
  <r>
    <x v="20"/>
    <x v="3"/>
    <x v="6"/>
    <x v="13"/>
    <n v="616"/>
    <x v="267"/>
    <n v="9.0461538461538454E-2"/>
    <n v="64"/>
    <n v="2.2400000000000002"/>
    <n v="1.2218181818181819"/>
  </r>
  <r>
    <x v="21"/>
    <x v="3"/>
    <x v="6"/>
    <x v="13"/>
    <n v="616"/>
    <x v="261"/>
    <n v="7.7538461538461528E-2"/>
    <n v="64"/>
    <n v="1.46"/>
    <n v="0.79636363636363627"/>
  </r>
  <r>
    <x v="22"/>
    <x v="3"/>
    <x v="6"/>
    <x v="13"/>
    <n v="616"/>
    <x v="261"/>
    <n v="7.7538461538461528E-2"/>
    <n v="64"/>
    <n v="2.68"/>
    <n v="1.4618181818181819"/>
  </r>
  <r>
    <x v="23"/>
    <x v="3"/>
    <x v="6"/>
    <x v="13"/>
    <n v="616"/>
    <x v="261"/>
    <n v="7.7538461538461528E-2"/>
    <n v="64"/>
    <n v="4.6399999999999997"/>
    <n v="2.5309090909090903"/>
  </r>
  <r>
    <x v="0"/>
    <x v="3"/>
    <x v="6"/>
    <x v="13"/>
    <n v="616"/>
    <x v="267"/>
    <n v="9.0461538461538454E-2"/>
    <n v="64"/>
    <n v="2.54"/>
    <n v="1.3854545454545453"/>
  </r>
  <r>
    <x v="1"/>
    <x v="3"/>
    <x v="6"/>
    <x v="14"/>
    <n v="616"/>
    <x v="230"/>
    <n v="9.6923076923076903E-2"/>
    <n v="64"/>
    <n v="3.92"/>
    <n v="2.1381818181818182"/>
  </r>
  <r>
    <x v="2"/>
    <x v="3"/>
    <x v="6"/>
    <x v="14"/>
    <n v="616"/>
    <x v="230"/>
    <n v="9.6923076923076903E-2"/>
    <n v="64"/>
    <n v="4.8600000000000003"/>
    <n v="2.6509090909090909"/>
  </r>
  <r>
    <x v="3"/>
    <x v="3"/>
    <x v="6"/>
    <x v="14"/>
    <n v="616"/>
    <x v="79"/>
    <n v="0.46523076923076917"/>
    <n v="64"/>
    <n v="6.68"/>
    <n v="3.6436363636363631"/>
  </r>
  <r>
    <x v="4"/>
    <x v="3"/>
    <x v="6"/>
    <x v="14"/>
    <n v="616"/>
    <x v="7535"/>
    <n v="7.2950769230769215"/>
    <n v="64"/>
    <n v="6.81"/>
    <n v="3.7145454545454539"/>
  </r>
  <r>
    <x v="5"/>
    <x v="3"/>
    <x v="6"/>
    <x v="14"/>
    <n v="616"/>
    <x v="7536"/>
    <n v="21.439384615384611"/>
    <n v="64"/>
    <n v="5.85"/>
    <n v="3.1909090909090905"/>
  </r>
  <r>
    <x v="6"/>
    <x v="3"/>
    <x v="6"/>
    <x v="14"/>
    <n v="616"/>
    <x v="7537"/>
    <n v="38.510769230769228"/>
    <n v="64"/>
    <n v="6.57"/>
    <n v="3.5836363636363635"/>
  </r>
  <r>
    <x v="7"/>
    <x v="3"/>
    <x v="6"/>
    <x v="14"/>
    <n v="616"/>
    <x v="7521"/>
    <n v="60.699692307692303"/>
    <n v="64"/>
    <n v="6.48"/>
    <n v="3.5345454545454547"/>
  </r>
  <r>
    <x v="8"/>
    <x v="3"/>
    <x v="6"/>
    <x v="14"/>
    <n v="616"/>
    <x v="7538"/>
    <n v="103.18430769230768"/>
    <n v="64"/>
    <n v="3.38"/>
    <n v="1.8436363636363635"/>
  </r>
  <r>
    <x v="9"/>
    <x v="3"/>
    <x v="6"/>
    <x v="14"/>
    <n v="616"/>
    <x v="7539"/>
    <n v="134.73599999999999"/>
    <n v="64"/>
    <n v="1.78"/>
    <n v="0.97090909090909083"/>
  </r>
  <r>
    <x v="10"/>
    <x v="3"/>
    <x v="6"/>
    <x v="14"/>
    <n v="616"/>
    <x v="7540"/>
    <n v="144.36369230769228"/>
    <n v="64"/>
    <n v="1.21"/>
    <n v="0.65999999999999992"/>
  </r>
  <r>
    <x v="11"/>
    <x v="3"/>
    <x v="6"/>
    <x v="14"/>
    <n v="616"/>
    <x v="7541"/>
    <n v="146.916"/>
    <n v="64"/>
    <n v="1.38"/>
    <n v="0.75272727272727258"/>
  </r>
  <r>
    <x v="12"/>
    <x v="3"/>
    <x v="6"/>
    <x v="14"/>
    <n v="616"/>
    <x v="7542"/>
    <n v="140.57076923076923"/>
    <n v="64"/>
    <n v="2.68"/>
    <n v="1.4618181818181819"/>
  </r>
  <r>
    <x v="13"/>
    <x v="3"/>
    <x v="6"/>
    <x v="14"/>
    <n v="616"/>
    <x v="7543"/>
    <n v="133.3984615384615"/>
    <n v="64"/>
    <n v="1.75"/>
    <n v="0.95454545454545447"/>
  </r>
  <r>
    <x v="14"/>
    <x v="3"/>
    <x v="6"/>
    <x v="14"/>
    <n v="616"/>
    <x v="7544"/>
    <n v="112.29507692307691"/>
    <n v="64"/>
    <n v="1.95"/>
    <n v="1.0636363636363635"/>
  </r>
  <r>
    <x v="15"/>
    <x v="3"/>
    <x v="6"/>
    <x v="14"/>
    <n v="616"/>
    <x v="7545"/>
    <n v="80.129538461538459"/>
    <n v="64"/>
    <n v="1.71"/>
    <n v="0.93272727272727263"/>
  </r>
  <r>
    <x v="16"/>
    <x v="3"/>
    <x v="6"/>
    <x v="14"/>
    <n v="616"/>
    <x v="7546"/>
    <n v="50.82646153846153"/>
    <n v="64"/>
    <n v="0.95"/>
    <n v="0.51818181818181808"/>
  </r>
  <r>
    <x v="17"/>
    <x v="3"/>
    <x v="6"/>
    <x v="14"/>
    <n v="616"/>
    <x v="7547"/>
    <n v="21.659076923076924"/>
    <n v="64"/>
    <n v="1.34"/>
    <n v="0.73090909090909095"/>
  </r>
  <r>
    <x v="18"/>
    <x v="3"/>
    <x v="6"/>
    <x v="14"/>
    <n v="616"/>
    <x v="4620"/>
    <n v="7.4307692307692301"/>
    <n v="64"/>
    <n v="0.19"/>
    <n v="0.10363636363636362"/>
  </r>
  <r>
    <x v="19"/>
    <x v="3"/>
    <x v="6"/>
    <x v="14"/>
    <n v="616"/>
    <x v="760"/>
    <n v="0.51046153846153841"/>
    <n v="64"/>
    <n v="0.44"/>
    <n v="0.24"/>
  </r>
  <r>
    <x v="20"/>
    <x v="3"/>
    <x v="6"/>
    <x v="14"/>
    <n v="616"/>
    <x v="261"/>
    <n v="7.7538461538461528E-2"/>
    <n v="64"/>
    <n v="1.47"/>
    <n v="0.80181818181818176"/>
  </r>
  <r>
    <x v="21"/>
    <x v="3"/>
    <x v="6"/>
    <x v="14"/>
    <n v="616"/>
    <x v="32"/>
    <n v="8.3999999999999991E-2"/>
    <n v="64"/>
    <n v="4.6500000000000004"/>
    <n v="2.5363636363636362"/>
  </r>
  <r>
    <x v="22"/>
    <x v="3"/>
    <x v="6"/>
    <x v="14"/>
    <n v="616"/>
    <x v="267"/>
    <n v="9.0461538461538454E-2"/>
    <n v="64"/>
    <n v="7.89"/>
    <n v="4.3036363636363628"/>
  </r>
  <r>
    <x v="23"/>
    <x v="3"/>
    <x v="6"/>
    <x v="14"/>
    <n v="616"/>
    <x v="267"/>
    <n v="9.0461538461538454E-2"/>
    <n v="64"/>
    <n v="7.67"/>
    <n v="4.1836363636363636"/>
  </r>
  <r>
    <x v="0"/>
    <x v="3"/>
    <x v="6"/>
    <x v="14"/>
    <n v="616"/>
    <x v="32"/>
    <n v="8.3999999999999991E-2"/>
    <n v="64"/>
    <n v="2.95"/>
    <n v="1.6090909090909091"/>
  </r>
  <r>
    <x v="1"/>
    <x v="3"/>
    <x v="6"/>
    <x v="15"/>
    <n v="616"/>
    <x v="267"/>
    <n v="9.0461538461538454E-2"/>
    <n v="64"/>
    <n v="2.17"/>
    <n v="1.1836363636363636"/>
  </r>
  <r>
    <x v="2"/>
    <x v="3"/>
    <x v="6"/>
    <x v="15"/>
    <n v="616"/>
    <x v="261"/>
    <n v="7.7538461538461528E-2"/>
    <n v="64"/>
    <n v="0.5"/>
    <n v="0.27272727272727271"/>
  </r>
  <r>
    <x v="3"/>
    <x v="3"/>
    <x v="6"/>
    <x v="15"/>
    <n v="616"/>
    <x v="520"/>
    <n v="0.97569230769230764"/>
    <n v="64"/>
    <n v="0.59"/>
    <n v="0.32181818181818178"/>
  </r>
  <r>
    <x v="4"/>
    <x v="3"/>
    <x v="6"/>
    <x v="15"/>
    <n v="616"/>
    <x v="7548"/>
    <n v="10.655076923076921"/>
    <n v="64"/>
    <n v="0.46"/>
    <n v="0.25090909090909091"/>
  </r>
  <r>
    <x v="5"/>
    <x v="3"/>
    <x v="6"/>
    <x v="15"/>
    <n v="616"/>
    <x v="7549"/>
    <n v="34.950461538461539"/>
    <n v="64"/>
    <n v="1.59"/>
    <n v="0.86727272727272731"/>
  </r>
  <r>
    <x v="6"/>
    <x v="3"/>
    <x v="6"/>
    <x v="15"/>
    <n v="616"/>
    <x v="7550"/>
    <n v="70.146461538461537"/>
    <n v="64"/>
    <n v="1.0900000000000001"/>
    <n v="0.5945454545454546"/>
  </r>
  <r>
    <x v="7"/>
    <x v="3"/>
    <x v="6"/>
    <x v="15"/>
    <n v="616"/>
    <x v="7551"/>
    <n v="106.428"/>
    <n v="64"/>
    <n v="0.68"/>
    <n v="0.37090909090909091"/>
  </r>
  <r>
    <x v="8"/>
    <x v="3"/>
    <x v="6"/>
    <x v="15"/>
    <n v="616"/>
    <x v="5323"/>
    <n v="146.49599999999998"/>
    <n v="64"/>
    <n v="0.91"/>
    <n v="0.49636363636363634"/>
  </r>
  <r>
    <x v="9"/>
    <x v="3"/>
    <x v="6"/>
    <x v="15"/>
    <n v="616"/>
    <x v="7552"/>
    <n v="173.49230769230766"/>
    <n v="64"/>
    <n v="0.86"/>
    <n v="0.46909090909090906"/>
  </r>
  <r>
    <x v="10"/>
    <x v="3"/>
    <x v="6"/>
    <x v="15"/>
    <n v="616"/>
    <x v="7553"/>
    <n v="185.50430769230766"/>
    <n v="64"/>
    <n v="0.99"/>
    <n v="0.53999999999999992"/>
  </r>
  <r>
    <x v="11"/>
    <x v="3"/>
    <x v="6"/>
    <x v="15"/>
    <n v="616"/>
    <x v="7554"/>
    <n v="185.31046153846154"/>
    <n v="64"/>
    <n v="1.72"/>
    <n v="0.93818181818181812"/>
  </r>
  <r>
    <x v="12"/>
    <x v="3"/>
    <x v="6"/>
    <x v="15"/>
    <n v="616"/>
    <x v="7555"/>
    <n v="169.33107692307689"/>
    <n v="64"/>
    <n v="3.99"/>
    <n v="2.1763636363636363"/>
  </r>
  <r>
    <x v="13"/>
    <x v="3"/>
    <x v="6"/>
    <x v="15"/>
    <n v="616"/>
    <x v="5356"/>
    <n v="154.51476923076922"/>
    <n v="64"/>
    <n v="5.73"/>
    <n v="3.1254545454545455"/>
  </r>
  <r>
    <x v="14"/>
    <x v="3"/>
    <x v="6"/>
    <x v="15"/>
    <n v="616"/>
    <x v="4805"/>
    <n v="128.44246153846152"/>
    <n v="64"/>
    <n v="6.97"/>
    <n v="3.8018181818181813"/>
  </r>
  <r>
    <x v="15"/>
    <x v="3"/>
    <x v="6"/>
    <x v="15"/>
    <n v="616"/>
    <x v="7556"/>
    <n v="87.747692307692304"/>
    <n v="64"/>
    <n v="7.42"/>
    <n v="4.0472727272727269"/>
  </r>
  <r>
    <x v="16"/>
    <x v="3"/>
    <x v="6"/>
    <x v="15"/>
    <n v="616"/>
    <x v="473"/>
    <n v="41.23107692307692"/>
    <n v="64"/>
    <n v="8.39"/>
    <n v="4.5763636363636362"/>
  </r>
  <r>
    <x v="17"/>
    <x v="3"/>
    <x v="6"/>
    <x v="15"/>
    <n v="616"/>
    <x v="1727"/>
    <n v="18.667384615384613"/>
    <n v="64"/>
    <n v="10.220000000000001"/>
    <n v="5.5745454545454542"/>
  </r>
  <r>
    <x v="18"/>
    <x v="3"/>
    <x v="6"/>
    <x v="15"/>
    <n v="616"/>
    <x v="7557"/>
    <n v="8.5227692307692298"/>
    <n v="64"/>
    <n v="10.85"/>
    <n v="5.918181818181818"/>
  </r>
  <r>
    <x v="19"/>
    <x v="3"/>
    <x v="6"/>
    <x v="15"/>
    <n v="616"/>
    <x v="1056"/>
    <n v="0.39415384615384608"/>
    <n v="64"/>
    <n v="14.36"/>
    <n v="7.8327272727272721"/>
  </r>
  <r>
    <x v="20"/>
    <x v="3"/>
    <x v="6"/>
    <x v="15"/>
    <n v="616"/>
    <x v="261"/>
    <n v="7.7538461538461528E-2"/>
    <n v="64"/>
    <n v="17.29"/>
    <n v="9.4309090909090898"/>
  </r>
  <r>
    <x v="21"/>
    <x v="3"/>
    <x v="6"/>
    <x v="15"/>
    <n v="616"/>
    <x v="267"/>
    <n v="9.0461538461538454E-2"/>
    <n v="64"/>
    <n v="13.31"/>
    <n v="7.26"/>
  </r>
  <r>
    <x v="22"/>
    <x v="3"/>
    <x v="6"/>
    <x v="15"/>
    <n v="616"/>
    <x v="267"/>
    <n v="9.0461538461538454E-2"/>
    <n v="64"/>
    <n v="9.9700000000000006"/>
    <n v="5.4381818181818184"/>
  </r>
  <r>
    <x v="23"/>
    <x v="3"/>
    <x v="6"/>
    <x v="15"/>
    <n v="616"/>
    <x v="230"/>
    <n v="9.6923076923076903E-2"/>
    <n v="64"/>
    <n v="7.39"/>
    <n v="4.0309090909090903"/>
  </r>
  <r>
    <x v="0"/>
    <x v="3"/>
    <x v="6"/>
    <x v="15"/>
    <n v="616"/>
    <x v="230"/>
    <n v="9.6923076923076903E-2"/>
    <n v="64"/>
    <n v="4.4800000000000004"/>
    <n v="2.4436363636363638"/>
  </r>
  <r>
    <x v="1"/>
    <x v="3"/>
    <x v="6"/>
    <x v="16"/>
    <n v="616"/>
    <x v="267"/>
    <n v="9.0461538461538454E-2"/>
    <n v="64"/>
    <n v="3.72"/>
    <n v="2.0290909090909088"/>
  </r>
  <r>
    <x v="2"/>
    <x v="3"/>
    <x v="6"/>
    <x v="16"/>
    <n v="616"/>
    <x v="230"/>
    <n v="9.6923076923076903E-2"/>
    <n v="64"/>
    <n v="5.46"/>
    <n v="2.978181818181818"/>
  </r>
  <r>
    <x v="3"/>
    <x v="3"/>
    <x v="6"/>
    <x v="16"/>
    <n v="616"/>
    <x v="295"/>
    <n v="0.33599999999999997"/>
    <n v="64"/>
    <n v="6.99"/>
    <n v="3.8127272727272725"/>
  </r>
  <r>
    <x v="4"/>
    <x v="3"/>
    <x v="6"/>
    <x v="16"/>
    <n v="616"/>
    <x v="2548"/>
    <n v="6.726461538461538"/>
    <n v="64"/>
    <n v="7.68"/>
    <n v="4.1890909090909085"/>
  </r>
  <r>
    <x v="5"/>
    <x v="3"/>
    <x v="6"/>
    <x v="16"/>
    <n v="616"/>
    <x v="3031"/>
    <n v="26.828307692307693"/>
    <n v="64"/>
    <n v="6.62"/>
    <n v="3.6109090909090908"/>
  </r>
  <r>
    <x v="6"/>
    <x v="3"/>
    <x v="6"/>
    <x v="16"/>
    <n v="616"/>
    <x v="1088"/>
    <n v="58.412307692307692"/>
    <n v="64"/>
    <n v="8.84"/>
    <n v="4.8218181818181813"/>
  </r>
  <r>
    <x v="7"/>
    <x v="3"/>
    <x v="6"/>
    <x v="16"/>
    <n v="616"/>
    <x v="7558"/>
    <n v="92.251384615384609"/>
    <n v="64"/>
    <n v="10.39"/>
    <n v="5.667272727272727"/>
  </r>
  <r>
    <x v="8"/>
    <x v="3"/>
    <x v="6"/>
    <x v="16"/>
    <n v="616"/>
    <x v="7559"/>
    <n v="123.74492307692306"/>
    <n v="64"/>
    <n v="14.81"/>
    <n v="8.0781818181818181"/>
  </r>
  <r>
    <x v="9"/>
    <x v="3"/>
    <x v="6"/>
    <x v="16"/>
    <n v="616"/>
    <x v="7560"/>
    <n v="149.35846153846151"/>
    <n v="64"/>
    <n v="14.7"/>
    <n v="8.0181818181818176"/>
  </r>
  <r>
    <x v="10"/>
    <x v="3"/>
    <x v="6"/>
    <x v="16"/>
    <n v="616"/>
    <x v="7561"/>
    <n v="168.43292307692306"/>
    <n v="64"/>
    <n v="14.77"/>
    <n v="8.0563636363636348"/>
  </r>
  <r>
    <x v="11"/>
    <x v="3"/>
    <x v="6"/>
    <x v="16"/>
    <n v="616"/>
    <x v="7562"/>
    <n v="177.35630769230769"/>
    <n v="64"/>
    <n v="15.56"/>
    <n v="8.4872727272727264"/>
  </r>
  <r>
    <x v="12"/>
    <x v="3"/>
    <x v="6"/>
    <x v="16"/>
    <n v="616"/>
    <x v="7563"/>
    <n v="167.56061538461537"/>
    <n v="64"/>
    <n v="16.61"/>
    <n v="9.0599999999999987"/>
  </r>
  <r>
    <x v="13"/>
    <x v="3"/>
    <x v="6"/>
    <x v="16"/>
    <n v="616"/>
    <x v="7564"/>
    <n v="153.75230769230765"/>
    <n v="64"/>
    <n v="15.23"/>
    <n v="8.3072727272727267"/>
  </r>
  <r>
    <x v="14"/>
    <x v="3"/>
    <x v="6"/>
    <x v="16"/>
    <n v="616"/>
    <x v="7565"/>
    <n v="132.04153846153844"/>
    <n v="64"/>
    <n v="18.55"/>
    <n v="10.118181818181817"/>
  </r>
  <r>
    <x v="15"/>
    <x v="3"/>
    <x v="6"/>
    <x v="16"/>
    <n v="616"/>
    <x v="7566"/>
    <n v="99.682153846153838"/>
    <n v="64"/>
    <n v="18.8"/>
    <n v="10.254545454545454"/>
  </r>
  <r>
    <x v="16"/>
    <x v="3"/>
    <x v="6"/>
    <x v="16"/>
    <n v="616"/>
    <x v="7567"/>
    <n v="66.786461538461523"/>
    <n v="64"/>
    <n v="20.69"/>
    <n v="11.285454545454545"/>
  </r>
  <r>
    <x v="17"/>
    <x v="3"/>
    <x v="6"/>
    <x v="16"/>
    <n v="616"/>
    <x v="3767"/>
    <n v="33.08953846153846"/>
    <n v="64"/>
    <n v="16.23"/>
    <n v="8.8527272727272717"/>
  </r>
  <r>
    <x v="18"/>
    <x v="3"/>
    <x v="6"/>
    <x v="16"/>
    <n v="616"/>
    <x v="1709"/>
    <n v="10.325538461538461"/>
    <n v="64"/>
    <n v="14.33"/>
    <n v="7.8163636363636355"/>
  </r>
  <r>
    <x v="19"/>
    <x v="3"/>
    <x v="6"/>
    <x v="16"/>
    <n v="616"/>
    <x v="2440"/>
    <n v="0.41353846153846152"/>
    <n v="64"/>
    <n v="14.47"/>
    <n v="7.8927272727272726"/>
  </r>
  <r>
    <x v="20"/>
    <x v="3"/>
    <x v="6"/>
    <x v="16"/>
    <n v="616"/>
    <x v="267"/>
    <n v="9.0461538461538454E-2"/>
    <n v="64"/>
    <n v="12.13"/>
    <n v="6.6163636363636362"/>
  </r>
  <r>
    <x v="21"/>
    <x v="3"/>
    <x v="6"/>
    <x v="16"/>
    <n v="616"/>
    <x v="149"/>
    <n v="0.10338461538461538"/>
    <n v="64"/>
    <n v="11.96"/>
    <n v="6.5236363636363635"/>
  </r>
  <r>
    <x v="22"/>
    <x v="3"/>
    <x v="6"/>
    <x v="16"/>
    <n v="616"/>
    <x v="296"/>
    <n v="0.11630769230769229"/>
    <n v="64"/>
    <n v="5.85"/>
    <n v="3.1909090909090905"/>
  </r>
  <r>
    <x v="23"/>
    <x v="3"/>
    <x v="6"/>
    <x v="16"/>
    <n v="616"/>
    <x v="296"/>
    <n v="0.11630769230769229"/>
    <n v="64"/>
    <n v="5.92"/>
    <n v="3.229090909090909"/>
  </r>
  <r>
    <x v="0"/>
    <x v="3"/>
    <x v="6"/>
    <x v="16"/>
    <n v="616"/>
    <x v="519"/>
    <n v="6.4615384615384616E-2"/>
    <n v="64"/>
    <n v="6.49"/>
    <n v="3.54"/>
  </r>
  <r>
    <x v="1"/>
    <x v="3"/>
    <x v="6"/>
    <x v="17"/>
    <n v="616"/>
    <x v="1"/>
    <n v="3.2307692307692308E-2"/>
    <n v="64"/>
    <n v="7.41"/>
    <n v="4.041818181818182"/>
  </r>
  <r>
    <x v="2"/>
    <x v="3"/>
    <x v="6"/>
    <x v="17"/>
    <n v="616"/>
    <x v="1"/>
    <n v="3.2307692307692308E-2"/>
    <n v="64"/>
    <n v="8.23"/>
    <n v="4.4890909090909092"/>
  </r>
  <r>
    <x v="3"/>
    <x v="3"/>
    <x v="6"/>
    <x v="17"/>
    <n v="616"/>
    <x v="104"/>
    <n v="0.504"/>
    <n v="64"/>
    <n v="9.3699999999999992"/>
    <n v="5.1109090909090904"/>
  </r>
  <r>
    <x v="4"/>
    <x v="3"/>
    <x v="6"/>
    <x v="17"/>
    <n v="616"/>
    <x v="2795"/>
    <n v="10.590461538461538"/>
    <n v="64"/>
    <n v="9.43"/>
    <n v="5.1436363636363627"/>
  </r>
  <r>
    <x v="5"/>
    <x v="3"/>
    <x v="6"/>
    <x v="17"/>
    <n v="616"/>
    <x v="7568"/>
    <n v="39.622153846153843"/>
    <n v="64"/>
    <n v="6.63"/>
    <n v="3.6163636363636362"/>
  </r>
  <r>
    <x v="6"/>
    <x v="3"/>
    <x v="6"/>
    <x v="17"/>
    <n v="616"/>
    <x v="7569"/>
    <n v="81.867692307692295"/>
    <n v="64"/>
    <n v="3.53"/>
    <n v="1.9254545454545453"/>
  </r>
  <r>
    <x v="7"/>
    <x v="3"/>
    <x v="6"/>
    <x v="17"/>
    <n v="616"/>
    <x v="7570"/>
    <n v="124.50092307692307"/>
    <n v="64"/>
    <n v="8.4600000000000009"/>
    <n v="4.6145454545454543"/>
  </r>
  <r>
    <x v="8"/>
    <x v="3"/>
    <x v="6"/>
    <x v="17"/>
    <n v="616"/>
    <x v="7571"/>
    <n v="155.71015384615382"/>
    <n v="64"/>
    <n v="10.26"/>
    <n v="5.5963636363636358"/>
  </r>
  <r>
    <x v="9"/>
    <x v="3"/>
    <x v="6"/>
    <x v="17"/>
    <n v="616"/>
    <x v="7572"/>
    <n v="176.7424615384615"/>
    <n v="64"/>
    <n v="12.23"/>
    <n v="6.6709090909090909"/>
  </r>
  <r>
    <x v="10"/>
    <x v="3"/>
    <x v="6"/>
    <x v="17"/>
    <n v="616"/>
    <x v="7573"/>
    <n v="193.33569230769228"/>
    <n v="64"/>
    <n v="15.64"/>
    <n v="8.5309090909090912"/>
  </r>
  <r>
    <x v="11"/>
    <x v="3"/>
    <x v="6"/>
    <x v="17"/>
    <n v="616"/>
    <x v="7574"/>
    <n v="197.24492307692304"/>
    <n v="64"/>
    <n v="16.809999999999999"/>
    <n v="9.1690909090909081"/>
  </r>
  <r>
    <x v="12"/>
    <x v="3"/>
    <x v="6"/>
    <x v="17"/>
    <n v="616"/>
    <x v="7575"/>
    <n v="191.5587692307692"/>
    <n v="64"/>
    <n v="18.940000000000001"/>
    <n v="10.33090909090909"/>
  </r>
  <r>
    <x v="13"/>
    <x v="3"/>
    <x v="6"/>
    <x v="17"/>
    <n v="616"/>
    <x v="7576"/>
    <n v="175.14646153846152"/>
    <n v="64"/>
    <n v="20.43"/>
    <n v="11.143636363636363"/>
  </r>
  <r>
    <x v="14"/>
    <x v="3"/>
    <x v="6"/>
    <x v="17"/>
    <n v="616"/>
    <x v="7577"/>
    <n v="149.65569230769231"/>
    <n v="64"/>
    <n v="20.85"/>
    <n v="11.372727272727273"/>
  </r>
  <r>
    <x v="15"/>
    <x v="3"/>
    <x v="6"/>
    <x v="17"/>
    <n v="616"/>
    <x v="7578"/>
    <n v="116.15907692307691"/>
    <n v="64"/>
    <n v="20.02"/>
    <n v="10.919999999999998"/>
  </r>
  <r>
    <x v="16"/>
    <x v="3"/>
    <x v="6"/>
    <x v="17"/>
    <n v="616"/>
    <x v="1907"/>
    <n v="75.102461538461526"/>
    <n v="64"/>
    <n v="20.84"/>
    <n v="11.367272727272727"/>
  </r>
  <r>
    <x v="17"/>
    <x v="3"/>
    <x v="6"/>
    <x v="17"/>
    <n v="616"/>
    <x v="6613"/>
    <n v="35.144307692307692"/>
    <n v="64"/>
    <n v="20.5"/>
    <n v="11.181818181818182"/>
  </r>
  <r>
    <x v="18"/>
    <x v="3"/>
    <x v="6"/>
    <x v="17"/>
    <n v="616"/>
    <x v="7579"/>
    <n v="9.937846153846154"/>
    <n v="64"/>
    <n v="16.91"/>
    <n v="9.2236363636363627"/>
  </r>
  <r>
    <x v="19"/>
    <x v="3"/>
    <x v="6"/>
    <x v="17"/>
    <n v="616"/>
    <x v="198"/>
    <n v="0.5556923076923076"/>
    <n v="64"/>
    <n v="14.46"/>
    <n v="7.8872727272727268"/>
  </r>
  <r>
    <x v="20"/>
    <x v="3"/>
    <x v="6"/>
    <x v="17"/>
    <n v="616"/>
    <x v="42"/>
    <n v="0"/>
    <n v="64"/>
    <n v="10.87"/>
    <n v="5.9290909090909079"/>
  </r>
  <r>
    <x v="21"/>
    <x v="3"/>
    <x v="6"/>
    <x v="17"/>
    <n v="616"/>
    <x v="42"/>
    <n v="0"/>
    <n v="64"/>
    <n v="10.57"/>
    <n v="5.7654545454545456"/>
  </r>
  <r>
    <x v="22"/>
    <x v="3"/>
    <x v="6"/>
    <x v="17"/>
    <n v="616"/>
    <x v="14"/>
    <n v="1.9384615384615382E-2"/>
    <n v="64"/>
    <n v="14.46"/>
    <n v="7.8872727272727268"/>
  </r>
  <r>
    <x v="23"/>
    <x v="3"/>
    <x v="6"/>
    <x v="17"/>
    <n v="616"/>
    <x v="13"/>
    <n v="2.5846153846153845E-2"/>
    <n v="64"/>
    <n v="18.07"/>
    <n v="9.8563636363636355"/>
  </r>
  <r>
    <x v="0"/>
    <x v="3"/>
    <x v="6"/>
    <x v="17"/>
    <n v="616"/>
    <x v="1"/>
    <n v="3.2307692307692308E-2"/>
    <n v="64"/>
    <n v="14.68"/>
    <n v="8.007272727272726"/>
  </r>
  <r>
    <x v="1"/>
    <x v="3"/>
    <x v="6"/>
    <x v="18"/>
    <n v="616"/>
    <x v="13"/>
    <n v="2.5846153846153845E-2"/>
    <n v="64"/>
    <n v="13.51"/>
    <n v="7.3690909090909082"/>
  </r>
  <r>
    <x v="2"/>
    <x v="3"/>
    <x v="6"/>
    <x v="18"/>
    <n v="616"/>
    <x v="1"/>
    <n v="3.2307692307692308E-2"/>
    <n v="64"/>
    <n v="15.78"/>
    <n v="8.6072727272727256"/>
  </r>
  <r>
    <x v="3"/>
    <x v="3"/>
    <x v="6"/>
    <x v="18"/>
    <n v="616"/>
    <x v="1359"/>
    <n v="0.49107692307692302"/>
    <n v="64"/>
    <n v="16.829999999999998"/>
    <n v="9.1799999999999979"/>
  </r>
  <r>
    <x v="4"/>
    <x v="3"/>
    <x v="6"/>
    <x v="18"/>
    <n v="616"/>
    <x v="728"/>
    <n v="10.648615384615384"/>
    <n v="64"/>
    <n v="18.14"/>
    <n v="9.8945454545454545"/>
  </r>
  <r>
    <x v="5"/>
    <x v="3"/>
    <x v="6"/>
    <x v="18"/>
    <n v="616"/>
    <x v="5885"/>
    <n v="40.119692307692304"/>
    <n v="64"/>
    <n v="19.14"/>
    <n v="10.44"/>
  </r>
  <r>
    <x v="6"/>
    <x v="3"/>
    <x v="6"/>
    <x v="18"/>
    <n v="616"/>
    <x v="7580"/>
    <n v="82.151999999999987"/>
    <n v="64"/>
    <n v="18.04"/>
    <n v="9.8399999999999981"/>
  </r>
  <r>
    <x v="7"/>
    <x v="3"/>
    <x v="6"/>
    <x v="18"/>
    <n v="616"/>
    <x v="7581"/>
    <n v="123.11815384615383"/>
    <n v="64"/>
    <n v="11.54"/>
    <n v="6.294545454545454"/>
  </r>
  <r>
    <x v="8"/>
    <x v="3"/>
    <x v="6"/>
    <x v="18"/>
    <n v="616"/>
    <x v="7582"/>
    <n v="156.40153846153845"/>
    <n v="64"/>
    <n v="6.14"/>
    <n v="3.3490909090909087"/>
  </r>
  <r>
    <x v="9"/>
    <x v="3"/>
    <x v="6"/>
    <x v="18"/>
    <n v="616"/>
    <x v="7583"/>
    <n v="179.32707692307687"/>
    <n v="64"/>
    <n v="7.09"/>
    <n v="3.8672727272727268"/>
  </r>
  <r>
    <x v="10"/>
    <x v="3"/>
    <x v="6"/>
    <x v="18"/>
    <n v="616"/>
    <x v="7584"/>
    <n v="192.11446153846151"/>
    <n v="64"/>
    <n v="10.07"/>
    <n v="5.4927272727272722"/>
  </r>
  <r>
    <x v="11"/>
    <x v="3"/>
    <x v="6"/>
    <x v="18"/>
    <n v="616"/>
    <x v="7585"/>
    <n v="195.34523076923074"/>
    <n v="64"/>
    <n v="12.05"/>
    <n v="6.5727272727272723"/>
  </r>
  <r>
    <x v="12"/>
    <x v="3"/>
    <x v="6"/>
    <x v="18"/>
    <n v="616"/>
    <x v="7586"/>
    <n v="189.23907692307691"/>
    <n v="64"/>
    <n v="12.07"/>
    <n v="6.5836363636363631"/>
  </r>
  <r>
    <x v="13"/>
    <x v="3"/>
    <x v="6"/>
    <x v="18"/>
    <n v="616"/>
    <x v="7587"/>
    <n v="174.12553846153844"/>
    <n v="64"/>
    <n v="12.1"/>
    <n v="6.6"/>
  </r>
  <r>
    <x v="14"/>
    <x v="3"/>
    <x v="6"/>
    <x v="18"/>
    <n v="616"/>
    <x v="7588"/>
    <n v="149.48123076923076"/>
    <n v="64"/>
    <n v="12.29"/>
    <n v="6.7036363636363623"/>
  </r>
  <r>
    <x v="15"/>
    <x v="3"/>
    <x v="6"/>
    <x v="18"/>
    <n v="616"/>
    <x v="7589"/>
    <n v="115.88769230769229"/>
    <n v="64"/>
    <n v="12.1"/>
    <n v="6.6"/>
  </r>
  <r>
    <x v="16"/>
    <x v="3"/>
    <x v="6"/>
    <x v="18"/>
    <n v="616"/>
    <x v="7590"/>
    <n v="74.708307692307685"/>
    <n v="64"/>
    <n v="12.41"/>
    <n v="6.7690909090909086"/>
  </r>
  <r>
    <x v="17"/>
    <x v="3"/>
    <x v="6"/>
    <x v="18"/>
    <n v="616"/>
    <x v="7591"/>
    <n v="35.060307692307688"/>
    <n v="64"/>
    <n v="10.8"/>
    <n v="5.8909090909090907"/>
  </r>
  <r>
    <x v="18"/>
    <x v="3"/>
    <x v="6"/>
    <x v="18"/>
    <n v="616"/>
    <x v="6334"/>
    <n v="9.3304615384615364"/>
    <n v="64"/>
    <n v="9.86"/>
    <n v="5.3781818181818171"/>
  </r>
  <r>
    <x v="19"/>
    <x v="3"/>
    <x v="6"/>
    <x v="18"/>
    <n v="616"/>
    <x v="1974"/>
    <n v="0.47169230769230763"/>
    <n v="64"/>
    <n v="9.09"/>
    <n v="4.958181818181818"/>
  </r>
  <r>
    <x v="20"/>
    <x v="3"/>
    <x v="6"/>
    <x v="18"/>
    <n v="616"/>
    <x v="123"/>
    <n v="6.4615384615384613E-3"/>
    <n v="64"/>
    <n v="12.45"/>
    <n v="6.7909090909090901"/>
  </r>
  <r>
    <x v="21"/>
    <x v="3"/>
    <x v="6"/>
    <x v="18"/>
    <n v="616"/>
    <x v="42"/>
    <n v="0"/>
    <n v="64"/>
    <n v="12.25"/>
    <n v="6.6818181818181817"/>
  </r>
  <r>
    <x v="22"/>
    <x v="3"/>
    <x v="6"/>
    <x v="18"/>
    <n v="616"/>
    <x v="42"/>
    <n v="0"/>
    <n v="64"/>
    <n v="8.65"/>
    <n v="4.7181818181818178"/>
  </r>
  <r>
    <x v="23"/>
    <x v="3"/>
    <x v="6"/>
    <x v="18"/>
    <n v="616"/>
    <x v="42"/>
    <n v="0"/>
    <n v="64"/>
    <n v="3.79"/>
    <n v="2.0672727272727269"/>
  </r>
  <r>
    <x v="0"/>
    <x v="3"/>
    <x v="6"/>
    <x v="18"/>
    <n v="616"/>
    <x v="42"/>
    <n v="0"/>
    <n v="64"/>
    <n v="2.42"/>
    <n v="1.3199999999999998"/>
  </r>
  <r>
    <x v="1"/>
    <x v="3"/>
    <x v="6"/>
    <x v="19"/>
    <n v="616"/>
    <x v="42"/>
    <n v="0"/>
    <n v="64"/>
    <n v="4.4000000000000004"/>
    <n v="2.4"/>
  </r>
  <r>
    <x v="2"/>
    <x v="3"/>
    <x v="6"/>
    <x v="19"/>
    <n v="616"/>
    <x v="42"/>
    <n v="0"/>
    <n v="64"/>
    <n v="7.37"/>
    <n v="4.0199999999999996"/>
  </r>
  <r>
    <x v="3"/>
    <x v="3"/>
    <x v="6"/>
    <x v="19"/>
    <n v="616"/>
    <x v="630"/>
    <n v="0.58153846153846145"/>
    <n v="64"/>
    <n v="9.4499999999999993"/>
    <n v="5.1545454545454534"/>
  </r>
  <r>
    <x v="4"/>
    <x v="3"/>
    <x v="6"/>
    <x v="19"/>
    <n v="616"/>
    <x v="1242"/>
    <n v="11.087999999999999"/>
    <n v="64"/>
    <n v="10.63"/>
    <n v="5.7981818181818179"/>
  </r>
  <r>
    <x v="5"/>
    <x v="3"/>
    <x v="6"/>
    <x v="19"/>
    <n v="616"/>
    <x v="5595"/>
    <n v="39.848307692307692"/>
    <n v="64"/>
    <n v="5.72"/>
    <n v="3.1199999999999997"/>
  </r>
  <r>
    <x v="6"/>
    <x v="3"/>
    <x v="6"/>
    <x v="19"/>
    <n v="616"/>
    <x v="7545"/>
    <n v="80.129538461538459"/>
    <n v="64"/>
    <n v="1.78"/>
    <n v="0.97090909090909083"/>
  </r>
  <r>
    <x v="7"/>
    <x v="3"/>
    <x v="6"/>
    <x v="19"/>
    <n v="616"/>
    <x v="7592"/>
    <n v="120.32030769230768"/>
    <n v="64"/>
    <n v="1.79"/>
    <n v="0.97636363636363632"/>
  </r>
  <r>
    <x v="8"/>
    <x v="3"/>
    <x v="6"/>
    <x v="19"/>
    <n v="616"/>
    <x v="7593"/>
    <n v="151.89784615384613"/>
    <n v="64"/>
    <n v="3"/>
    <n v="1.6363636363636362"/>
  </r>
  <r>
    <x v="9"/>
    <x v="3"/>
    <x v="6"/>
    <x v="19"/>
    <n v="616"/>
    <x v="7594"/>
    <n v="173.88646153846153"/>
    <n v="64"/>
    <n v="5.1100000000000003"/>
    <n v="2.7872727272727271"/>
  </r>
  <r>
    <x v="10"/>
    <x v="3"/>
    <x v="6"/>
    <x v="19"/>
    <n v="616"/>
    <x v="7595"/>
    <n v="186.72553846153846"/>
    <n v="64"/>
    <n v="6.5"/>
    <n v="3.545454545454545"/>
  </r>
  <r>
    <x v="11"/>
    <x v="3"/>
    <x v="6"/>
    <x v="19"/>
    <n v="616"/>
    <x v="7596"/>
    <n v="189.93046153846151"/>
    <n v="64"/>
    <n v="7.29"/>
    <n v="3.9763636363636361"/>
  </r>
  <r>
    <x v="12"/>
    <x v="3"/>
    <x v="6"/>
    <x v="19"/>
    <n v="616"/>
    <x v="7597"/>
    <n v="183.82430769230768"/>
    <n v="64"/>
    <n v="8.06"/>
    <n v="4.3963636363636365"/>
  </r>
  <r>
    <x v="13"/>
    <x v="3"/>
    <x v="6"/>
    <x v="19"/>
    <n v="616"/>
    <x v="7598"/>
    <n v="169.08553846153845"/>
    <n v="64"/>
    <n v="8.06"/>
    <n v="4.3963636363636365"/>
  </r>
  <r>
    <x v="14"/>
    <x v="3"/>
    <x v="6"/>
    <x v="19"/>
    <n v="616"/>
    <x v="7599"/>
    <n v="144.31199999999998"/>
    <n v="64"/>
    <n v="7.71"/>
    <n v="4.2054545454545451"/>
  </r>
  <r>
    <x v="15"/>
    <x v="3"/>
    <x v="6"/>
    <x v="19"/>
    <n v="616"/>
    <x v="3980"/>
    <n v="111.71353846153843"/>
    <n v="64"/>
    <n v="6.12"/>
    <n v="3.3381818181818179"/>
  </r>
  <r>
    <x v="16"/>
    <x v="3"/>
    <x v="6"/>
    <x v="19"/>
    <n v="616"/>
    <x v="7600"/>
    <n v="72.194769230769225"/>
    <n v="64"/>
    <n v="6.44"/>
    <n v="3.5127272727272727"/>
  </r>
  <r>
    <x v="17"/>
    <x v="3"/>
    <x v="6"/>
    <x v="19"/>
    <n v="616"/>
    <x v="7601"/>
    <n v="34.536923076923074"/>
    <n v="64"/>
    <n v="4.97"/>
    <n v="2.7109090909090905"/>
  </r>
  <r>
    <x v="18"/>
    <x v="3"/>
    <x v="6"/>
    <x v="19"/>
    <n v="616"/>
    <x v="3759"/>
    <n v="9.440307692307691"/>
    <n v="64"/>
    <n v="4"/>
    <n v="2.1818181818181817"/>
  </r>
  <r>
    <x v="19"/>
    <x v="3"/>
    <x v="6"/>
    <x v="19"/>
    <n v="616"/>
    <x v="253"/>
    <n v="0.37476923076923069"/>
    <n v="64"/>
    <n v="3.35"/>
    <n v="1.8272727272727272"/>
  </r>
  <r>
    <x v="20"/>
    <x v="3"/>
    <x v="6"/>
    <x v="19"/>
    <n v="616"/>
    <x v="42"/>
    <n v="0"/>
    <n v="64"/>
    <n v="2.59"/>
    <n v="1.4127272727272726"/>
  </r>
  <r>
    <x v="21"/>
    <x v="3"/>
    <x v="6"/>
    <x v="19"/>
    <n v="616"/>
    <x v="42"/>
    <n v="0"/>
    <n v="64"/>
    <n v="1.94"/>
    <n v="1.0581818181818181"/>
  </r>
  <r>
    <x v="22"/>
    <x v="3"/>
    <x v="6"/>
    <x v="19"/>
    <n v="616"/>
    <x v="14"/>
    <n v="1.9384615384615382E-2"/>
    <n v="64"/>
    <n v="1.72"/>
    <n v="0.93818181818181812"/>
  </r>
  <r>
    <x v="23"/>
    <x v="3"/>
    <x v="6"/>
    <x v="19"/>
    <n v="616"/>
    <x v="13"/>
    <n v="2.5846153846153845E-2"/>
    <n v="64"/>
    <n v="1.57"/>
    <n v="0.85636363636363633"/>
  </r>
  <r>
    <x v="0"/>
    <x v="3"/>
    <x v="6"/>
    <x v="19"/>
    <n v="616"/>
    <x v="13"/>
    <n v="2.5846153846153845E-2"/>
    <n v="64"/>
    <n v="0.4"/>
    <n v="0.21818181818181817"/>
  </r>
  <r>
    <x v="1"/>
    <x v="3"/>
    <x v="6"/>
    <x v="20"/>
    <n v="616"/>
    <x v="13"/>
    <n v="2.5846153846153845E-2"/>
    <n v="64"/>
    <n v="0.15"/>
    <n v="8.1818181818181804E-2"/>
  </r>
  <r>
    <x v="2"/>
    <x v="3"/>
    <x v="6"/>
    <x v="20"/>
    <n v="616"/>
    <x v="13"/>
    <n v="2.5846153846153845E-2"/>
    <n v="64"/>
    <n v="1.61"/>
    <n v="0.87818181818181817"/>
  </r>
  <r>
    <x v="3"/>
    <x v="3"/>
    <x v="6"/>
    <x v="20"/>
    <n v="616"/>
    <x v="295"/>
    <n v="0.33599999999999997"/>
    <n v="64"/>
    <n v="1.96"/>
    <n v="1.0690909090909091"/>
  </r>
  <r>
    <x v="4"/>
    <x v="3"/>
    <x v="6"/>
    <x v="20"/>
    <n v="616"/>
    <x v="831"/>
    <n v="10.144615384615383"/>
    <n v="64"/>
    <n v="3.59"/>
    <n v="1.958181818181818"/>
  </r>
  <r>
    <x v="5"/>
    <x v="3"/>
    <x v="6"/>
    <x v="20"/>
    <n v="616"/>
    <x v="7602"/>
    <n v="37.463999999999992"/>
    <n v="64"/>
    <n v="3.25"/>
    <n v="1.7727272727272725"/>
  </r>
  <r>
    <x v="6"/>
    <x v="3"/>
    <x v="6"/>
    <x v="20"/>
    <n v="616"/>
    <x v="7603"/>
    <n v="77.195999999999984"/>
    <n v="64"/>
    <n v="1.7"/>
    <n v="0.92727272727272714"/>
  </r>
  <r>
    <x v="7"/>
    <x v="3"/>
    <x v="6"/>
    <x v="20"/>
    <n v="616"/>
    <x v="3852"/>
    <n v="118.14276923076922"/>
    <n v="64"/>
    <n v="0.42"/>
    <n v="0.22909090909090907"/>
  </r>
  <r>
    <x v="8"/>
    <x v="3"/>
    <x v="6"/>
    <x v="20"/>
    <n v="616"/>
    <x v="7604"/>
    <n v="151.56184615384615"/>
    <n v="64"/>
    <n v="0.23"/>
    <n v="0.12545454545454546"/>
  </r>
  <r>
    <x v="9"/>
    <x v="3"/>
    <x v="6"/>
    <x v="20"/>
    <n v="616"/>
    <x v="7605"/>
    <n v="173.66676923076921"/>
    <n v="64"/>
    <n v="1.91"/>
    <n v="1.0418181818181818"/>
  </r>
  <r>
    <x v="10"/>
    <x v="3"/>
    <x v="6"/>
    <x v="20"/>
    <n v="616"/>
    <x v="7606"/>
    <n v="186.64153846153846"/>
    <n v="64"/>
    <n v="5.63"/>
    <n v="3.0709090909090908"/>
  </r>
  <r>
    <x v="11"/>
    <x v="3"/>
    <x v="6"/>
    <x v="20"/>
    <n v="616"/>
    <x v="7607"/>
    <n v="188.85138461538457"/>
    <n v="64"/>
    <n v="7.21"/>
    <n v="3.9327272727272726"/>
  </r>
  <r>
    <x v="12"/>
    <x v="3"/>
    <x v="6"/>
    <x v="20"/>
    <n v="616"/>
    <x v="7608"/>
    <n v="181.54984615384615"/>
    <n v="64"/>
    <n v="7.14"/>
    <n v="3.8945454545454541"/>
  </r>
  <r>
    <x v="13"/>
    <x v="3"/>
    <x v="6"/>
    <x v="20"/>
    <n v="616"/>
    <x v="7609"/>
    <n v="165.59630769230765"/>
    <n v="64"/>
    <n v="7.58"/>
    <n v="4.1345454545454539"/>
  </r>
  <r>
    <x v="14"/>
    <x v="3"/>
    <x v="6"/>
    <x v="20"/>
    <n v="616"/>
    <x v="7610"/>
    <n v="135.5113846153846"/>
    <n v="64"/>
    <n v="10.15"/>
    <n v="5.5363636363636362"/>
  </r>
  <r>
    <x v="15"/>
    <x v="3"/>
    <x v="6"/>
    <x v="20"/>
    <n v="616"/>
    <x v="7611"/>
    <n v="98.027999999999992"/>
    <n v="64"/>
    <n v="10.01"/>
    <n v="5.4599999999999991"/>
  </r>
  <r>
    <x v="16"/>
    <x v="3"/>
    <x v="6"/>
    <x v="20"/>
    <n v="616"/>
    <x v="4461"/>
    <n v="66.534461538461528"/>
    <n v="64"/>
    <n v="9.99"/>
    <n v="5.4490909090909092"/>
  </r>
  <r>
    <x v="17"/>
    <x v="3"/>
    <x v="6"/>
    <x v="20"/>
    <n v="616"/>
    <x v="3346"/>
    <n v="33.199384615384616"/>
    <n v="64"/>
    <n v="6.28"/>
    <n v="3.4254545454545453"/>
  </r>
  <r>
    <x v="18"/>
    <x v="3"/>
    <x v="6"/>
    <x v="20"/>
    <n v="616"/>
    <x v="3712"/>
    <n v="8.3353846153846138"/>
    <n v="64"/>
    <n v="5.41"/>
    <n v="2.9509090909090907"/>
  </r>
  <r>
    <x v="19"/>
    <x v="3"/>
    <x v="6"/>
    <x v="20"/>
    <n v="616"/>
    <x v="265"/>
    <n v="0.43938461538461537"/>
    <n v="64"/>
    <n v="3.46"/>
    <n v="1.8872727272727272"/>
  </r>
  <r>
    <x v="20"/>
    <x v="3"/>
    <x v="6"/>
    <x v="20"/>
    <n v="616"/>
    <x v="13"/>
    <n v="2.5846153846153845E-2"/>
    <n v="64"/>
    <n v="1.82"/>
    <n v="0.99272727272727268"/>
  </r>
  <r>
    <x v="21"/>
    <x v="3"/>
    <x v="6"/>
    <x v="20"/>
    <n v="616"/>
    <x v="13"/>
    <n v="2.5846153846153845E-2"/>
    <n v="64"/>
    <n v="1.22"/>
    <n v="0.66545454545454541"/>
  </r>
  <r>
    <x v="22"/>
    <x v="3"/>
    <x v="6"/>
    <x v="20"/>
    <n v="616"/>
    <x v="1"/>
    <n v="3.2307692307692308E-2"/>
    <n v="64"/>
    <n v="1.08"/>
    <n v="0.58909090909090911"/>
  </r>
  <r>
    <x v="23"/>
    <x v="3"/>
    <x v="6"/>
    <x v="20"/>
    <n v="616"/>
    <x v="1"/>
    <n v="3.2307692307692308E-2"/>
    <n v="64"/>
    <n v="2.89"/>
    <n v="1.5763636363636364"/>
  </r>
  <r>
    <x v="0"/>
    <x v="3"/>
    <x v="6"/>
    <x v="20"/>
    <n v="616"/>
    <x v="1"/>
    <n v="3.2307692307692308E-2"/>
    <n v="64"/>
    <n v="0.75"/>
    <n v="0.40909090909090906"/>
  </r>
  <r>
    <x v="1"/>
    <x v="3"/>
    <x v="6"/>
    <x v="21"/>
    <n v="616"/>
    <x v="14"/>
    <n v="1.9384615384615382E-2"/>
    <n v="64"/>
    <n v="1.66"/>
    <n v="0.90545454545454529"/>
  </r>
  <r>
    <x v="2"/>
    <x v="3"/>
    <x v="6"/>
    <x v="21"/>
    <n v="616"/>
    <x v="113"/>
    <n v="1.2923076923076923E-2"/>
    <n v="64"/>
    <n v="2.38"/>
    <n v="1.2981818181818181"/>
  </r>
  <r>
    <x v="3"/>
    <x v="3"/>
    <x v="6"/>
    <x v="21"/>
    <n v="616"/>
    <x v="3461"/>
    <n v="0.79476923076923067"/>
    <n v="64"/>
    <n v="2.21"/>
    <n v="1.2054545454545453"/>
  </r>
  <r>
    <x v="4"/>
    <x v="3"/>
    <x v="6"/>
    <x v="21"/>
    <n v="616"/>
    <x v="7612"/>
    <n v="11.391692307692306"/>
    <n v="64"/>
    <n v="2.2999999999999998"/>
    <n v="1.2545454545454544"/>
  </r>
  <r>
    <x v="5"/>
    <x v="3"/>
    <x v="6"/>
    <x v="21"/>
    <n v="616"/>
    <x v="7613"/>
    <n v="36.26861538461538"/>
    <n v="64"/>
    <n v="3.47"/>
    <n v="1.8927272727272726"/>
  </r>
  <r>
    <x v="6"/>
    <x v="3"/>
    <x v="6"/>
    <x v="21"/>
    <n v="616"/>
    <x v="7614"/>
    <n v="73.377230769230763"/>
    <n v="64"/>
    <n v="3.46"/>
    <n v="1.8872727272727272"/>
  </r>
  <r>
    <x v="7"/>
    <x v="3"/>
    <x v="6"/>
    <x v="21"/>
    <n v="616"/>
    <x v="7615"/>
    <n v="111.42923076923076"/>
    <n v="64"/>
    <n v="3.99"/>
    <n v="2.1763636363636363"/>
  </r>
  <r>
    <x v="8"/>
    <x v="3"/>
    <x v="6"/>
    <x v="21"/>
    <n v="616"/>
    <x v="7616"/>
    <n v="143.28461538461536"/>
    <n v="64"/>
    <n v="1.2"/>
    <n v="0.65454545454545443"/>
  </r>
  <r>
    <x v="9"/>
    <x v="3"/>
    <x v="6"/>
    <x v="21"/>
    <n v="616"/>
    <x v="7617"/>
    <n v="166.29415384615385"/>
    <n v="64"/>
    <n v="0.49"/>
    <n v="0.26727272727272727"/>
  </r>
  <r>
    <x v="10"/>
    <x v="3"/>
    <x v="6"/>
    <x v="21"/>
    <n v="616"/>
    <x v="7618"/>
    <n v="174.07384615384612"/>
    <n v="64"/>
    <n v="2.2000000000000002"/>
    <n v="1.2"/>
  </r>
  <r>
    <x v="11"/>
    <x v="3"/>
    <x v="6"/>
    <x v="21"/>
    <n v="616"/>
    <x v="7619"/>
    <n v="174.32584615384616"/>
    <n v="64"/>
    <n v="4.16"/>
    <n v="2.269090909090909"/>
  </r>
  <r>
    <x v="12"/>
    <x v="3"/>
    <x v="6"/>
    <x v="21"/>
    <n v="616"/>
    <x v="7620"/>
    <n v="168.64615384615382"/>
    <n v="64"/>
    <n v="5.2"/>
    <n v="2.8363636363636364"/>
  </r>
  <r>
    <x v="13"/>
    <x v="3"/>
    <x v="6"/>
    <x v="21"/>
    <n v="616"/>
    <x v="7621"/>
    <n v="144.16984615384615"/>
    <n v="64"/>
    <n v="5.62"/>
    <n v="3.0654545454545454"/>
  </r>
  <r>
    <x v="14"/>
    <x v="3"/>
    <x v="6"/>
    <x v="21"/>
    <n v="616"/>
    <x v="7622"/>
    <n v="107.22923076923075"/>
    <n v="64"/>
    <n v="6.13"/>
    <n v="3.3436363636363633"/>
  </r>
  <r>
    <x v="15"/>
    <x v="3"/>
    <x v="6"/>
    <x v="21"/>
    <n v="616"/>
    <x v="7623"/>
    <n v="91.236923076923063"/>
    <n v="64"/>
    <n v="6.05"/>
    <n v="3.3"/>
  </r>
  <r>
    <x v="16"/>
    <x v="3"/>
    <x v="6"/>
    <x v="21"/>
    <n v="616"/>
    <x v="7624"/>
    <n v="65.694461538461539"/>
    <n v="64"/>
    <n v="3.94"/>
    <n v="2.1490909090909089"/>
  </r>
  <r>
    <x v="17"/>
    <x v="3"/>
    <x v="6"/>
    <x v="21"/>
    <n v="616"/>
    <x v="7625"/>
    <n v="32.966769230769231"/>
    <n v="64"/>
    <n v="4.46"/>
    <n v="2.4327272727272726"/>
  </r>
  <r>
    <x v="18"/>
    <x v="3"/>
    <x v="6"/>
    <x v="21"/>
    <n v="616"/>
    <x v="537"/>
    <n v="9.5307692307692289"/>
    <n v="64"/>
    <n v="3.04"/>
    <n v="1.658181818181818"/>
  </r>
  <r>
    <x v="19"/>
    <x v="3"/>
    <x v="6"/>
    <x v="21"/>
    <n v="616"/>
    <x v="231"/>
    <n v="0.45876923076923071"/>
    <n v="64"/>
    <n v="2.54"/>
    <n v="1.3854545454545453"/>
  </r>
  <r>
    <x v="20"/>
    <x v="3"/>
    <x v="6"/>
    <x v="21"/>
    <n v="616"/>
    <x v="32"/>
    <n v="8.3999999999999991E-2"/>
    <n v="64"/>
    <n v="2"/>
    <n v="1.0909090909090908"/>
  </r>
  <r>
    <x v="21"/>
    <x v="3"/>
    <x v="6"/>
    <x v="21"/>
    <n v="616"/>
    <x v="267"/>
    <n v="9.0461538461538454E-2"/>
    <n v="64"/>
    <n v="3.98"/>
    <n v="2.1709090909090909"/>
  </r>
  <r>
    <x v="22"/>
    <x v="3"/>
    <x v="6"/>
    <x v="21"/>
    <n v="616"/>
    <x v="246"/>
    <n v="0.10984615384615384"/>
    <n v="64"/>
    <n v="5.12"/>
    <n v="2.7927272727272725"/>
  </r>
  <r>
    <x v="23"/>
    <x v="3"/>
    <x v="6"/>
    <x v="21"/>
    <n v="616"/>
    <x v="246"/>
    <n v="0.10984615384615384"/>
    <n v="64"/>
    <n v="4.96"/>
    <n v="2.7054545454545451"/>
  </r>
  <r>
    <x v="0"/>
    <x v="3"/>
    <x v="6"/>
    <x v="21"/>
    <n v="616"/>
    <x v="246"/>
    <n v="0.10984615384615384"/>
    <n v="64"/>
    <n v="1.35"/>
    <n v="0.73636363636363633"/>
  </r>
  <r>
    <x v="1"/>
    <x v="3"/>
    <x v="6"/>
    <x v="22"/>
    <n v="616"/>
    <x v="246"/>
    <n v="0.10984615384615384"/>
    <n v="64"/>
    <n v="1.62"/>
    <n v="0.88363636363636366"/>
  </r>
  <r>
    <x v="2"/>
    <x v="3"/>
    <x v="6"/>
    <x v="22"/>
    <n v="616"/>
    <x v="246"/>
    <n v="0.10984615384615384"/>
    <n v="64"/>
    <n v="0.36"/>
    <n v="0.19636363636363635"/>
  </r>
  <r>
    <x v="3"/>
    <x v="3"/>
    <x v="6"/>
    <x v="22"/>
    <n v="616"/>
    <x v="3461"/>
    <n v="0.79476923076923067"/>
    <n v="64"/>
    <n v="0.25"/>
    <n v="0.13636363636363635"/>
  </r>
  <r>
    <x v="4"/>
    <x v="3"/>
    <x v="6"/>
    <x v="22"/>
    <n v="616"/>
    <x v="6352"/>
    <n v="10.241538461538459"/>
    <n v="64"/>
    <n v="0.43"/>
    <n v="0.23454545454545453"/>
  </r>
  <r>
    <x v="5"/>
    <x v="3"/>
    <x v="6"/>
    <x v="22"/>
    <n v="616"/>
    <x v="3735"/>
    <n v="34.989230769230765"/>
    <n v="64"/>
    <n v="1.4"/>
    <n v="0.76363636363636356"/>
  </r>
  <r>
    <x v="6"/>
    <x v="3"/>
    <x v="6"/>
    <x v="22"/>
    <n v="616"/>
    <x v="7626"/>
    <n v="71.69076923076922"/>
    <n v="64"/>
    <n v="0.95"/>
    <n v="0.51818181818181808"/>
  </r>
  <r>
    <x v="7"/>
    <x v="3"/>
    <x v="6"/>
    <x v="22"/>
    <n v="616"/>
    <x v="7627"/>
    <n v="109.41323076923076"/>
    <n v="64"/>
    <n v="0.67"/>
    <n v="0.36545454545454548"/>
  </r>
  <r>
    <x v="8"/>
    <x v="3"/>
    <x v="6"/>
    <x v="22"/>
    <n v="616"/>
    <x v="7628"/>
    <n v="139.47876923076922"/>
    <n v="64"/>
    <n v="0.62"/>
    <n v="0.33818181818181814"/>
  </r>
  <r>
    <x v="9"/>
    <x v="3"/>
    <x v="6"/>
    <x v="22"/>
    <n v="616"/>
    <x v="7629"/>
    <n v="160.49169230769229"/>
    <n v="64"/>
    <n v="0.24"/>
    <n v="0.13090909090909089"/>
  </r>
  <r>
    <x v="10"/>
    <x v="3"/>
    <x v="6"/>
    <x v="22"/>
    <n v="616"/>
    <x v="7630"/>
    <n v="171.9996923076923"/>
    <n v="64"/>
    <n v="1.08"/>
    <n v="0.58909090909090911"/>
  </r>
  <r>
    <x v="11"/>
    <x v="3"/>
    <x v="6"/>
    <x v="22"/>
    <n v="616"/>
    <x v="7631"/>
    <n v="174.42276923076921"/>
    <n v="64"/>
    <n v="4.3600000000000003"/>
    <n v="2.3781818181818184"/>
  </r>
  <r>
    <x v="12"/>
    <x v="3"/>
    <x v="6"/>
    <x v="22"/>
    <n v="616"/>
    <x v="7632"/>
    <n v="166.13907692307691"/>
    <n v="64"/>
    <n v="5.62"/>
    <n v="3.0654545454545454"/>
  </r>
  <r>
    <x v="13"/>
    <x v="3"/>
    <x v="6"/>
    <x v="22"/>
    <n v="616"/>
    <x v="7633"/>
    <n v="147.74953846153844"/>
    <n v="64"/>
    <n v="5.38"/>
    <n v="2.9345454545454541"/>
  </r>
  <r>
    <x v="14"/>
    <x v="3"/>
    <x v="6"/>
    <x v="22"/>
    <n v="616"/>
    <x v="7634"/>
    <n v="112.46953846153845"/>
    <n v="64"/>
    <n v="6.01"/>
    <n v="3.2781818181818179"/>
  </r>
  <r>
    <x v="15"/>
    <x v="3"/>
    <x v="6"/>
    <x v="22"/>
    <n v="616"/>
    <x v="7635"/>
    <n v="73.35784615384614"/>
    <n v="64"/>
    <n v="6.54"/>
    <n v="3.5672727272727269"/>
  </r>
  <r>
    <x v="16"/>
    <x v="3"/>
    <x v="6"/>
    <x v="22"/>
    <n v="616"/>
    <x v="3795"/>
    <n v="49.669846153846152"/>
    <n v="64"/>
    <n v="6.51"/>
    <n v="3.5509090909090903"/>
  </r>
  <r>
    <x v="17"/>
    <x v="3"/>
    <x v="6"/>
    <x v="22"/>
    <n v="616"/>
    <x v="7636"/>
    <n v="32.876307692307691"/>
    <n v="64"/>
    <n v="9.2200000000000006"/>
    <n v="5.0290909090909093"/>
  </r>
  <r>
    <x v="18"/>
    <x v="3"/>
    <x v="6"/>
    <x v="22"/>
    <n v="616"/>
    <x v="3166"/>
    <n v="8.6003076923076911"/>
    <n v="64"/>
    <n v="11.45"/>
    <n v="6.2454545454545443"/>
  </r>
  <r>
    <x v="19"/>
    <x v="3"/>
    <x v="6"/>
    <x v="22"/>
    <n v="616"/>
    <x v="2778"/>
    <n v="0.36184615384615382"/>
    <n v="64"/>
    <n v="11.02"/>
    <n v="6.0109090909090899"/>
  </r>
  <r>
    <x v="20"/>
    <x v="3"/>
    <x v="6"/>
    <x v="22"/>
    <n v="616"/>
    <x v="519"/>
    <n v="6.4615384615384616E-2"/>
    <n v="64"/>
    <n v="13.82"/>
    <n v="7.5381818181818181"/>
  </r>
  <r>
    <x v="21"/>
    <x v="3"/>
    <x v="6"/>
    <x v="22"/>
    <n v="616"/>
    <x v="23"/>
    <n v="7.1076923076923065E-2"/>
    <n v="64"/>
    <n v="11.92"/>
    <n v="6.5018181818181811"/>
  </r>
  <r>
    <x v="22"/>
    <x v="3"/>
    <x v="6"/>
    <x v="22"/>
    <n v="616"/>
    <x v="23"/>
    <n v="7.1076923076923065E-2"/>
    <n v="64"/>
    <n v="10.79"/>
    <n v="5.8854545454545448"/>
  </r>
  <r>
    <x v="23"/>
    <x v="3"/>
    <x v="6"/>
    <x v="22"/>
    <n v="616"/>
    <x v="267"/>
    <n v="9.0461538461538454E-2"/>
    <n v="64"/>
    <n v="9.5299999999999994"/>
    <n v="5.1981818181818173"/>
  </r>
  <r>
    <x v="0"/>
    <x v="3"/>
    <x v="6"/>
    <x v="22"/>
    <n v="616"/>
    <x v="267"/>
    <n v="9.0461538461538454E-2"/>
    <n v="64"/>
    <n v="8.6199999999999992"/>
    <n v="4.7018181818181812"/>
  </r>
  <r>
    <x v="1"/>
    <x v="3"/>
    <x v="6"/>
    <x v="23"/>
    <n v="616"/>
    <x v="267"/>
    <n v="9.0461538461538454E-2"/>
    <n v="64"/>
    <n v="6.66"/>
    <n v="3.6327272727272724"/>
  </r>
  <r>
    <x v="2"/>
    <x v="3"/>
    <x v="6"/>
    <x v="23"/>
    <n v="616"/>
    <x v="32"/>
    <n v="8.3999999999999991E-2"/>
    <n v="64"/>
    <n v="7.31"/>
    <n v="3.9872727272727269"/>
  </r>
  <r>
    <x v="3"/>
    <x v="3"/>
    <x v="6"/>
    <x v="23"/>
    <n v="616"/>
    <x v="2778"/>
    <n v="0.36184615384615382"/>
    <n v="64"/>
    <n v="9.52"/>
    <n v="5.1927272727272724"/>
  </r>
  <r>
    <x v="4"/>
    <x v="3"/>
    <x v="6"/>
    <x v="23"/>
    <n v="616"/>
    <x v="1041"/>
    <n v="9.0913846153846141"/>
    <n v="64"/>
    <n v="10.5"/>
    <n v="5.7272727272727266"/>
  </r>
  <r>
    <x v="5"/>
    <x v="3"/>
    <x v="6"/>
    <x v="23"/>
    <n v="616"/>
    <x v="7637"/>
    <n v="32.049230769230768"/>
    <n v="64"/>
    <n v="7.56"/>
    <n v="4.1236363636363631"/>
  </r>
  <r>
    <x v="6"/>
    <x v="3"/>
    <x v="6"/>
    <x v="23"/>
    <n v="616"/>
    <x v="7638"/>
    <n v="61.843384615384608"/>
    <n v="64"/>
    <n v="6.59"/>
    <n v="3.5945454545454543"/>
  </r>
  <r>
    <x v="7"/>
    <x v="3"/>
    <x v="6"/>
    <x v="23"/>
    <n v="616"/>
    <x v="7639"/>
    <n v="81.764307692307682"/>
    <n v="64"/>
    <n v="8.31"/>
    <n v="4.5327272727272723"/>
  </r>
  <r>
    <x v="8"/>
    <x v="3"/>
    <x v="6"/>
    <x v="23"/>
    <n v="616"/>
    <x v="7640"/>
    <n v="111.86215384615383"/>
    <n v="64"/>
    <n v="10.9"/>
    <n v="5.9454545454545453"/>
  </r>
  <r>
    <x v="9"/>
    <x v="3"/>
    <x v="6"/>
    <x v="23"/>
    <n v="616"/>
    <x v="7641"/>
    <n v="142.57384615384615"/>
    <n v="64"/>
    <n v="10.99"/>
    <n v="5.9945454545454542"/>
  </r>
  <r>
    <x v="10"/>
    <x v="3"/>
    <x v="6"/>
    <x v="23"/>
    <n v="616"/>
    <x v="7642"/>
    <n v="163.67723076923076"/>
    <n v="64"/>
    <n v="10.23"/>
    <n v="5.58"/>
  </r>
  <r>
    <x v="11"/>
    <x v="3"/>
    <x v="6"/>
    <x v="23"/>
    <n v="616"/>
    <x v="7643"/>
    <n v="164.08430769230768"/>
    <n v="64"/>
    <n v="13.09"/>
    <n v="7.14"/>
  </r>
  <r>
    <x v="12"/>
    <x v="3"/>
    <x v="6"/>
    <x v="23"/>
    <n v="616"/>
    <x v="7644"/>
    <n v="152.64092307692306"/>
    <n v="64"/>
    <n v="15.41"/>
    <n v="8.4054545454545444"/>
  </r>
  <r>
    <x v="13"/>
    <x v="3"/>
    <x v="6"/>
    <x v="23"/>
    <n v="616"/>
    <x v="7645"/>
    <n v="128.78492307692306"/>
    <n v="64"/>
    <n v="16.18"/>
    <n v="8.8254545454545443"/>
  </r>
  <r>
    <x v="14"/>
    <x v="3"/>
    <x v="6"/>
    <x v="23"/>
    <n v="616"/>
    <x v="7646"/>
    <n v="103.81753846153845"/>
    <n v="64"/>
    <n v="18.47"/>
    <n v="10.074545454545452"/>
  </r>
  <r>
    <x v="15"/>
    <x v="3"/>
    <x v="6"/>
    <x v="23"/>
    <n v="616"/>
    <x v="7647"/>
    <n v="85.699384615384602"/>
    <n v="64"/>
    <n v="14.94"/>
    <n v="8.1490909090909085"/>
  </r>
  <r>
    <x v="16"/>
    <x v="3"/>
    <x v="6"/>
    <x v="23"/>
    <n v="616"/>
    <x v="4190"/>
    <n v="59.717538461538453"/>
    <n v="64"/>
    <n v="12.7"/>
    <n v="6.9272727272727268"/>
  </r>
  <r>
    <x v="17"/>
    <x v="3"/>
    <x v="6"/>
    <x v="23"/>
    <n v="616"/>
    <x v="7648"/>
    <n v="32.146153846153844"/>
    <n v="64"/>
    <n v="10.96"/>
    <n v="5.9781818181818185"/>
  </r>
  <r>
    <x v="18"/>
    <x v="3"/>
    <x v="6"/>
    <x v="23"/>
    <n v="616"/>
    <x v="7649"/>
    <n v="10.784307692307692"/>
    <n v="64"/>
    <n v="7.25"/>
    <n v="3.9545454545454541"/>
  </r>
  <r>
    <x v="19"/>
    <x v="3"/>
    <x v="6"/>
    <x v="23"/>
    <n v="616"/>
    <x v="189"/>
    <n v="0.61384615384615371"/>
    <n v="64"/>
    <n v="8.52"/>
    <n v="4.6472727272727266"/>
  </r>
  <r>
    <x v="20"/>
    <x v="3"/>
    <x v="6"/>
    <x v="23"/>
    <n v="616"/>
    <x v="267"/>
    <n v="9.0461538461538454E-2"/>
    <n v="64"/>
    <n v="5.67"/>
    <n v="3.0927272727272723"/>
  </r>
  <r>
    <x v="21"/>
    <x v="3"/>
    <x v="6"/>
    <x v="23"/>
    <n v="616"/>
    <x v="267"/>
    <n v="9.0461538461538454E-2"/>
    <n v="64"/>
    <n v="4.87"/>
    <n v="2.6563636363636363"/>
  </r>
  <r>
    <x v="22"/>
    <x v="3"/>
    <x v="6"/>
    <x v="23"/>
    <n v="616"/>
    <x v="267"/>
    <n v="9.0461538461538454E-2"/>
    <n v="64"/>
    <n v="2.34"/>
    <n v="1.2763636363636361"/>
  </r>
  <r>
    <x v="23"/>
    <x v="3"/>
    <x v="6"/>
    <x v="23"/>
    <n v="616"/>
    <x v="267"/>
    <n v="9.0461538461538454E-2"/>
    <n v="64"/>
    <n v="2.56"/>
    <n v="1.3963636363636363"/>
  </r>
  <r>
    <x v="0"/>
    <x v="3"/>
    <x v="6"/>
    <x v="23"/>
    <n v="616"/>
    <x v="267"/>
    <n v="9.0461538461538454E-2"/>
    <n v="64"/>
    <n v="3.85"/>
    <n v="2.1"/>
  </r>
  <r>
    <x v="1"/>
    <x v="3"/>
    <x v="6"/>
    <x v="24"/>
    <n v="616"/>
    <x v="267"/>
    <n v="9.0461538461538454E-2"/>
    <n v="64"/>
    <n v="3.13"/>
    <n v="1.7072727272727271"/>
  </r>
  <r>
    <x v="2"/>
    <x v="3"/>
    <x v="6"/>
    <x v="24"/>
    <n v="616"/>
    <x v="214"/>
    <n v="5.169230769230769E-2"/>
    <n v="64"/>
    <n v="3.12"/>
    <n v="1.7018181818181817"/>
  </r>
  <r>
    <x v="3"/>
    <x v="3"/>
    <x v="6"/>
    <x v="24"/>
    <n v="616"/>
    <x v="190"/>
    <n v="0.29723076923076919"/>
    <n v="64"/>
    <n v="4.29"/>
    <n v="2.34"/>
  </r>
  <r>
    <x v="4"/>
    <x v="3"/>
    <x v="6"/>
    <x v="24"/>
    <n v="616"/>
    <x v="321"/>
    <n v="3.5861538461538456"/>
    <n v="64"/>
    <n v="4.3600000000000003"/>
    <n v="2.3781818181818184"/>
  </r>
  <r>
    <x v="5"/>
    <x v="3"/>
    <x v="6"/>
    <x v="24"/>
    <n v="616"/>
    <x v="7650"/>
    <n v="11.365846153846153"/>
    <n v="64"/>
    <n v="2.31"/>
    <n v="1.26"/>
  </r>
  <r>
    <x v="6"/>
    <x v="3"/>
    <x v="6"/>
    <x v="24"/>
    <n v="616"/>
    <x v="6403"/>
    <n v="21.988615384615382"/>
    <n v="64"/>
    <n v="1.36"/>
    <n v="0.74181818181818182"/>
  </r>
  <r>
    <x v="7"/>
    <x v="3"/>
    <x v="6"/>
    <x v="24"/>
    <n v="616"/>
    <x v="7651"/>
    <n v="34.81476923076923"/>
    <n v="64"/>
    <n v="4.1100000000000003"/>
    <n v="2.2418181818181817"/>
  </r>
  <r>
    <x v="8"/>
    <x v="3"/>
    <x v="6"/>
    <x v="24"/>
    <n v="616"/>
    <x v="7652"/>
    <n v="48.868615384615374"/>
    <n v="64"/>
    <n v="6.97"/>
    <n v="3.8018181818181813"/>
  </r>
  <r>
    <x v="9"/>
    <x v="3"/>
    <x v="6"/>
    <x v="24"/>
    <n v="616"/>
    <x v="7653"/>
    <n v="64.473230769230767"/>
    <n v="64"/>
    <n v="9.14"/>
    <n v="4.9854545454545454"/>
  </r>
  <r>
    <x v="10"/>
    <x v="3"/>
    <x v="6"/>
    <x v="24"/>
    <n v="616"/>
    <x v="7654"/>
    <n v="82.714153846153835"/>
    <n v="64"/>
    <n v="9.74"/>
    <n v="5.3127272727272725"/>
  </r>
  <r>
    <x v="11"/>
    <x v="3"/>
    <x v="6"/>
    <x v="24"/>
    <n v="616"/>
    <x v="7655"/>
    <n v="103.28123076923076"/>
    <n v="64"/>
    <n v="10.15"/>
    <n v="5.5363636363636362"/>
  </r>
  <r>
    <x v="12"/>
    <x v="3"/>
    <x v="6"/>
    <x v="24"/>
    <n v="616"/>
    <x v="7656"/>
    <n v="112.9153846153846"/>
    <n v="64"/>
    <n v="10.73"/>
    <n v="5.8527272727272726"/>
  </r>
  <r>
    <x v="13"/>
    <x v="3"/>
    <x v="6"/>
    <x v="24"/>
    <n v="616"/>
    <x v="7657"/>
    <n v="112.65046153846153"/>
    <n v="64"/>
    <n v="11.6"/>
    <n v="6.3272727272727263"/>
  </r>
  <r>
    <x v="14"/>
    <x v="3"/>
    <x v="6"/>
    <x v="24"/>
    <n v="616"/>
    <x v="7658"/>
    <n v="106.60246153846153"/>
    <n v="64"/>
    <n v="12.14"/>
    <n v="6.621818181818182"/>
  </r>
  <r>
    <x v="15"/>
    <x v="3"/>
    <x v="6"/>
    <x v="24"/>
    <n v="616"/>
    <x v="7659"/>
    <n v="89.563384615384621"/>
    <n v="64"/>
    <n v="11.71"/>
    <n v="6.3872727272727277"/>
  </r>
  <r>
    <x v="16"/>
    <x v="3"/>
    <x v="6"/>
    <x v="24"/>
    <n v="616"/>
    <x v="7660"/>
    <n v="65.112923076923067"/>
    <n v="64"/>
    <n v="13.13"/>
    <n v="7.1618181818181821"/>
  </r>
  <r>
    <x v="17"/>
    <x v="3"/>
    <x v="6"/>
    <x v="24"/>
    <n v="616"/>
    <x v="568"/>
    <n v="32.604923076923072"/>
    <n v="64"/>
    <n v="12.25"/>
    <n v="6.6818181818181817"/>
  </r>
  <r>
    <x v="18"/>
    <x v="3"/>
    <x v="6"/>
    <x v="24"/>
    <n v="616"/>
    <x v="7661"/>
    <n v="9.1043076923076907"/>
    <n v="64"/>
    <n v="8.74"/>
    <n v="4.7672727272727267"/>
  </r>
  <r>
    <x v="19"/>
    <x v="3"/>
    <x v="6"/>
    <x v="24"/>
    <n v="616"/>
    <x v="2778"/>
    <n v="0.36184615384615382"/>
    <n v="64"/>
    <n v="10.130000000000001"/>
    <n v="5.5254545454545454"/>
  </r>
  <r>
    <x v="20"/>
    <x v="3"/>
    <x v="6"/>
    <x v="24"/>
    <n v="616"/>
    <x v="14"/>
    <n v="1.9384615384615382E-2"/>
    <n v="64"/>
    <n v="7.45"/>
    <n v="4.0636363636363635"/>
  </r>
  <r>
    <x v="21"/>
    <x v="3"/>
    <x v="6"/>
    <x v="24"/>
    <n v="616"/>
    <x v="42"/>
    <n v="0"/>
    <n v="64"/>
    <n v="7.03"/>
    <n v="3.8345454545454545"/>
  </r>
  <r>
    <x v="22"/>
    <x v="3"/>
    <x v="6"/>
    <x v="24"/>
    <n v="616"/>
    <x v="113"/>
    <n v="1.2923076923076923E-2"/>
    <n v="64"/>
    <n v="8.09"/>
    <n v="4.4127272727272722"/>
  </r>
  <r>
    <x v="23"/>
    <x v="3"/>
    <x v="6"/>
    <x v="24"/>
    <n v="616"/>
    <x v="123"/>
    <n v="6.4615384615384613E-3"/>
    <n v="64"/>
    <n v="7.88"/>
    <n v="4.2981818181818179"/>
  </r>
  <r>
    <x v="0"/>
    <x v="3"/>
    <x v="6"/>
    <x v="24"/>
    <n v="616"/>
    <x v="1"/>
    <n v="3.2307692307692308E-2"/>
    <n v="64"/>
    <n v="6.37"/>
    <n v="3.4745454545454542"/>
  </r>
  <r>
    <x v="1"/>
    <x v="3"/>
    <x v="6"/>
    <x v="25"/>
    <n v="616"/>
    <x v="13"/>
    <n v="2.5846153846153845E-2"/>
    <n v="64"/>
    <n v="7.24"/>
    <n v="3.9490909090909088"/>
  </r>
  <r>
    <x v="2"/>
    <x v="3"/>
    <x v="6"/>
    <x v="25"/>
    <n v="616"/>
    <x v="1"/>
    <n v="3.2307692307692308E-2"/>
    <n v="64"/>
    <n v="4.57"/>
    <n v="2.4927272727272727"/>
  </r>
  <r>
    <x v="3"/>
    <x v="3"/>
    <x v="6"/>
    <x v="25"/>
    <n v="616"/>
    <x v="214"/>
    <n v="5.169230769230769E-2"/>
    <n v="64"/>
    <n v="2.17"/>
    <n v="1.1836363636363636"/>
  </r>
  <r>
    <x v="4"/>
    <x v="3"/>
    <x v="6"/>
    <x v="25"/>
    <n v="616"/>
    <x v="191"/>
    <n v="1.68"/>
    <n v="64"/>
    <n v="3.46"/>
    <n v="1.8872727272727272"/>
  </r>
  <r>
    <x v="5"/>
    <x v="3"/>
    <x v="6"/>
    <x v="25"/>
    <n v="616"/>
    <x v="7662"/>
    <n v="5.4599999999999991"/>
    <n v="64"/>
    <n v="5.12"/>
    <n v="2.7927272727272725"/>
  </r>
  <r>
    <x v="6"/>
    <x v="3"/>
    <x v="6"/>
    <x v="25"/>
    <n v="616"/>
    <x v="849"/>
    <n v="20.709230769230764"/>
    <n v="64"/>
    <n v="5"/>
    <n v="2.7272727272727271"/>
  </r>
  <r>
    <x v="7"/>
    <x v="3"/>
    <x v="6"/>
    <x v="25"/>
    <n v="616"/>
    <x v="6816"/>
    <n v="40.281230769230767"/>
    <n v="64"/>
    <n v="6.24"/>
    <n v="3.4036363636363633"/>
  </r>
  <r>
    <x v="8"/>
    <x v="3"/>
    <x v="6"/>
    <x v="25"/>
    <n v="616"/>
    <x v="6928"/>
    <n v="71.225538461538463"/>
    <n v="64"/>
    <n v="6.38"/>
    <n v="3.4799999999999995"/>
  </r>
  <r>
    <x v="9"/>
    <x v="3"/>
    <x v="6"/>
    <x v="25"/>
    <n v="616"/>
    <x v="7663"/>
    <n v="105.51692307692308"/>
    <n v="64"/>
    <n v="6.79"/>
    <n v="3.7036363636363632"/>
  </r>
  <r>
    <x v="10"/>
    <x v="3"/>
    <x v="6"/>
    <x v="25"/>
    <n v="616"/>
    <x v="5684"/>
    <n v="129.3987692307692"/>
    <n v="64"/>
    <n v="6.89"/>
    <n v="3.7581818181818178"/>
  </r>
  <r>
    <x v="11"/>
    <x v="3"/>
    <x v="6"/>
    <x v="25"/>
    <n v="616"/>
    <x v="7664"/>
    <n v="152.94461538461536"/>
    <n v="64"/>
    <n v="6.37"/>
    <n v="3.4745454545454542"/>
  </r>
  <r>
    <x v="12"/>
    <x v="3"/>
    <x v="6"/>
    <x v="25"/>
    <n v="616"/>
    <x v="7665"/>
    <n v="156.60830769230768"/>
    <n v="64"/>
    <n v="6.56"/>
    <n v="3.5781818181818177"/>
  </r>
  <r>
    <x v="13"/>
    <x v="3"/>
    <x v="6"/>
    <x v="25"/>
    <n v="616"/>
    <x v="6685"/>
    <n v="141.60461538461539"/>
    <n v="64"/>
    <n v="7.39"/>
    <n v="4.0309090909090903"/>
  </r>
  <r>
    <x v="14"/>
    <x v="3"/>
    <x v="6"/>
    <x v="25"/>
    <n v="616"/>
    <x v="7666"/>
    <n v="122.3750769230769"/>
    <n v="64"/>
    <n v="7.71"/>
    <n v="4.2054545454545451"/>
  </r>
  <r>
    <x v="15"/>
    <x v="3"/>
    <x v="6"/>
    <x v="25"/>
    <n v="616"/>
    <x v="2672"/>
    <n v="103.40399999999998"/>
    <n v="64"/>
    <n v="7.97"/>
    <n v="4.3472727272727267"/>
  </r>
  <r>
    <x v="16"/>
    <x v="3"/>
    <x v="6"/>
    <x v="25"/>
    <n v="616"/>
    <x v="2097"/>
    <n v="70.870153846153841"/>
    <n v="64"/>
    <n v="7.43"/>
    <n v="4.0527272727272718"/>
  </r>
  <r>
    <x v="17"/>
    <x v="3"/>
    <x v="6"/>
    <x v="25"/>
    <n v="616"/>
    <x v="7667"/>
    <n v="35.822769230769225"/>
    <n v="64"/>
    <n v="5.69"/>
    <n v="3.1036363636363635"/>
  </r>
  <r>
    <x v="18"/>
    <x v="3"/>
    <x v="6"/>
    <x v="25"/>
    <n v="616"/>
    <x v="2988"/>
    <n v="10.338461538461537"/>
    <n v="64"/>
    <n v="4.55"/>
    <n v="2.4818181818181815"/>
  </r>
  <r>
    <x v="19"/>
    <x v="3"/>
    <x v="6"/>
    <x v="25"/>
    <n v="616"/>
    <x v="3728"/>
    <n v="0.56861538461538452"/>
    <n v="64"/>
    <n v="6.38"/>
    <n v="3.4799999999999995"/>
  </r>
  <r>
    <x v="20"/>
    <x v="3"/>
    <x v="6"/>
    <x v="25"/>
    <n v="616"/>
    <x v="113"/>
    <n v="1.2923076923076923E-2"/>
    <n v="64"/>
    <n v="7.95"/>
    <n v="4.336363636363636"/>
  </r>
  <r>
    <x v="21"/>
    <x v="3"/>
    <x v="6"/>
    <x v="25"/>
    <n v="616"/>
    <x v="123"/>
    <n v="6.4615384615384613E-3"/>
    <n v="64"/>
    <n v="6.74"/>
    <n v="3.6763636363636363"/>
  </r>
  <r>
    <x v="22"/>
    <x v="3"/>
    <x v="6"/>
    <x v="25"/>
    <n v="616"/>
    <x v="113"/>
    <n v="1.2923076923076923E-2"/>
    <n v="64"/>
    <n v="7.44"/>
    <n v="4.0581818181818177"/>
  </r>
  <r>
    <x v="23"/>
    <x v="3"/>
    <x v="6"/>
    <x v="25"/>
    <n v="616"/>
    <x v="113"/>
    <n v="1.2923076923076923E-2"/>
    <n v="64"/>
    <n v="2.77"/>
    <n v="1.5109090909090908"/>
  </r>
  <r>
    <x v="0"/>
    <x v="3"/>
    <x v="6"/>
    <x v="25"/>
    <n v="616"/>
    <x v="13"/>
    <n v="2.5846153846153845E-2"/>
    <n v="64"/>
    <n v="1.43"/>
    <n v="0.77999999999999992"/>
  </r>
  <r>
    <x v="1"/>
    <x v="3"/>
    <x v="6"/>
    <x v="26"/>
    <n v="616"/>
    <x v="1"/>
    <n v="3.2307692307692308E-2"/>
    <n v="64"/>
    <n v="3.49"/>
    <n v="1.9036363636363636"/>
  </r>
  <r>
    <x v="2"/>
    <x v="3"/>
    <x v="6"/>
    <x v="26"/>
    <n v="616"/>
    <x v="13"/>
    <n v="2.5846153846153845E-2"/>
    <n v="64"/>
    <n v="6.16"/>
    <n v="3.36"/>
  </r>
  <r>
    <x v="3"/>
    <x v="3"/>
    <x v="6"/>
    <x v="26"/>
    <n v="616"/>
    <x v="1753"/>
    <n v="0.45230769230769224"/>
    <n v="64"/>
    <n v="7.88"/>
    <n v="4.2981818181818179"/>
  </r>
  <r>
    <x v="4"/>
    <x v="3"/>
    <x v="6"/>
    <x v="26"/>
    <n v="616"/>
    <x v="1676"/>
    <n v="10.596923076923074"/>
    <n v="64"/>
    <n v="8.5399999999999991"/>
    <n v="4.6581818181818173"/>
  </r>
  <r>
    <x v="5"/>
    <x v="3"/>
    <x v="6"/>
    <x v="26"/>
    <n v="616"/>
    <x v="1629"/>
    <n v="40.875692307692304"/>
    <n v="64"/>
    <n v="5"/>
    <n v="2.7272727272727271"/>
  </r>
  <r>
    <x v="6"/>
    <x v="3"/>
    <x v="6"/>
    <x v="26"/>
    <n v="616"/>
    <x v="7668"/>
    <n v="84.193846153846152"/>
    <n v="64"/>
    <n v="2.34"/>
    <n v="1.2763636363636361"/>
  </r>
  <r>
    <x v="7"/>
    <x v="3"/>
    <x v="6"/>
    <x v="26"/>
    <n v="616"/>
    <x v="7669"/>
    <n v="126.2196923076923"/>
    <n v="64"/>
    <n v="1.88"/>
    <n v="1.0254545454545454"/>
  </r>
  <r>
    <x v="8"/>
    <x v="3"/>
    <x v="6"/>
    <x v="26"/>
    <n v="616"/>
    <x v="7670"/>
    <n v="158.36584615384615"/>
    <n v="64"/>
    <n v="2.4300000000000002"/>
    <n v="1.3254545454545454"/>
  </r>
  <r>
    <x v="9"/>
    <x v="3"/>
    <x v="6"/>
    <x v="26"/>
    <n v="616"/>
    <x v="7671"/>
    <n v="180.36092307692306"/>
    <n v="64"/>
    <n v="3.51"/>
    <n v="1.9145454545454543"/>
  </r>
  <r>
    <x v="10"/>
    <x v="3"/>
    <x v="6"/>
    <x v="26"/>
    <n v="616"/>
    <x v="7672"/>
    <n v="189.76892307692304"/>
    <n v="64"/>
    <n v="2.29"/>
    <n v="1.249090909090909"/>
  </r>
  <r>
    <x v="11"/>
    <x v="3"/>
    <x v="6"/>
    <x v="26"/>
    <n v="616"/>
    <x v="7673"/>
    <n v="187.68184615384612"/>
    <n v="64"/>
    <n v="2.2200000000000002"/>
    <n v="1.2109090909090909"/>
  </r>
  <r>
    <x v="12"/>
    <x v="3"/>
    <x v="6"/>
    <x v="26"/>
    <n v="616"/>
    <x v="7674"/>
    <n v="175.28215384615382"/>
    <n v="64"/>
    <n v="4.72"/>
    <n v="2.5745454545454542"/>
  </r>
  <r>
    <x v="13"/>
    <x v="3"/>
    <x v="6"/>
    <x v="26"/>
    <n v="616"/>
    <x v="7675"/>
    <n v="152.16276923076921"/>
    <n v="64"/>
    <n v="6.61"/>
    <n v="3.6054545454545455"/>
  </r>
  <r>
    <x v="14"/>
    <x v="3"/>
    <x v="6"/>
    <x v="26"/>
    <n v="616"/>
    <x v="7676"/>
    <n v="121.14738461538461"/>
    <n v="64"/>
    <n v="6.73"/>
    <n v="3.6709090909090909"/>
  </r>
  <r>
    <x v="15"/>
    <x v="3"/>
    <x v="6"/>
    <x v="26"/>
    <n v="616"/>
    <x v="7677"/>
    <n v="86.19046153846152"/>
    <n v="64"/>
    <n v="9.2799999999999994"/>
    <n v="5.0618181818181807"/>
  </r>
  <r>
    <x v="16"/>
    <x v="3"/>
    <x v="6"/>
    <x v="26"/>
    <n v="616"/>
    <x v="7678"/>
    <n v="39.156923076923071"/>
    <n v="64"/>
    <n v="7.89"/>
    <n v="4.3036363636363628"/>
  </r>
  <r>
    <x v="17"/>
    <x v="3"/>
    <x v="6"/>
    <x v="26"/>
    <n v="616"/>
    <x v="1726"/>
    <n v="10.823076923076922"/>
    <n v="64"/>
    <n v="4.7699999999999996"/>
    <n v="2.6018181818181816"/>
  </r>
  <r>
    <x v="18"/>
    <x v="3"/>
    <x v="6"/>
    <x v="26"/>
    <n v="616"/>
    <x v="318"/>
    <n v="1.2987692307692305"/>
    <n v="64"/>
    <n v="3.09"/>
    <n v="1.6854545454545453"/>
  </r>
  <r>
    <x v="19"/>
    <x v="3"/>
    <x v="6"/>
    <x v="26"/>
    <n v="616"/>
    <x v="282"/>
    <n v="0.16799999999999998"/>
    <n v="64"/>
    <n v="3.42"/>
    <n v="1.8654545454545453"/>
  </r>
  <r>
    <x v="20"/>
    <x v="3"/>
    <x v="6"/>
    <x v="26"/>
    <n v="616"/>
    <x v="24"/>
    <n v="0.14215384615384613"/>
    <n v="64"/>
    <n v="2.92"/>
    <n v="1.5927272727272725"/>
  </r>
  <r>
    <x v="21"/>
    <x v="3"/>
    <x v="6"/>
    <x v="26"/>
    <n v="616"/>
    <x v="426"/>
    <n v="0.13569230769230767"/>
    <n v="64"/>
    <n v="2.0699999999999998"/>
    <n v="1.1290909090909089"/>
  </r>
  <r>
    <x v="22"/>
    <x v="3"/>
    <x v="6"/>
    <x v="26"/>
    <n v="616"/>
    <x v="426"/>
    <n v="0.13569230769230767"/>
    <n v="64"/>
    <n v="2.88"/>
    <n v="1.5709090909090908"/>
  </r>
  <r>
    <x v="23"/>
    <x v="3"/>
    <x v="6"/>
    <x v="26"/>
    <n v="616"/>
    <x v="3"/>
    <n v="0.14861538461538459"/>
    <n v="64"/>
    <n v="3.57"/>
    <n v="1.947272727272727"/>
  </r>
  <r>
    <x v="0"/>
    <x v="3"/>
    <x v="6"/>
    <x v="26"/>
    <n v="616"/>
    <x v="404"/>
    <n v="0.15507692307692306"/>
    <n v="64"/>
    <n v="4.3899999999999997"/>
    <n v="2.3945454545454541"/>
  </r>
  <r>
    <x v="1"/>
    <x v="3"/>
    <x v="6"/>
    <x v="27"/>
    <n v="616"/>
    <x v="404"/>
    <n v="0.15507692307692306"/>
    <n v="64"/>
    <n v="3.19"/>
    <n v="1.7399999999999998"/>
  </r>
  <r>
    <x v="2"/>
    <x v="3"/>
    <x v="6"/>
    <x v="27"/>
    <n v="616"/>
    <x v="404"/>
    <n v="0.15507692307692306"/>
    <n v="64"/>
    <n v="3.8"/>
    <n v="2.0727272727272723"/>
  </r>
  <r>
    <x v="3"/>
    <x v="3"/>
    <x v="6"/>
    <x v="27"/>
    <n v="616"/>
    <x v="266"/>
    <n v="0.20030769230769227"/>
    <n v="64"/>
    <n v="4.51"/>
    <n v="2.4599999999999995"/>
  </r>
  <r>
    <x v="4"/>
    <x v="3"/>
    <x v="6"/>
    <x v="27"/>
    <n v="616"/>
    <x v="3797"/>
    <n v="4.4455384615384608"/>
    <n v="64"/>
    <n v="6.51"/>
    <n v="3.5509090909090903"/>
  </r>
  <r>
    <x v="5"/>
    <x v="3"/>
    <x v="6"/>
    <x v="27"/>
    <n v="616"/>
    <x v="7679"/>
    <n v="18.221538461538458"/>
    <n v="64"/>
    <n v="4.7699999999999996"/>
    <n v="2.6018181818181816"/>
  </r>
  <r>
    <x v="6"/>
    <x v="3"/>
    <x v="6"/>
    <x v="27"/>
    <n v="616"/>
    <x v="7680"/>
    <n v="41.612307692307688"/>
    <n v="64"/>
    <n v="2.4500000000000002"/>
    <n v="1.3363636363636364"/>
  </r>
  <r>
    <x v="7"/>
    <x v="3"/>
    <x v="6"/>
    <x v="27"/>
    <n v="616"/>
    <x v="7681"/>
    <n v="68.589230769230767"/>
    <n v="64"/>
    <n v="1.38"/>
    <n v="0.75272727272727258"/>
  </r>
  <r>
    <x v="8"/>
    <x v="3"/>
    <x v="6"/>
    <x v="27"/>
    <n v="616"/>
    <x v="7682"/>
    <n v="83.948307692307679"/>
    <n v="64"/>
    <n v="2.15"/>
    <n v="1.1727272727272726"/>
  </r>
  <r>
    <x v="9"/>
    <x v="3"/>
    <x v="6"/>
    <x v="27"/>
    <n v="616"/>
    <x v="7683"/>
    <n v="100.7353846153846"/>
    <n v="64"/>
    <n v="2.83"/>
    <n v="1.5436363636363635"/>
  </r>
  <r>
    <x v="10"/>
    <x v="3"/>
    <x v="6"/>
    <x v="27"/>
    <n v="616"/>
    <x v="7684"/>
    <n v="124.66246153846153"/>
    <n v="64"/>
    <n v="3.13"/>
    <n v="1.7072727272727271"/>
  </r>
  <r>
    <x v="11"/>
    <x v="3"/>
    <x v="6"/>
    <x v="27"/>
    <n v="616"/>
    <x v="7685"/>
    <n v="147.93046153846151"/>
    <n v="64"/>
    <n v="3.78"/>
    <n v="2.0618181818181816"/>
  </r>
  <r>
    <x v="12"/>
    <x v="3"/>
    <x v="6"/>
    <x v="27"/>
    <n v="616"/>
    <x v="7686"/>
    <n v="149.39076923076919"/>
    <n v="64"/>
    <n v="3.22"/>
    <n v="1.7563636363636363"/>
  </r>
  <r>
    <x v="13"/>
    <x v="3"/>
    <x v="6"/>
    <x v="27"/>
    <n v="616"/>
    <x v="7687"/>
    <n v="129.2436923076923"/>
    <n v="64"/>
    <n v="3.3"/>
    <n v="1.7999999999999998"/>
  </r>
  <r>
    <x v="14"/>
    <x v="3"/>
    <x v="6"/>
    <x v="27"/>
    <n v="616"/>
    <x v="7688"/>
    <n v="102.40892307692307"/>
    <n v="64"/>
    <n v="6.14"/>
    <n v="3.3490909090909087"/>
  </r>
  <r>
    <x v="15"/>
    <x v="3"/>
    <x v="6"/>
    <x v="27"/>
    <n v="616"/>
    <x v="7689"/>
    <n v="76.420615384615374"/>
    <n v="64"/>
    <n v="5.98"/>
    <n v="3.2618181818181817"/>
  </r>
  <r>
    <x v="16"/>
    <x v="3"/>
    <x v="6"/>
    <x v="27"/>
    <n v="616"/>
    <x v="7690"/>
    <n v="53.236615384615376"/>
    <n v="64"/>
    <n v="6.86"/>
    <n v="3.7418181818181817"/>
  </r>
  <r>
    <x v="17"/>
    <x v="3"/>
    <x v="6"/>
    <x v="27"/>
    <n v="616"/>
    <x v="7691"/>
    <n v="29.025230769230767"/>
    <n v="64"/>
    <n v="4.99"/>
    <n v="2.7218181818181817"/>
  </r>
  <r>
    <x v="18"/>
    <x v="3"/>
    <x v="6"/>
    <x v="27"/>
    <n v="616"/>
    <x v="3646"/>
    <n v="9.5566153846153821"/>
    <n v="64"/>
    <n v="4.0999999999999996"/>
    <n v="2.2363636363636359"/>
  </r>
  <r>
    <x v="19"/>
    <x v="3"/>
    <x v="6"/>
    <x v="27"/>
    <n v="616"/>
    <x v="295"/>
    <n v="0.33599999999999997"/>
    <n v="64"/>
    <n v="3.93"/>
    <n v="2.1436363636363636"/>
  </r>
  <r>
    <x v="20"/>
    <x v="3"/>
    <x v="6"/>
    <x v="27"/>
    <n v="616"/>
    <x v="519"/>
    <n v="6.4615384615384616E-2"/>
    <n v="64"/>
    <n v="2.81"/>
    <n v="1.5327272727272727"/>
  </r>
  <r>
    <x v="21"/>
    <x v="3"/>
    <x v="6"/>
    <x v="27"/>
    <n v="616"/>
    <x v="32"/>
    <n v="8.3999999999999991E-2"/>
    <n v="64"/>
    <n v="3.15"/>
    <n v="1.718181818181818"/>
  </r>
  <r>
    <x v="22"/>
    <x v="3"/>
    <x v="6"/>
    <x v="27"/>
    <n v="616"/>
    <x v="267"/>
    <n v="9.0461538461538454E-2"/>
    <n v="64"/>
    <n v="4.09"/>
    <n v="2.2309090909090905"/>
  </r>
  <r>
    <x v="23"/>
    <x v="3"/>
    <x v="6"/>
    <x v="27"/>
    <n v="616"/>
    <x v="230"/>
    <n v="9.6923076923076903E-2"/>
    <n v="64"/>
    <n v="5.68"/>
    <n v="3.0981818181818177"/>
  </r>
  <r>
    <x v="0"/>
    <x v="3"/>
    <x v="6"/>
    <x v="27"/>
    <n v="616"/>
    <x v="267"/>
    <n v="9.0461538461538454E-2"/>
    <n v="64"/>
    <n v="4.8899999999999997"/>
    <n v="2.667272727272727"/>
  </r>
  <r>
    <x v="1"/>
    <x v="3"/>
    <x v="6"/>
    <x v="28"/>
    <n v="616"/>
    <x v="230"/>
    <n v="9.6923076923076903E-2"/>
    <n v="64"/>
    <n v="6.49"/>
    <n v="3.54"/>
  </r>
  <r>
    <x v="2"/>
    <x v="3"/>
    <x v="6"/>
    <x v="28"/>
    <n v="616"/>
    <x v="267"/>
    <n v="9.0461538461538454E-2"/>
    <n v="64"/>
    <n v="8.2100000000000009"/>
    <n v="4.4781818181818185"/>
  </r>
  <r>
    <x v="3"/>
    <x v="3"/>
    <x v="6"/>
    <x v="28"/>
    <n v="616"/>
    <x v="354"/>
    <n v="0.12923076923076923"/>
    <n v="64"/>
    <n v="7.01"/>
    <n v="3.8236363636363633"/>
  </r>
  <r>
    <x v="4"/>
    <x v="3"/>
    <x v="6"/>
    <x v="28"/>
    <n v="616"/>
    <x v="256"/>
    <n v="2.6298461538461537"/>
    <n v="64"/>
    <n v="5.77"/>
    <n v="3.147272727272727"/>
  </r>
  <r>
    <x v="5"/>
    <x v="3"/>
    <x v="6"/>
    <x v="28"/>
    <n v="616"/>
    <x v="7692"/>
    <n v="9.3821538461538445"/>
    <n v="64"/>
    <n v="7.72"/>
    <n v="4.21090909090909"/>
  </r>
  <r>
    <x v="6"/>
    <x v="3"/>
    <x v="6"/>
    <x v="28"/>
    <n v="616"/>
    <x v="7537"/>
    <n v="38.510769230769228"/>
    <n v="64"/>
    <n v="7.15"/>
    <n v="3.9"/>
  </r>
  <r>
    <x v="7"/>
    <x v="3"/>
    <x v="6"/>
    <x v="28"/>
    <n v="616"/>
    <x v="7693"/>
    <n v="93.440307692307684"/>
    <n v="64"/>
    <n v="6.28"/>
    <n v="3.4254545454545453"/>
  </r>
  <r>
    <x v="8"/>
    <x v="3"/>
    <x v="6"/>
    <x v="28"/>
    <n v="616"/>
    <x v="7694"/>
    <n v="136.46123076923075"/>
    <n v="64"/>
    <n v="3.71"/>
    <n v="2.0236363636363635"/>
  </r>
  <r>
    <x v="9"/>
    <x v="3"/>
    <x v="6"/>
    <x v="28"/>
    <n v="616"/>
    <x v="7695"/>
    <n v="153.62953846153843"/>
    <n v="64"/>
    <n v="2.48"/>
    <n v="1.3527272727272726"/>
  </r>
  <r>
    <x v="10"/>
    <x v="3"/>
    <x v="6"/>
    <x v="28"/>
    <n v="616"/>
    <x v="7696"/>
    <n v="159.70338461538461"/>
    <n v="64"/>
    <n v="4.62"/>
    <n v="2.52"/>
  </r>
  <r>
    <x v="11"/>
    <x v="3"/>
    <x v="6"/>
    <x v="28"/>
    <n v="616"/>
    <x v="7697"/>
    <n v="159.43846153846152"/>
    <n v="64"/>
    <n v="5.88"/>
    <n v="3.2072727272727271"/>
  </r>
  <r>
    <x v="12"/>
    <x v="3"/>
    <x v="6"/>
    <x v="28"/>
    <n v="616"/>
    <x v="7698"/>
    <n v="137.8633846153846"/>
    <n v="64"/>
    <n v="7.3"/>
    <n v="3.9818181818181815"/>
  </r>
  <r>
    <x v="13"/>
    <x v="3"/>
    <x v="6"/>
    <x v="28"/>
    <n v="616"/>
    <x v="7699"/>
    <n v="118.95046153846152"/>
    <n v="64"/>
    <n v="3.9"/>
    <n v="2.127272727272727"/>
  </r>
  <r>
    <x v="14"/>
    <x v="3"/>
    <x v="6"/>
    <x v="28"/>
    <n v="616"/>
    <x v="7700"/>
    <n v="66.011076923076914"/>
    <n v="64"/>
    <n v="2.35"/>
    <n v="1.2818181818181817"/>
  </r>
  <r>
    <x v="15"/>
    <x v="3"/>
    <x v="6"/>
    <x v="28"/>
    <n v="616"/>
    <x v="2806"/>
    <n v="32.010461538461534"/>
    <n v="64"/>
    <n v="1.1200000000000001"/>
    <n v="0.61090909090909096"/>
  </r>
  <r>
    <x v="16"/>
    <x v="3"/>
    <x v="6"/>
    <x v="28"/>
    <n v="616"/>
    <x v="7701"/>
    <n v="15.107076923076921"/>
    <n v="64"/>
    <n v="3.39"/>
    <n v="1.8490909090909091"/>
  </r>
  <r>
    <x v="17"/>
    <x v="3"/>
    <x v="6"/>
    <x v="28"/>
    <n v="616"/>
    <x v="7702"/>
    <n v="7.3855384615384603"/>
    <n v="64"/>
    <n v="8.36"/>
    <n v="4.5599999999999996"/>
  </r>
  <r>
    <x v="18"/>
    <x v="3"/>
    <x v="6"/>
    <x v="28"/>
    <n v="616"/>
    <x v="156"/>
    <n v="2.6104615384615384"/>
    <n v="64"/>
    <n v="5.54"/>
    <n v="3.0218181818181815"/>
  </r>
  <r>
    <x v="19"/>
    <x v="3"/>
    <x v="6"/>
    <x v="28"/>
    <n v="616"/>
    <x v="261"/>
    <n v="7.7538461538461528E-2"/>
    <n v="64"/>
    <n v="5.14"/>
    <n v="2.8036363636363633"/>
  </r>
  <r>
    <x v="20"/>
    <x v="3"/>
    <x v="6"/>
    <x v="28"/>
    <n v="616"/>
    <x v="1"/>
    <n v="3.2307692307692308E-2"/>
    <n v="64"/>
    <n v="7.14"/>
    <n v="3.8945454545454541"/>
  </r>
  <r>
    <x v="21"/>
    <x v="3"/>
    <x v="6"/>
    <x v="28"/>
    <n v="616"/>
    <x v="113"/>
    <n v="1.2923076923076923E-2"/>
    <n v="64"/>
    <n v="9.5299999999999994"/>
    <n v="5.1981818181818173"/>
  </r>
  <r>
    <x v="22"/>
    <x v="3"/>
    <x v="6"/>
    <x v="28"/>
    <n v="616"/>
    <x v="113"/>
    <n v="1.2923076923076923E-2"/>
    <n v="64"/>
    <n v="2.83"/>
    <n v="1.5436363636363635"/>
  </r>
  <r>
    <x v="23"/>
    <x v="3"/>
    <x v="6"/>
    <x v="28"/>
    <n v="616"/>
    <x v="113"/>
    <n v="1.2923076923076923E-2"/>
    <n v="64"/>
    <n v="3.38"/>
    <n v="1.8436363636363635"/>
  </r>
  <r>
    <x v="0"/>
    <x v="3"/>
    <x v="6"/>
    <x v="28"/>
    <n v="616"/>
    <x v="13"/>
    <n v="2.5846153846153845E-2"/>
    <n v="64"/>
    <n v="4"/>
    <n v="2.1818181818181817"/>
  </r>
  <r>
    <x v="1"/>
    <x v="3"/>
    <x v="6"/>
    <x v="29"/>
    <n v="616"/>
    <x v="1"/>
    <n v="3.2307692307692308E-2"/>
    <n v="64"/>
    <n v="3.01"/>
    <n v="1.6418181818181816"/>
  </r>
  <r>
    <x v="2"/>
    <x v="3"/>
    <x v="6"/>
    <x v="29"/>
    <n v="616"/>
    <x v="13"/>
    <n v="2.5846153846153845E-2"/>
    <n v="64"/>
    <n v="2.2400000000000002"/>
    <n v="1.2218181818181819"/>
  </r>
  <r>
    <x v="3"/>
    <x v="3"/>
    <x v="6"/>
    <x v="29"/>
    <n v="616"/>
    <x v="246"/>
    <n v="0.10984615384615384"/>
    <n v="64"/>
    <n v="1.27"/>
    <n v="0.69272727272727264"/>
  </r>
  <r>
    <x v="4"/>
    <x v="3"/>
    <x v="6"/>
    <x v="29"/>
    <n v="616"/>
    <x v="6965"/>
    <n v="6.5519999999999996"/>
    <n v="64"/>
    <n v="1.49"/>
    <n v="0.81272727272727263"/>
  </r>
  <r>
    <x v="5"/>
    <x v="3"/>
    <x v="6"/>
    <x v="29"/>
    <n v="616"/>
    <x v="7703"/>
    <n v="29.936307692307686"/>
    <n v="64"/>
    <n v="0.69"/>
    <n v="0.37636363636363629"/>
  </r>
  <r>
    <x v="6"/>
    <x v="3"/>
    <x v="6"/>
    <x v="29"/>
    <n v="616"/>
    <x v="7704"/>
    <n v="69.939692307692297"/>
    <n v="64"/>
    <n v="0.24"/>
    <n v="0.13090909090909089"/>
  </r>
  <r>
    <x v="7"/>
    <x v="3"/>
    <x v="6"/>
    <x v="29"/>
    <n v="616"/>
    <x v="7705"/>
    <n v="106.26646153846153"/>
    <n v="64"/>
    <n v="0.2"/>
    <n v="0.10909090909090909"/>
  </r>
  <r>
    <x v="8"/>
    <x v="3"/>
    <x v="6"/>
    <x v="29"/>
    <n v="616"/>
    <x v="7706"/>
    <n v="121.93569230769229"/>
    <n v="64"/>
    <n v="1.31"/>
    <n v="0.71454545454545448"/>
  </r>
  <r>
    <x v="9"/>
    <x v="3"/>
    <x v="6"/>
    <x v="29"/>
    <n v="616"/>
    <x v="7707"/>
    <n v="133.21753846153842"/>
    <n v="64"/>
    <n v="1.99"/>
    <n v="1.0854545454545454"/>
  </r>
  <r>
    <x v="10"/>
    <x v="3"/>
    <x v="6"/>
    <x v="29"/>
    <n v="616"/>
    <x v="7708"/>
    <n v="135.744"/>
    <n v="64"/>
    <n v="1.96"/>
    <n v="1.0690909090909091"/>
  </r>
  <r>
    <x v="11"/>
    <x v="3"/>
    <x v="6"/>
    <x v="29"/>
    <n v="616"/>
    <x v="7709"/>
    <n v="122.41384615384614"/>
    <n v="64"/>
    <n v="2.2200000000000002"/>
    <n v="1.2109090909090909"/>
  </r>
  <r>
    <x v="12"/>
    <x v="3"/>
    <x v="6"/>
    <x v="29"/>
    <n v="616"/>
    <x v="7710"/>
    <n v="108.87046153846153"/>
    <n v="64"/>
    <n v="3.35"/>
    <n v="1.8272727272727272"/>
  </r>
  <r>
    <x v="13"/>
    <x v="3"/>
    <x v="6"/>
    <x v="29"/>
    <n v="616"/>
    <x v="7711"/>
    <n v="90.338769230769216"/>
    <n v="64"/>
    <n v="4.43"/>
    <n v="2.416363636363636"/>
  </r>
  <r>
    <x v="14"/>
    <x v="3"/>
    <x v="6"/>
    <x v="29"/>
    <n v="616"/>
    <x v="859"/>
    <n v="80.988923076923072"/>
    <n v="64"/>
    <n v="6.32"/>
    <n v="3.4472727272727273"/>
  </r>
  <r>
    <x v="15"/>
    <x v="3"/>
    <x v="6"/>
    <x v="29"/>
    <n v="616"/>
    <x v="3025"/>
    <n v="66.411692307692306"/>
    <n v="64"/>
    <n v="7.35"/>
    <n v="4.0090909090909088"/>
  </r>
  <r>
    <x v="16"/>
    <x v="3"/>
    <x v="6"/>
    <x v="29"/>
    <n v="616"/>
    <x v="7712"/>
    <n v="39.305538461538454"/>
    <n v="64"/>
    <n v="7.04"/>
    <n v="3.84"/>
  </r>
  <r>
    <x v="17"/>
    <x v="3"/>
    <x v="6"/>
    <x v="29"/>
    <n v="616"/>
    <x v="7713"/>
    <n v="21.878769230769226"/>
    <n v="64"/>
    <n v="6.45"/>
    <n v="3.5181818181818181"/>
  </r>
  <r>
    <x v="18"/>
    <x v="3"/>
    <x v="6"/>
    <x v="29"/>
    <n v="616"/>
    <x v="7714"/>
    <n v="8.8264615384615368"/>
    <n v="64"/>
    <n v="4.55"/>
    <n v="2.4818181818181815"/>
  </r>
  <r>
    <x v="19"/>
    <x v="3"/>
    <x v="6"/>
    <x v="29"/>
    <n v="616"/>
    <x v="719"/>
    <n v="0.71076923076923071"/>
    <n v="64"/>
    <n v="2.64"/>
    <n v="1.44"/>
  </r>
  <r>
    <x v="20"/>
    <x v="3"/>
    <x v="6"/>
    <x v="29"/>
    <n v="616"/>
    <x v="113"/>
    <n v="1.2923076923076923E-2"/>
    <n v="64"/>
    <n v="1.04"/>
    <n v="0.56727272727272726"/>
  </r>
  <r>
    <x v="21"/>
    <x v="3"/>
    <x v="6"/>
    <x v="29"/>
    <n v="616"/>
    <x v="113"/>
    <n v="1.2923076923076923E-2"/>
    <n v="64"/>
    <n v="0.72"/>
    <n v="0.3927272727272727"/>
  </r>
  <r>
    <x v="22"/>
    <x v="3"/>
    <x v="6"/>
    <x v="29"/>
    <n v="617"/>
    <x v="123"/>
    <n v="6.4395604395604388E-3"/>
    <n v="64"/>
    <n v="0.7"/>
    <n v="0.38181818181818178"/>
  </r>
  <r>
    <x v="23"/>
    <x v="3"/>
    <x v="6"/>
    <x v="29"/>
    <n v="617"/>
    <x v="14"/>
    <n v="1.9318681318681315E-2"/>
    <n v="64"/>
    <n v="0.82"/>
    <n v="0.44727272727272721"/>
  </r>
  <r>
    <x v="0"/>
    <x v="3"/>
    <x v="6"/>
    <x v="29"/>
    <n v="617"/>
    <x v="1"/>
    <n v="3.2197802197802196E-2"/>
    <n v="64"/>
    <n v="0.78"/>
    <n v="0.42545454545454542"/>
  </r>
  <r>
    <x v="1"/>
    <x v="3"/>
    <x v="6"/>
    <x v="30"/>
    <n v="617"/>
    <x v="13"/>
    <n v="2.5758241758241755E-2"/>
    <n v="64"/>
    <n v="0.42"/>
    <n v="0.22909090909090907"/>
  </r>
  <r>
    <x v="2"/>
    <x v="3"/>
    <x v="6"/>
    <x v="30"/>
    <n v="617"/>
    <x v="13"/>
    <n v="2.5758241758241755E-2"/>
    <n v="64"/>
    <n v="0.41"/>
    <n v="0.22363636363636361"/>
  </r>
  <r>
    <x v="3"/>
    <x v="3"/>
    <x v="6"/>
    <x v="30"/>
    <n v="617"/>
    <x v="158"/>
    <n v="0.30909890109890104"/>
    <n v="64"/>
    <n v="0.91"/>
    <n v="0.49636363636363634"/>
  </r>
  <r>
    <x v="4"/>
    <x v="3"/>
    <x v="6"/>
    <x v="30"/>
    <n v="617"/>
    <x v="3759"/>
    <n v="9.408197802197801"/>
    <n v="64"/>
    <n v="1.3"/>
    <n v="0.70909090909090911"/>
  </r>
  <r>
    <x v="5"/>
    <x v="3"/>
    <x v="6"/>
    <x v="30"/>
    <n v="617"/>
    <x v="674"/>
    <n v="37.97408791208791"/>
    <n v="64"/>
    <n v="0.97"/>
    <n v="0.52909090909090906"/>
  </r>
  <r>
    <x v="6"/>
    <x v="3"/>
    <x v="6"/>
    <x v="30"/>
    <n v="617"/>
    <x v="7715"/>
    <n v="79.122879120879119"/>
    <n v="64"/>
    <n v="1.03"/>
    <n v="0.56181818181818177"/>
  </r>
  <r>
    <x v="7"/>
    <x v="3"/>
    <x v="6"/>
    <x v="30"/>
    <n v="617"/>
    <x v="7716"/>
    <n v="117.53485714285713"/>
    <n v="64"/>
    <n v="1.29"/>
    <n v="0.70363636363636362"/>
  </r>
  <r>
    <x v="8"/>
    <x v="3"/>
    <x v="6"/>
    <x v="30"/>
    <n v="617"/>
    <x v="7163"/>
    <n v="143.20294505494505"/>
    <n v="64"/>
    <n v="1.39"/>
    <n v="0.75818181818181807"/>
  </r>
  <r>
    <x v="9"/>
    <x v="3"/>
    <x v="6"/>
    <x v="30"/>
    <n v="617"/>
    <x v="7717"/>
    <n v="166.27589010989007"/>
    <n v="64"/>
    <n v="2.62"/>
    <n v="1.429090909090909"/>
  </r>
  <r>
    <x v="10"/>
    <x v="3"/>
    <x v="6"/>
    <x v="30"/>
    <n v="617"/>
    <x v="7718"/>
    <n v="180.66186813186812"/>
    <n v="64"/>
    <n v="3.43"/>
    <n v="1.8709090909090909"/>
  </r>
  <r>
    <x v="11"/>
    <x v="3"/>
    <x v="6"/>
    <x v="30"/>
    <n v="617"/>
    <x v="7719"/>
    <n v="182.42630769230769"/>
    <n v="64"/>
    <n v="5.82"/>
    <n v="3.1745454545454543"/>
  </r>
  <r>
    <x v="12"/>
    <x v="3"/>
    <x v="6"/>
    <x v="30"/>
    <n v="617"/>
    <x v="7720"/>
    <n v="172.23248351648348"/>
    <n v="64"/>
    <n v="4.22"/>
    <n v="2.3018181818181813"/>
  </r>
  <r>
    <x v="13"/>
    <x v="3"/>
    <x v="6"/>
    <x v="30"/>
    <n v="617"/>
    <x v="7721"/>
    <n v="146.57727472527472"/>
    <n v="64"/>
    <n v="4.8600000000000003"/>
    <n v="2.6509090909090909"/>
  </r>
  <r>
    <x v="14"/>
    <x v="3"/>
    <x v="6"/>
    <x v="30"/>
    <n v="617"/>
    <x v="7722"/>
    <n v="111.25628571428571"/>
    <n v="64"/>
    <n v="6.12"/>
    <n v="3.3381818181818179"/>
  </r>
  <r>
    <x v="15"/>
    <x v="3"/>
    <x v="6"/>
    <x v="30"/>
    <n v="617"/>
    <x v="7723"/>
    <n v="82.104395604395592"/>
    <n v="64"/>
    <n v="5.05"/>
    <n v="2.7545454545454544"/>
  </r>
  <r>
    <x v="16"/>
    <x v="3"/>
    <x v="6"/>
    <x v="30"/>
    <n v="617"/>
    <x v="7724"/>
    <n v="49.333472527472523"/>
    <n v="64"/>
    <n v="4.24"/>
    <n v="2.3127272727272725"/>
  </r>
  <r>
    <x v="17"/>
    <x v="3"/>
    <x v="6"/>
    <x v="30"/>
    <n v="617"/>
    <x v="5588"/>
    <n v="23.317648351648351"/>
    <n v="64"/>
    <n v="4.42"/>
    <n v="2.4109090909090907"/>
  </r>
  <r>
    <x v="18"/>
    <x v="3"/>
    <x v="6"/>
    <x v="30"/>
    <n v="617"/>
    <x v="5075"/>
    <n v="7.4827692307692297"/>
    <n v="64"/>
    <n v="4.75"/>
    <n v="2.5909090909090908"/>
  </r>
  <r>
    <x v="19"/>
    <x v="3"/>
    <x v="6"/>
    <x v="30"/>
    <n v="617"/>
    <x v="190"/>
    <n v="0.29621978021978018"/>
    <n v="64"/>
    <n v="4.84"/>
    <n v="2.6399999999999997"/>
  </r>
  <r>
    <x v="20"/>
    <x v="3"/>
    <x v="6"/>
    <x v="30"/>
    <n v="617"/>
    <x v="113"/>
    <n v="1.2879120879120878E-2"/>
    <n v="64"/>
    <n v="4.37"/>
    <n v="2.3836363636363633"/>
  </r>
  <r>
    <x v="21"/>
    <x v="3"/>
    <x v="6"/>
    <x v="30"/>
    <n v="617"/>
    <x v="113"/>
    <n v="1.2879120879120878E-2"/>
    <n v="64"/>
    <n v="4.21"/>
    <n v="2.2963636363636364"/>
  </r>
  <r>
    <x v="22"/>
    <x v="3"/>
    <x v="6"/>
    <x v="30"/>
    <n v="617"/>
    <x v="13"/>
    <n v="2.5758241758241755E-2"/>
    <n v="64"/>
    <n v="4.1100000000000003"/>
    <n v="2.2418181818181817"/>
  </r>
  <r>
    <x v="23"/>
    <x v="3"/>
    <x v="6"/>
    <x v="30"/>
    <n v="617"/>
    <x v="13"/>
    <n v="2.5758241758241755E-2"/>
    <n v="64"/>
    <n v="5.01"/>
    <n v="2.7327272727272724"/>
  </r>
  <r>
    <x v="0"/>
    <x v="3"/>
    <x v="6"/>
    <x v="30"/>
    <n v="617"/>
    <x v="13"/>
    <n v="2.5758241758241755E-2"/>
    <n v="64"/>
    <n v="5.93"/>
    <n v="3.2345454545454539"/>
  </r>
  <r>
    <x v="1"/>
    <x v="3"/>
    <x v="7"/>
    <x v="1"/>
    <n v="617"/>
    <x v="13"/>
    <n v="2.5758241758241755E-2"/>
    <n v="64"/>
    <n v="4.8"/>
    <n v="2.6181818181818177"/>
  </r>
  <r>
    <x v="2"/>
    <x v="3"/>
    <x v="7"/>
    <x v="1"/>
    <n v="617"/>
    <x v="13"/>
    <n v="2.5758241758241755E-2"/>
    <n v="64"/>
    <n v="3.62"/>
    <n v="1.9745454545454544"/>
  </r>
  <r>
    <x v="3"/>
    <x v="3"/>
    <x v="7"/>
    <x v="1"/>
    <n v="617"/>
    <x v="229"/>
    <n v="0.19318681318681316"/>
    <n v="64"/>
    <n v="2.4700000000000002"/>
    <n v="1.3472727272727272"/>
  </r>
  <r>
    <x v="4"/>
    <x v="3"/>
    <x v="7"/>
    <x v="1"/>
    <n v="617"/>
    <x v="7725"/>
    <n v="7.4892087912087906"/>
    <n v="64"/>
    <n v="2.95"/>
    <n v="1.6090909090909091"/>
  </r>
  <r>
    <x v="5"/>
    <x v="3"/>
    <x v="7"/>
    <x v="1"/>
    <n v="617"/>
    <x v="7726"/>
    <n v="25.36542857142857"/>
    <n v="64"/>
    <n v="3.11"/>
    <n v="1.6963636363636361"/>
  </r>
  <r>
    <x v="6"/>
    <x v="3"/>
    <x v="7"/>
    <x v="1"/>
    <n v="617"/>
    <x v="6605"/>
    <n v="53.300241758241754"/>
    <n v="64"/>
    <n v="1.95"/>
    <n v="1.0636363636363635"/>
  </r>
  <r>
    <x v="7"/>
    <x v="3"/>
    <x v="7"/>
    <x v="1"/>
    <n v="617"/>
    <x v="7727"/>
    <n v="86.946945054945047"/>
    <n v="64"/>
    <n v="2.93"/>
    <n v="1.5981818181818181"/>
  </r>
  <r>
    <x v="8"/>
    <x v="3"/>
    <x v="7"/>
    <x v="1"/>
    <n v="617"/>
    <x v="7728"/>
    <n v="108.3906813186813"/>
    <n v="64"/>
    <n v="3.09"/>
    <n v="1.6854545454545453"/>
  </r>
  <r>
    <x v="9"/>
    <x v="3"/>
    <x v="7"/>
    <x v="1"/>
    <n v="617"/>
    <x v="1451"/>
    <n v="126.01575824175822"/>
    <n v="64"/>
    <n v="3.24"/>
    <n v="1.7672727272727273"/>
  </r>
  <r>
    <x v="10"/>
    <x v="3"/>
    <x v="7"/>
    <x v="1"/>
    <n v="617"/>
    <x v="7729"/>
    <n v="138.26380219780219"/>
    <n v="64"/>
    <n v="3.32"/>
    <n v="1.8109090909090906"/>
  </r>
  <r>
    <x v="11"/>
    <x v="3"/>
    <x v="7"/>
    <x v="1"/>
    <n v="617"/>
    <x v="7730"/>
    <n v="133.3632967032967"/>
    <n v="64"/>
    <n v="4.13"/>
    <n v="2.2527272727272725"/>
  </r>
  <r>
    <x v="12"/>
    <x v="3"/>
    <x v="7"/>
    <x v="1"/>
    <n v="617"/>
    <x v="7731"/>
    <n v="114.2828791208791"/>
    <n v="64"/>
    <n v="4.21"/>
    <n v="2.2963636363636364"/>
  </r>
  <r>
    <x v="13"/>
    <x v="3"/>
    <x v="7"/>
    <x v="1"/>
    <n v="617"/>
    <x v="7732"/>
    <n v="95.369890109890093"/>
    <n v="64"/>
    <n v="3.6"/>
    <n v="1.9636363636363636"/>
  </r>
  <r>
    <x v="14"/>
    <x v="3"/>
    <x v="7"/>
    <x v="1"/>
    <n v="617"/>
    <x v="7733"/>
    <n v="73.28863736263736"/>
    <n v="64"/>
    <n v="4.12"/>
    <n v="2.2472727272727271"/>
  </r>
  <r>
    <x v="15"/>
    <x v="3"/>
    <x v="7"/>
    <x v="1"/>
    <n v="617"/>
    <x v="3191"/>
    <n v="54.613912087912084"/>
    <n v="64"/>
    <n v="7.28"/>
    <n v="3.9709090909090907"/>
  </r>
  <r>
    <x v="16"/>
    <x v="3"/>
    <x v="7"/>
    <x v="1"/>
    <n v="617"/>
    <x v="897"/>
    <n v="37.394527472527471"/>
    <n v="64"/>
    <n v="8"/>
    <n v="4.3636363636363633"/>
  </r>
  <r>
    <x v="17"/>
    <x v="3"/>
    <x v="7"/>
    <x v="1"/>
    <n v="617"/>
    <x v="7734"/>
    <n v="19.009582417582415"/>
    <n v="64"/>
    <n v="7.95"/>
    <n v="4.336363636363636"/>
  </r>
  <r>
    <x v="18"/>
    <x v="3"/>
    <x v="7"/>
    <x v="1"/>
    <n v="617"/>
    <x v="647"/>
    <n v="4.8039120879120878"/>
    <n v="64"/>
    <n v="5.1100000000000003"/>
    <n v="2.7872727272727271"/>
  </r>
  <r>
    <x v="19"/>
    <x v="3"/>
    <x v="7"/>
    <x v="1"/>
    <n v="617"/>
    <x v="657"/>
    <n v="0.2125054945054945"/>
    <n v="64"/>
    <n v="5.99"/>
    <n v="3.2672727272727271"/>
  </r>
  <r>
    <x v="20"/>
    <x v="3"/>
    <x v="7"/>
    <x v="1"/>
    <n v="617"/>
    <x v="426"/>
    <n v="0.13523076923076921"/>
    <n v="64"/>
    <n v="6.38"/>
    <n v="3.4799999999999995"/>
  </r>
  <r>
    <x v="21"/>
    <x v="3"/>
    <x v="7"/>
    <x v="1"/>
    <n v="617"/>
    <x v="404"/>
    <n v="0.15454945054945052"/>
    <n v="64"/>
    <n v="5.46"/>
    <n v="2.978181818181818"/>
  </r>
  <r>
    <x v="22"/>
    <x v="3"/>
    <x v="7"/>
    <x v="1"/>
    <n v="617"/>
    <x v="311"/>
    <n v="0.16098901098901097"/>
    <n v="64"/>
    <n v="6.29"/>
    <n v="3.4309090909090907"/>
  </r>
  <r>
    <x v="23"/>
    <x v="3"/>
    <x v="7"/>
    <x v="1"/>
    <n v="617"/>
    <x v="311"/>
    <n v="0.16098901098901097"/>
    <n v="64"/>
    <n v="6.55"/>
    <n v="3.5727272727272723"/>
  </r>
  <r>
    <x v="0"/>
    <x v="3"/>
    <x v="7"/>
    <x v="1"/>
    <n v="617"/>
    <x v="311"/>
    <n v="0.16098901098901097"/>
    <n v="64"/>
    <n v="6.94"/>
    <n v="3.7854545454545452"/>
  </r>
  <r>
    <x v="1"/>
    <x v="3"/>
    <x v="7"/>
    <x v="2"/>
    <n v="617"/>
    <x v="311"/>
    <n v="0.16098901098901097"/>
    <n v="64"/>
    <n v="7.4"/>
    <n v="4.0363636363636362"/>
  </r>
  <r>
    <x v="2"/>
    <x v="3"/>
    <x v="7"/>
    <x v="2"/>
    <n v="617"/>
    <x v="311"/>
    <n v="0.16098901098901097"/>
    <n v="64"/>
    <n v="7.39"/>
    <n v="4.0309090909090903"/>
  </r>
  <r>
    <x v="3"/>
    <x v="3"/>
    <x v="7"/>
    <x v="2"/>
    <n v="617"/>
    <x v="282"/>
    <n v="0.16742857142857143"/>
    <n v="64"/>
    <n v="8"/>
    <n v="4.3636363636363633"/>
  </r>
  <r>
    <x v="4"/>
    <x v="3"/>
    <x v="7"/>
    <x v="2"/>
    <n v="617"/>
    <x v="3575"/>
    <n v="1.7515604395604396"/>
    <n v="64"/>
    <n v="7.39"/>
    <n v="4.0309090909090903"/>
  </r>
  <r>
    <x v="5"/>
    <x v="3"/>
    <x v="7"/>
    <x v="2"/>
    <n v="617"/>
    <x v="7735"/>
    <n v="7.9077802197802187"/>
    <n v="64"/>
    <n v="8.9"/>
    <n v="4.8545454545454545"/>
  </r>
  <r>
    <x v="6"/>
    <x v="3"/>
    <x v="7"/>
    <x v="2"/>
    <n v="617"/>
    <x v="6397"/>
    <n v="16.382241758241758"/>
    <n v="64"/>
    <n v="9.3699999999999992"/>
    <n v="5.1109090909090904"/>
  </r>
  <r>
    <x v="7"/>
    <x v="3"/>
    <x v="7"/>
    <x v="2"/>
    <n v="617"/>
    <x v="7736"/>
    <n v="26.988197802197796"/>
    <n v="64"/>
    <n v="8.01"/>
    <n v="4.3690909090909082"/>
  </r>
  <r>
    <x v="8"/>
    <x v="3"/>
    <x v="7"/>
    <x v="2"/>
    <n v="617"/>
    <x v="1172"/>
    <n v="37.896813186813183"/>
    <n v="64"/>
    <n v="8.0500000000000007"/>
    <n v="4.3909090909090907"/>
  </r>
  <r>
    <x v="9"/>
    <x v="3"/>
    <x v="7"/>
    <x v="2"/>
    <n v="617"/>
    <x v="7737"/>
    <n v="42.159802197802193"/>
    <n v="64"/>
    <n v="8.86"/>
    <n v="4.8327272727272721"/>
  </r>
  <r>
    <x v="10"/>
    <x v="3"/>
    <x v="7"/>
    <x v="2"/>
    <n v="617"/>
    <x v="7738"/>
    <n v="54.658989010989004"/>
    <n v="64"/>
    <n v="9.5299999999999994"/>
    <n v="5.1981818181818173"/>
  </r>
  <r>
    <x v="11"/>
    <x v="3"/>
    <x v="7"/>
    <x v="2"/>
    <n v="617"/>
    <x v="7739"/>
    <n v="67.956681318681319"/>
    <n v="64"/>
    <n v="9.5500000000000007"/>
    <n v="5.209090909090909"/>
  </r>
  <r>
    <x v="12"/>
    <x v="3"/>
    <x v="7"/>
    <x v="2"/>
    <n v="617"/>
    <x v="7740"/>
    <n v="59.881472527472518"/>
    <n v="64"/>
    <n v="9.33"/>
    <n v="5.0890909090909089"/>
  </r>
  <r>
    <x v="13"/>
    <x v="3"/>
    <x v="7"/>
    <x v="2"/>
    <n v="617"/>
    <x v="7741"/>
    <n v="60.48679120879121"/>
    <n v="64"/>
    <n v="8.9600000000000009"/>
    <n v="4.8872727272727277"/>
  </r>
  <r>
    <x v="14"/>
    <x v="3"/>
    <x v="7"/>
    <x v="2"/>
    <n v="617"/>
    <x v="7742"/>
    <n v="50.872527472527466"/>
    <n v="64"/>
    <n v="8.75"/>
    <n v="4.7727272727272725"/>
  </r>
  <r>
    <x v="15"/>
    <x v="3"/>
    <x v="7"/>
    <x v="2"/>
    <n v="617"/>
    <x v="7743"/>
    <n v="36.132373626373621"/>
    <n v="64"/>
    <n v="8.67"/>
    <n v="4.7290909090909086"/>
  </r>
  <r>
    <x v="16"/>
    <x v="3"/>
    <x v="7"/>
    <x v="2"/>
    <n v="617"/>
    <x v="117"/>
    <n v="23.214615384615382"/>
    <n v="64"/>
    <n v="7.87"/>
    <n v="4.2927272727272721"/>
  </r>
  <r>
    <x v="17"/>
    <x v="3"/>
    <x v="7"/>
    <x v="2"/>
    <n v="617"/>
    <x v="3867"/>
    <n v="10.850659340659341"/>
    <n v="64"/>
    <n v="6.9"/>
    <n v="3.7636363636363637"/>
  </r>
  <r>
    <x v="18"/>
    <x v="3"/>
    <x v="7"/>
    <x v="2"/>
    <n v="617"/>
    <x v="7744"/>
    <n v="3.8250989010989009"/>
    <n v="64"/>
    <n v="5.62"/>
    <n v="3.0654545454545454"/>
  </r>
  <r>
    <x v="19"/>
    <x v="3"/>
    <x v="7"/>
    <x v="2"/>
    <n v="617"/>
    <x v="624"/>
    <n v="0.21894505494505495"/>
    <n v="64"/>
    <n v="5.25"/>
    <n v="2.8636363636363633"/>
  </r>
  <r>
    <x v="20"/>
    <x v="3"/>
    <x v="7"/>
    <x v="2"/>
    <n v="617"/>
    <x v="426"/>
    <n v="0.13523076923076921"/>
    <n v="64"/>
    <n v="4.84"/>
    <n v="2.6399999999999997"/>
  </r>
  <r>
    <x v="21"/>
    <x v="3"/>
    <x v="7"/>
    <x v="2"/>
    <n v="617"/>
    <x v="24"/>
    <n v="0.14167032967032966"/>
    <n v="64"/>
    <n v="4.7699999999999996"/>
    <n v="2.6018181818181816"/>
  </r>
  <r>
    <x v="22"/>
    <x v="3"/>
    <x v="7"/>
    <x v="2"/>
    <n v="617"/>
    <x v="311"/>
    <n v="0.16098901098901097"/>
    <n v="64"/>
    <n v="5.56"/>
    <n v="3.0327272727272723"/>
  </r>
  <r>
    <x v="23"/>
    <x v="3"/>
    <x v="7"/>
    <x v="2"/>
    <n v="617"/>
    <x v="311"/>
    <n v="0.16098901098901097"/>
    <n v="64"/>
    <n v="5.43"/>
    <n v="2.9618181818181815"/>
  </r>
  <r>
    <x v="0"/>
    <x v="3"/>
    <x v="7"/>
    <x v="2"/>
    <n v="617"/>
    <x v="311"/>
    <n v="0.16098901098901097"/>
    <n v="64"/>
    <n v="5.09"/>
    <n v="2.7763636363636359"/>
  </r>
  <r>
    <x v="1"/>
    <x v="3"/>
    <x v="7"/>
    <x v="3"/>
    <n v="617"/>
    <x v="404"/>
    <n v="0.15454945054945052"/>
    <n v="64"/>
    <n v="4.8099999999999996"/>
    <n v="2.6236363636363631"/>
  </r>
  <r>
    <x v="2"/>
    <x v="3"/>
    <x v="7"/>
    <x v="3"/>
    <n v="617"/>
    <x v="426"/>
    <n v="0.13523076923076921"/>
    <n v="64"/>
    <n v="3.73"/>
    <n v="2.0345454545454542"/>
  </r>
  <r>
    <x v="3"/>
    <x v="3"/>
    <x v="7"/>
    <x v="3"/>
    <n v="617"/>
    <x v="274"/>
    <n v="0.2318241758241758"/>
    <n v="64"/>
    <n v="2.56"/>
    <n v="1.3963636363636363"/>
  </r>
  <r>
    <x v="4"/>
    <x v="3"/>
    <x v="7"/>
    <x v="3"/>
    <n v="617"/>
    <x v="3813"/>
    <n v="5.1452087912087912"/>
    <n v="64"/>
    <n v="0.64"/>
    <n v="0.34909090909090906"/>
  </r>
  <r>
    <x v="5"/>
    <x v="3"/>
    <x v="7"/>
    <x v="3"/>
    <n v="617"/>
    <x v="7745"/>
    <n v="16.86520879120879"/>
    <n v="64"/>
    <n v="0.45"/>
    <n v="0.24545454545454545"/>
  </r>
  <r>
    <x v="6"/>
    <x v="3"/>
    <x v="7"/>
    <x v="3"/>
    <n v="617"/>
    <x v="3101"/>
    <n v="35.147120879120877"/>
    <n v="64"/>
    <n v="0.26"/>
    <n v="0.14181818181818182"/>
  </r>
  <r>
    <x v="7"/>
    <x v="3"/>
    <x v="7"/>
    <x v="3"/>
    <n v="617"/>
    <x v="2691"/>
    <n v="71.427604395604391"/>
    <n v="64"/>
    <n v="0.66"/>
    <n v="0.36"/>
  </r>
  <r>
    <x v="8"/>
    <x v="3"/>
    <x v="7"/>
    <x v="3"/>
    <n v="617"/>
    <x v="7746"/>
    <n v="106.87094505494505"/>
    <n v="64"/>
    <n v="1"/>
    <n v="0.54545454545454541"/>
  </r>
  <r>
    <x v="9"/>
    <x v="3"/>
    <x v="7"/>
    <x v="3"/>
    <n v="617"/>
    <x v="7747"/>
    <n v="139.41004395604395"/>
    <n v="64"/>
    <n v="2.81"/>
    <n v="1.5327272727272727"/>
  </r>
  <r>
    <x v="10"/>
    <x v="3"/>
    <x v="7"/>
    <x v="3"/>
    <n v="617"/>
    <x v="7432"/>
    <n v="156.64230769230767"/>
    <n v="64"/>
    <n v="5.46"/>
    <n v="2.978181818181818"/>
  </r>
  <r>
    <x v="11"/>
    <x v="3"/>
    <x v="7"/>
    <x v="3"/>
    <n v="617"/>
    <x v="7748"/>
    <n v="161.96782417582418"/>
    <n v="64"/>
    <n v="6.33"/>
    <n v="3.4527272727272726"/>
  </r>
  <r>
    <x v="12"/>
    <x v="3"/>
    <x v="7"/>
    <x v="3"/>
    <n v="617"/>
    <x v="7749"/>
    <n v="160.40301098901097"/>
    <n v="64"/>
    <n v="7.16"/>
    <n v="3.9054545454545453"/>
  </r>
  <r>
    <x v="13"/>
    <x v="3"/>
    <x v="7"/>
    <x v="3"/>
    <n v="617"/>
    <x v="7750"/>
    <n v="152.27628571428571"/>
    <n v="64"/>
    <n v="7.8"/>
    <n v="4.254545454545454"/>
  </r>
  <r>
    <x v="14"/>
    <x v="3"/>
    <x v="7"/>
    <x v="3"/>
    <n v="617"/>
    <x v="7751"/>
    <n v="131.53446153846153"/>
    <n v="64"/>
    <n v="8.1"/>
    <n v="4.418181818181818"/>
  </r>
  <r>
    <x v="15"/>
    <x v="3"/>
    <x v="7"/>
    <x v="3"/>
    <n v="617"/>
    <x v="5244"/>
    <n v="103.54169230769229"/>
    <n v="64"/>
    <n v="8.25"/>
    <n v="4.5"/>
  </r>
  <r>
    <x v="16"/>
    <x v="3"/>
    <x v="7"/>
    <x v="3"/>
    <n v="617"/>
    <x v="7752"/>
    <n v="68.87109890109889"/>
    <n v="64"/>
    <n v="7.99"/>
    <n v="4.3581818181818184"/>
  </r>
  <r>
    <x v="17"/>
    <x v="3"/>
    <x v="7"/>
    <x v="3"/>
    <n v="617"/>
    <x v="3378"/>
    <n v="33.7432967032967"/>
    <n v="64"/>
    <n v="6.74"/>
    <n v="3.6763636363636363"/>
  </r>
  <r>
    <x v="18"/>
    <x v="3"/>
    <x v="7"/>
    <x v="3"/>
    <n v="617"/>
    <x v="7753"/>
    <n v="9.8847252747252732"/>
    <n v="64"/>
    <n v="5.36"/>
    <n v="2.9236363636363638"/>
  </r>
  <r>
    <x v="19"/>
    <x v="3"/>
    <x v="7"/>
    <x v="3"/>
    <n v="617"/>
    <x v="415"/>
    <n v="0.44432967032967025"/>
    <n v="64"/>
    <n v="3.62"/>
    <n v="1.9745454545454544"/>
  </r>
  <r>
    <x v="20"/>
    <x v="3"/>
    <x v="7"/>
    <x v="3"/>
    <n v="617"/>
    <x v="42"/>
    <n v="0"/>
    <n v="64"/>
    <n v="2.9"/>
    <n v="1.5818181818181816"/>
  </r>
  <r>
    <x v="21"/>
    <x v="3"/>
    <x v="7"/>
    <x v="3"/>
    <n v="617"/>
    <x v="113"/>
    <n v="1.2879120879120878E-2"/>
    <n v="64"/>
    <n v="2.2400000000000002"/>
    <n v="1.2218181818181819"/>
  </r>
  <r>
    <x v="22"/>
    <x v="3"/>
    <x v="7"/>
    <x v="3"/>
    <n v="617"/>
    <x v="13"/>
    <n v="2.5758241758241755E-2"/>
    <n v="64"/>
    <n v="1.61"/>
    <n v="0.87818181818181817"/>
  </r>
  <r>
    <x v="23"/>
    <x v="3"/>
    <x v="7"/>
    <x v="3"/>
    <n v="617"/>
    <x v="13"/>
    <n v="2.5758241758241755E-2"/>
    <n v="64"/>
    <n v="0.9"/>
    <n v="0.49090909090909091"/>
  </r>
  <r>
    <x v="0"/>
    <x v="3"/>
    <x v="7"/>
    <x v="3"/>
    <n v="617"/>
    <x v="13"/>
    <n v="2.5758241758241755E-2"/>
    <n v="64"/>
    <n v="0.2"/>
    <n v="0.10909090909090909"/>
  </r>
  <r>
    <x v="1"/>
    <x v="3"/>
    <x v="7"/>
    <x v="4"/>
    <n v="617"/>
    <x v="13"/>
    <n v="2.5758241758241755E-2"/>
    <n v="64"/>
    <n v="0.15"/>
    <n v="8.1818181818181804E-2"/>
  </r>
  <r>
    <x v="2"/>
    <x v="3"/>
    <x v="7"/>
    <x v="4"/>
    <n v="617"/>
    <x v="13"/>
    <n v="2.5758241758241755E-2"/>
    <n v="64"/>
    <n v="0.09"/>
    <n v="4.9090909090909088E-2"/>
  </r>
  <r>
    <x v="3"/>
    <x v="3"/>
    <x v="7"/>
    <x v="4"/>
    <n v="617"/>
    <x v="290"/>
    <n v="0.3284175824175824"/>
    <n v="64"/>
    <n v="0.06"/>
    <n v="3.2727272727272723E-2"/>
  </r>
  <r>
    <x v="4"/>
    <x v="3"/>
    <x v="7"/>
    <x v="4"/>
    <n v="617"/>
    <x v="469"/>
    <n v="9.4210769230769227"/>
    <n v="64"/>
    <n v="0.33"/>
    <n v="0.18"/>
  </r>
  <r>
    <x v="5"/>
    <x v="3"/>
    <x v="7"/>
    <x v="4"/>
    <n v="617"/>
    <x v="3150"/>
    <n v="38.01272527472527"/>
    <n v="64"/>
    <n v="0.62"/>
    <n v="0.33818181818181814"/>
  </r>
  <r>
    <x v="6"/>
    <x v="3"/>
    <x v="7"/>
    <x v="4"/>
    <n v="617"/>
    <x v="7754"/>
    <n v="80.153208791208783"/>
    <n v="64"/>
    <n v="0.66"/>
    <n v="0.36"/>
  </r>
  <r>
    <x v="7"/>
    <x v="3"/>
    <x v="7"/>
    <x v="4"/>
    <n v="617"/>
    <x v="5915"/>
    <n v="121.86224175824175"/>
    <n v="64"/>
    <n v="0.57999999999999996"/>
    <n v="0.31636363636363629"/>
  </r>
  <r>
    <x v="8"/>
    <x v="3"/>
    <x v="7"/>
    <x v="4"/>
    <n v="617"/>
    <x v="7755"/>
    <n v="155.03885714285713"/>
    <n v="64"/>
    <n v="0.4"/>
    <n v="0.21818181818181817"/>
  </r>
  <r>
    <x v="9"/>
    <x v="3"/>
    <x v="7"/>
    <x v="4"/>
    <n v="617"/>
    <x v="7276"/>
    <n v="177.1458681318681"/>
    <n v="64"/>
    <n v="0.68"/>
    <n v="0.37090909090909091"/>
  </r>
  <r>
    <x v="10"/>
    <x v="3"/>
    <x v="7"/>
    <x v="4"/>
    <n v="617"/>
    <x v="7756"/>
    <n v="186.6828571428571"/>
    <n v="64"/>
    <n v="3.12"/>
    <n v="1.7018181818181817"/>
  </r>
  <r>
    <x v="11"/>
    <x v="3"/>
    <x v="7"/>
    <x v="4"/>
    <n v="617"/>
    <x v="7757"/>
    <n v="190.03142857142856"/>
    <n v="64"/>
    <n v="6.43"/>
    <n v="3.5072727272727269"/>
  </r>
  <r>
    <x v="12"/>
    <x v="3"/>
    <x v="7"/>
    <x v="4"/>
    <n v="617"/>
    <x v="7758"/>
    <n v="180.82285714285712"/>
    <n v="64"/>
    <n v="7.59"/>
    <n v="4.1399999999999997"/>
  </r>
  <r>
    <x v="13"/>
    <x v="3"/>
    <x v="7"/>
    <x v="4"/>
    <n v="617"/>
    <x v="7759"/>
    <n v="158.98630769230766"/>
    <n v="64"/>
    <n v="7.64"/>
    <n v="4.167272727272727"/>
  </r>
  <r>
    <x v="14"/>
    <x v="3"/>
    <x v="7"/>
    <x v="4"/>
    <n v="617"/>
    <x v="4505"/>
    <n v="133.56292307692306"/>
    <n v="64"/>
    <n v="8.39"/>
    <n v="4.5763636363636362"/>
  </r>
  <r>
    <x v="15"/>
    <x v="3"/>
    <x v="7"/>
    <x v="4"/>
    <n v="617"/>
    <x v="7760"/>
    <n v="103.24547252747253"/>
    <n v="64"/>
    <n v="7.92"/>
    <n v="4.3199999999999994"/>
  </r>
  <r>
    <x v="16"/>
    <x v="3"/>
    <x v="7"/>
    <x v="4"/>
    <n v="617"/>
    <x v="7761"/>
    <n v="70.262043956043954"/>
    <n v="64"/>
    <n v="7.22"/>
    <n v="3.9381818181818176"/>
  </r>
  <r>
    <x v="17"/>
    <x v="3"/>
    <x v="7"/>
    <x v="4"/>
    <n v="617"/>
    <x v="5283"/>
    <n v="37.310813186813185"/>
    <n v="64"/>
    <n v="5.92"/>
    <n v="3.229090909090909"/>
  </r>
  <r>
    <x v="18"/>
    <x v="3"/>
    <x v="7"/>
    <x v="4"/>
    <n v="617"/>
    <x v="6042"/>
    <n v="11.455978021978019"/>
    <n v="64"/>
    <n v="3.91"/>
    <n v="2.1327272727272728"/>
  </r>
  <r>
    <x v="19"/>
    <x v="3"/>
    <x v="7"/>
    <x v="4"/>
    <n v="617"/>
    <x v="2995"/>
    <n v="0.63107692307692298"/>
    <n v="64"/>
    <n v="2.4500000000000002"/>
    <n v="1.3363636363636364"/>
  </r>
  <r>
    <x v="20"/>
    <x v="3"/>
    <x v="7"/>
    <x v="4"/>
    <n v="617"/>
    <x v="261"/>
    <n v="7.7274725274725259E-2"/>
    <n v="64"/>
    <n v="1.34"/>
    <n v="0.73090909090909095"/>
  </r>
  <r>
    <x v="21"/>
    <x v="3"/>
    <x v="7"/>
    <x v="4"/>
    <n v="617"/>
    <x v="23"/>
    <n v="7.0835164835164832E-2"/>
    <n v="64"/>
    <n v="1.34"/>
    <n v="0.73090909090909095"/>
  </r>
  <r>
    <x v="22"/>
    <x v="3"/>
    <x v="7"/>
    <x v="4"/>
    <n v="617"/>
    <x v="23"/>
    <n v="7.0835164835164832E-2"/>
    <n v="64"/>
    <n v="2.3199999999999998"/>
    <n v="1.2654545454545452"/>
  </r>
  <r>
    <x v="23"/>
    <x v="3"/>
    <x v="7"/>
    <x v="4"/>
    <n v="617"/>
    <x v="32"/>
    <n v="8.3714285714285713E-2"/>
    <n v="64"/>
    <n v="2.25"/>
    <n v="1.2272727272727271"/>
  </r>
  <r>
    <x v="0"/>
    <x v="3"/>
    <x v="7"/>
    <x v="4"/>
    <n v="617"/>
    <x v="267"/>
    <n v="9.0153846153846154E-2"/>
    <n v="64"/>
    <n v="2.42"/>
    <n v="1.3199999999999998"/>
  </r>
  <r>
    <x v="1"/>
    <x v="3"/>
    <x v="7"/>
    <x v="5"/>
    <n v="617"/>
    <x v="267"/>
    <n v="9.0153846153846154E-2"/>
    <n v="64"/>
    <n v="3.82"/>
    <n v="2.0836363636363635"/>
  </r>
  <r>
    <x v="2"/>
    <x v="3"/>
    <x v="7"/>
    <x v="5"/>
    <n v="617"/>
    <x v="267"/>
    <n v="9.0153846153846154E-2"/>
    <n v="64"/>
    <n v="4.66"/>
    <n v="2.5418181818181815"/>
  </r>
  <r>
    <x v="3"/>
    <x v="3"/>
    <x v="7"/>
    <x v="5"/>
    <n v="617"/>
    <x v="877"/>
    <n v="0.36705494505494496"/>
    <n v="64"/>
    <n v="4.6900000000000004"/>
    <n v="2.5581818181818181"/>
  </r>
  <r>
    <x v="4"/>
    <x v="3"/>
    <x v="7"/>
    <x v="5"/>
    <n v="617"/>
    <x v="7762"/>
    <n v="9.5627472527472523"/>
    <n v="64"/>
    <n v="3.57"/>
    <n v="1.947272727272727"/>
  </r>
  <r>
    <x v="5"/>
    <x v="3"/>
    <x v="7"/>
    <x v="5"/>
    <n v="617"/>
    <x v="7763"/>
    <n v="38.695318681318682"/>
    <n v="64"/>
    <n v="4.68"/>
    <n v="2.5527272727272723"/>
  </r>
  <r>
    <x v="6"/>
    <x v="3"/>
    <x v="7"/>
    <x v="5"/>
    <n v="617"/>
    <x v="7764"/>
    <n v="81.189978021978007"/>
    <n v="64"/>
    <n v="3.22"/>
    <n v="1.7563636363636363"/>
  </r>
  <r>
    <x v="7"/>
    <x v="3"/>
    <x v="7"/>
    <x v="5"/>
    <n v="617"/>
    <x v="7765"/>
    <n v="122.50619780219779"/>
    <n v="64"/>
    <n v="2.23"/>
    <n v="1.2163636363636363"/>
  </r>
  <r>
    <x v="8"/>
    <x v="3"/>
    <x v="7"/>
    <x v="5"/>
    <n v="617"/>
    <x v="7766"/>
    <n v="154.43353846153843"/>
    <n v="64"/>
    <n v="2"/>
    <n v="1.0909090909090908"/>
  </r>
  <r>
    <x v="9"/>
    <x v="3"/>
    <x v="7"/>
    <x v="5"/>
    <n v="617"/>
    <x v="7767"/>
    <n v="178.19551648351649"/>
    <n v="64"/>
    <n v="0.77"/>
    <n v="0.42"/>
  </r>
  <r>
    <x v="10"/>
    <x v="3"/>
    <x v="7"/>
    <x v="5"/>
    <n v="617"/>
    <x v="7768"/>
    <n v="190.28901098901096"/>
    <n v="64"/>
    <n v="2.2799999999999998"/>
    <n v="1.2436363636363634"/>
  </r>
  <r>
    <x v="11"/>
    <x v="3"/>
    <x v="7"/>
    <x v="5"/>
    <n v="617"/>
    <x v="7769"/>
    <n v="194.21070329670326"/>
    <n v="64"/>
    <n v="6.04"/>
    <n v="3.2945454545454544"/>
  </r>
  <r>
    <x v="12"/>
    <x v="3"/>
    <x v="7"/>
    <x v="5"/>
    <n v="617"/>
    <x v="7770"/>
    <n v="189.07193406593404"/>
    <n v="64"/>
    <n v="7.24"/>
    <n v="3.9490909090909088"/>
  </r>
  <r>
    <x v="13"/>
    <x v="3"/>
    <x v="7"/>
    <x v="5"/>
    <n v="617"/>
    <x v="7771"/>
    <n v="168.2979120879121"/>
    <n v="64"/>
    <n v="8.02"/>
    <n v="4.3745454545454541"/>
  </r>
  <r>
    <x v="14"/>
    <x v="3"/>
    <x v="7"/>
    <x v="5"/>
    <n v="617"/>
    <x v="7772"/>
    <n v="140.92978021978021"/>
    <n v="64"/>
    <n v="7.95"/>
    <n v="4.336363636363636"/>
  </r>
  <r>
    <x v="15"/>
    <x v="3"/>
    <x v="7"/>
    <x v="5"/>
    <n v="617"/>
    <x v="7773"/>
    <n v="106.43949450549449"/>
    <n v="64"/>
    <n v="6.15"/>
    <n v="3.3545454545454545"/>
  </r>
  <r>
    <x v="16"/>
    <x v="3"/>
    <x v="7"/>
    <x v="5"/>
    <n v="617"/>
    <x v="7774"/>
    <n v="62.289868131868126"/>
    <n v="64"/>
    <n v="6.79"/>
    <n v="3.7036363636363632"/>
  </r>
  <r>
    <x v="17"/>
    <x v="3"/>
    <x v="7"/>
    <x v="5"/>
    <n v="617"/>
    <x v="38"/>
    <n v="31.830747252747248"/>
    <n v="64"/>
    <n v="3.16"/>
    <n v="1.7236363636363636"/>
  </r>
  <r>
    <x v="18"/>
    <x v="3"/>
    <x v="7"/>
    <x v="5"/>
    <n v="617"/>
    <x v="5488"/>
    <n v="11.211274725274723"/>
    <n v="64"/>
    <n v="2.1800000000000002"/>
    <n v="1.1890909090909092"/>
  </r>
  <r>
    <x v="19"/>
    <x v="3"/>
    <x v="7"/>
    <x v="5"/>
    <n v="617"/>
    <x v="104"/>
    <n v="0.50228571428571422"/>
    <n v="64"/>
    <n v="0.9"/>
    <n v="0.49090909090909091"/>
  </r>
  <r>
    <x v="20"/>
    <x v="3"/>
    <x v="7"/>
    <x v="5"/>
    <n v="617"/>
    <x v="426"/>
    <n v="0.13523076923076921"/>
    <n v="64"/>
    <n v="0.49"/>
    <n v="0.26727272727272727"/>
  </r>
  <r>
    <x v="21"/>
    <x v="3"/>
    <x v="7"/>
    <x v="5"/>
    <n v="617"/>
    <x v="426"/>
    <n v="0.13523076923076921"/>
    <n v="64"/>
    <n v="0.75"/>
    <n v="0.40909090909090906"/>
  </r>
  <r>
    <x v="22"/>
    <x v="3"/>
    <x v="7"/>
    <x v="5"/>
    <n v="617"/>
    <x v="354"/>
    <n v="0.12879120879120878"/>
    <n v="64"/>
    <n v="0.96"/>
    <n v="0.52363636363636357"/>
  </r>
  <r>
    <x v="23"/>
    <x v="3"/>
    <x v="7"/>
    <x v="5"/>
    <n v="617"/>
    <x v="311"/>
    <n v="0.16098901098901097"/>
    <n v="64"/>
    <n v="0.77"/>
    <n v="0.42"/>
  </r>
  <r>
    <x v="0"/>
    <x v="3"/>
    <x v="7"/>
    <x v="5"/>
    <n v="617"/>
    <x v="311"/>
    <n v="0.16098901098901097"/>
    <n v="64"/>
    <n v="0.28999999999999998"/>
    <n v="0.15818181818181815"/>
  </r>
  <r>
    <x v="1"/>
    <x v="3"/>
    <x v="7"/>
    <x v="6"/>
    <n v="617"/>
    <x v="311"/>
    <n v="0.16098901098901097"/>
    <n v="64"/>
    <n v="0.56000000000000005"/>
    <n v="0.30545454545454548"/>
  </r>
  <r>
    <x v="2"/>
    <x v="3"/>
    <x v="7"/>
    <x v="6"/>
    <n v="617"/>
    <x v="311"/>
    <n v="0.16098901098901097"/>
    <n v="64"/>
    <n v="0.53"/>
    <n v="0.28909090909090907"/>
  </r>
  <r>
    <x v="3"/>
    <x v="3"/>
    <x v="7"/>
    <x v="6"/>
    <n v="617"/>
    <x v="880"/>
    <n v="0.39925274725274723"/>
    <n v="64"/>
    <n v="0.64"/>
    <n v="0.34909090909090906"/>
  </r>
  <r>
    <x v="4"/>
    <x v="3"/>
    <x v="7"/>
    <x v="6"/>
    <n v="617"/>
    <x v="1135"/>
    <n v="8.854395604395604"/>
    <n v="64"/>
    <n v="0.88"/>
    <n v="0.48"/>
  </r>
  <r>
    <x v="5"/>
    <x v="3"/>
    <x v="7"/>
    <x v="6"/>
    <n v="617"/>
    <x v="7775"/>
    <n v="36.963076923076919"/>
    <n v="64"/>
    <n v="1.1000000000000001"/>
    <n v="0.6"/>
  </r>
  <r>
    <x v="6"/>
    <x v="3"/>
    <x v="7"/>
    <x v="6"/>
    <n v="617"/>
    <x v="7776"/>
    <n v="78.794461538461533"/>
    <n v="64"/>
    <n v="0.96"/>
    <n v="0.52363636363636357"/>
  </r>
  <r>
    <x v="7"/>
    <x v="3"/>
    <x v="7"/>
    <x v="6"/>
    <n v="617"/>
    <x v="7777"/>
    <n v="120.69668131868131"/>
    <n v="64"/>
    <n v="0.86"/>
    <n v="0.46909090909090906"/>
  </r>
  <r>
    <x v="8"/>
    <x v="3"/>
    <x v="7"/>
    <x v="6"/>
    <n v="617"/>
    <x v="7778"/>
    <n v="153.5770769230769"/>
    <n v="64"/>
    <n v="0.36"/>
    <n v="0.19636363636363635"/>
  </r>
  <r>
    <x v="9"/>
    <x v="3"/>
    <x v="7"/>
    <x v="6"/>
    <n v="617"/>
    <x v="7779"/>
    <n v="175.06589010989009"/>
    <n v="64"/>
    <n v="0.13"/>
    <n v="7.0909090909090908E-2"/>
  </r>
  <r>
    <x v="10"/>
    <x v="3"/>
    <x v="7"/>
    <x v="6"/>
    <n v="617"/>
    <x v="7780"/>
    <n v="187.53931868131866"/>
    <n v="64"/>
    <n v="0.88"/>
    <n v="0.48"/>
  </r>
  <r>
    <x v="11"/>
    <x v="3"/>
    <x v="7"/>
    <x v="6"/>
    <n v="617"/>
    <x v="7781"/>
    <n v="191.81518681318678"/>
    <n v="64"/>
    <n v="4.17"/>
    <n v="2.2745454545454544"/>
  </r>
  <r>
    <x v="12"/>
    <x v="3"/>
    <x v="7"/>
    <x v="6"/>
    <n v="617"/>
    <x v="7782"/>
    <n v="187.48780219780215"/>
    <n v="64"/>
    <n v="5.9"/>
    <n v="3.2181818181818183"/>
  </r>
  <r>
    <x v="13"/>
    <x v="3"/>
    <x v="7"/>
    <x v="6"/>
    <n v="617"/>
    <x v="7783"/>
    <n v="172.72832967032966"/>
    <n v="64"/>
    <n v="6.35"/>
    <n v="3.4636363636363634"/>
  </r>
  <r>
    <x v="14"/>
    <x v="3"/>
    <x v="7"/>
    <x v="6"/>
    <n v="617"/>
    <x v="7784"/>
    <n v="148.95347252747251"/>
    <n v="64"/>
    <n v="6.43"/>
    <n v="3.5072727272727269"/>
  </r>
  <r>
    <x v="15"/>
    <x v="3"/>
    <x v="7"/>
    <x v="6"/>
    <n v="617"/>
    <x v="7785"/>
    <n v="116.51096703296703"/>
    <n v="64"/>
    <n v="6.26"/>
    <n v="3.4145454545454541"/>
  </r>
  <r>
    <x v="16"/>
    <x v="3"/>
    <x v="7"/>
    <x v="6"/>
    <n v="617"/>
    <x v="7786"/>
    <n v="74.22881318681317"/>
    <n v="64"/>
    <n v="6.43"/>
    <n v="3.5072727272727269"/>
  </r>
  <r>
    <x v="17"/>
    <x v="3"/>
    <x v="7"/>
    <x v="6"/>
    <n v="617"/>
    <x v="1632"/>
    <n v="32.571296703296696"/>
    <n v="64"/>
    <n v="5.74"/>
    <n v="3.1309090909090909"/>
  </r>
  <r>
    <x v="18"/>
    <x v="3"/>
    <x v="7"/>
    <x v="6"/>
    <n v="617"/>
    <x v="5608"/>
    <n v="9.3244835164835163"/>
    <n v="64"/>
    <n v="4.5"/>
    <n v="2.4545454545454541"/>
  </r>
  <r>
    <x v="19"/>
    <x v="3"/>
    <x v="7"/>
    <x v="6"/>
    <n v="617"/>
    <x v="1002"/>
    <n v="0.49584615384615383"/>
    <n v="64"/>
    <n v="3.47"/>
    <n v="1.8927272727272726"/>
  </r>
  <r>
    <x v="20"/>
    <x v="3"/>
    <x v="7"/>
    <x v="6"/>
    <n v="617"/>
    <x v="354"/>
    <n v="0.12879120879120878"/>
    <n v="64"/>
    <n v="2.21"/>
    <n v="1.2054545454545453"/>
  </r>
  <r>
    <x v="21"/>
    <x v="3"/>
    <x v="7"/>
    <x v="6"/>
    <n v="617"/>
    <x v="24"/>
    <n v="0.14167032967032966"/>
    <n v="64"/>
    <n v="0.75"/>
    <n v="0.40909090909090906"/>
  </r>
  <r>
    <x v="22"/>
    <x v="3"/>
    <x v="7"/>
    <x v="6"/>
    <n v="617"/>
    <x v="311"/>
    <n v="0.16098901098901097"/>
    <n v="64"/>
    <n v="0.31"/>
    <n v="0.16909090909090907"/>
  </r>
  <r>
    <x v="23"/>
    <x v="3"/>
    <x v="7"/>
    <x v="6"/>
    <n v="617"/>
    <x v="311"/>
    <n v="0.16098901098901097"/>
    <n v="64"/>
    <n v="0.01"/>
    <n v="5.4545454545454541E-3"/>
  </r>
  <r>
    <x v="0"/>
    <x v="3"/>
    <x v="7"/>
    <x v="6"/>
    <n v="617"/>
    <x v="311"/>
    <n v="0.16098901098901097"/>
    <n v="64"/>
    <n v="0.24"/>
    <n v="0.13090909090909089"/>
  </r>
  <r>
    <x v="1"/>
    <x v="3"/>
    <x v="7"/>
    <x v="7"/>
    <n v="617"/>
    <x v="404"/>
    <n v="0.15454945054945052"/>
    <n v="64"/>
    <n v="0.46"/>
    <n v="0.25090909090909091"/>
  </r>
  <r>
    <x v="2"/>
    <x v="3"/>
    <x v="7"/>
    <x v="7"/>
    <n v="617"/>
    <x v="404"/>
    <n v="0.15454945054945052"/>
    <n v="64"/>
    <n v="0.25"/>
    <n v="0.13636363636363635"/>
  </r>
  <r>
    <x v="3"/>
    <x v="3"/>
    <x v="7"/>
    <x v="7"/>
    <n v="617"/>
    <x v="265"/>
    <n v="0.4378901098901099"/>
    <n v="64"/>
    <n v="1.04"/>
    <n v="0.56727272727272726"/>
  </r>
  <r>
    <x v="4"/>
    <x v="3"/>
    <x v="7"/>
    <x v="7"/>
    <n v="617"/>
    <x v="3984"/>
    <n v="8.3521098901098902"/>
    <n v="64"/>
    <n v="1.65"/>
    <n v="0.89999999999999991"/>
  </r>
  <r>
    <x v="5"/>
    <x v="3"/>
    <x v="7"/>
    <x v="7"/>
    <n v="617"/>
    <x v="7787"/>
    <n v="28.127999999999997"/>
    <n v="64"/>
    <n v="1.53"/>
    <n v="0.83454545454545448"/>
  </r>
  <r>
    <x v="6"/>
    <x v="3"/>
    <x v="7"/>
    <x v="7"/>
    <n v="617"/>
    <x v="7788"/>
    <n v="56.442747252747253"/>
    <n v="64"/>
    <n v="1.3"/>
    <n v="0.70909090909090911"/>
  </r>
  <r>
    <x v="7"/>
    <x v="3"/>
    <x v="7"/>
    <x v="7"/>
    <n v="617"/>
    <x v="7789"/>
    <n v="83.740043956043948"/>
    <n v="64"/>
    <n v="1.02"/>
    <n v="0.55636363636363628"/>
  </r>
  <r>
    <x v="8"/>
    <x v="3"/>
    <x v="7"/>
    <x v="7"/>
    <n v="617"/>
    <x v="7790"/>
    <n v="114.59197802197801"/>
    <n v="64"/>
    <n v="0.84"/>
    <n v="0.45818181818181813"/>
  </r>
  <r>
    <x v="9"/>
    <x v="3"/>
    <x v="7"/>
    <x v="7"/>
    <n v="617"/>
    <x v="7791"/>
    <n v="150.34441758241758"/>
    <n v="64"/>
    <n v="0.9"/>
    <n v="0.49090909090909091"/>
  </r>
  <r>
    <x v="10"/>
    <x v="3"/>
    <x v="7"/>
    <x v="7"/>
    <n v="617"/>
    <x v="7792"/>
    <n v="155.74720879120878"/>
    <n v="64"/>
    <n v="3.83"/>
    <n v="2.0890909090909089"/>
  </r>
  <r>
    <x v="11"/>
    <x v="3"/>
    <x v="7"/>
    <x v="7"/>
    <n v="617"/>
    <x v="7793"/>
    <n v="158.6385714285714"/>
    <n v="64"/>
    <n v="4.9800000000000004"/>
    <n v="2.7163636363636363"/>
  </r>
  <r>
    <x v="12"/>
    <x v="3"/>
    <x v="7"/>
    <x v="7"/>
    <n v="617"/>
    <x v="7794"/>
    <n v="149.74553846153844"/>
    <n v="64"/>
    <n v="7.28"/>
    <n v="3.9709090909090907"/>
  </r>
  <r>
    <x v="13"/>
    <x v="3"/>
    <x v="7"/>
    <x v="7"/>
    <n v="617"/>
    <x v="7795"/>
    <n v="142.71353846153846"/>
    <n v="64"/>
    <n v="6.45"/>
    <n v="3.5181818181818181"/>
  </r>
  <r>
    <x v="14"/>
    <x v="3"/>
    <x v="7"/>
    <x v="7"/>
    <n v="617"/>
    <x v="7796"/>
    <n v="122.01035164835163"/>
    <n v="64"/>
    <n v="6.8"/>
    <n v="3.7090909090909085"/>
  </r>
  <r>
    <x v="15"/>
    <x v="3"/>
    <x v="7"/>
    <x v="7"/>
    <n v="617"/>
    <x v="7797"/>
    <n v="84.364681318681306"/>
    <n v="64"/>
    <n v="5.84"/>
    <n v="3.1854545454545451"/>
  </r>
  <r>
    <x v="16"/>
    <x v="3"/>
    <x v="7"/>
    <x v="7"/>
    <n v="617"/>
    <x v="7798"/>
    <n v="52.418021978021976"/>
    <n v="64"/>
    <n v="4.97"/>
    <n v="2.7109090909090905"/>
  </r>
  <r>
    <x v="17"/>
    <x v="3"/>
    <x v="7"/>
    <x v="7"/>
    <n v="617"/>
    <x v="735"/>
    <n v="29.254923076923074"/>
    <n v="64"/>
    <n v="3.99"/>
    <n v="2.1763636363636363"/>
  </r>
  <r>
    <x v="18"/>
    <x v="3"/>
    <x v="7"/>
    <x v="7"/>
    <n v="617"/>
    <x v="7799"/>
    <n v="10.013516483516483"/>
    <n v="64"/>
    <n v="2.5299999999999998"/>
    <n v="1.38"/>
  </r>
  <r>
    <x v="19"/>
    <x v="3"/>
    <x v="7"/>
    <x v="7"/>
    <n v="617"/>
    <x v="237"/>
    <n v="0.68903296703296701"/>
    <n v="64"/>
    <n v="1.88"/>
    <n v="1.0254545454545454"/>
  </r>
  <r>
    <x v="20"/>
    <x v="3"/>
    <x v="7"/>
    <x v="7"/>
    <n v="617"/>
    <x v="426"/>
    <n v="0.13523076923076921"/>
    <n v="64"/>
    <n v="1.36"/>
    <n v="0.74181818181818182"/>
  </r>
  <r>
    <x v="21"/>
    <x v="3"/>
    <x v="7"/>
    <x v="7"/>
    <n v="617"/>
    <x v="426"/>
    <n v="0.13523076923076921"/>
    <n v="64"/>
    <n v="0.68"/>
    <n v="0.37090909090909091"/>
  </r>
  <r>
    <x v="22"/>
    <x v="3"/>
    <x v="7"/>
    <x v="7"/>
    <n v="617"/>
    <x v="404"/>
    <n v="0.15454945054945052"/>
    <n v="64"/>
    <n v="0.44"/>
    <n v="0.24"/>
  </r>
  <r>
    <x v="23"/>
    <x v="3"/>
    <x v="7"/>
    <x v="7"/>
    <n v="617"/>
    <x v="311"/>
    <n v="0.16098901098901097"/>
    <n v="64"/>
    <n v="1.04"/>
    <n v="0.56727272727272726"/>
  </r>
  <r>
    <x v="0"/>
    <x v="3"/>
    <x v="7"/>
    <x v="7"/>
    <n v="617"/>
    <x v="311"/>
    <n v="0.16098901098901097"/>
    <n v="64"/>
    <n v="1.45"/>
    <n v="0.79090909090909078"/>
  </r>
  <r>
    <x v="1"/>
    <x v="3"/>
    <x v="7"/>
    <x v="8"/>
    <n v="617"/>
    <x v="311"/>
    <n v="0.16098901098901097"/>
    <n v="64"/>
    <n v="1.2"/>
    <n v="0.65454545454545443"/>
  </r>
  <r>
    <x v="2"/>
    <x v="3"/>
    <x v="7"/>
    <x v="8"/>
    <n v="617"/>
    <x v="311"/>
    <n v="0.16098901098901097"/>
    <n v="64"/>
    <n v="0.61"/>
    <n v="0.3327272727272727"/>
  </r>
  <r>
    <x v="3"/>
    <x v="3"/>
    <x v="7"/>
    <x v="8"/>
    <n v="617"/>
    <x v="2429"/>
    <n v="0.34129670329670325"/>
    <n v="64"/>
    <n v="0.37"/>
    <n v="0.20181818181818181"/>
  </r>
  <r>
    <x v="4"/>
    <x v="3"/>
    <x v="7"/>
    <x v="8"/>
    <n v="617"/>
    <x v="6893"/>
    <n v="8.0236923076923077"/>
    <n v="64"/>
    <n v="0.79"/>
    <n v="0.43090909090909091"/>
  </r>
  <r>
    <x v="5"/>
    <x v="3"/>
    <x v="7"/>
    <x v="8"/>
    <n v="617"/>
    <x v="1638"/>
    <n v="32.069010989010984"/>
    <n v="64"/>
    <n v="1.23"/>
    <n v="0.6709090909090909"/>
  </r>
  <r>
    <x v="6"/>
    <x v="3"/>
    <x v="7"/>
    <x v="8"/>
    <n v="617"/>
    <x v="7800"/>
    <n v="69.940065934065927"/>
    <n v="64"/>
    <n v="1.06"/>
    <n v="0.57818181818181813"/>
  </r>
  <r>
    <x v="7"/>
    <x v="3"/>
    <x v="7"/>
    <x v="8"/>
    <n v="617"/>
    <x v="7801"/>
    <n v="108.43575824175822"/>
    <n v="64"/>
    <n v="0.67"/>
    <n v="0.36545454545454548"/>
  </r>
  <r>
    <x v="8"/>
    <x v="3"/>
    <x v="7"/>
    <x v="8"/>
    <n v="617"/>
    <x v="7802"/>
    <n v="138.6694945054945"/>
    <n v="64"/>
    <n v="0.48"/>
    <n v="0.26181818181818178"/>
  </r>
  <r>
    <x v="9"/>
    <x v="3"/>
    <x v="7"/>
    <x v="8"/>
    <n v="617"/>
    <x v="7803"/>
    <n v="158.12984615384613"/>
    <n v="64"/>
    <n v="0.44"/>
    <n v="0.24"/>
  </r>
  <r>
    <x v="10"/>
    <x v="3"/>
    <x v="7"/>
    <x v="8"/>
    <n v="617"/>
    <x v="7804"/>
    <n v="165.46450549450546"/>
    <n v="64"/>
    <n v="1.93"/>
    <n v="1.0527272727272725"/>
  </r>
  <r>
    <x v="11"/>
    <x v="3"/>
    <x v="7"/>
    <x v="8"/>
    <n v="617"/>
    <x v="7805"/>
    <n v="164.98153846153843"/>
    <n v="64"/>
    <n v="4.07"/>
    <n v="2.2200000000000002"/>
  </r>
  <r>
    <x v="12"/>
    <x v="3"/>
    <x v="7"/>
    <x v="8"/>
    <n v="617"/>
    <x v="7806"/>
    <n v="142.28852747252748"/>
    <n v="64"/>
    <n v="4.84"/>
    <n v="2.6399999999999997"/>
  </r>
  <r>
    <x v="13"/>
    <x v="3"/>
    <x v="7"/>
    <x v="8"/>
    <n v="617"/>
    <x v="7807"/>
    <n v="110.22595604395602"/>
    <n v="64"/>
    <n v="4.3899999999999997"/>
    <n v="2.3945454545454541"/>
  </r>
  <r>
    <x v="14"/>
    <x v="3"/>
    <x v="7"/>
    <x v="8"/>
    <n v="617"/>
    <x v="7808"/>
    <n v="55.502571428571422"/>
    <n v="64"/>
    <n v="1.81"/>
    <n v="0.98727272727272719"/>
  </r>
  <r>
    <x v="15"/>
    <x v="3"/>
    <x v="7"/>
    <x v="8"/>
    <n v="617"/>
    <x v="7809"/>
    <n v="29.37083516483516"/>
    <n v="64"/>
    <n v="1.7"/>
    <n v="0.92727272727272714"/>
  </r>
  <r>
    <x v="16"/>
    <x v="3"/>
    <x v="7"/>
    <x v="8"/>
    <n v="617"/>
    <x v="1077"/>
    <n v="16.73641758241758"/>
    <n v="64"/>
    <n v="2.72"/>
    <n v="1.4836363636363636"/>
  </r>
  <r>
    <x v="17"/>
    <x v="3"/>
    <x v="7"/>
    <x v="8"/>
    <n v="617"/>
    <x v="1094"/>
    <n v="13.194659340659339"/>
    <n v="64"/>
    <n v="4.75"/>
    <n v="2.5909090909090908"/>
  </r>
  <r>
    <x v="18"/>
    <x v="3"/>
    <x v="7"/>
    <x v="8"/>
    <n v="617"/>
    <x v="1178"/>
    <n v="6.1369010989010979"/>
    <n v="64"/>
    <n v="2.99"/>
    <n v="1.6309090909090909"/>
  </r>
  <r>
    <x v="19"/>
    <x v="3"/>
    <x v="7"/>
    <x v="8"/>
    <n v="617"/>
    <x v="260"/>
    <n v="0.35417582417582416"/>
    <n v="64"/>
    <n v="1.53"/>
    <n v="0.83454545454545448"/>
  </r>
  <r>
    <x v="20"/>
    <x v="3"/>
    <x v="7"/>
    <x v="8"/>
    <n v="617"/>
    <x v="23"/>
    <n v="7.0835164835164832E-2"/>
    <n v="64"/>
    <n v="0.26"/>
    <n v="0.14181818181818182"/>
  </r>
  <r>
    <x v="21"/>
    <x v="3"/>
    <x v="7"/>
    <x v="8"/>
    <n v="617"/>
    <x v="32"/>
    <n v="8.3714285714285713E-2"/>
    <n v="64"/>
    <n v="0.91"/>
    <n v="0.49636363636363634"/>
  </r>
  <r>
    <x v="22"/>
    <x v="3"/>
    <x v="7"/>
    <x v="8"/>
    <n v="617"/>
    <x v="32"/>
    <n v="8.3714285714285713E-2"/>
    <n v="64"/>
    <n v="1.1399999999999999"/>
    <n v="0.62181818181818171"/>
  </r>
  <r>
    <x v="23"/>
    <x v="3"/>
    <x v="7"/>
    <x v="8"/>
    <n v="617"/>
    <x v="32"/>
    <n v="8.3714285714285713E-2"/>
    <n v="64"/>
    <n v="0.93"/>
    <n v="0.50727272727272721"/>
  </r>
  <r>
    <x v="0"/>
    <x v="3"/>
    <x v="7"/>
    <x v="8"/>
    <n v="617"/>
    <x v="32"/>
    <n v="8.3714285714285713E-2"/>
    <n v="64"/>
    <n v="2.56"/>
    <n v="1.3963636363636363"/>
  </r>
  <r>
    <x v="1"/>
    <x v="3"/>
    <x v="7"/>
    <x v="9"/>
    <n v="617"/>
    <x v="32"/>
    <n v="8.3714285714285713E-2"/>
    <n v="64"/>
    <n v="4.22"/>
    <n v="2.3018181818181813"/>
  </r>
  <r>
    <x v="2"/>
    <x v="3"/>
    <x v="7"/>
    <x v="9"/>
    <n v="617"/>
    <x v="32"/>
    <n v="8.3714285714285713E-2"/>
    <n v="64"/>
    <n v="2.2599999999999998"/>
    <n v="1.2327272727272724"/>
  </r>
  <r>
    <x v="3"/>
    <x v="3"/>
    <x v="7"/>
    <x v="9"/>
    <n v="617"/>
    <x v="267"/>
    <n v="9.0153846153846154E-2"/>
    <n v="64"/>
    <n v="1.46"/>
    <n v="0.79636363636363627"/>
  </r>
  <r>
    <x v="4"/>
    <x v="3"/>
    <x v="7"/>
    <x v="9"/>
    <n v="617"/>
    <x v="5375"/>
    <n v="2.0349010989010989"/>
    <n v="64"/>
    <n v="1.46"/>
    <n v="0.79636363636363627"/>
  </r>
  <r>
    <x v="5"/>
    <x v="3"/>
    <x v="7"/>
    <x v="9"/>
    <n v="617"/>
    <x v="5815"/>
    <n v="12.460549450549451"/>
    <n v="64"/>
    <n v="2.37"/>
    <n v="1.2927272727272727"/>
  </r>
  <r>
    <x v="6"/>
    <x v="3"/>
    <x v="7"/>
    <x v="9"/>
    <n v="617"/>
    <x v="7810"/>
    <n v="34.921736263736257"/>
    <n v="64"/>
    <n v="3.66"/>
    <n v="1.9963636363636363"/>
  </r>
  <r>
    <x v="7"/>
    <x v="3"/>
    <x v="7"/>
    <x v="9"/>
    <n v="617"/>
    <x v="7811"/>
    <n v="60.886043956043949"/>
    <n v="64"/>
    <n v="2.57"/>
    <n v="1.4018181818181816"/>
  </r>
  <r>
    <x v="8"/>
    <x v="3"/>
    <x v="7"/>
    <x v="9"/>
    <n v="617"/>
    <x v="7812"/>
    <n v="90.295516483516479"/>
    <n v="64"/>
    <n v="0.93"/>
    <n v="0.50727272727272721"/>
  </r>
  <r>
    <x v="9"/>
    <x v="3"/>
    <x v="7"/>
    <x v="9"/>
    <n v="617"/>
    <x v="7813"/>
    <n v="94.919120879120868"/>
    <n v="64"/>
    <n v="2.34"/>
    <n v="1.2763636363636361"/>
  </r>
  <r>
    <x v="10"/>
    <x v="3"/>
    <x v="7"/>
    <x v="9"/>
    <n v="617"/>
    <x v="7814"/>
    <n v="81.859692307692299"/>
    <n v="64"/>
    <n v="6.54"/>
    <n v="3.5672727272727269"/>
  </r>
  <r>
    <x v="11"/>
    <x v="3"/>
    <x v="7"/>
    <x v="9"/>
    <n v="617"/>
    <x v="7815"/>
    <n v="72.631802197802187"/>
    <n v="64"/>
    <n v="4.16"/>
    <n v="2.269090909090909"/>
  </r>
  <r>
    <x v="12"/>
    <x v="3"/>
    <x v="7"/>
    <x v="9"/>
    <n v="617"/>
    <x v="7816"/>
    <n v="65.844505494505484"/>
    <n v="64"/>
    <n v="2.4700000000000002"/>
    <n v="1.3472727272727272"/>
  </r>
  <r>
    <x v="13"/>
    <x v="3"/>
    <x v="7"/>
    <x v="9"/>
    <n v="617"/>
    <x v="7817"/>
    <n v="76.00613186813186"/>
    <n v="64"/>
    <n v="1.36"/>
    <n v="0.74181818181818182"/>
  </r>
  <r>
    <x v="14"/>
    <x v="3"/>
    <x v="7"/>
    <x v="9"/>
    <n v="617"/>
    <x v="6197"/>
    <n v="72.187472527472522"/>
    <n v="64"/>
    <n v="2.04"/>
    <n v="1.1127272727272726"/>
  </r>
  <r>
    <x v="15"/>
    <x v="3"/>
    <x v="7"/>
    <x v="9"/>
    <n v="617"/>
    <x v="7818"/>
    <n v="54.95520879120879"/>
    <n v="64"/>
    <n v="3.27"/>
    <n v="1.7836363636363635"/>
  </r>
  <r>
    <x v="16"/>
    <x v="3"/>
    <x v="7"/>
    <x v="9"/>
    <n v="617"/>
    <x v="7819"/>
    <n v="27.786703296703294"/>
    <n v="64"/>
    <n v="6.63"/>
    <n v="3.6163636363636362"/>
  </r>
  <r>
    <x v="17"/>
    <x v="3"/>
    <x v="7"/>
    <x v="9"/>
    <n v="617"/>
    <x v="7820"/>
    <n v="12.421912087912085"/>
    <n v="64"/>
    <n v="6.69"/>
    <n v="3.6490909090909089"/>
  </r>
  <r>
    <x v="18"/>
    <x v="3"/>
    <x v="7"/>
    <x v="9"/>
    <n v="617"/>
    <x v="893"/>
    <n v="3.6641098901098901"/>
    <n v="64"/>
    <n v="5.56"/>
    <n v="3.0327272727272723"/>
  </r>
  <r>
    <x v="19"/>
    <x v="3"/>
    <x v="7"/>
    <x v="9"/>
    <n v="617"/>
    <x v="32"/>
    <n v="8.3714285714285713E-2"/>
    <n v="64"/>
    <n v="6.7"/>
    <n v="3.6545454545454543"/>
  </r>
  <r>
    <x v="20"/>
    <x v="3"/>
    <x v="7"/>
    <x v="9"/>
    <n v="617"/>
    <x v="42"/>
    <n v="0"/>
    <n v="64"/>
    <n v="5.89"/>
    <n v="3.2127272727272724"/>
  </r>
  <r>
    <x v="21"/>
    <x v="3"/>
    <x v="7"/>
    <x v="9"/>
    <n v="617"/>
    <x v="14"/>
    <n v="1.9318681318681315E-2"/>
    <n v="64"/>
    <n v="6.83"/>
    <n v="3.7254545454545451"/>
  </r>
  <r>
    <x v="22"/>
    <x v="3"/>
    <x v="7"/>
    <x v="9"/>
    <n v="617"/>
    <x v="1"/>
    <n v="3.2197802197802196E-2"/>
    <n v="64"/>
    <n v="8.99"/>
    <n v="4.9036363636363633"/>
  </r>
  <r>
    <x v="23"/>
    <x v="3"/>
    <x v="7"/>
    <x v="9"/>
    <n v="617"/>
    <x v="13"/>
    <n v="2.5758241758241755E-2"/>
    <n v="64"/>
    <n v="7.98"/>
    <n v="4.3527272727272726"/>
  </r>
  <r>
    <x v="0"/>
    <x v="3"/>
    <x v="7"/>
    <x v="9"/>
    <n v="617"/>
    <x v="13"/>
    <n v="2.5758241758241755E-2"/>
    <n v="64"/>
    <n v="10.8"/>
    <n v="5.8909090909090907"/>
  </r>
  <r>
    <x v="1"/>
    <x v="3"/>
    <x v="7"/>
    <x v="10"/>
    <n v="617"/>
    <x v="1"/>
    <n v="3.2197802197802196E-2"/>
    <n v="64"/>
    <n v="12.52"/>
    <n v="6.8290909090909082"/>
  </r>
  <r>
    <x v="2"/>
    <x v="3"/>
    <x v="7"/>
    <x v="10"/>
    <n v="617"/>
    <x v="13"/>
    <n v="2.5758241758241755E-2"/>
    <n v="64"/>
    <n v="16.170000000000002"/>
    <n v="8.82"/>
  </r>
  <r>
    <x v="3"/>
    <x v="3"/>
    <x v="7"/>
    <x v="10"/>
    <n v="617"/>
    <x v="12"/>
    <n v="3.8637362637362629E-2"/>
    <n v="64"/>
    <n v="15.99"/>
    <n v="8.7218181818181808"/>
  </r>
  <r>
    <x v="4"/>
    <x v="3"/>
    <x v="7"/>
    <x v="10"/>
    <n v="617"/>
    <x v="2082"/>
    <n v="3.1360659340659338"/>
    <n v="64"/>
    <n v="15.06"/>
    <n v="8.2145454545454548"/>
  </r>
  <r>
    <x v="5"/>
    <x v="3"/>
    <x v="7"/>
    <x v="10"/>
    <n v="617"/>
    <x v="1555"/>
    <n v="11.616967032967031"/>
    <n v="64"/>
    <n v="11.76"/>
    <n v="6.4145454545454541"/>
  </r>
  <r>
    <x v="6"/>
    <x v="3"/>
    <x v="7"/>
    <x v="10"/>
    <n v="617"/>
    <x v="7821"/>
    <n v="26.936681318681316"/>
    <n v="64"/>
    <n v="12.19"/>
    <n v="6.6490909090909085"/>
  </r>
  <r>
    <x v="7"/>
    <x v="3"/>
    <x v="7"/>
    <x v="10"/>
    <n v="617"/>
    <x v="7822"/>
    <n v="39.648373626373619"/>
    <n v="64"/>
    <n v="9.49"/>
    <n v="5.1763636363636358"/>
  </r>
  <r>
    <x v="8"/>
    <x v="3"/>
    <x v="7"/>
    <x v="10"/>
    <n v="617"/>
    <x v="7823"/>
    <n v="62.966021978021971"/>
    <n v="64"/>
    <n v="7.02"/>
    <n v="3.8290909090909087"/>
  </r>
  <r>
    <x v="9"/>
    <x v="3"/>
    <x v="7"/>
    <x v="10"/>
    <n v="617"/>
    <x v="7824"/>
    <n v="85.710549450549436"/>
    <n v="64"/>
    <n v="6.9"/>
    <n v="3.7636363636363637"/>
  </r>
  <r>
    <x v="10"/>
    <x v="3"/>
    <x v="7"/>
    <x v="10"/>
    <n v="617"/>
    <x v="7825"/>
    <n v="102.48560439560438"/>
    <n v="64"/>
    <n v="9.4499999999999993"/>
    <n v="5.1545454545454534"/>
  </r>
  <r>
    <x v="11"/>
    <x v="3"/>
    <x v="7"/>
    <x v="10"/>
    <n v="617"/>
    <x v="7826"/>
    <n v="125.86764835164834"/>
    <n v="64"/>
    <n v="10.32"/>
    <n v="5.6290909090909089"/>
  </r>
  <r>
    <x v="12"/>
    <x v="3"/>
    <x v="7"/>
    <x v="10"/>
    <n v="617"/>
    <x v="7827"/>
    <n v="139.22973626373624"/>
    <n v="64"/>
    <n v="12.73"/>
    <n v="6.9436363636363634"/>
  </r>
  <r>
    <x v="13"/>
    <x v="3"/>
    <x v="7"/>
    <x v="10"/>
    <n v="617"/>
    <x v="7828"/>
    <n v="122.00391208791208"/>
    <n v="64"/>
    <n v="12.95"/>
    <n v="7.0636363636363626"/>
  </r>
  <r>
    <x v="14"/>
    <x v="3"/>
    <x v="7"/>
    <x v="10"/>
    <n v="617"/>
    <x v="7829"/>
    <n v="107.65013186813185"/>
    <n v="64"/>
    <n v="10.34"/>
    <n v="5.64"/>
  </r>
  <r>
    <x v="15"/>
    <x v="3"/>
    <x v="7"/>
    <x v="10"/>
    <n v="617"/>
    <x v="1262"/>
    <n v="73.404549450549439"/>
    <n v="64"/>
    <n v="10.48"/>
    <n v="5.7163636363636359"/>
  </r>
  <r>
    <x v="16"/>
    <x v="3"/>
    <x v="7"/>
    <x v="10"/>
    <n v="617"/>
    <x v="7830"/>
    <n v="40.066945054945052"/>
    <n v="64"/>
    <n v="10.64"/>
    <n v="5.8036363636363637"/>
  </r>
  <r>
    <x v="17"/>
    <x v="3"/>
    <x v="7"/>
    <x v="10"/>
    <n v="617"/>
    <x v="2735"/>
    <n v="13.851494505494506"/>
    <n v="64"/>
    <n v="17.41"/>
    <n v="9.4963636363636361"/>
  </r>
  <r>
    <x v="18"/>
    <x v="3"/>
    <x v="7"/>
    <x v="10"/>
    <n v="617"/>
    <x v="4342"/>
    <n v="1.6807252747252746"/>
    <n v="64"/>
    <n v="24.49"/>
    <n v="13.358181818181816"/>
  </r>
  <r>
    <x v="19"/>
    <x v="3"/>
    <x v="7"/>
    <x v="10"/>
    <n v="617"/>
    <x v="222"/>
    <n v="0.23826373626373623"/>
    <n v="64"/>
    <n v="17.46"/>
    <n v="9.5236363636363635"/>
  </r>
  <r>
    <x v="20"/>
    <x v="3"/>
    <x v="7"/>
    <x v="10"/>
    <n v="617"/>
    <x v="311"/>
    <n v="0.16098901098901097"/>
    <n v="64"/>
    <n v="21.54"/>
    <n v="11.749090909090908"/>
  </r>
  <r>
    <x v="21"/>
    <x v="3"/>
    <x v="7"/>
    <x v="10"/>
    <n v="617"/>
    <x v="311"/>
    <n v="0.16098901098901097"/>
    <n v="64"/>
    <n v="18.690000000000001"/>
    <n v="10.194545454545455"/>
  </r>
  <r>
    <x v="22"/>
    <x v="3"/>
    <x v="7"/>
    <x v="10"/>
    <n v="617"/>
    <x v="1766"/>
    <n v="0.18030769230769231"/>
    <n v="64"/>
    <n v="19.48"/>
    <n v="10.625454545454545"/>
  </r>
  <r>
    <x v="23"/>
    <x v="3"/>
    <x v="7"/>
    <x v="10"/>
    <n v="617"/>
    <x v="1766"/>
    <n v="0.18030769230769231"/>
    <n v="64"/>
    <n v="17.32"/>
    <n v="9.4472727272727273"/>
  </r>
  <r>
    <x v="0"/>
    <x v="3"/>
    <x v="7"/>
    <x v="10"/>
    <n v="617"/>
    <x v="1766"/>
    <n v="0.18030769230769231"/>
    <n v="64"/>
    <n v="16.760000000000002"/>
    <n v="9.1418181818181825"/>
  </r>
  <r>
    <x v="1"/>
    <x v="3"/>
    <x v="7"/>
    <x v="11"/>
    <n v="617"/>
    <x v="1766"/>
    <n v="0.18030769230769231"/>
    <n v="64"/>
    <n v="13.4"/>
    <n v="7.3090909090909086"/>
  </r>
  <r>
    <x v="2"/>
    <x v="3"/>
    <x v="7"/>
    <x v="11"/>
    <n v="617"/>
    <x v="1766"/>
    <n v="0.18030769230769231"/>
    <n v="64"/>
    <n v="10.62"/>
    <n v="5.7927272727272721"/>
  </r>
  <r>
    <x v="3"/>
    <x v="3"/>
    <x v="7"/>
    <x v="11"/>
    <n v="617"/>
    <x v="304"/>
    <n v="0.28978021978021978"/>
    <n v="64"/>
    <n v="7.89"/>
    <n v="4.3036363636363628"/>
  </r>
  <r>
    <x v="4"/>
    <x v="3"/>
    <x v="7"/>
    <x v="11"/>
    <n v="617"/>
    <x v="4880"/>
    <n v="7.7983076923076915"/>
    <n v="64"/>
    <n v="4.99"/>
    <n v="2.7218181818181817"/>
  </r>
  <r>
    <x v="5"/>
    <x v="3"/>
    <x v="7"/>
    <x v="11"/>
    <n v="617"/>
    <x v="1367"/>
    <n v="32.120527472527471"/>
    <n v="64"/>
    <n v="3.6"/>
    <n v="1.9636363636363636"/>
  </r>
  <r>
    <x v="6"/>
    <x v="3"/>
    <x v="7"/>
    <x v="11"/>
    <n v="617"/>
    <x v="5329"/>
    <n v="59.263274725274719"/>
    <n v="64"/>
    <n v="2.85"/>
    <n v="1.5545454545454545"/>
  </r>
  <r>
    <x v="7"/>
    <x v="3"/>
    <x v="7"/>
    <x v="11"/>
    <n v="617"/>
    <x v="7831"/>
    <n v="80.880879120879115"/>
    <n v="64"/>
    <n v="4.49"/>
    <n v="2.4490909090909092"/>
  </r>
  <r>
    <x v="8"/>
    <x v="3"/>
    <x v="7"/>
    <x v="11"/>
    <n v="617"/>
    <x v="7832"/>
    <n v="103.33562637362637"/>
    <n v="64"/>
    <n v="3.78"/>
    <n v="2.0618181818181816"/>
  </r>
  <r>
    <x v="9"/>
    <x v="3"/>
    <x v="7"/>
    <x v="11"/>
    <n v="617"/>
    <x v="7833"/>
    <n v="116.42725274725274"/>
    <n v="64"/>
    <n v="1.28"/>
    <n v="0.69818181818181813"/>
  </r>
  <r>
    <x v="10"/>
    <x v="3"/>
    <x v="7"/>
    <x v="11"/>
    <n v="617"/>
    <x v="7834"/>
    <n v="129.67342857142856"/>
    <n v="64"/>
    <n v="1.85"/>
    <n v="1.009090909090909"/>
  </r>
  <r>
    <x v="11"/>
    <x v="3"/>
    <x v="7"/>
    <x v="11"/>
    <n v="617"/>
    <x v="7835"/>
    <n v="128.26316483516482"/>
    <n v="64"/>
    <n v="3.8"/>
    <n v="2.0727272727272723"/>
  </r>
  <r>
    <x v="12"/>
    <x v="3"/>
    <x v="7"/>
    <x v="11"/>
    <n v="617"/>
    <x v="7836"/>
    <n v="107.28951648351648"/>
    <n v="64"/>
    <n v="5.31"/>
    <n v="2.896363636363636"/>
  </r>
  <r>
    <x v="13"/>
    <x v="3"/>
    <x v="7"/>
    <x v="11"/>
    <n v="617"/>
    <x v="6653"/>
    <n v="97.784725274725261"/>
    <n v="64"/>
    <n v="5.69"/>
    <n v="3.1036363636363635"/>
  </r>
  <r>
    <x v="14"/>
    <x v="3"/>
    <x v="7"/>
    <x v="11"/>
    <n v="617"/>
    <x v="7837"/>
    <n v="73.591296703296692"/>
    <n v="64"/>
    <n v="4.8"/>
    <n v="2.6181818181818177"/>
  </r>
  <r>
    <x v="15"/>
    <x v="3"/>
    <x v="7"/>
    <x v="11"/>
    <n v="617"/>
    <x v="1311"/>
    <n v="50.795252747252739"/>
    <n v="64"/>
    <n v="6.8"/>
    <n v="3.7090909090909085"/>
  </r>
  <r>
    <x v="16"/>
    <x v="3"/>
    <x v="7"/>
    <x v="11"/>
    <n v="617"/>
    <x v="7838"/>
    <n v="37.059670329670325"/>
    <n v="64"/>
    <n v="8.5500000000000007"/>
    <n v="4.663636363636364"/>
  </r>
  <r>
    <x v="17"/>
    <x v="3"/>
    <x v="7"/>
    <x v="11"/>
    <n v="617"/>
    <x v="7839"/>
    <n v="22.680131868131866"/>
    <n v="64"/>
    <n v="8.7799999999999994"/>
    <n v="4.7890909090909082"/>
  </r>
  <r>
    <x v="18"/>
    <x v="3"/>
    <x v="7"/>
    <x v="11"/>
    <n v="617"/>
    <x v="115"/>
    <n v="6.8194945054945046"/>
    <n v="64"/>
    <n v="8.6999999999999993"/>
    <n v="4.7454545454545451"/>
  </r>
  <r>
    <x v="19"/>
    <x v="3"/>
    <x v="7"/>
    <x v="11"/>
    <n v="617"/>
    <x v="1056"/>
    <n v="0.39281318681318678"/>
    <n v="64"/>
    <n v="5.78"/>
    <n v="3.1527272727272728"/>
  </r>
  <r>
    <x v="20"/>
    <x v="3"/>
    <x v="7"/>
    <x v="11"/>
    <n v="617"/>
    <x v="3"/>
    <n v="0.14810989010989009"/>
    <n v="64"/>
    <n v="3.75"/>
    <n v="2.0454545454545454"/>
  </r>
  <r>
    <x v="21"/>
    <x v="3"/>
    <x v="7"/>
    <x v="11"/>
    <n v="617"/>
    <x v="3"/>
    <n v="0.14810989010989009"/>
    <n v="64"/>
    <n v="2.93"/>
    <n v="1.5981818181818181"/>
  </r>
  <r>
    <x v="22"/>
    <x v="3"/>
    <x v="7"/>
    <x v="11"/>
    <n v="617"/>
    <x v="282"/>
    <n v="0.16742857142857143"/>
    <n v="64"/>
    <n v="1.98"/>
    <n v="1.0799999999999998"/>
  </r>
  <r>
    <x v="23"/>
    <x v="3"/>
    <x v="7"/>
    <x v="11"/>
    <n v="617"/>
    <x v="282"/>
    <n v="0.16742857142857143"/>
    <n v="64"/>
    <n v="1.75"/>
    <n v="0.95454545454545447"/>
  </r>
  <r>
    <x v="0"/>
    <x v="3"/>
    <x v="7"/>
    <x v="11"/>
    <n v="617"/>
    <x v="282"/>
    <n v="0.16742857142857143"/>
    <n v="64"/>
    <n v="2.4900000000000002"/>
    <n v="1.3581818181818182"/>
  </r>
  <r>
    <x v="1"/>
    <x v="3"/>
    <x v="7"/>
    <x v="12"/>
    <n v="617"/>
    <x v="282"/>
    <n v="0.16742857142857143"/>
    <n v="64"/>
    <n v="8.15"/>
    <n v="4.4454545454545453"/>
  </r>
  <r>
    <x v="2"/>
    <x v="3"/>
    <x v="7"/>
    <x v="12"/>
    <n v="617"/>
    <x v="282"/>
    <n v="0.16742857142857143"/>
    <n v="64"/>
    <n v="9.81"/>
    <n v="5.3509090909090906"/>
  </r>
  <r>
    <x v="3"/>
    <x v="3"/>
    <x v="7"/>
    <x v="12"/>
    <n v="617"/>
    <x v="205"/>
    <n v="0.17386813186813185"/>
    <n v="64"/>
    <n v="9.73"/>
    <n v="5.3072727272727267"/>
  </r>
  <r>
    <x v="4"/>
    <x v="3"/>
    <x v="7"/>
    <x v="12"/>
    <n v="617"/>
    <x v="5172"/>
    <n v="3.8122197802197797"/>
    <n v="64"/>
    <n v="12.14"/>
    <n v="6.621818181818182"/>
  </r>
  <r>
    <x v="5"/>
    <x v="3"/>
    <x v="7"/>
    <x v="12"/>
    <n v="617"/>
    <x v="2572"/>
    <n v="20.947890109890107"/>
    <n v="64"/>
    <n v="12.18"/>
    <n v="6.6436363636363627"/>
  </r>
  <r>
    <x v="6"/>
    <x v="3"/>
    <x v="7"/>
    <x v="12"/>
    <n v="617"/>
    <x v="3674"/>
    <n v="45.836791208791212"/>
    <n v="64"/>
    <n v="15.04"/>
    <n v="8.2036363636363632"/>
  </r>
  <r>
    <x v="7"/>
    <x v="3"/>
    <x v="7"/>
    <x v="12"/>
    <n v="617"/>
    <x v="7840"/>
    <n v="71.285934065934057"/>
    <n v="64"/>
    <n v="16.309999999999999"/>
    <n v="8.8963636363636347"/>
  </r>
  <r>
    <x v="8"/>
    <x v="3"/>
    <x v="7"/>
    <x v="12"/>
    <n v="617"/>
    <x v="7841"/>
    <n v="96.168395604395599"/>
    <n v="64"/>
    <n v="16.989999999999998"/>
    <n v="9.2672727272727258"/>
  </r>
  <r>
    <x v="9"/>
    <x v="3"/>
    <x v="7"/>
    <x v="12"/>
    <n v="617"/>
    <x v="6498"/>
    <n v="121.49518681318679"/>
    <n v="64"/>
    <n v="20.93"/>
    <n v="11.416363636363636"/>
  </r>
  <r>
    <x v="10"/>
    <x v="3"/>
    <x v="7"/>
    <x v="12"/>
    <n v="617"/>
    <x v="7842"/>
    <n v="141.57373626373624"/>
    <n v="64"/>
    <n v="22.69"/>
    <n v="12.376363636363637"/>
  </r>
  <r>
    <x v="11"/>
    <x v="3"/>
    <x v="7"/>
    <x v="12"/>
    <n v="617"/>
    <x v="7843"/>
    <n v="135.70729670329669"/>
    <n v="64"/>
    <n v="24.48"/>
    <n v="13.352727272727272"/>
  </r>
  <r>
    <x v="12"/>
    <x v="3"/>
    <x v="7"/>
    <x v="12"/>
    <n v="617"/>
    <x v="7844"/>
    <n v="123.69751648351647"/>
    <n v="64"/>
    <n v="23.66"/>
    <n v="12.905454545454544"/>
  </r>
  <r>
    <x v="13"/>
    <x v="3"/>
    <x v="7"/>
    <x v="12"/>
    <n v="617"/>
    <x v="7699"/>
    <n v="118.54586813186812"/>
    <n v="64"/>
    <n v="23"/>
    <n v="12.545454545454545"/>
  </r>
  <r>
    <x v="14"/>
    <x v="3"/>
    <x v="7"/>
    <x v="12"/>
    <n v="617"/>
    <x v="7845"/>
    <n v="110.23883516483515"/>
    <n v="64"/>
    <n v="29.16"/>
    <n v="15.905454545454544"/>
  </r>
  <r>
    <x v="15"/>
    <x v="3"/>
    <x v="7"/>
    <x v="12"/>
    <n v="617"/>
    <x v="7846"/>
    <n v="88.376527472527471"/>
    <n v="64"/>
    <n v="28.53"/>
    <n v="15.561818181818181"/>
  </r>
  <r>
    <x v="16"/>
    <x v="3"/>
    <x v="7"/>
    <x v="12"/>
    <n v="617"/>
    <x v="7847"/>
    <n v="54.092307692307685"/>
    <n v="64"/>
    <n v="21.37"/>
    <n v="11.656363636363636"/>
  </r>
  <r>
    <x v="17"/>
    <x v="3"/>
    <x v="7"/>
    <x v="12"/>
    <n v="617"/>
    <x v="7848"/>
    <n v="26.234769230769228"/>
    <n v="64"/>
    <n v="19.22"/>
    <n v="10.483636363636363"/>
  </r>
  <r>
    <x v="18"/>
    <x v="3"/>
    <x v="7"/>
    <x v="12"/>
    <n v="617"/>
    <x v="7849"/>
    <n v="6.8516923076923071"/>
    <n v="64"/>
    <n v="28.32"/>
    <n v="15.447272727272725"/>
  </r>
  <r>
    <x v="19"/>
    <x v="3"/>
    <x v="7"/>
    <x v="12"/>
    <n v="617"/>
    <x v="158"/>
    <n v="0.30909890109890104"/>
    <n v="64"/>
    <n v="21.12"/>
    <n v="11.52"/>
  </r>
  <r>
    <x v="20"/>
    <x v="3"/>
    <x v="7"/>
    <x v="12"/>
    <n v="617"/>
    <x v="426"/>
    <n v="0.13523076923076921"/>
    <n v="64"/>
    <n v="14.64"/>
    <n v="7.9854545454545454"/>
  </r>
  <r>
    <x v="21"/>
    <x v="3"/>
    <x v="7"/>
    <x v="12"/>
    <n v="617"/>
    <x v="254"/>
    <n v="0.12235164835164834"/>
    <n v="64"/>
    <n v="14.38"/>
    <n v="7.8436363636363637"/>
  </r>
  <r>
    <x v="22"/>
    <x v="3"/>
    <x v="7"/>
    <x v="12"/>
    <n v="617"/>
    <x v="24"/>
    <n v="0.14167032967032966"/>
    <n v="64"/>
    <n v="10.27"/>
    <n v="5.6018181818181816"/>
  </r>
  <r>
    <x v="23"/>
    <x v="3"/>
    <x v="7"/>
    <x v="12"/>
    <n v="617"/>
    <x v="24"/>
    <n v="0.14167032967032966"/>
    <n v="64"/>
    <n v="6"/>
    <n v="3.2727272727272725"/>
  </r>
  <r>
    <x v="0"/>
    <x v="3"/>
    <x v="7"/>
    <x v="12"/>
    <n v="617"/>
    <x v="24"/>
    <n v="0.14167032967032966"/>
    <n v="64"/>
    <n v="4.5"/>
    <n v="2.4545454545454541"/>
  </r>
  <r>
    <x v="1"/>
    <x v="3"/>
    <x v="7"/>
    <x v="13"/>
    <n v="617"/>
    <x v="24"/>
    <n v="0.14167032967032966"/>
    <n v="64"/>
    <n v="4.1900000000000004"/>
    <n v="2.2854545454545456"/>
  </r>
  <r>
    <x v="2"/>
    <x v="3"/>
    <x v="7"/>
    <x v="13"/>
    <n v="617"/>
    <x v="426"/>
    <n v="0.13523076923076921"/>
    <n v="64"/>
    <n v="3.83"/>
    <n v="2.0890909090909089"/>
  </r>
  <r>
    <x v="3"/>
    <x v="3"/>
    <x v="7"/>
    <x v="13"/>
    <n v="617"/>
    <x v="3"/>
    <n v="0.14810989010989009"/>
    <n v="64"/>
    <n v="3.67"/>
    <n v="2.0018181818181815"/>
  </r>
  <r>
    <x v="4"/>
    <x v="3"/>
    <x v="7"/>
    <x v="13"/>
    <n v="617"/>
    <x v="2106"/>
    <n v="4.1470769230769227"/>
    <n v="64"/>
    <n v="3.42"/>
    <n v="1.8654545454545453"/>
  </r>
  <r>
    <x v="5"/>
    <x v="3"/>
    <x v="7"/>
    <x v="13"/>
    <n v="617"/>
    <x v="7850"/>
    <n v="21.03160439560439"/>
    <n v="64"/>
    <n v="2.2999999999999998"/>
    <n v="1.2545454545454544"/>
  </r>
  <r>
    <x v="6"/>
    <x v="3"/>
    <x v="7"/>
    <x v="13"/>
    <n v="617"/>
    <x v="7851"/>
    <n v="52.179758241758236"/>
    <n v="64"/>
    <n v="2.31"/>
    <n v="1.26"/>
  </r>
  <r>
    <x v="7"/>
    <x v="3"/>
    <x v="7"/>
    <x v="13"/>
    <n v="617"/>
    <x v="6863"/>
    <n v="84.789692307692292"/>
    <n v="64"/>
    <n v="2.9"/>
    <n v="1.5818181818181816"/>
  </r>
  <r>
    <x v="8"/>
    <x v="3"/>
    <x v="7"/>
    <x v="13"/>
    <n v="617"/>
    <x v="7852"/>
    <n v="117.67652747252747"/>
    <n v="64"/>
    <n v="3.69"/>
    <n v="2.0127272727272727"/>
  </r>
  <r>
    <x v="9"/>
    <x v="3"/>
    <x v="7"/>
    <x v="13"/>
    <n v="617"/>
    <x v="7853"/>
    <n v="140.06043956043953"/>
    <n v="64"/>
    <n v="5.68"/>
    <n v="3.0981818181818177"/>
  </r>
  <r>
    <x v="10"/>
    <x v="3"/>
    <x v="7"/>
    <x v="13"/>
    <n v="617"/>
    <x v="7571"/>
    <n v="155.18052747252744"/>
    <n v="64"/>
    <n v="6.76"/>
    <n v="3.687272727272727"/>
  </r>
  <r>
    <x v="11"/>
    <x v="3"/>
    <x v="7"/>
    <x v="13"/>
    <n v="617"/>
    <x v="5371"/>
    <n v="158.7222857142857"/>
    <n v="64"/>
    <n v="8.17"/>
    <n v="4.4563636363636361"/>
  </r>
  <r>
    <x v="12"/>
    <x v="3"/>
    <x v="7"/>
    <x v="13"/>
    <n v="617"/>
    <x v="7854"/>
    <n v="151.47134065934065"/>
    <n v="64"/>
    <n v="8.0500000000000007"/>
    <n v="4.3909090909090907"/>
  </r>
  <r>
    <x v="13"/>
    <x v="3"/>
    <x v="7"/>
    <x v="13"/>
    <n v="617"/>
    <x v="7855"/>
    <n v="138.49562637362635"/>
    <n v="64"/>
    <n v="8.73"/>
    <n v="4.7618181818181817"/>
  </r>
  <r>
    <x v="14"/>
    <x v="3"/>
    <x v="7"/>
    <x v="13"/>
    <n v="617"/>
    <x v="7856"/>
    <n v="111.95175824175823"/>
    <n v="64"/>
    <n v="8.76"/>
    <n v="4.7781818181818174"/>
  </r>
  <r>
    <x v="15"/>
    <x v="3"/>
    <x v="7"/>
    <x v="13"/>
    <n v="617"/>
    <x v="7857"/>
    <n v="78.871736263736253"/>
    <n v="64"/>
    <n v="8.4499999999999993"/>
    <n v="4.6090909090909085"/>
  </r>
  <r>
    <x v="16"/>
    <x v="3"/>
    <x v="7"/>
    <x v="13"/>
    <n v="617"/>
    <x v="2717"/>
    <n v="49.281956043956036"/>
    <n v="64"/>
    <n v="7.7"/>
    <n v="4.2"/>
  </r>
  <r>
    <x v="17"/>
    <x v="3"/>
    <x v="7"/>
    <x v="13"/>
    <n v="617"/>
    <x v="7858"/>
    <n v="21.063802197802197"/>
    <n v="64"/>
    <n v="6.92"/>
    <n v="3.7745454545454544"/>
  </r>
  <r>
    <x v="18"/>
    <x v="3"/>
    <x v="7"/>
    <x v="13"/>
    <n v="617"/>
    <x v="7859"/>
    <n v="5.8857582417582419"/>
    <n v="64"/>
    <n v="6.07"/>
    <n v="3.310909090909091"/>
  </r>
  <r>
    <x v="19"/>
    <x v="3"/>
    <x v="7"/>
    <x v="13"/>
    <n v="617"/>
    <x v="354"/>
    <n v="0.12879120879120878"/>
    <n v="64"/>
    <n v="4.62"/>
    <n v="2.52"/>
  </r>
  <r>
    <x v="20"/>
    <x v="3"/>
    <x v="7"/>
    <x v="13"/>
    <n v="617"/>
    <x v="519"/>
    <n v="6.4395604395604392E-2"/>
    <n v="64"/>
    <n v="3.84"/>
    <n v="2.0945454545454543"/>
  </r>
  <r>
    <x v="21"/>
    <x v="3"/>
    <x v="7"/>
    <x v="13"/>
    <n v="617"/>
    <x v="519"/>
    <n v="6.4395604395604392E-2"/>
    <n v="64"/>
    <n v="3.14"/>
    <n v="1.7127272727272727"/>
  </r>
  <r>
    <x v="22"/>
    <x v="3"/>
    <x v="7"/>
    <x v="13"/>
    <n v="617"/>
    <x v="267"/>
    <n v="9.0153846153846154E-2"/>
    <n v="64"/>
    <n v="2.77"/>
    <n v="1.5109090909090908"/>
  </r>
  <r>
    <x v="23"/>
    <x v="3"/>
    <x v="7"/>
    <x v="13"/>
    <n v="617"/>
    <x v="267"/>
    <n v="9.0153846153846154E-2"/>
    <n v="64"/>
    <n v="4.47"/>
    <n v="2.438181818181818"/>
  </r>
  <r>
    <x v="0"/>
    <x v="3"/>
    <x v="7"/>
    <x v="13"/>
    <n v="617"/>
    <x v="267"/>
    <n v="9.0153846153846154E-2"/>
    <n v="64"/>
    <n v="5.92"/>
    <n v="3.229090909090909"/>
  </r>
  <r>
    <x v="1"/>
    <x v="3"/>
    <x v="7"/>
    <x v="14"/>
    <n v="617"/>
    <x v="519"/>
    <n v="6.4395604395604392E-2"/>
    <n v="64"/>
    <n v="9.3800000000000008"/>
    <n v="5.1163636363636362"/>
  </r>
  <r>
    <x v="2"/>
    <x v="3"/>
    <x v="7"/>
    <x v="14"/>
    <n v="617"/>
    <x v="230"/>
    <n v="9.6593406593406581E-2"/>
    <n v="64"/>
    <n v="15.48"/>
    <n v="8.4436363636363634"/>
  </r>
  <r>
    <x v="3"/>
    <x v="3"/>
    <x v="7"/>
    <x v="14"/>
    <n v="617"/>
    <x v="261"/>
    <n v="7.7274725274725259E-2"/>
    <n v="64"/>
    <n v="11.51"/>
    <n v="6.2781818181818174"/>
  </r>
  <r>
    <x v="4"/>
    <x v="3"/>
    <x v="7"/>
    <x v="14"/>
    <n v="617"/>
    <x v="105"/>
    <n v="3.5932747252747248"/>
    <n v="64"/>
    <n v="12.37"/>
    <n v="6.7472727272727262"/>
  </r>
  <r>
    <x v="5"/>
    <x v="3"/>
    <x v="7"/>
    <x v="14"/>
    <n v="617"/>
    <x v="5076"/>
    <n v="17.457648351648348"/>
    <n v="64"/>
    <n v="15.08"/>
    <n v="8.2254545454545447"/>
  </r>
  <r>
    <x v="6"/>
    <x v="3"/>
    <x v="7"/>
    <x v="14"/>
    <n v="617"/>
    <x v="7453"/>
    <n v="38.701758241758242"/>
    <n v="64"/>
    <n v="16.04"/>
    <n v="8.7490909090909081"/>
  </r>
  <r>
    <x v="7"/>
    <x v="3"/>
    <x v="7"/>
    <x v="14"/>
    <n v="617"/>
    <x v="7860"/>
    <n v="62.920945054945044"/>
    <n v="64"/>
    <n v="16.96"/>
    <n v="9.2509090909090901"/>
  </r>
  <r>
    <x v="8"/>
    <x v="3"/>
    <x v="7"/>
    <x v="14"/>
    <n v="617"/>
    <x v="7861"/>
    <n v="84.738175824175812"/>
    <n v="64"/>
    <n v="14.56"/>
    <n v="7.9418181818181814"/>
  </r>
  <r>
    <x v="9"/>
    <x v="3"/>
    <x v="7"/>
    <x v="14"/>
    <n v="617"/>
    <x v="7862"/>
    <n v="112.17070329670328"/>
    <n v="64"/>
    <n v="12.38"/>
    <n v="6.7527272727272729"/>
  </r>
  <r>
    <x v="10"/>
    <x v="3"/>
    <x v="7"/>
    <x v="14"/>
    <n v="617"/>
    <x v="6898"/>
    <n v="131.27687912087913"/>
    <n v="64"/>
    <n v="12.74"/>
    <n v="6.9490909090909083"/>
  </r>
  <r>
    <x v="11"/>
    <x v="3"/>
    <x v="7"/>
    <x v="14"/>
    <n v="617"/>
    <x v="7863"/>
    <n v="134.45802197802197"/>
    <n v="64"/>
    <n v="13.7"/>
    <n v="7.4727272727272718"/>
  </r>
  <r>
    <x v="12"/>
    <x v="3"/>
    <x v="7"/>
    <x v="14"/>
    <n v="617"/>
    <x v="7864"/>
    <n v="119.80802197802197"/>
    <n v="64"/>
    <n v="16.96"/>
    <n v="9.2509090909090901"/>
  </r>
  <r>
    <x v="13"/>
    <x v="3"/>
    <x v="7"/>
    <x v="14"/>
    <n v="617"/>
    <x v="7865"/>
    <n v="126.09947252747251"/>
    <n v="64"/>
    <n v="14.89"/>
    <n v="8.1218181818181812"/>
  </r>
  <r>
    <x v="14"/>
    <x v="3"/>
    <x v="7"/>
    <x v="14"/>
    <n v="617"/>
    <x v="7866"/>
    <n v="106.76791208791208"/>
    <n v="64"/>
    <n v="15.67"/>
    <n v="8.5472727272727269"/>
  </r>
  <r>
    <x v="15"/>
    <x v="3"/>
    <x v="7"/>
    <x v="14"/>
    <n v="617"/>
    <x v="2098"/>
    <n v="87.429912087912086"/>
    <n v="64"/>
    <n v="17.510000000000002"/>
    <n v="9.5509090909090908"/>
  </r>
  <r>
    <x v="16"/>
    <x v="3"/>
    <x v="7"/>
    <x v="14"/>
    <n v="617"/>
    <x v="7867"/>
    <n v="56.983670329670318"/>
    <n v="64"/>
    <n v="17.7"/>
    <n v="9.6545454545454543"/>
  </r>
  <r>
    <x v="17"/>
    <x v="3"/>
    <x v="7"/>
    <x v="14"/>
    <n v="617"/>
    <x v="5586"/>
    <n v="29.087494505494504"/>
    <n v="64"/>
    <n v="19.190000000000001"/>
    <n v="10.467272727272727"/>
  </r>
  <r>
    <x v="18"/>
    <x v="3"/>
    <x v="7"/>
    <x v="14"/>
    <n v="617"/>
    <x v="7868"/>
    <n v="8.0880879120879108"/>
    <n v="64"/>
    <n v="12.99"/>
    <n v="7.085454545454545"/>
  </r>
  <r>
    <x v="19"/>
    <x v="3"/>
    <x v="7"/>
    <x v="14"/>
    <n v="617"/>
    <x v="158"/>
    <n v="0.30909890109890104"/>
    <n v="64"/>
    <n v="10.92"/>
    <n v="5.9563636363636361"/>
  </r>
  <r>
    <x v="20"/>
    <x v="3"/>
    <x v="7"/>
    <x v="14"/>
    <n v="617"/>
    <x v="24"/>
    <n v="0.14167032967032966"/>
    <n v="64"/>
    <n v="17.41"/>
    <n v="9.4963636363636361"/>
  </r>
  <r>
    <x v="21"/>
    <x v="3"/>
    <x v="7"/>
    <x v="14"/>
    <n v="617"/>
    <x v="282"/>
    <n v="0.16742857142857143"/>
    <n v="64"/>
    <n v="19.46"/>
    <n v="10.614545454545453"/>
  </r>
  <r>
    <x v="22"/>
    <x v="3"/>
    <x v="7"/>
    <x v="14"/>
    <n v="617"/>
    <x v="282"/>
    <n v="0.16742857142857143"/>
    <n v="64"/>
    <n v="9.4600000000000009"/>
    <n v="5.16"/>
  </r>
  <r>
    <x v="23"/>
    <x v="3"/>
    <x v="7"/>
    <x v="14"/>
    <n v="617"/>
    <x v="149"/>
    <n v="0.10303296703296702"/>
    <n v="64"/>
    <n v="9.02"/>
    <n v="4.919999999999999"/>
  </r>
  <r>
    <x v="0"/>
    <x v="3"/>
    <x v="7"/>
    <x v="14"/>
    <n v="617"/>
    <x v="149"/>
    <n v="0.10303296703296702"/>
    <n v="64"/>
    <n v="7.03"/>
    <n v="3.8345454545454545"/>
  </r>
  <r>
    <x v="1"/>
    <x v="3"/>
    <x v="7"/>
    <x v="15"/>
    <n v="617"/>
    <x v="230"/>
    <n v="9.6593406593406581E-2"/>
    <n v="64"/>
    <n v="6.17"/>
    <n v="3.3654545454545453"/>
  </r>
  <r>
    <x v="2"/>
    <x v="3"/>
    <x v="7"/>
    <x v="15"/>
    <n v="617"/>
    <x v="149"/>
    <n v="0.10303296703296702"/>
    <n v="64"/>
    <n v="6.05"/>
    <n v="3.3"/>
  </r>
  <r>
    <x v="3"/>
    <x v="3"/>
    <x v="7"/>
    <x v="15"/>
    <n v="617"/>
    <x v="296"/>
    <n v="0.1159120879120879"/>
    <n v="64"/>
    <n v="5.37"/>
    <n v="2.9290909090909087"/>
  </r>
  <r>
    <x v="4"/>
    <x v="3"/>
    <x v="7"/>
    <x v="15"/>
    <n v="617"/>
    <x v="2974"/>
    <n v="4.8425494505494502"/>
    <n v="64"/>
    <n v="11.7"/>
    <n v="6.3818181818181809"/>
  </r>
  <r>
    <x v="5"/>
    <x v="3"/>
    <x v="7"/>
    <x v="15"/>
    <n v="617"/>
    <x v="7869"/>
    <n v="21.372901098901096"/>
    <n v="64"/>
    <n v="11.25"/>
    <n v="6.1363636363636358"/>
  </r>
  <r>
    <x v="6"/>
    <x v="3"/>
    <x v="7"/>
    <x v="15"/>
    <n v="617"/>
    <x v="7870"/>
    <n v="47.684945054945047"/>
    <n v="64"/>
    <n v="11.27"/>
    <n v="6.1472727272727266"/>
  </r>
  <r>
    <x v="7"/>
    <x v="3"/>
    <x v="7"/>
    <x v="15"/>
    <n v="617"/>
    <x v="7871"/>
    <n v="78.562637362637361"/>
    <n v="64"/>
    <n v="10.75"/>
    <n v="5.8636363636363633"/>
  </r>
  <r>
    <x v="8"/>
    <x v="3"/>
    <x v="7"/>
    <x v="15"/>
    <n v="617"/>
    <x v="2045"/>
    <n v="105.80841758241758"/>
    <n v="64"/>
    <n v="10.08"/>
    <n v="5.4981818181818181"/>
  </r>
  <r>
    <x v="9"/>
    <x v="3"/>
    <x v="7"/>
    <x v="15"/>
    <n v="617"/>
    <x v="7872"/>
    <n v="124.99186813186812"/>
    <n v="64"/>
    <n v="7.97"/>
    <n v="4.3472727272727267"/>
  </r>
  <r>
    <x v="10"/>
    <x v="3"/>
    <x v="7"/>
    <x v="15"/>
    <n v="617"/>
    <x v="7873"/>
    <n v="134.41938461538462"/>
    <n v="64"/>
    <n v="8.98"/>
    <n v="4.8981818181818184"/>
  </r>
  <r>
    <x v="11"/>
    <x v="3"/>
    <x v="7"/>
    <x v="15"/>
    <n v="617"/>
    <x v="7874"/>
    <n v="138.01909890109889"/>
    <n v="64"/>
    <n v="11.77"/>
    <n v="6.419999999999999"/>
  </r>
  <r>
    <x v="12"/>
    <x v="3"/>
    <x v="7"/>
    <x v="15"/>
    <n v="617"/>
    <x v="7875"/>
    <n v="139.33276923076923"/>
    <n v="64"/>
    <n v="11.86"/>
    <n v="6.4690909090909079"/>
  </r>
  <r>
    <x v="13"/>
    <x v="3"/>
    <x v="7"/>
    <x v="15"/>
    <n v="617"/>
    <x v="7876"/>
    <n v="133.55004395604394"/>
    <n v="64"/>
    <n v="12.75"/>
    <n v="6.9545454545454541"/>
  </r>
  <r>
    <x v="14"/>
    <x v="3"/>
    <x v="7"/>
    <x v="15"/>
    <n v="617"/>
    <x v="7877"/>
    <n v="115.69314285714285"/>
    <n v="64"/>
    <n v="13.24"/>
    <n v="7.2218181818181817"/>
  </r>
  <r>
    <x v="15"/>
    <x v="3"/>
    <x v="7"/>
    <x v="15"/>
    <n v="617"/>
    <x v="6561"/>
    <n v="89.432615384615374"/>
    <n v="64"/>
    <n v="12.72"/>
    <n v="6.9381818181818184"/>
  </r>
  <r>
    <x v="16"/>
    <x v="3"/>
    <x v="7"/>
    <x v="15"/>
    <n v="617"/>
    <x v="7878"/>
    <n v="53.087736263736254"/>
    <n v="64"/>
    <n v="13.68"/>
    <n v="7.461818181818181"/>
  </r>
  <r>
    <x v="17"/>
    <x v="3"/>
    <x v="7"/>
    <x v="15"/>
    <n v="617"/>
    <x v="7879"/>
    <n v="28.900747252747252"/>
    <n v="64"/>
    <n v="12.48"/>
    <n v="6.8072727272727267"/>
  </r>
  <r>
    <x v="18"/>
    <x v="3"/>
    <x v="7"/>
    <x v="15"/>
    <n v="617"/>
    <x v="6286"/>
    <n v="9.582065934065934"/>
    <n v="64"/>
    <n v="12.97"/>
    <n v="7.0745454545454542"/>
  </r>
  <r>
    <x v="19"/>
    <x v="3"/>
    <x v="7"/>
    <x v="15"/>
    <n v="617"/>
    <x v="2429"/>
    <n v="0.34129670329670325"/>
    <n v="64"/>
    <n v="10.73"/>
    <n v="5.8527272727272726"/>
  </r>
  <r>
    <x v="20"/>
    <x v="3"/>
    <x v="7"/>
    <x v="15"/>
    <n v="617"/>
    <x v="32"/>
    <n v="8.3714285714285713E-2"/>
    <n v="64"/>
    <n v="9.85"/>
    <n v="5.3727272727272721"/>
  </r>
  <r>
    <x v="21"/>
    <x v="3"/>
    <x v="7"/>
    <x v="15"/>
    <n v="617"/>
    <x v="32"/>
    <n v="8.3714285714285713E-2"/>
    <n v="64"/>
    <n v="4.8"/>
    <n v="2.6181818181818177"/>
  </r>
  <r>
    <x v="22"/>
    <x v="3"/>
    <x v="7"/>
    <x v="15"/>
    <n v="617"/>
    <x v="230"/>
    <n v="9.6593406593406581E-2"/>
    <n v="64"/>
    <n v="4.88"/>
    <n v="2.6618181818181816"/>
  </r>
  <r>
    <x v="23"/>
    <x v="3"/>
    <x v="7"/>
    <x v="15"/>
    <n v="617"/>
    <x v="149"/>
    <n v="0.10303296703296702"/>
    <n v="64"/>
    <n v="5.1100000000000003"/>
    <n v="2.7872727272727271"/>
  </r>
  <r>
    <x v="0"/>
    <x v="3"/>
    <x v="7"/>
    <x v="15"/>
    <n v="617"/>
    <x v="230"/>
    <n v="9.6593406593406581E-2"/>
    <n v="64"/>
    <n v="5.17"/>
    <n v="2.82"/>
  </r>
  <r>
    <x v="1"/>
    <x v="3"/>
    <x v="7"/>
    <x v="16"/>
    <n v="617"/>
    <x v="230"/>
    <n v="9.6593406593406581E-2"/>
    <n v="64"/>
    <n v="2.56"/>
    <n v="1.3963636363636363"/>
  </r>
  <r>
    <x v="2"/>
    <x v="3"/>
    <x v="7"/>
    <x v="16"/>
    <n v="617"/>
    <x v="230"/>
    <n v="9.6593406593406581E-2"/>
    <n v="64"/>
    <n v="1.1399999999999999"/>
    <n v="0.62181818181818171"/>
  </r>
  <r>
    <x v="3"/>
    <x v="3"/>
    <x v="7"/>
    <x v="16"/>
    <n v="617"/>
    <x v="296"/>
    <n v="0.1159120879120879"/>
    <n v="64"/>
    <n v="0.52"/>
    <n v="0.28363636363636363"/>
  </r>
  <r>
    <x v="4"/>
    <x v="3"/>
    <x v="7"/>
    <x v="16"/>
    <n v="617"/>
    <x v="7880"/>
    <n v="5.3705934065934056"/>
    <n v="64"/>
    <n v="0.9"/>
    <n v="0.49090909090909091"/>
  </r>
  <r>
    <x v="5"/>
    <x v="3"/>
    <x v="7"/>
    <x v="16"/>
    <n v="617"/>
    <x v="3232"/>
    <n v="25.352549450549446"/>
    <n v="64"/>
    <n v="1.1000000000000001"/>
    <n v="0.6"/>
  </r>
  <r>
    <x v="6"/>
    <x v="3"/>
    <x v="7"/>
    <x v="16"/>
    <n v="617"/>
    <x v="6229"/>
    <n v="59.321230769230766"/>
    <n v="64"/>
    <n v="0.82"/>
    <n v="0.44727272727272721"/>
  </r>
  <r>
    <x v="7"/>
    <x v="3"/>
    <x v="7"/>
    <x v="16"/>
    <n v="617"/>
    <x v="7881"/>
    <n v="96.767274725274717"/>
    <n v="64"/>
    <n v="0.6"/>
    <n v="0.32727272727272722"/>
  </r>
  <r>
    <x v="8"/>
    <x v="3"/>
    <x v="7"/>
    <x v="16"/>
    <n v="617"/>
    <x v="7882"/>
    <n v="133.73035164835161"/>
    <n v="64"/>
    <n v="4.22"/>
    <n v="2.3018181818181813"/>
  </r>
  <r>
    <x v="9"/>
    <x v="3"/>
    <x v="7"/>
    <x v="16"/>
    <n v="617"/>
    <x v="7883"/>
    <n v="156.68094505494503"/>
    <n v="64"/>
    <n v="7.01"/>
    <n v="3.8236363636363633"/>
  </r>
  <r>
    <x v="10"/>
    <x v="3"/>
    <x v="7"/>
    <x v="16"/>
    <n v="617"/>
    <x v="7884"/>
    <n v="175.22043956043956"/>
    <n v="64"/>
    <n v="9.5500000000000007"/>
    <n v="5.209090909090909"/>
  </r>
  <r>
    <x v="11"/>
    <x v="3"/>
    <x v="7"/>
    <x v="16"/>
    <n v="617"/>
    <x v="7608"/>
    <n v="180.93232967032966"/>
    <n v="64"/>
    <n v="10.27"/>
    <n v="5.6018181818181816"/>
  </r>
  <r>
    <x v="12"/>
    <x v="3"/>
    <x v="7"/>
    <x v="16"/>
    <n v="617"/>
    <x v="7885"/>
    <n v="179.37395604395604"/>
    <n v="64"/>
    <n v="10.87"/>
    <n v="5.9290909090909079"/>
  </r>
  <r>
    <x v="13"/>
    <x v="3"/>
    <x v="7"/>
    <x v="16"/>
    <n v="617"/>
    <x v="7886"/>
    <n v="169.54074725274722"/>
    <n v="64"/>
    <n v="9.67"/>
    <n v="5.2745454545454544"/>
  </r>
  <r>
    <x v="14"/>
    <x v="3"/>
    <x v="7"/>
    <x v="16"/>
    <n v="617"/>
    <x v="5139"/>
    <n v="146.83485714285715"/>
    <n v="64"/>
    <n v="8.93"/>
    <n v="4.8709090909090902"/>
  </r>
  <r>
    <x v="15"/>
    <x v="3"/>
    <x v="7"/>
    <x v="16"/>
    <n v="617"/>
    <x v="7887"/>
    <n v="113.76771428571426"/>
    <n v="64"/>
    <n v="8.91"/>
    <n v="4.8599999999999994"/>
  </r>
  <r>
    <x v="16"/>
    <x v="3"/>
    <x v="7"/>
    <x v="16"/>
    <n v="617"/>
    <x v="7888"/>
    <n v="73.230681318681306"/>
    <n v="64"/>
    <n v="10.06"/>
    <n v="5.4872727272727273"/>
  </r>
  <r>
    <x v="17"/>
    <x v="3"/>
    <x v="7"/>
    <x v="16"/>
    <n v="617"/>
    <x v="6580"/>
    <n v="33.459956043956041"/>
    <n v="64"/>
    <n v="9.5"/>
    <n v="5.1818181818181817"/>
  </r>
  <r>
    <x v="18"/>
    <x v="3"/>
    <x v="7"/>
    <x v="16"/>
    <n v="617"/>
    <x v="7889"/>
    <n v="7.8176263736263731"/>
    <n v="64"/>
    <n v="6.47"/>
    <n v="3.5290909090909088"/>
  </r>
  <r>
    <x v="19"/>
    <x v="3"/>
    <x v="7"/>
    <x v="16"/>
    <n v="617"/>
    <x v="158"/>
    <n v="0.30909890109890104"/>
    <n v="64"/>
    <n v="5.62"/>
    <n v="3.0654545454545454"/>
  </r>
  <r>
    <x v="20"/>
    <x v="3"/>
    <x v="7"/>
    <x v="16"/>
    <n v="617"/>
    <x v="354"/>
    <n v="0.12879120879120878"/>
    <n v="64"/>
    <n v="4.93"/>
    <n v="2.6890909090909085"/>
  </r>
  <r>
    <x v="21"/>
    <x v="3"/>
    <x v="7"/>
    <x v="16"/>
    <n v="617"/>
    <x v="354"/>
    <n v="0.12879120879120878"/>
    <n v="64"/>
    <n v="5.72"/>
    <n v="3.1199999999999997"/>
  </r>
  <r>
    <x v="22"/>
    <x v="3"/>
    <x v="7"/>
    <x v="16"/>
    <n v="617"/>
    <x v="354"/>
    <n v="0.12879120879120878"/>
    <n v="64"/>
    <n v="5.96"/>
    <n v="3.2509090909090905"/>
  </r>
  <r>
    <x v="23"/>
    <x v="3"/>
    <x v="7"/>
    <x v="16"/>
    <n v="617"/>
    <x v="3"/>
    <n v="0.14810989010989009"/>
    <n v="64"/>
    <n v="6.17"/>
    <n v="3.3654545454545453"/>
  </r>
  <r>
    <x v="0"/>
    <x v="3"/>
    <x v="7"/>
    <x v="16"/>
    <n v="617"/>
    <x v="404"/>
    <n v="0.15454945054945052"/>
    <n v="64"/>
    <n v="4.03"/>
    <n v="2.1981818181818182"/>
  </r>
  <r>
    <x v="1"/>
    <x v="3"/>
    <x v="7"/>
    <x v="17"/>
    <n v="617"/>
    <x v="404"/>
    <n v="0.15454945054945052"/>
    <n v="64"/>
    <n v="4.4400000000000004"/>
    <n v="2.4218181818181819"/>
  </r>
  <r>
    <x v="2"/>
    <x v="3"/>
    <x v="7"/>
    <x v="17"/>
    <n v="617"/>
    <x v="404"/>
    <n v="0.15454945054945052"/>
    <n v="64"/>
    <n v="5.81"/>
    <n v="3.1690909090909085"/>
  </r>
  <r>
    <x v="3"/>
    <x v="3"/>
    <x v="7"/>
    <x v="17"/>
    <n v="617"/>
    <x v="931"/>
    <n v="0.18674725274725271"/>
    <n v="64"/>
    <n v="6.37"/>
    <n v="3.4745454545454542"/>
  </r>
  <r>
    <x v="4"/>
    <x v="3"/>
    <x v="7"/>
    <x v="17"/>
    <n v="617"/>
    <x v="4637"/>
    <n v="6.5619120879120869"/>
    <n v="64"/>
    <n v="5.58"/>
    <n v="3.0436363636363635"/>
  </r>
  <r>
    <x v="5"/>
    <x v="3"/>
    <x v="7"/>
    <x v="17"/>
    <n v="617"/>
    <x v="7890"/>
    <n v="33.157296703296701"/>
    <n v="64"/>
    <n v="2.9"/>
    <n v="1.5818181818181816"/>
  </r>
  <r>
    <x v="6"/>
    <x v="3"/>
    <x v="7"/>
    <x v="17"/>
    <n v="617"/>
    <x v="7891"/>
    <n v="74.988681318681316"/>
    <n v="64"/>
    <n v="1.65"/>
    <n v="0.89999999999999991"/>
  </r>
  <r>
    <x v="7"/>
    <x v="3"/>
    <x v="7"/>
    <x v="17"/>
    <n v="617"/>
    <x v="7892"/>
    <n v="117.18068131868131"/>
    <n v="64"/>
    <n v="0.3"/>
    <n v="0.16363636363636361"/>
  </r>
  <r>
    <x v="8"/>
    <x v="3"/>
    <x v="7"/>
    <x v="17"/>
    <n v="617"/>
    <x v="7893"/>
    <n v="150.80806593406592"/>
    <n v="64"/>
    <n v="0.23"/>
    <n v="0.12545454545454546"/>
  </r>
  <r>
    <x v="9"/>
    <x v="3"/>
    <x v="7"/>
    <x v="17"/>
    <n v="617"/>
    <x v="7894"/>
    <n v="260.74424175824174"/>
    <n v="64"/>
    <n v="2.4900000000000002"/>
    <n v="1.3581818181818182"/>
  </r>
  <r>
    <x v="10"/>
    <x v="3"/>
    <x v="7"/>
    <x v="17"/>
    <n v="617"/>
    <x v="7895"/>
    <n v="187.44916483516479"/>
    <n v="64"/>
    <n v="6.17"/>
    <n v="3.3654545454545453"/>
  </r>
  <r>
    <x v="11"/>
    <x v="3"/>
    <x v="7"/>
    <x v="17"/>
    <n v="617"/>
    <x v="7896"/>
    <n v="191.09395604395601"/>
    <n v="64"/>
    <n v="7.06"/>
    <n v="3.8509090909090906"/>
  </r>
  <r>
    <x v="12"/>
    <x v="3"/>
    <x v="7"/>
    <x v="17"/>
    <n v="617"/>
    <x v="7897"/>
    <n v="184.08127472527471"/>
    <n v="64"/>
    <n v="7.76"/>
    <n v="4.2327272727272724"/>
  </r>
  <r>
    <x v="13"/>
    <x v="3"/>
    <x v="7"/>
    <x v="17"/>
    <n v="617"/>
    <x v="7898"/>
    <n v="166.44331868131869"/>
    <n v="64"/>
    <n v="9"/>
    <n v="4.9090909090909083"/>
  </r>
  <r>
    <x v="14"/>
    <x v="3"/>
    <x v="7"/>
    <x v="17"/>
    <n v="617"/>
    <x v="6899"/>
    <n v="139.75134065934066"/>
    <n v="64"/>
    <n v="8.77"/>
    <n v="4.7836363636363632"/>
  </r>
  <r>
    <x v="15"/>
    <x v="3"/>
    <x v="7"/>
    <x v="17"/>
    <n v="617"/>
    <x v="7899"/>
    <n v="105.04210989010988"/>
    <n v="64"/>
    <n v="7.61"/>
    <n v="4.1509090909090904"/>
  </r>
  <r>
    <x v="16"/>
    <x v="3"/>
    <x v="7"/>
    <x v="17"/>
    <n v="617"/>
    <x v="7900"/>
    <n v="69.682483516483501"/>
    <n v="64"/>
    <n v="6.63"/>
    <n v="3.6163636363636362"/>
  </r>
  <r>
    <x v="17"/>
    <x v="3"/>
    <x v="7"/>
    <x v="17"/>
    <n v="617"/>
    <x v="7901"/>
    <n v="34.490285714285712"/>
    <n v="64"/>
    <n v="6.31"/>
    <n v="3.4418181818181814"/>
  </r>
  <r>
    <x v="18"/>
    <x v="3"/>
    <x v="7"/>
    <x v="17"/>
    <n v="617"/>
    <x v="3239"/>
    <n v="9.4403956043956043"/>
    <n v="64"/>
    <n v="4.63"/>
    <n v="2.5254545454545454"/>
  </r>
  <r>
    <x v="19"/>
    <x v="3"/>
    <x v="7"/>
    <x v="17"/>
    <n v="617"/>
    <x v="273"/>
    <n v="0.26402197802197797"/>
    <n v="64"/>
    <n v="4.53"/>
    <n v="2.4709090909090907"/>
  </r>
  <r>
    <x v="20"/>
    <x v="3"/>
    <x v="7"/>
    <x v="17"/>
    <n v="617"/>
    <x v="281"/>
    <n v="5.7956043956043951E-2"/>
    <n v="64"/>
    <n v="4.51"/>
    <n v="2.4599999999999995"/>
  </r>
  <r>
    <x v="21"/>
    <x v="3"/>
    <x v="7"/>
    <x v="17"/>
    <n v="617"/>
    <x v="23"/>
    <n v="7.0835164835164832E-2"/>
    <n v="64"/>
    <n v="5.68"/>
    <n v="3.0981818181818177"/>
  </r>
  <r>
    <x v="22"/>
    <x v="3"/>
    <x v="7"/>
    <x v="17"/>
    <n v="617"/>
    <x v="261"/>
    <n v="7.7274725274725259E-2"/>
    <n v="64"/>
    <n v="4.88"/>
    <n v="2.6618181818181816"/>
  </r>
  <r>
    <x v="23"/>
    <x v="3"/>
    <x v="7"/>
    <x v="17"/>
    <n v="617"/>
    <x v="261"/>
    <n v="7.7274725274725259E-2"/>
    <n v="64"/>
    <n v="3.87"/>
    <n v="2.1109090909090908"/>
  </r>
  <r>
    <x v="0"/>
    <x v="3"/>
    <x v="7"/>
    <x v="17"/>
    <n v="617"/>
    <x v="261"/>
    <n v="7.7274725274725259E-2"/>
    <n v="64"/>
    <n v="4.83"/>
    <n v="2.6345454545454543"/>
  </r>
  <r>
    <x v="1"/>
    <x v="3"/>
    <x v="7"/>
    <x v="18"/>
    <n v="617"/>
    <x v="281"/>
    <n v="5.7956043956043951E-2"/>
    <n v="64"/>
    <n v="3.41"/>
    <n v="1.8599999999999999"/>
  </r>
  <r>
    <x v="2"/>
    <x v="3"/>
    <x v="7"/>
    <x v="18"/>
    <n v="617"/>
    <x v="267"/>
    <n v="9.0153846153846154E-2"/>
    <n v="64"/>
    <n v="2.4900000000000002"/>
    <n v="1.3581818181818182"/>
  </r>
  <r>
    <x v="3"/>
    <x v="3"/>
    <x v="7"/>
    <x v="18"/>
    <n v="617"/>
    <x v="149"/>
    <n v="0.10303296703296702"/>
    <n v="64"/>
    <n v="1.44"/>
    <n v="0.78545454545454541"/>
  </r>
  <r>
    <x v="4"/>
    <x v="3"/>
    <x v="7"/>
    <x v="18"/>
    <n v="617"/>
    <x v="7902"/>
    <n v="6.3365274725274716"/>
    <n v="64"/>
    <n v="1.8"/>
    <n v="0.98181818181818181"/>
  </r>
  <r>
    <x v="5"/>
    <x v="3"/>
    <x v="7"/>
    <x v="18"/>
    <n v="617"/>
    <x v="1027"/>
    <n v="31.109516483516483"/>
    <n v="64"/>
    <n v="2.13"/>
    <n v="1.1618181818181816"/>
  </r>
  <r>
    <x v="6"/>
    <x v="3"/>
    <x v="7"/>
    <x v="18"/>
    <n v="617"/>
    <x v="7903"/>
    <n v="69.798395604395594"/>
    <n v="64"/>
    <n v="1.8"/>
    <n v="0.98181818181818181"/>
  </r>
  <r>
    <x v="7"/>
    <x v="3"/>
    <x v="7"/>
    <x v="18"/>
    <n v="617"/>
    <x v="7904"/>
    <n v="110.45134065934066"/>
    <n v="64"/>
    <n v="1.32"/>
    <n v="0.72"/>
  </r>
  <r>
    <x v="8"/>
    <x v="3"/>
    <x v="7"/>
    <x v="18"/>
    <n v="617"/>
    <x v="7905"/>
    <n v="144.82571428571427"/>
    <n v="64"/>
    <n v="0.95"/>
    <n v="0.51818181818181808"/>
  </r>
  <r>
    <x v="9"/>
    <x v="3"/>
    <x v="7"/>
    <x v="18"/>
    <n v="617"/>
    <x v="7906"/>
    <n v="167.49940659340658"/>
    <n v="64"/>
    <n v="1.39"/>
    <n v="0.75818181818181807"/>
  </r>
  <r>
    <x v="10"/>
    <x v="3"/>
    <x v="7"/>
    <x v="18"/>
    <n v="617"/>
    <x v="7907"/>
    <n v="179.74101098901096"/>
    <n v="64"/>
    <n v="2.76"/>
    <n v="1.5054545454545452"/>
  </r>
  <r>
    <x v="11"/>
    <x v="3"/>
    <x v="7"/>
    <x v="18"/>
    <n v="617"/>
    <x v="7908"/>
    <n v="179.29668131868129"/>
    <n v="64"/>
    <n v="4.83"/>
    <n v="2.6345454545454543"/>
  </r>
  <r>
    <x v="12"/>
    <x v="3"/>
    <x v="7"/>
    <x v="18"/>
    <n v="617"/>
    <x v="7909"/>
    <n v="159.66246153846151"/>
    <n v="64"/>
    <n v="6.77"/>
    <n v="3.6927272727272724"/>
  </r>
  <r>
    <x v="13"/>
    <x v="3"/>
    <x v="7"/>
    <x v="18"/>
    <n v="617"/>
    <x v="7910"/>
    <n v="134.30347252747251"/>
    <n v="64"/>
    <n v="5.91"/>
    <n v="3.2236363636363636"/>
  </r>
  <r>
    <x v="14"/>
    <x v="3"/>
    <x v="7"/>
    <x v="18"/>
    <n v="617"/>
    <x v="7911"/>
    <n v="101.4423956043956"/>
    <n v="64"/>
    <n v="4.5"/>
    <n v="2.4545454545454541"/>
  </r>
  <r>
    <x v="15"/>
    <x v="3"/>
    <x v="7"/>
    <x v="18"/>
    <n v="617"/>
    <x v="7912"/>
    <n v="81.093384615384608"/>
    <n v="64"/>
    <n v="5.9"/>
    <n v="3.2181818181818183"/>
  </r>
  <r>
    <x v="16"/>
    <x v="3"/>
    <x v="7"/>
    <x v="18"/>
    <n v="617"/>
    <x v="2276"/>
    <n v="51.110791208791206"/>
    <n v="64"/>
    <n v="8"/>
    <n v="4.3636363636363633"/>
  </r>
  <r>
    <x v="17"/>
    <x v="3"/>
    <x v="7"/>
    <x v="18"/>
    <n v="617"/>
    <x v="2697"/>
    <n v="29.422351648351643"/>
    <n v="64"/>
    <n v="7.16"/>
    <n v="3.9054545454545453"/>
  </r>
  <r>
    <x v="18"/>
    <x v="3"/>
    <x v="7"/>
    <x v="18"/>
    <n v="617"/>
    <x v="121"/>
    <n v="9.1248571428571417"/>
    <n v="64"/>
    <n v="5.41"/>
    <n v="2.9509090909090907"/>
  </r>
  <r>
    <x v="19"/>
    <x v="3"/>
    <x v="7"/>
    <x v="18"/>
    <n v="617"/>
    <x v="657"/>
    <n v="0.2125054945054945"/>
    <n v="64"/>
    <n v="3.87"/>
    <n v="2.1109090909090908"/>
  </r>
  <r>
    <x v="20"/>
    <x v="3"/>
    <x v="7"/>
    <x v="18"/>
    <n v="617"/>
    <x v="42"/>
    <n v="0"/>
    <n v="64"/>
    <n v="2.11"/>
    <n v="1.1509090909090907"/>
  </r>
  <r>
    <x v="21"/>
    <x v="3"/>
    <x v="7"/>
    <x v="18"/>
    <n v="617"/>
    <x v="42"/>
    <n v="0"/>
    <n v="64"/>
    <n v="1.85"/>
    <n v="1.009090909090909"/>
  </r>
  <r>
    <x v="22"/>
    <x v="3"/>
    <x v="7"/>
    <x v="18"/>
    <n v="617"/>
    <x v="42"/>
    <n v="0"/>
    <n v="64"/>
    <n v="2.54"/>
    <n v="1.3854545454545453"/>
  </r>
  <r>
    <x v="23"/>
    <x v="3"/>
    <x v="7"/>
    <x v="18"/>
    <n v="617"/>
    <x v="113"/>
    <n v="1.2879120879120878E-2"/>
    <n v="64"/>
    <n v="4.7300000000000004"/>
    <n v="2.58"/>
  </r>
  <r>
    <x v="0"/>
    <x v="3"/>
    <x v="7"/>
    <x v="18"/>
    <n v="617"/>
    <x v="13"/>
    <n v="2.5758241758241755E-2"/>
    <n v="64"/>
    <n v="10.8"/>
    <n v="5.8909090909090907"/>
  </r>
  <r>
    <x v="1"/>
    <x v="3"/>
    <x v="7"/>
    <x v="19"/>
    <n v="617"/>
    <x v="13"/>
    <n v="2.5758241758241755E-2"/>
    <n v="64"/>
    <n v="14.25"/>
    <n v="7.7727272727272725"/>
  </r>
  <r>
    <x v="2"/>
    <x v="3"/>
    <x v="7"/>
    <x v="19"/>
    <n v="617"/>
    <x v="13"/>
    <n v="2.5758241758241755E-2"/>
    <n v="64"/>
    <n v="14.24"/>
    <n v="7.7672727272727267"/>
  </r>
  <r>
    <x v="3"/>
    <x v="3"/>
    <x v="7"/>
    <x v="19"/>
    <n v="617"/>
    <x v="2"/>
    <n v="4.5076923076923077E-2"/>
    <n v="64"/>
    <n v="16.579999999999998"/>
    <n v="9.0436363636363613"/>
  </r>
  <r>
    <x v="4"/>
    <x v="3"/>
    <x v="7"/>
    <x v="19"/>
    <n v="617"/>
    <x v="7913"/>
    <n v="6.0531868131868132"/>
    <n v="64"/>
    <n v="12.5"/>
    <n v="6.8181818181818175"/>
  </r>
  <r>
    <x v="5"/>
    <x v="3"/>
    <x v="7"/>
    <x v="19"/>
    <n v="617"/>
    <x v="7914"/>
    <n v="30.375406593406591"/>
    <n v="64"/>
    <n v="9.36"/>
    <n v="5.1054545454545446"/>
  </r>
  <r>
    <x v="6"/>
    <x v="3"/>
    <x v="7"/>
    <x v="19"/>
    <n v="617"/>
    <x v="5482"/>
    <n v="65.329340659340659"/>
    <n v="64"/>
    <n v="6.89"/>
    <n v="3.7581818181818178"/>
  </r>
  <r>
    <x v="7"/>
    <x v="3"/>
    <x v="7"/>
    <x v="19"/>
    <n v="617"/>
    <x v="7915"/>
    <n v="106.59404395604395"/>
    <n v="64"/>
    <n v="5.56"/>
    <n v="3.0327272727272723"/>
  </r>
  <r>
    <x v="8"/>
    <x v="3"/>
    <x v="7"/>
    <x v="19"/>
    <n v="617"/>
    <x v="7916"/>
    <n v="138.05773626373625"/>
    <n v="64"/>
    <n v="4.62"/>
    <n v="2.52"/>
  </r>
  <r>
    <x v="9"/>
    <x v="3"/>
    <x v="7"/>
    <x v="19"/>
    <n v="617"/>
    <x v="7917"/>
    <n v="163.95764835164834"/>
    <n v="64"/>
    <n v="4.8099999999999996"/>
    <n v="2.6236363636363631"/>
  </r>
  <r>
    <x v="10"/>
    <x v="3"/>
    <x v="7"/>
    <x v="19"/>
    <n v="617"/>
    <x v="7918"/>
    <n v="179.07129670329667"/>
    <n v="64"/>
    <n v="3.68"/>
    <n v="2.0072727272727273"/>
  </r>
  <r>
    <x v="11"/>
    <x v="3"/>
    <x v="7"/>
    <x v="19"/>
    <n v="617"/>
    <x v="7919"/>
    <n v="178.83303296703295"/>
    <n v="64"/>
    <n v="4.0199999999999996"/>
    <n v="2.1927272727272724"/>
  </r>
  <r>
    <x v="12"/>
    <x v="3"/>
    <x v="7"/>
    <x v="19"/>
    <n v="617"/>
    <x v="7920"/>
    <n v="167.28690109890107"/>
    <n v="64"/>
    <n v="5.13"/>
    <n v="2.7981818181818179"/>
  </r>
  <r>
    <x v="13"/>
    <x v="3"/>
    <x v="7"/>
    <x v="19"/>
    <n v="617"/>
    <x v="7921"/>
    <n v="148.92127472527471"/>
    <n v="64"/>
    <n v="4.6900000000000004"/>
    <n v="2.5581818181818181"/>
  </r>
  <r>
    <x v="14"/>
    <x v="3"/>
    <x v="7"/>
    <x v="19"/>
    <n v="617"/>
    <x v="7922"/>
    <n v="117.79243956043955"/>
    <n v="64"/>
    <n v="5.36"/>
    <n v="2.9236363636363638"/>
  </r>
  <r>
    <x v="15"/>
    <x v="3"/>
    <x v="7"/>
    <x v="19"/>
    <n v="617"/>
    <x v="7923"/>
    <n v="70.358637362637353"/>
    <n v="64"/>
    <n v="6.8"/>
    <n v="3.7090909090909085"/>
  </r>
  <r>
    <x v="16"/>
    <x v="3"/>
    <x v="7"/>
    <x v="19"/>
    <n v="617"/>
    <x v="4160"/>
    <n v="34.219824175824172"/>
    <n v="64"/>
    <n v="14"/>
    <n v="7.6363636363636358"/>
  </r>
  <r>
    <x v="17"/>
    <x v="3"/>
    <x v="7"/>
    <x v="19"/>
    <n v="617"/>
    <x v="2791"/>
    <n v="18.642527472527469"/>
    <n v="64"/>
    <n v="12.57"/>
    <n v="6.8563636363636364"/>
  </r>
  <r>
    <x v="18"/>
    <x v="3"/>
    <x v="7"/>
    <x v="19"/>
    <n v="617"/>
    <x v="1683"/>
    <n v="5.0486153846153838"/>
    <n v="64"/>
    <n v="10.11"/>
    <n v="5.5145454545454538"/>
  </r>
  <r>
    <x v="19"/>
    <x v="3"/>
    <x v="7"/>
    <x v="19"/>
    <n v="617"/>
    <x v="205"/>
    <n v="0.17386813186813185"/>
    <n v="64"/>
    <n v="5.6"/>
    <n v="3.0545454545454542"/>
  </r>
  <r>
    <x v="20"/>
    <x v="3"/>
    <x v="7"/>
    <x v="19"/>
    <n v="617"/>
    <x v="404"/>
    <n v="0.15454945054945052"/>
    <n v="64"/>
    <n v="6.65"/>
    <n v="3.627272727272727"/>
  </r>
  <r>
    <x v="21"/>
    <x v="3"/>
    <x v="7"/>
    <x v="19"/>
    <n v="617"/>
    <x v="311"/>
    <n v="0.16098901098901097"/>
    <n v="64"/>
    <n v="9.85"/>
    <n v="5.3727272727272721"/>
  </r>
  <r>
    <x v="22"/>
    <x v="3"/>
    <x v="7"/>
    <x v="19"/>
    <n v="617"/>
    <x v="282"/>
    <n v="0.16742857142857143"/>
    <n v="64"/>
    <n v="11.85"/>
    <n v="6.463636363636363"/>
  </r>
  <r>
    <x v="23"/>
    <x v="3"/>
    <x v="7"/>
    <x v="19"/>
    <n v="617"/>
    <x v="282"/>
    <n v="0.16742857142857143"/>
    <n v="64"/>
    <n v="21.87"/>
    <n v="11.92909090909091"/>
  </r>
  <r>
    <x v="0"/>
    <x v="3"/>
    <x v="7"/>
    <x v="19"/>
    <n v="617"/>
    <x v="282"/>
    <n v="0.16742857142857143"/>
    <n v="64"/>
    <n v="19.12"/>
    <n v="10.42909090909091"/>
  </r>
  <r>
    <x v="1"/>
    <x v="3"/>
    <x v="7"/>
    <x v="20"/>
    <n v="617"/>
    <x v="282"/>
    <n v="0.16742857142857143"/>
    <n v="64"/>
    <n v="19.25"/>
    <n v="10.5"/>
  </r>
  <r>
    <x v="2"/>
    <x v="3"/>
    <x v="7"/>
    <x v="20"/>
    <n v="617"/>
    <x v="205"/>
    <n v="0.17386813186813185"/>
    <n v="64"/>
    <n v="20.92"/>
    <n v="11.41090909090909"/>
  </r>
  <r>
    <x v="3"/>
    <x v="3"/>
    <x v="7"/>
    <x v="20"/>
    <n v="617"/>
    <x v="205"/>
    <n v="0.17386813186813185"/>
    <n v="64"/>
    <n v="14.46"/>
    <n v="7.8872727272727268"/>
  </r>
  <r>
    <x v="4"/>
    <x v="3"/>
    <x v="7"/>
    <x v="20"/>
    <n v="617"/>
    <x v="1186"/>
    <n v="4.3145054945054939"/>
    <n v="64"/>
    <n v="16.420000000000002"/>
    <n v="8.956363636363637"/>
  </r>
  <r>
    <x v="5"/>
    <x v="3"/>
    <x v="7"/>
    <x v="20"/>
    <n v="617"/>
    <x v="1140"/>
    <n v="15.004175824175823"/>
    <n v="64"/>
    <n v="21.21"/>
    <n v="11.569090909090908"/>
  </r>
  <r>
    <x v="6"/>
    <x v="3"/>
    <x v="7"/>
    <x v="20"/>
    <n v="617"/>
    <x v="4204"/>
    <n v="31.161032967032963"/>
    <n v="64"/>
    <n v="20.52"/>
    <n v="11.192727272727272"/>
  </r>
  <r>
    <x v="7"/>
    <x v="3"/>
    <x v="7"/>
    <x v="20"/>
    <n v="617"/>
    <x v="7924"/>
    <n v="55.753714285714281"/>
    <n v="64"/>
    <n v="19.39"/>
    <n v="10.576363636363636"/>
  </r>
  <r>
    <x v="8"/>
    <x v="3"/>
    <x v="7"/>
    <x v="20"/>
    <n v="617"/>
    <x v="7925"/>
    <n v="72.80567032967032"/>
    <n v="64"/>
    <n v="8.89"/>
    <n v="4.8490909090909087"/>
  </r>
  <r>
    <x v="9"/>
    <x v="3"/>
    <x v="7"/>
    <x v="20"/>
    <n v="617"/>
    <x v="7926"/>
    <n v="98.3642857142857"/>
    <n v="64"/>
    <n v="6.4"/>
    <n v="3.4909090909090907"/>
  </r>
  <r>
    <x v="10"/>
    <x v="3"/>
    <x v="7"/>
    <x v="20"/>
    <n v="617"/>
    <x v="7927"/>
    <n v="126.06727472527471"/>
    <n v="64"/>
    <n v="7.33"/>
    <n v="3.9981818181818181"/>
  </r>
  <r>
    <x v="11"/>
    <x v="3"/>
    <x v="7"/>
    <x v="20"/>
    <n v="617"/>
    <x v="7928"/>
    <n v="148.85687912087911"/>
    <n v="64"/>
    <n v="11.1"/>
    <n v="6.0545454545454538"/>
  </r>
  <r>
    <x v="12"/>
    <x v="3"/>
    <x v="7"/>
    <x v="20"/>
    <n v="617"/>
    <x v="7929"/>
    <n v="162.04509890109887"/>
    <n v="64"/>
    <n v="11.21"/>
    <n v="6.1145454545454543"/>
  </r>
  <r>
    <x v="13"/>
    <x v="3"/>
    <x v="7"/>
    <x v="20"/>
    <n v="617"/>
    <x v="7930"/>
    <n v="153.24865934065932"/>
    <n v="64"/>
    <n v="11.35"/>
    <n v="6.1909090909090905"/>
  </r>
  <r>
    <x v="14"/>
    <x v="3"/>
    <x v="7"/>
    <x v="20"/>
    <n v="617"/>
    <x v="7931"/>
    <n v="129.37720879120877"/>
    <n v="64"/>
    <n v="11.89"/>
    <n v="6.4854545454545454"/>
  </r>
  <r>
    <x v="15"/>
    <x v="3"/>
    <x v="7"/>
    <x v="20"/>
    <n v="617"/>
    <x v="7932"/>
    <n v="96.252109890109878"/>
    <n v="64"/>
    <n v="10.85"/>
    <n v="5.918181818181818"/>
  </r>
  <r>
    <x v="16"/>
    <x v="3"/>
    <x v="7"/>
    <x v="20"/>
    <n v="617"/>
    <x v="7933"/>
    <n v="62.347824175824165"/>
    <n v="64"/>
    <n v="8.3000000000000007"/>
    <n v="4.5272727272727273"/>
  </r>
  <r>
    <x v="17"/>
    <x v="3"/>
    <x v="7"/>
    <x v="20"/>
    <n v="617"/>
    <x v="7934"/>
    <n v="29.145450549450544"/>
    <n v="64"/>
    <n v="6.5"/>
    <n v="3.545454545454545"/>
  </r>
  <r>
    <x v="18"/>
    <x v="3"/>
    <x v="7"/>
    <x v="20"/>
    <n v="617"/>
    <x v="7557"/>
    <n v="8.4937802197802181"/>
    <n v="64"/>
    <n v="6"/>
    <n v="3.2727272727272725"/>
  </r>
  <r>
    <x v="19"/>
    <x v="3"/>
    <x v="7"/>
    <x v="20"/>
    <n v="617"/>
    <x v="260"/>
    <n v="0.35417582417582416"/>
    <n v="64"/>
    <n v="2.71"/>
    <n v="1.478181818181818"/>
  </r>
  <r>
    <x v="20"/>
    <x v="3"/>
    <x v="7"/>
    <x v="20"/>
    <n v="617"/>
    <x v="311"/>
    <n v="0.16098901098901097"/>
    <n v="64"/>
    <n v="2.5"/>
    <n v="1.3636363636363635"/>
  </r>
  <r>
    <x v="21"/>
    <x v="3"/>
    <x v="7"/>
    <x v="20"/>
    <n v="617"/>
    <x v="404"/>
    <n v="0.15454945054945052"/>
    <n v="64"/>
    <n v="1.95"/>
    <n v="1.0636363636363635"/>
  </r>
  <r>
    <x v="22"/>
    <x v="3"/>
    <x v="7"/>
    <x v="20"/>
    <n v="617"/>
    <x v="3"/>
    <n v="0.14810989010989009"/>
    <n v="64"/>
    <n v="1.34"/>
    <n v="0.73090909090909095"/>
  </r>
  <r>
    <x v="23"/>
    <x v="3"/>
    <x v="7"/>
    <x v="20"/>
    <n v="617"/>
    <x v="404"/>
    <n v="0.15454945054945052"/>
    <n v="64"/>
    <n v="0.42"/>
    <n v="0.22909090909090907"/>
  </r>
  <r>
    <x v="0"/>
    <x v="3"/>
    <x v="7"/>
    <x v="20"/>
    <n v="617"/>
    <x v="3"/>
    <n v="0.14810989010989009"/>
    <n v="64"/>
    <n v="0.54"/>
    <n v="0.29454545454545455"/>
  </r>
  <r>
    <x v="1"/>
    <x v="3"/>
    <x v="7"/>
    <x v="21"/>
    <n v="617"/>
    <x v="426"/>
    <n v="0.13523076923076921"/>
    <n v="64"/>
    <n v="1.01"/>
    <n v="0.5509090909090909"/>
  </r>
  <r>
    <x v="2"/>
    <x v="3"/>
    <x v="7"/>
    <x v="21"/>
    <n v="617"/>
    <x v="354"/>
    <n v="0.12879120879120878"/>
    <n v="64"/>
    <n v="1.51"/>
    <n v="0.82363636363636361"/>
  </r>
  <r>
    <x v="3"/>
    <x v="3"/>
    <x v="7"/>
    <x v="21"/>
    <n v="617"/>
    <x v="24"/>
    <n v="0.14167032967032966"/>
    <n v="64"/>
    <n v="1.63"/>
    <n v="0.88909090909090893"/>
  </r>
  <r>
    <x v="4"/>
    <x v="3"/>
    <x v="7"/>
    <x v="21"/>
    <n v="617"/>
    <x v="187"/>
    <n v="5.2675604395604392"/>
    <n v="64"/>
    <n v="2.35"/>
    <n v="1.2818181818181817"/>
  </r>
  <r>
    <x v="5"/>
    <x v="3"/>
    <x v="7"/>
    <x v="21"/>
    <n v="617"/>
    <x v="7935"/>
    <n v="27.651472527472524"/>
    <n v="64"/>
    <n v="4.83"/>
    <n v="2.6345454545454543"/>
  </r>
  <r>
    <x v="6"/>
    <x v="3"/>
    <x v="7"/>
    <x v="21"/>
    <n v="617"/>
    <x v="7936"/>
    <n v="63.23004395604395"/>
    <n v="64"/>
    <n v="5.82"/>
    <n v="3.1745454545454543"/>
  </r>
  <r>
    <x v="7"/>
    <x v="3"/>
    <x v="7"/>
    <x v="21"/>
    <n v="617"/>
    <x v="7937"/>
    <n v="103.44509890109889"/>
    <n v="64"/>
    <n v="5.92"/>
    <n v="3.229090909090909"/>
  </r>
  <r>
    <x v="8"/>
    <x v="3"/>
    <x v="7"/>
    <x v="21"/>
    <n v="617"/>
    <x v="7938"/>
    <n v="134.71560439560437"/>
    <n v="64"/>
    <n v="5.31"/>
    <n v="2.896363636363636"/>
  </r>
  <r>
    <x v="9"/>
    <x v="3"/>
    <x v="7"/>
    <x v="21"/>
    <n v="617"/>
    <x v="7939"/>
    <n v="154.61384615384614"/>
    <n v="64"/>
    <n v="2.77"/>
    <n v="1.5109090909090908"/>
  </r>
  <r>
    <x v="10"/>
    <x v="3"/>
    <x v="7"/>
    <x v="21"/>
    <n v="617"/>
    <x v="7940"/>
    <n v="164.15083516483514"/>
    <n v="64"/>
    <n v="2.59"/>
    <n v="1.4127272727272726"/>
  </r>
  <r>
    <x v="11"/>
    <x v="3"/>
    <x v="7"/>
    <x v="21"/>
    <n v="617"/>
    <x v="7941"/>
    <n v="161.85191208791207"/>
    <n v="64"/>
    <n v="4.38"/>
    <n v="2.3890909090909087"/>
  </r>
  <r>
    <x v="12"/>
    <x v="3"/>
    <x v="7"/>
    <x v="21"/>
    <n v="617"/>
    <x v="7942"/>
    <n v="151.86415384615384"/>
    <n v="64"/>
    <n v="5.69"/>
    <n v="3.1036363636363635"/>
  </r>
  <r>
    <x v="13"/>
    <x v="3"/>
    <x v="7"/>
    <x v="21"/>
    <n v="617"/>
    <x v="7943"/>
    <n v="112.11274725274724"/>
    <n v="64"/>
    <n v="7.18"/>
    <n v="3.916363636363636"/>
  </r>
  <r>
    <x v="14"/>
    <x v="3"/>
    <x v="7"/>
    <x v="21"/>
    <n v="617"/>
    <x v="7944"/>
    <n v="59.707604395604392"/>
    <n v="64"/>
    <n v="8.02"/>
    <n v="4.3745454545454541"/>
  </r>
  <r>
    <x v="15"/>
    <x v="3"/>
    <x v="7"/>
    <x v="21"/>
    <n v="617"/>
    <x v="7945"/>
    <n v="25.687406593406592"/>
    <n v="64"/>
    <n v="7.59"/>
    <n v="4.1399999999999997"/>
  </r>
  <r>
    <x v="16"/>
    <x v="3"/>
    <x v="7"/>
    <x v="21"/>
    <n v="617"/>
    <x v="5815"/>
    <n v="12.460549450549451"/>
    <n v="64"/>
    <n v="8.31"/>
    <n v="4.5327272727272723"/>
  </r>
  <r>
    <x v="17"/>
    <x v="3"/>
    <x v="7"/>
    <x v="21"/>
    <n v="617"/>
    <x v="6372"/>
    <n v="7.0384395604395591"/>
    <n v="64"/>
    <n v="6.09"/>
    <n v="3.3218181818181813"/>
  </r>
  <r>
    <x v="18"/>
    <x v="3"/>
    <x v="7"/>
    <x v="21"/>
    <n v="617"/>
    <x v="525"/>
    <n v="2.2280879120879118"/>
    <n v="64"/>
    <n v="4.1399999999999997"/>
    <n v="2.2581818181818178"/>
  </r>
  <r>
    <x v="19"/>
    <x v="3"/>
    <x v="7"/>
    <x v="21"/>
    <n v="617"/>
    <x v="931"/>
    <n v="0.18674725274725271"/>
    <n v="64"/>
    <n v="6.27"/>
    <n v="3.4199999999999995"/>
  </r>
  <r>
    <x v="20"/>
    <x v="3"/>
    <x v="7"/>
    <x v="21"/>
    <n v="617"/>
    <x v="311"/>
    <n v="0.16098901098901097"/>
    <n v="64"/>
    <n v="10.66"/>
    <n v="5.8145454545454545"/>
  </r>
  <r>
    <x v="21"/>
    <x v="3"/>
    <x v="7"/>
    <x v="21"/>
    <n v="617"/>
    <x v="311"/>
    <n v="0.16098901098901097"/>
    <n v="64"/>
    <n v="11.1"/>
    <n v="6.0545454545454538"/>
  </r>
  <r>
    <x v="22"/>
    <x v="3"/>
    <x v="7"/>
    <x v="21"/>
    <n v="617"/>
    <x v="282"/>
    <n v="0.16742857142857143"/>
    <n v="64"/>
    <n v="15.04"/>
    <n v="8.2036363636363632"/>
  </r>
  <r>
    <x v="23"/>
    <x v="3"/>
    <x v="7"/>
    <x v="21"/>
    <n v="617"/>
    <x v="311"/>
    <n v="0.16098901098901097"/>
    <n v="64"/>
    <n v="14.62"/>
    <n v="7.9745454545454537"/>
  </r>
  <r>
    <x v="0"/>
    <x v="3"/>
    <x v="7"/>
    <x v="21"/>
    <n v="617"/>
    <x v="404"/>
    <n v="0.15454945054945052"/>
    <n v="64"/>
    <n v="11.23"/>
    <n v="6.125454545454545"/>
  </r>
  <r>
    <x v="1"/>
    <x v="3"/>
    <x v="7"/>
    <x v="22"/>
    <n v="617"/>
    <x v="426"/>
    <n v="0.13523076923076921"/>
    <n v="64"/>
    <n v="11.36"/>
    <n v="6.1963636363636354"/>
  </r>
  <r>
    <x v="2"/>
    <x v="3"/>
    <x v="7"/>
    <x v="22"/>
    <n v="617"/>
    <x v="24"/>
    <n v="0.14167032967032966"/>
    <n v="64"/>
    <n v="12.27"/>
    <n v="6.6927272727272724"/>
  </r>
  <r>
    <x v="3"/>
    <x v="3"/>
    <x v="7"/>
    <x v="22"/>
    <n v="617"/>
    <x v="426"/>
    <n v="0.13523076923076921"/>
    <n v="64"/>
    <n v="9.6300000000000008"/>
    <n v="5.2527272727272729"/>
  </r>
  <r>
    <x v="4"/>
    <x v="3"/>
    <x v="7"/>
    <x v="22"/>
    <n v="617"/>
    <x v="3521"/>
    <n v="4.5141318681318676"/>
    <n v="64"/>
    <n v="7.41"/>
    <n v="4.041818181818182"/>
  </r>
  <r>
    <x v="5"/>
    <x v="3"/>
    <x v="7"/>
    <x v="22"/>
    <n v="617"/>
    <x v="2715"/>
    <n v="25.159362637362634"/>
    <n v="64"/>
    <n v="8.02"/>
    <n v="4.3745454545454541"/>
  </r>
  <r>
    <x v="6"/>
    <x v="3"/>
    <x v="7"/>
    <x v="22"/>
    <n v="617"/>
    <x v="7946"/>
    <n v="60.100417582417577"/>
    <n v="64"/>
    <n v="3.43"/>
    <n v="1.8709090909090909"/>
  </r>
  <r>
    <x v="7"/>
    <x v="3"/>
    <x v="7"/>
    <x v="22"/>
    <n v="617"/>
    <x v="7947"/>
    <n v="99.446131868131857"/>
    <n v="64"/>
    <n v="1.65"/>
    <n v="0.89999999999999991"/>
  </r>
  <r>
    <x v="8"/>
    <x v="3"/>
    <x v="7"/>
    <x v="22"/>
    <n v="617"/>
    <x v="7948"/>
    <n v="133.53716483516482"/>
    <n v="64"/>
    <n v="1.38"/>
    <n v="0.75272727272727258"/>
  </r>
  <r>
    <x v="9"/>
    <x v="3"/>
    <x v="7"/>
    <x v="22"/>
    <n v="617"/>
    <x v="7949"/>
    <n v="160.14542857142854"/>
    <n v="64"/>
    <n v="3.4"/>
    <n v="1.8545454545454543"/>
  </r>
  <r>
    <x v="10"/>
    <x v="3"/>
    <x v="7"/>
    <x v="22"/>
    <n v="617"/>
    <x v="7950"/>
    <n v="171.09268131868129"/>
    <n v="64"/>
    <n v="2.85"/>
    <n v="1.5545454545454545"/>
  </r>
  <r>
    <x v="11"/>
    <x v="3"/>
    <x v="7"/>
    <x v="22"/>
    <n v="617"/>
    <x v="7951"/>
    <n v="173.1275824175824"/>
    <n v="64"/>
    <n v="3.91"/>
    <n v="2.1327272727272728"/>
  </r>
  <r>
    <x v="12"/>
    <x v="3"/>
    <x v="7"/>
    <x v="22"/>
    <n v="617"/>
    <x v="7952"/>
    <n v="157.16391208791208"/>
    <n v="64"/>
    <n v="9.57"/>
    <n v="5.22"/>
  </r>
  <r>
    <x v="13"/>
    <x v="3"/>
    <x v="7"/>
    <x v="22"/>
    <n v="617"/>
    <x v="7953"/>
    <n v="136.66679120879118"/>
    <n v="64"/>
    <n v="7.57"/>
    <n v="4.1290909090909089"/>
  </r>
  <r>
    <x v="14"/>
    <x v="3"/>
    <x v="7"/>
    <x v="22"/>
    <n v="617"/>
    <x v="7954"/>
    <n v="87.371956043956033"/>
    <n v="64"/>
    <n v="13.1"/>
    <n v="7.1454545454545446"/>
  </r>
  <r>
    <x v="15"/>
    <x v="3"/>
    <x v="7"/>
    <x v="22"/>
    <n v="617"/>
    <x v="6112"/>
    <n v="49.35923076923077"/>
    <n v="64"/>
    <n v="8.5299999999999994"/>
    <n v="4.6527272727272724"/>
  </r>
  <r>
    <x v="16"/>
    <x v="3"/>
    <x v="7"/>
    <x v="22"/>
    <n v="617"/>
    <x v="5706"/>
    <n v="28.739758241758242"/>
    <n v="64"/>
    <n v="7.76"/>
    <n v="4.2327272727272724"/>
  </r>
  <r>
    <x v="17"/>
    <x v="3"/>
    <x v="7"/>
    <x v="22"/>
    <n v="617"/>
    <x v="7955"/>
    <n v="14.109076923076922"/>
    <n v="64"/>
    <n v="3.98"/>
    <n v="2.1709090909090909"/>
  </r>
  <r>
    <x v="18"/>
    <x v="3"/>
    <x v="7"/>
    <x v="22"/>
    <n v="617"/>
    <x v="1068"/>
    <n v="3.2390989010989011"/>
    <n v="64"/>
    <n v="3.21"/>
    <n v="1.7509090909090907"/>
  </r>
  <r>
    <x v="19"/>
    <x v="3"/>
    <x v="7"/>
    <x v="22"/>
    <n v="617"/>
    <x v="519"/>
    <n v="6.4395604395604392E-2"/>
    <n v="64"/>
    <n v="12.19"/>
    <n v="6.6490909090909085"/>
  </r>
  <r>
    <x v="20"/>
    <x v="3"/>
    <x v="7"/>
    <x v="22"/>
    <n v="617"/>
    <x v="519"/>
    <n v="6.4395604395604392E-2"/>
    <n v="64"/>
    <n v="22.32"/>
    <n v="12.174545454545454"/>
  </r>
  <r>
    <x v="21"/>
    <x v="3"/>
    <x v="7"/>
    <x v="22"/>
    <n v="617"/>
    <x v="519"/>
    <n v="6.4395604395604392E-2"/>
    <n v="64"/>
    <n v="13.62"/>
    <n v="7.4290909090909079"/>
  </r>
  <r>
    <x v="22"/>
    <x v="3"/>
    <x v="7"/>
    <x v="22"/>
    <n v="617"/>
    <x v="281"/>
    <n v="5.7956043956043951E-2"/>
    <n v="64"/>
    <n v="14.7"/>
    <n v="8.0181818181818176"/>
  </r>
  <r>
    <x v="23"/>
    <x v="3"/>
    <x v="7"/>
    <x v="22"/>
    <n v="617"/>
    <x v="519"/>
    <n v="6.4395604395604392E-2"/>
    <n v="64"/>
    <n v="12.25"/>
    <n v="6.6818181818181817"/>
  </r>
  <r>
    <x v="0"/>
    <x v="3"/>
    <x v="7"/>
    <x v="22"/>
    <n v="617"/>
    <x v="32"/>
    <n v="8.3714285714285713E-2"/>
    <n v="64"/>
    <n v="11.88"/>
    <n v="6.4799999999999995"/>
  </r>
  <r>
    <x v="1"/>
    <x v="3"/>
    <x v="7"/>
    <x v="23"/>
    <n v="617"/>
    <x v="267"/>
    <n v="9.0153846153846154E-2"/>
    <n v="64"/>
    <n v="10.27"/>
    <n v="5.6018181818181816"/>
  </r>
  <r>
    <x v="2"/>
    <x v="3"/>
    <x v="7"/>
    <x v="23"/>
    <n v="617"/>
    <x v="267"/>
    <n v="9.0153846153846154E-2"/>
    <n v="64"/>
    <n v="14.82"/>
    <n v="8.083636363636364"/>
  </r>
  <r>
    <x v="3"/>
    <x v="3"/>
    <x v="7"/>
    <x v="23"/>
    <n v="617"/>
    <x v="32"/>
    <n v="8.3714285714285713E-2"/>
    <n v="64"/>
    <n v="10.28"/>
    <n v="5.6072727272727265"/>
  </r>
  <r>
    <x v="4"/>
    <x v="3"/>
    <x v="7"/>
    <x v="23"/>
    <n v="617"/>
    <x v="188"/>
    <n v="2.5565054945054944"/>
    <n v="64"/>
    <n v="17.21"/>
    <n v="9.3872727272727268"/>
  </r>
  <r>
    <x v="5"/>
    <x v="3"/>
    <x v="7"/>
    <x v="23"/>
    <n v="617"/>
    <x v="4844"/>
    <n v="13.458681318681316"/>
    <n v="64"/>
    <n v="10.11"/>
    <n v="5.5145454545454538"/>
  </r>
  <r>
    <x v="6"/>
    <x v="3"/>
    <x v="7"/>
    <x v="23"/>
    <n v="617"/>
    <x v="3677"/>
    <n v="27.471164835164831"/>
    <n v="64"/>
    <n v="9.6999999999999993"/>
    <n v="5.2909090909090901"/>
  </r>
  <r>
    <x v="7"/>
    <x v="3"/>
    <x v="7"/>
    <x v="23"/>
    <n v="617"/>
    <x v="2633"/>
    <n v="44.091670329670322"/>
    <n v="64"/>
    <n v="8.9499999999999993"/>
    <n v="4.8818181818181809"/>
  </r>
  <r>
    <x v="8"/>
    <x v="3"/>
    <x v="7"/>
    <x v="23"/>
    <n v="617"/>
    <x v="7956"/>
    <n v="56.33971428571428"/>
    <n v="64"/>
    <n v="7.45"/>
    <n v="4.0636363636363635"/>
  </r>
  <r>
    <x v="9"/>
    <x v="3"/>
    <x v="7"/>
    <x v="23"/>
    <n v="617"/>
    <x v="7957"/>
    <n v="75.072395604395595"/>
    <n v="64"/>
    <n v="11.77"/>
    <n v="6.419999999999999"/>
  </r>
  <r>
    <x v="10"/>
    <x v="3"/>
    <x v="7"/>
    <x v="23"/>
    <n v="617"/>
    <x v="7958"/>
    <n v="97.069934065934063"/>
    <n v="64"/>
    <n v="19.989999999999998"/>
    <n v="10.903636363636362"/>
  </r>
  <r>
    <x v="11"/>
    <x v="3"/>
    <x v="7"/>
    <x v="23"/>
    <n v="617"/>
    <x v="7959"/>
    <n v="105.84061538461538"/>
    <n v="64"/>
    <n v="22.59"/>
    <n v="12.32181818181818"/>
  </r>
  <r>
    <x v="12"/>
    <x v="3"/>
    <x v="7"/>
    <x v="23"/>
    <n v="617"/>
    <x v="6535"/>
    <n v="112.01615384615383"/>
    <n v="64"/>
    <n v="17.91"/>
    <n v="9.7690909090909077"/>
  </r>
  <r>
    <x v="13"/>
    <x v="3"/>
    <x v="7"/>
    <x v="23"/>
    <n v="617"/>
    <x v="7960"/>
    <n v="109.58199999999998"/>
    <n v="64"/>
    <n v="15.88"/>
    <n v="8.6618181818181821"/>
  </r>
  <r>
    <x v="14"/>
    <x v="3"/>
    <x v="7"/>
    <x v="23"/>
    <n v="617"/>
    <x v="7961"/>
    <n v="94.938439560439548"/>
    <n v="64"/>
    <n v="15.02"/>
    <n v="8.1927272727272715"/>
  </r>
  <r>
    <x v="15"/>
    <x v="3"/>
    <x v="7"/>
    <x v="23"/>
    <n v="617"/>
    <x v="4818"/>
    <n v="69.901428571428568"/>
    <n v="64"/>
    <n v="15.26"/>
    <n v="8.3236363636363624"/>
  </r>
  <r>
    <x v="16"/>
    <x v="3"/>
    <x v="7"/>
    <x v="23"/>
    <n v="617"/>
    <x v="6278"/>
    <n v="42.4689010989011"/>
    <n v="64"/>
    <n v="13.01"/>
    <n v="7.0963636363636358"/>
  </r>
  <r>
    <x v="17"/>
    <x v="3"/>
    <x v="7"/>
    <x v="23"/>
    <n v="617"/>
    <x v="1875"/>
    <n v="19.067538461538458"/>
    <n v="64"/>
    <n v="10.130000000000001"/>
    <n v="5.5254545454545454"/>
  </r>
  <r>
    <x v="18"/>
    <x v="3"/>
    <x v="7"/>
    <x v="23"/>
    <n v="617"/>
    <x v="1862"/>
    <n v="4.0311648351648346"/>
    <n v="64"/>
    <n v="7.82"/>
    <n v="4.2654545454545456"/>
  </r>
  <r>
    <x v="19"/>
    <x v="3"/>
    <x v="7"/>
    <x v="23"/>
    <n v="617"/>
    <x v="404"/>
    <n v="0.15454945054945052"/>
    <n v="64"/>
    <n v="7.18"/>
    <n v="3.916363636363636"/>
  </r>
  <r>
    <x v="20"/>
    <x v="3"/>
    <x v="7"/>
    <x v="23"/>
    <n v="617"/>
    <x v="24"/>
    <n v="0.14167032967032966"/>
    <n v="64"/>
    <n v="5.55"/>
    <n v="3.0272727272727269"/>
  </r>
  <r>
    <x v="21"/>
    <x v="3"/>
    <x v="7"/>
    <x v="23"/>
    <n v="617"/>
    <x v="3"/>
    <n v="0.14810989010989009"/>
    <n v="64"/>
    <n v="5.07"/>
    <n v="2.7654545454545456"/>
  </r>
  <r>
    <x v="22"/>
    <x v="3"/>
    <x v="7"/>
    <x v="23"/>
    <n v="617"/>
    <x v="311"/>
    <n v="0.16098901098901097"/>
    <n v="64"/>
    <n v="3.62"/>
    <n v="1.9745454545454544"/>
  </r>
  <r>
    <x v="23"/>
    <x v="3"/>
    <x v="7"/>
    <x v="23"/>
    <n v="617"/>
    <x v="282"/>
    <n v="0.16742857142857143"/>
    <n v="64"/>
    <n v="5.74"/>
    <n v="3.1309090909090909"/>
  </r>
  <r>
    <x v="0"/>
    <x v="3"/>
    <x v="7"/>
    <x v="23"/>
    <n v="617"/>
    <x v="282"/>
    <n v="0.16742857142857143"/>
    <n v="64"/>
    <n v="6.24"/>
    <n v="3.4036363636363633"/>
  </r>
  <r>
    <x v="1"/>
    <x v="3"/>
    <x v="7"/>
    <x v="24"/>
    <n v="617"/>
    <x v="282"/>
    <n v="0.16742857142857143"/>
    <n v="64"/>
    <n v="10.3"/>
    <n v="5.6181818181818182"/>
  </r>
  <r>
    <x v="2"/>
    <x v="3"/>
    <x v="7"/>
    <x v="24"/>
    <n v="617"/>
    <x v="282"/>
    <n v="0.16742857142857143"/>
    <n v="64"/>
    <n v="13.07"/>
    <n v="7.1290909090909089"/>
  </r>
  <r>
    <x v="3"/>
    <x v="3"/>
    <x v="7"/>
    <x v="24"/>
    <n v="617"/>
    <x v="24"/>
    <n v="0.14167032967032966"/>
    <n v="64"/>
    <n v="15.61"/>
    <n v="8.5145454545454538"/>
  </r>
  <r>
    <x v="4"/>
    <x v="3"/>
    <x v="7"/>
    <x v="24"/>
    <n v="617"/>
    <x v="638"/>
    <n v="1.7708791208791208"/>
    <n v="64"/>
    <n v="18.48"/>
    <n v="10.08"/>
  </r>
  <r>
    <x v="5"/>
    <x v="3"/>
    <x v="7"/>
    <x v="24"/>
    <n v="617"/>
    <x v="6617"/>
    <n v="8.8286373626373624"/>
    <n v="64"/>
    <n v="19.059999999999999"/>
    <n v="10.396363636363635"/>
  </r>
  <r>
    <x v="6"/>
    <x v="3"/>
    <x v="7"/>
    <x v="24"/>
    <n v="617"/>
    <x v="7962"/>
    <n v="20.387648351648348"/>
    <n v="64"/>
    <n v="18.54"/>
    <n v="10.112727272727271"/>
  </r>
  <r>
    <x v="7"/>
    <x v="3"/>
    <x v="7"/>
    <x v="24"/>
    <n v="617"/>
    <x v="7193"/>
    <n v="31.244747252747253"/>
    <n v="64"/>
    <n v="13.6"/>
    <n v="7.4181818181818171"/>
  </r>
  <r>
    <x v="8"/>
    <x v="3"/>
    <x v="7"/>
    <x v="24"/>
    <n v="617"/>
    <x v="3667"/>
    <n v="43.492791208791211"/>
    <n v="64"/>
    <n v="15.52"/>
    <n v="8.4654545454545449"/>
  </r>
  <r>
    <x v="9"/>
    <x v="3"/>
    <x v="7"/>
    <x v="24"/>
    <n v="617"/>
    <x v="7963"/>
    <n v="58.284461538461535"/>
    <n v="64"/>
    <n v="14.13"/>
    <n v="7.7072727272727271"/>
  </r>
  <r>
    <x v="10"/>
    <x v="3"/>
    <x v="7"/>
    <x v="24"/>
    <n v="617"/>
    <x v="1857"/>
    <n v="79.206593406593399"/>
    <n v="64"/>
    <n v="14.48"/>
    <n v="7.8981818181818175"/>
  </r>
  <r>
    <x v="11"/>
    <x v="3"/>
    <x v="7"/>
    <x v="24"/>
    <n v="617"/>
    <x v="7964"/>
    <n v="91.383802197802183"/>
    <n v="64"/>
    <n v="18.829999999999998"/>
    <n v="10.27090909090909"/>
  </r>
  <r>
    <x v="12"/>
    <x v="3"/>
    <x v="7"/>
    <x v="24"/>
    <n v="617"/>
    <x v="7965"/>
    <n v="91.49327472527473"/>
    <n v="64"/>
    <n v="20.03"/>
    <n v="10.925454545454546"/>
  </r>
  <r>
    <x v="13"/>
    <x v="3"/>
    <x v="7"/>
    <x v="24"/>
    <n v="617"/>
    <x v="7966"/>
    <n v="85.659032967032971"/>
    <n v="64"/>
    <n v="20.9"/>
    <n v="11.399999999999999"/>
  </r>
  <r>
    <x v="14"/>
    <x v="3"/>
    <x v="7"/>
    <x v="24"/>
    <n v="617"/>
    <x v="7967"/>
    <n v="71.53063736263735"/>
    <n v="64"/>
    <n v="21.35"/>
    <n v="11.645454545454545"/>
  </r>
  <r>
    <x v="15"/>
    <x v="3"/>
    <x v="7"/>
    <x v="24"/>
    <n v="617"/>
    <x v="7968"/>
    <n v="54.78778021978021"/>
    <n v="64"/>
    <n v="18.23"/>
    <n v="9.9436363636363634"/>
  </r>
  <r>
    <x v="16"/>
    <x v="3"/>
    <x v="7"/>
    <x v="24"/>
    <n v="617"/>
    <x v="3111"/>
    <n v="31.431494505494502"/>
    <n v="64"/>
    <n v="19.62"/>
    <n v="10.701818181818181"/>
  </r>
  <r>
    <x v="17"/>
    <x v="3"/>
    <x v="7"/>
    <x v="24"/>
    <n v="617"/>
    <x v="4375"/>
    <n v="15.982989010989009"/>
    <n v="64"/>
    <n v="26.15"/>
    <n v="14.263636363636362"/>
  </r>
  <r>
    <x v="18"/>
    <x v="3"/>
    <x v="7"/>
    <x v="24"/>
    <n v="617"/>
    <x v="7969"/>
    <n v="2.9299999999999997"/>
    <n v="64"/>
    <n v="25.86"/>
    <n v="14.105454545454544"/>
  </r>
  <r>
    <x v="19"/>
    <x v="3"/>
    <x v="7"/>
    <x v="24"/>
    <n v="617"/>
    <x v="282"/>
    <n v="0.16742857142857143"/>
    <n v="64"/>
    <n v="23.95"/>
    <n v="13.063636363636363"/>
  </r>
  <r>
    <x v="20"/>
    <x v="3"/>
    <x v="7"/>
    <x v="24"/>
    <n v="617"/>
    <x v="3"/>
    <n v="0.14810989010989009"/>
    <n v="64"/>
    <n v="24.76"/>
    <n v="13.505454545454546"/>
  </r>
  <r>
    <x v="21"/>
    <x v="3"/>
    <x v="7"/>
    <x v="24"/>
    <n v="617"/>
    <x v="404"/>
    <n v="0.15454945054945052"/>
    <n v="64"/>
    <n v="23.41"/>
    <n v="12.769090909090908"/>
  </r>
  <r>
    <x v="22"/>
    <x v="3"/>
    <x v="7"/>
    <x v="24"/>
    <n v="617"/>
    <x v="205"/>
    <n v="0.17386813186813185"/>
    <n v="64"/>
    <n v="24.94"/>
    <n v="13.603636363636364"/>
  </r>
  <r>
    <x v="23"/>
    <x v="3"/>
    <x v="7"/>
    <x v="24"/>
    <n v="617"/>
    <x v="1766"/>
    <n v="0.18030769230769231"/>
    <n v="64"/>
    <n v="24.61"/>
    <n v="13.423636363636362"/>
  </r>
  <r>
    <x v="0"/>
    <x v="3"/>
    <x v="7"/>
    <x v="24"/>
    <n v="617"/>
    <x v="1766"/>
    <n v="0.18030769230769231"/>
    <n v="64"/>
    <n v="20.79"/>
    <n v="11.339999999999998"/>
  </r>
  <r>
    <x v="1"/>
    <x v="3"/>
    <x v="7"/>
    <x v="25"/>
    <n v="617"/>
    <x v="296"/>
    <n v="0.1159120879120879"/>
    <n v="64"/>
    <n v="14.63"/>
    <n v="7.9799999999999995"/>
  </r>
  <r>
    <x v="2"/>
    <x v="3"/>
    <x v="7"/>
    <x v="25"/>
    <n v="617"/>
    <x v="3"/>
    <n v="0.14810989010989009"/>
    <n v="64"/>
    <n v="11.35"/>
    <n v="6.1909090909090905"/>
  </r>
  <r>
    <x v="3"/>
    <x v="3"/>
    <x v="7"/>
    <x v="25"/>
    <n v="617"/>
    <x v="311"/>
    <n v="0.16098901098901097"/>
    <n v="64"/>
    <n v="12.11"/>
    <n v="6.6054545454545446"/>
  </r>
  <r>
    <x v="4"/>
    <x v="3"/>
    <x v="7"/>
    <x v="25"/>
    <n v="617"/>
    <x v="268"/>
    <n v="1.687164835164835"/>
    <n v="64"/>
    <n v="13.41"/>
    <n v="7.3145454545454545"/>
  </r>
  <r>
    <x v="5"/>
    <x v="3"/>
    <x v="7"/>
    <x v="25"/>
    <n v="617"/>
    <x v="3407"/>
    <n v="11.964703296703295"/>
    <n v="64"/>
    <n v="13.96"/>
    <n v="7.6145454545454543"/>
  </r>
  <r>
    <x v="6"/>
    <x v="3"/>
    <x v="7"/>
    <x v="25"/>
    <n v="617"/>
    <x v="7970"/>
    <n v="34.239142857142852"/>
    <n v="64"/>
    <n v="11.69"/>
    <n v="6.376363636363636"/>
  </r>
  <r>
    <x v="7"/>
    <x v="3"/>
    <x v="7"/>
    <x v="25"/>
    <n v="617"/>
    <x v="7971"/>
    <n v="48.470571428571418"/>
    <n v="64"/>
    <n v="8.31"/>
    <n v="4.5327272727272723"/>
  </r>
  <r>
    <x v="8"/>
    <x v="3"/>
    <x v="7"/>
    <x v="25"/>
    <n v="617"/>
    <x v="7972"/>
    <n v="66.050571428571416"/>
    <n v="64"/>
    <n v="15.17"/>
    <n v="8.2745454545454535"/>
  </r>
  <r>
    <x v="9"/>
    <x v="3"/>
    <x v="7"/>
    <x v="25"/>
    <n v="617"/>
    <x v="7973"/>
    <n v="70.944637362637351"/>
    <n v="64"/>
    <n v="17.920000000000002"/>
    <n v="9.7745454545454553"/>
  </r>
  <r>
    <x v="10"/>
    <x v="3"/>
    <x v="7"/>
    <x v="25"/>
    <n v="617"/>
    <x v="7974"/>
    <n v="89.007604395604389"/>
    <n v="64"/>
    <n v="18.98"/>
    <n v="10.352727272727272"/>
  </r>
  <r>
    <x v="11"/>
    <x v="3"/>
    <x v="7"/>
    <x v="25"/>
    <n v="617"/>
    <x v="7975"/>
    <n v="92.4720879120879"/>
    <n v="64"/>
    <n v="13.14"/>
    <n v="7.167272727272727"/>
  </r>
  <r>
    <x v="12"/>
    <x v="3"/>
    <x v="7"/>
    <x v="25"/>
    <n v="617"/>
    <x v="7976"/>
    <n v="93.81795604395603"/>
    <n v="64"/>
    <n v="13.91"/>
    <n v="7.5872727272727269"/>
  </r>
  <r>
    <x v="13"/>
    <x v="3"/>
    <x v="7"/>
    <x v="25"/>
    <n v="617"/>
    <x v="7977"/>
    <n v="91.306527472527463"/>
    <n v="64"/>
    <n v="13.58"/>
    <n v="7.4072727272727263"/>
  </r>
  <r>
    <x v="14"/>
    <x v="3"/>
    <x v="7"/>
    <x v="25"/>
    <n v="617"/>
    <x v="7444"/>
    <n v="76.534175824175819"/>
    <n v="64"/>
    <n v="9.9700000000000006"/>
    <n v="5.4381818181818184"/>
  </r>
  <r>
    <x v="15"/>
    <x v="3"/>
    <x v="7"/>
    <x v="25"/>
    <n v="617"/>
    <x v="1272"/>
    <n v="63.423230769230756"/>
    <n v="64"/>
    <n v="11.22"/>
    <n v="6.12"/>
  </r>
  <r>
    <x v="16"/>
    <x v="3"/>
    <x v="7"/>
    <x v="25"/>
    <n v="617"/>
    <x v="7978"/>
    <n v="45.212153846153839"/>
    <n v="64"/>
    <n v="11.64"/>
    <n v="6.3490909090909087"/>
  </r>
  <r>
    <x v="17"/>
    <x v="3"/>
    <x v="7"/>
    <x v="25"/>
    <n v="617"/>
    <x v="7979"/>
    <n v="20.97364835164835"/>
    <n v="64"/>
    <n v="10.73"/>
    <n v="5.8527272727272726"/>
  </r>
  <r>
    <x v="18"/>
    <x v="3"/>
    <x v="7"/>
    <x v="25"/>
    <n v="617"/>
    <x v="4376"/>
    <n v="3.8379780219780217"/>
    <n v="64"/>
    <n v="17.64"/>
    <n v="9.6218181818181812"/>
  </r>
  <r>
    <x v="19"/>
    <x v="3"/>
    <x v="7"/>
    <x v="25"/>
    <n v="617"/>
    <x v="229"/>
    <n v="0.19318681318681316"/>
    <n v="64"/>
    <n v="22"/>
    <n v="12"/>
  </r>
  <r>
    <x v="20"/>
    <x v="3"/>
    <x v="7"/>
    <x v="25"/>
    <n v="617"/>
    <x v="404"/>
    <n v="0.15454945054945052"/>
    <n v="64"/>
    <n v="17.14"/>
    <n v="9.3490909090909096"/>
  </r>
  <r>
    <x v="21"/>
    <x v="3"/>
    <x v="7"/>
    <x v="25"/>
    <n v="617"/>
    <x v="404"/>
    <n v="0.15454945054945052"/>
    <n v="64"/>
    <n v="17.27"/>
    <n v="9.42"/>
  </r>
  <r>
    <x v="22"/>
    <x v="3"/>
    <x v="7"/>
    <x v="25"/>
    <n v="617"/>
    <x v="426"/>
    <n v="0.13523076923076921"/>
    <n v="64"/>
    <n v="19.53"/>
    <n v="10.652727272727272"/>
  </r>
  <r>
    <x v="23"/>
    <x v="3"/>
    <x v="7"/>
    <x v="25"/>
    <n v="617"/>
    <x v="254"/>
    <n v="0.12235164835164834"/>
    <n v="64"/>
    <n v="19.329999999999998"/>
    <n v="10.543636363636361"/>
  </r>
  <r>
    <x v="0"/>
    <x v="3"/>
    <x v="7"/>
    <x v="25"/>
    <n v="617"/>
    <x v="230"/>
    <n v="9.6593406593406581E-2"/>
    <n v="64"/>
    <n v="17.18"/>
    <n v="9.3709090909090893"/>
  </r>
  <r>
    <x v="1"/>
    <x v="3"/>
    <x v="7"/>
    <x v="26"/>
    <n v="617"/>
    <x v="149"/>
    <n v="0.10303296703296702"/>
    <n v="64"/>
    <n v="15.68"/>
    <n v="8.5527272727272727"/>
  </r>
  <r>
    <x v="2"/>
    <x v="3"/>
    <x v="7"/>
    <x v="26"/>
    <n v="617"/>
    <x v="230"/>
    <n v="9.6593406593406581E-2"/>
    <n v="64"/>
    <n v="20.5"/>
    <n v="11.181818181818182"/>
  </r>
  <r>
    <x v="3"/>
    <x v="3"/>
    <x v="7"/>
    <x v="26"/>
    <n v="617"/>
    <x v="267"/>
    <n v="9.0153846153846154E-2"/>
    <n v="64"/>
    <n v="22.37"/>
    <n v="12.201818181818181"/>
  </r>
  <r>
    <x v="4"/>
    <x v="3"/>
    <x v="7"/>
    <x v="26"/>
    <n v="617"/>
    <x v="628"/>
    <n v="0.80494505494505486"/>
    <n v="64"/>
    <n v="20.3"/>
    <n v="11.072727272727272"/>
  </r>
  <r>
    <x v="5"/>
    <x v="3"/>
    <x v="7"/>
    <x v="26"/>
    <n v="617"/>
    <x v="2507"/>
    <n v="7.7532307692307683"/>
    <n v="64"/>
    <n v="18.25"/>
    <n v="9.9545454545454533"/>
  </r>
  <r>
    <x v="6"/>
    <x v="3"/>
    <x v="7"/>
    <x v="26"/>
    <n v="617"/>
    <x v="7980"/>
    <n v="23.549472527472524"/>
    <n v="64"/>
    <n v="13.78"/>
    <n v="7.5163636363636357"/>
  </r>
  <r>
    <x v="7"/>
    <x v="3"/>
    <x v="7"/>
    <x v="26"/>
    <n v="617"/>
    <x v="7981"/>
    <n v="46.21028571428571"/>
    <n v="64"/>
    <n v="14.54"/>
    <n v="7.9309090909090898"/>
  </r>
  <r>
    <x v="8"/>
    <x v="3"/>
    <x v="7"/>
    <x v="26"/>
    <n v="617"/>
    <x v="7982"/>
    <n v="67.241890109890107"/>
    <n v="64"/>
    <n v="13.56"/>
    <n v="7.3963636363636365"/>
  </r>
  <r>
    <x v="9"/>
    <x v="3"/>
    <x v="7"/>
    <x v="26"/>
    <n v="617"/>
    <x v="7983"/>
    <n v="77.796329670329669"/>
    <n v="64"/>
    <n v="17.98"/>
    <n v="9.8072727272727267"/>
  </r>
  <r>
    <x v="10"/>
    <x v="3"/>
    <x v="7"/>
    <x v="26"/>
    <n v="617"/>
    <x v="7984"/>
    <n v="73.340153846153839"/>
    <n v="64"/>
    <n v="19.16"/>
    <n v="10.450909090909089"/>
  </r>
  <r>
    <x v="11"/>
    <x v="3"/>
    <x v="7"/>
    <x v="26"/>
    <n v="617"/>
    <x v="7985"/>
    <n v="77.995956043956042"/>
    <n v="64"/>
    <n v="14.65"/>
    <n v="7.9909090909090903"/>
  </r>
  <r>
    <x v="12"/>
    <x v="3"/>
    <x v="7"/>
    <x v="26"/>
    <n v="617"/>
    <x v="7986"/>
    <n v="93.85659340659339"/>
    <n v="64"/>
    <n v="12.69"/>
    <n v="6.921818181818181"/>
  </r>
  <r>
    <x v="13"/>
    <x v="3"/>
    <x v="7"/>
    <x v="26"/>
    <n v="617"/>
    <x v="7987"/>
    <n v="110.47065934065934"/>
    <n v="64"/>
    <n v="15.85"/>
    <n v="8.6454545454545446"/>
  </r>
  <r>
    <x v="14"/>
    <x v="3"/>
    <x v="7"/>
    <x v="26"/>
    <n v="617"/>
    <x v="1787"/>
    <n v="99.67151648351647"/>
    <n v="64"/>
    <n v="11.48"/>
    <n v="6.2618181818181817"/>
  </r>
  <r>
    <x v="15"/>
    <x v="3"/>
    <x v="7"/>
    <x v="26"/>
    <n v="617"/>
    <x v="7988"/>
    <n v="88.428043956043936"/>
    <n v="64"/>
    <n v="14.13"/>
    <n v="7.7072727272727271"/>
  </r>
  <r>
    <x v="16"/>
    <x v="3"/>
    <x v="7"/>
    <x v="26"/>
    <n v="617"/>
    <x v="7989"/>
    <n v="62.837230769230764"/>
    <n v="64"/>
    <n v="15.14"/>
    <n v="8.2581818181818178"/>
  </r>
  <r>
    <x v="17"/>
    <x v="3"/>
    <x v="7"/>
    <x v="26"/>
    <n v="617"/>
    <x v="1044"/>
    <n v="29.074615384615381"/>
    <n v="64"/>
    <n v="15.28"/>
    <n v="8.334545454545454"/>
  </r>
  <r>
    <x v="18"/>
    <x v="3"/>
    <x v="7"/>
    <x v="26"/>
    <n v="617"/>
    <x v="6546"/>
    <n v="6.0338681318681306"/>
    <n v="64"/>
    <n v="14.33"/>
    <n v="7.8163636363636355"/>
  </r>
  <r>
    <x v="19"/>
    <x v="3"/>
    <x v="7"/>
    <x v="26"/>
    <n v="617"/>
    <x v="149"/>
    <n v="0.10303296703296702"/>
    <n v="64"/>
    <n v="11.3"/>
    <n v="6.1636363636363631"/>
  </r>
  <r>
    <x v="20"/>
    <x v="3"/>
    <x v="7"/>
    <x v="26"/>
    <n v="617"/>
    <x v="23"/>
    <n v="7.0835164835164832E-2"/>
    <n v="64"/>
    <n v="9.5"/>
    <n v="5.1818181818181817"/>
  </r>
  <r>
    <x v="21"/>
    <x v="3"/>
    <x v="7"/>
    <x v="26"/>
    <n v="617"/>
    <x v="261"/>
    <n v="7.7274725274725259E-2"/>
    <n v="64"/>
    <n v="10.75"/>
    <n v="5.8636363636363633"/>
  </r>
  <r>
    <x v="22"/>
    <x v="3"/>
    <x v="7"/>
    <x v="26"/>
    <n v="617"/>
    <x v="32"/>
    <n v="8.3714285714285713E-2"/>
    <n v="64"/>
    <n v="10.33"/>
    <n v="5.6345454545454539"/>
  </r>
  <r>
    <x v="23"/>
    <x v="3"/>
    <x v="7"/>
    <x v="26"/>
    <n v="617"/>
    <x v="230"/>
    <n v="9.6593406593406581E-2"/>
    <n v="64"/>
    <n v="13.37"/>
    <n v="7.2927272727272721"/>
  </r>
  <r>
    <x v="0"/>
    <x v="3"/>
    <x v="7"/>
    <x v="26"/>
    <n v="617"/>
    <x v="230"/>
    <n v="9.6593406593406581E-2"/>
    <n v="64"/>
    <n v="12.77"/>
    <n v="6.9654545454545449"/>
  </r>
  <r>
    <x v="1"/>
    <x v="3"/>
    <x v="7"/>
    <x v="27"/>
    <n v="617"/>
    <x v="230"/>
    <n v="9.6593406593406581E-2"/>
    <n v="64"/>
    <n v="11.95"/>
    <n v="6.5181818181818176"/>
  </r>
  <r>
    <x v="2"/>
    <x v="3"/>
    <x v="7"/>
    <x v="27"/>
    <n v="617"/>
    <x v="230"/>
    <n v="9.6593406593406581E-2"/>
    <n v="64"/>
    <n v="13.72"/>
    <n v="7.4836363636363634"/>
  </r>
  <r>
    <x v="3"/>
    <x v="3"/>
    <x v="7"/>
    <x v="27"/>
    <n v="617"/>
    <x v="32"/>
    <n v="8.3714285714285713E-2"/>
    <n v="64"/>
    <n v="12.12"/>
    <n v="6.6109090909090904"/>
  </r>
  <r>
    <x v="4"/>
    <x v="3"/>
    <x v="7"/>
    <x v="27"/>
    <n v="617"/>
    <x v="4063"/>
    <n v="2.1057362637362633"/>
    <n v="64"/>
    <n v="9.8699999999999992"/>
    <n v="5.3836363636363629"/>
  </r>
  <r>
    <x v="5"/>
    <x v="3"/>
    <x v="7"/>
    <x v="27"/>
    <n v="617"/>
    <x v="3544"/>
    <n v="9.8396483516483499"/>
    <n v="64"/>
    <n v="9.84"/>
    <n v="5.3672727272727272"/>
  </r>
  <r>
    <x v="6"/>
    <x v="3"/>
    <x v="7"/>
    <x v="27"/>
    <n v="617"/>
    <x v="7990"/>
    <n v="21.10887912087912"/>
    <n v="64"/>
    <n v="6.68"/>
    <n v="3.6436363636363631"/>
  </r>
  <r>
    <x v="7"/>
    <x v="3"/>
    <x v="7"/>
    <x v="27"/>
    <n v="617"/>
    <x v="1601"/>
    <n v="40.65938461538461"/>
    <n v="64"/>
    <n v="5.5"/>
    <n v="3"/>
  </r>
  <r>
    <x v="8"/>
    <x v="3"/>
    <x v="7"/>
    <x v="27"/>
    <n v="617"/>
    <x v="1814"/>
    <n v="59.939428571428564"/>
    <n v="64"/>
    <n v="4.95"/>
    <n v="2.6999999999999997"/>
  </r>
  <r>
    <x v="9"/>
    <x v="3"/>
    <x v="7"/>
    <x v="27"/>
    <n v="617"/>
    <x v="1906"/>
    <n v="88.151142857142844"/>
    <n v="64"/>
    <n v="2.59"/>
    <n v="1.4127272727272726"/>
  </r>
  <r>
    <x v="10"/>
    <x v="3"/>
    <x v="7"/>
    <x v="27"/>
    <n v="617"/>
    <x v="7991"/>
    <n v="112.6085934065934"/>
    <n v="64"/>
    <n v="3.51"/>
    <n v="1.9145454545454543"/>
  </r>
  <r>
    <x v="11"/>
    <x v="3"/>
    <x v="7"/>
    <x v="27"/>
    <n v="617"/>
    <x v="7992"/>
    <n v="140.69151648351647"/>
    <n v="64"/>
    <n v="5.3"/>
    <n v="2.8909090909090907"/>
  </r>
  <r>
    <x v="12"/>
    <x v="3"/>
    <x v="7"/>
    <x v="27"/>
    <n v="617"/>
    <x v="7993"/>
    <n v="137.50393406593406"/>
    <n v="64"/>
    <n v="5.13"/>
    <n v="2.7981818181818179"/>
  </r>
  <r>
    <x v="13"/>
    <x v="3"/>
    <x v="7"/>
    <x v="27"/>
    <n v="617"/>
    <x v="5829"/>
    <n v="111.73925274725275"/>
    <n v="64"/>
    <n v="7.66"/>
    <n v="4.1781818181818178"/>
  </r>
  <r>
    <x v="14"/>
    <x v="3"/>
    <x v="7"/>
    <x v="27"/>
    <n v="617"/>
    <x v="7654"/>
    <n v="82.432813186813178"/>
    <n v="64"/>
    <n v="9.3699999999999992"/>
    <n v="5.1109090909090904"/>
  </r>
  <r>
    <x v="15"/>
    <x v="3"/>
    <x v="7"/>
    <x v="27"/>
    <n v="617"/>
    <x v="7994"/>
    <n v="55.624923076923068"/>
    <n v="64"/>
    <n v="11.5"/>
    <n v="6.2727272727272725"/>
  </r>
  <r>
    <x v="16"/>
    <x v="3"/>
    <x v="7"/>
    <x v="27"/>
    <n v="617"/>
    <x v="7995"/>
    <n v="26.904483516483513"/>
    <n v="64"/>
    <n v="17.11"/>
    <n v="9.3327272727272721"/>
  </r>
  <r>
    <x v="17"/>
    <x v="3"/>
    <x v="7"/>
    <x v="27"/>
    <n v="617"/>
    <x v="4975"/>
    <n v="9.9233626373626365"/>
    <n v="64"/>
    <n v="9.44"/>
    <n v="5.1490909090909085"/>
  </r>
  <r>
    <x v="18"/>
    <x v="3"/>
    <x v="7"/>
    <x v="27"/>
    <n v="617"/>
    <x v="5348"/>
    <n v="1.9769450549450547"/>
    <n v="64"/>
    <n v="11.82"/>
    <n v="6.4472727272727273"/>
  </r>
  <r>
    <x v="19"/>
    <x v="3"/>
    <x v="7"/>
    <x v="27"/>
    <n v="617"/>
    <x v="24"/>
    <n v="0.14167032967032966"/>
    <n v="64"/>
    <n v="15.64"/>
    <n v="8.5309090909090912"/>
  </r>
  <r>
    <x v="20"/>
    <x v="3"/>
    <x v="7"/>
    <x v="27"/>
    <n v="617"/>
    <x v="24"/>
    <n v="0.14167032967032966"/>
    <n v="64"/>
    <n v="19.489999999999998"/>
    <n v="10.630909090909089"/>
  </r>
  <r>
    <x v="21"/>
    <x v="3"/>
    <x v="7"/>
    <x v="27"/>
    <n v="617"/>
    <x v="24"/>
    <n v="0.14167032967032966"/>
    <n v="64"/>
    <n v="20.68"/>
    <n v="11.28"/>
  </r>
  <r>
    <x v="22"/>
    <x v="3"/>
    <x v="7"/>
    <x v="27"/>
    <n v="617"/>
    <x v="3"/>
    <n v="0.14810989010989009"/>
    <n v="64"/>
    <n v="20.29"/>
    <n v="11.067272727272726"/>
  </r>
  <r>
    <x v="23"/>
    <x v="3"/>
    <x v="7"/>
    <x v="27"/>
    <n v="617"/>
    <x v="311"/>
    <n v="0.16098901098901097"/>
    <n v="64"/>
    <n v="14.8"/>
    <n v="8.0727272727272723"/>
  </r>
  <r>
    <x v="0"/>
    <x v="3"/>
    <x v="7"/>
    <x v="27"/>
    <n v="617"/>
    <x v="205"/>
    <n v="0.17386813186813185"/>
    <n v="64"/>
    <n v="11.67"/>
    <n v="6.3654545454545453"/>
  </r>
  <r>
    <x v="1"/>
    <x v="3"/>
    <x v="7"/>
    <x v="28"/>
    <n v="617"/>
    <x v="311"/>
    <n v="0.16098901098901097"/>
    <n v="64"/>
    <n v="7.75"/>
    <n v="4.2272727272727266"/>
  </r>
  <r>
    <x v="2"/>
    <x v="3"/>
    <x v="7"/>
    <x v="28"/>
    <n v="617"/>
    <x v="205"/>
    <n v="0.17386813186813185"/>
    <n v="64"/>
    <n v="7.3"/>
    <n v="3.9818181818181815"/>
  </r>
  <r>
    <x v="3"/>
    <x v="3"/>
    <x v="7"/>
    <x v="28"/>
    <n v="617"/>
    <x v="3"/>
    <n v="0.14810989010989009"/>
    <n v="64"/>
    <n v="5.61"/>
    <n v="3.06"/>
  </r>
  <r>
    <x v="4"/>
    <x v="3"/>
    <x v="7"/>
    <x v="28"/>
    <n v="617"/>
    <x v="1214"/>
    <n v="1.1526813186813185"/>
    <n v="64"/>
    <n v="6.83"/>
    <n v="3.7254545454545451"/>
  </r>
  <r>
    <x v="5"/>
    <x v="3"/>
    <x v="7"/>
    <x v="28"/>
    <n v="617"/>
    <x v="1969"/>
    <n v="8.9896263736263737"/>
    <n v="64"/>
    <n v="8.1"/>
    <n v="4.418181818181818"/>
  </r>
  <r>
    <x v="6"/>
    <x v="3"/>
    <x v="7"/>
    <x v="28"/>
    <n v="617"/>
    <x v="7996"/>
    <n v="23.291890109890108"/>
    <n v="64"/>
    <n v="9.1"/>
    <n v="4.963636363636363"/>
  </r>
  <r>
    <x v="7"/>
    <x v="3"/>
    <x v="7"/>
    <x v="28"/>
    <n v="617"/>
    <x v="7997"/>
    <n v="42.146923076923073"/>
    <n v="64"/>
    <n v="11.61"/>
    <n v="6.3327272727272721"/>
  </r>
  <r>
    <x v="8"/>
    <x v="3"/>
    <x v="7"/>
    <x v="28"/>
    <n v="617"/>
    <x v="7998"/>
    <n v="66.546417582417575"/>
    <n v="64"/>
    <n v="15.06"/>
    <n v="8.2145454545454548"/>
  </r>
  <r>
    <x v="9"/>
    <x v="3"/>
    <x v="7"/>
    <x v="28"/>
    <n v="617"/>
    <x v="7999"/>
    <n v="91.358043956043943"/>
    <n v="64"/>
    <n v="16.920000000000002"/>
    <n v="9.2290909090909086"/>
  </r>
  <r>
    <x v="10"/>
    <x v="3"/>
    <x v="7"/>
    <x v="28"/>
    <n v="617"/>
    <x v="8000"/>
    <n v="99.69727472527471"/>
    <n v="64"/>
    <n v="20.190000000000001"/>
    <n v="11.012727272727272"/>
  </r>
  <r>
    <x v="11"/>
    <x v="3"/>
    <x v="7"/>
    <x v="28"/>
    <n v="617"/>
    <x v="8001"/>
    <n v="108.59674725274724"/>
    <n v="64"/>
    <n v="19.68"/>
    <n v="10.734545454545454"/>
  </r>
  <r>
    <x v="12"/>
    <x v="3"/>
    <x v="7"/>
    <x v="28"/>
    <n v="617"/>
    <x v="7464"/>
    <n v="120.22015384615383"/>
    <n v="64"/>
    <n v="16.21"/>
    <n v="8.8418181818181818"/>
  </r>
  <r>
    <x v="13"/>
    <x v="3"/>
    <x v="7"/>
    <x v="28"/>
    <n v="617"/>
    <x v="8002"/>
    <n v="130.33670329670329"/>
    <n v="64"/>
    <n v="13.45"/>
    <n v="7.3363636363636351"/>
  </r>
  <r>
    <x v="14"/>
    <x v="3"/>
    <x v="7"/>
    <x v="28"/>
    <n v="617"/>
    <x v="8003"/>
    <n v="112.71806593406592"/>
    <n v="64"/>
    <n v="11.2"/>
    <n v="6.1090909090909085"/>
  </r>
  <r>
    <x v="15"/>
    <x v="3"/>
    <x v="7"/>
    <x v="28"/>
    <n v="617"/>
    <x v="8004"/>
    <n v="94.178571428571416"/>
    <n v="64"/>
    <n v="8.4"/>
    <n v="4.581818181818182"/>
  </r>
  <r>
    <x v="16"/>
    <x v="3"/>
    <x v="7"/>
    <x v="28"/>
    <n v="617"/>
    <x v="7051"/>
    <n v="62.483054945054938"/>
    <n v="64"/>
    <n v="6.38"/>
    <n v="3.4799999999999995"/>
  </r>
  <r>
    <x v="17"/>
    <x v="3"/>
    <x v="7"/>
    <x v="28"/>
    <n v="617"/>
    <x v="4181"/>
    <n v="29.332197802197797"/>
    <n v="64"/>
    <n v="6.41"/>
    <n v="3.4963636363636361"/>
  </r>
  <r>
    <x v="18"/>
    <x v="3"/>
    <x v="7"/>
    <x v="28"/>
    <n v="617"/>
    <x v="1739"/>
    <n v="6.5168351648351637"/>
    <n v="64"/>
    <n v="5.53"/>
    <n v="3.0163636363636361"/>
  </r>
  <r>
    <x v="19"/>
    <x v="3"/>
    <x v="7"/>
    <x v="28"/>
    <n v="617"/>
    <x v="14"/>
    <n v="1.9318681318681315E-2"/>
    <n v="64"/>
    <n v="4.68"/>
    <n v="2.5527272727272723"/>
  </r>
  <r>
    <x v="20"/>
    <x v="3"/>
    <x v="7"/>
    <x v="28"/>
    <n v="617"/>
    <x v="23"/>
    <n v="7.0835164835164832E-2"/>
    <n v="64"/>
    <n v="6.55"/>
    <n v="3.5727272727272723"/>
  </r>
  <r>
    <x v="21"/>
    <x v="3"/>
    <x v="7"/>
    <x v="28"/>
    <n v="617"/>
    <x v="32"/>
    <n v="8.3714285714285713E-2"/>
    <n v="64"/>
    <n v="9.48"/>
    <n v="5.1709090909090909"/>
  </r>
  <r>
    <x v="22"/>
    <x v="3"/>
    <x v="7"/>
    <x v="28"/>
    <n v="617"/>
    <x v="230"/>
    <n v="9.6593406593406581E-2"/>
    <n v="64"/>
    <n v="15.53"/>
    <n v="8.4709090909090907"/>
  </r>
  <r>
    <x v="23"/>
    <x v="3"/>
    <x v="7"/>
    <x v="28"/>
    <n v="617"/>
    <x v="149"/>
    <n v="0.10303296703296702"/>
    <n v="64"/>
    <n v="13.25"/>
    <n v="7.2272727272727266"/>
  </r>
  <r>
    <x v="0"/>
    <x v="3"/>
    <x v="7"/>
    <x v="28"/>
    <n v="617"/>
    <x v="230"/>
    <n v="9.6593406593406581E-2"/>
    <n v="64"/>
    <n v="8"/>
    <n v="4.3636363636363633"/>
  </r>
  <r>
    <x v="1"/>
    <x v="3"/>
    <x v="7"/>
    <x v="29"/>
    <n v="617"/>
    <x v="230"/>
    <n v="9.6593406593406581E-2"/>
    <n v="64"/>
    <n v="6.51"/>
    <n v="3.5509090909090903"/>
  </r>
  <r>
    <x v="2"/>
    <x v="3"/>
    <x v="7"/>
    <x v="29"/>
    <n v="617"/>
    <x v="261"/>
    <n v="7.7274725274725259E-2"/>
    <n v="64"/>
    <n v="5.5"/>
    <n v="3"/>
  </r>
  <r>
    <x v="3"/>
    <x v="3"/>
    <x v="7"/>
    <x v="29"/>
    <n v="617"/>
    <x v="23"/>
    <n v="7.0835164835164832E-2"/>
    <n v="64"/>
    <n v="5.49"/>
    <n v="2.9945454545454546"/>
  </r>
  <r>
    <x v="4"/>
    <x v="3"/>
    <x v="7"/>
    <x v="29"/>
    <n v="617"/>
    <x v="8005"/>
    <n v="5.1258901098901095"/>
    <n v="64"/>
    <n v="5.21"/>
    <n v="2.8418181818181818"/>
  </r>
  <r>
    <x v="5"/>
    <x v="3"/>
    <x v="7"/>
    <x v="29"/>
    <n v="617"/>
    <x v="5596"/>
    <n v="25.887032967032965"/>
    <n v="64"/>
    <n v="3.4"/>
    <n v="1.8545454545454543"/>
  </r>
  <r>
    <x v="6"/>
    <x v="3"/>
    <x v="7"/>
    <x v="29"/>
    <n v="617"/>
    <x v="7081"/>
    <n v="59.617450549450545"/>
    <n v="64"/>
    <n v="2.67"/>
    <n v="1.4563636363636363"/>
  </r>
  <r>
    <x v="7"/>
    <x v="3"/>
    <x v="7"/>
    <x v="29"/>
    <n v="617"/>
    <x v="8006"/>
    <n v="98.042307692307688"/>
    <n v="64"/>
    <n v="2.58"/>
    <n v="1.4072727272727272"/>
  </r>
  <r>
    <x v="8"/>
    <x v="3"/>
    <x v="7"/>
    <x v="29"/>
    <n v="617"/>
    <x v="8007"/>
    <n v="129.03591208791207"/>
    <n v="64"/>
    <n v="3.14"/>
    <n v="1.7127272727272727"/>
  </r>
  <r>
    <x v="9"/>
    <x v="3"/>
    <x v="7"/>
    <x v="29"/>
    <n v="617"/>
    <x v="8008"/>
    <n v="153.86041758241757"/>
    <n v="64"/>
    <n v="1.36"/>
    <n v="0.74181818181818182"/>
  </r>
  <r>
    <x v="10"/>
    <x v="3"/>
    <x v="7"/>
    <x v="29"/>
    <n v="617"/>
    <x v="8009"/>
    <n v="158.37454945054944"/>
    <n v="64"/>
    <n v="1.23"/>
    <n v="0.6709090909090909"/>
  </r>
  <r>
    <x v="11"/>
    <x v="3"/>
    <x v="7"/>
    <x v="29"/>
    <n v="617"/>
    <x v="8010"/>
    <n v="158.78024175824174"/>
    <n v="64"/>
    <n v="2.2799999999999998"/>
    <n v="1.2436363636363634"/>
  </r>
  <r>
    <x v="12"/>
    <x v="3"/>
    <x v="7"/>
    <x v="29"/>
    <n v="617"/>
    <x v="8011"/>
    <n v="162.19964835164834"/>
    <n v="64"/>
    <n v="5.5"/>
    <n v="3"/>
  </r>
  <r>
    <x v="13"/>
    <x v="3"/>
    <x v="7"/>
    <x v="29"/>
    <n v="617"/>
    <x v="8012"/>
    <n v="162.6761758241758"/>
    <n v="64"/>
    <n v="7.65"/>
    <n v="4.1727272727272728"/>
  </r>
  <r>
    <x v="14"/>
    <x v="3"/>
    <x v="7"/>
    <x v="29"/>
    <n v="617"/>
    <x v="7628"/>
    <n v="139.00435164835164"/>
    <n v="64"/>
    <n v="6.04"/>
    <n v="3.2945454545454544"/>
  </r>
  <r>
    <x v="15"/>
    <x v="3"/>
    <x v="7"/>
    <x v="29"/>
    <n v="617"/>
    <x v="8013"/>
    <n v="105.44780219780219"/>
    <n v="64"/>
    <n v="4.71"/>
    <n v="2.5690909090909089"/>
  </r>
  <r>
    <x v="16"/>
    <x v="3"/>
    <x v="7"/>
    <x v="29"/>
    <n v="617"/>
    <x v="8014"/>
    <n v="65.799428571428564"/>
    <n v="64"/>
    <n v="4.79"/>
    <n v="2.6127272727272723"/>
  </r>
  <r>
    <x v="17"/>
    <x v="3"/>
    <x v="7"/>
    <x v="29"/>
    <n v="617"/>
    <x v="2634"/>
    <n v="29.164769230769227"/>
    <n v="64"/>
    <n v="4.99"/>
    <n v="2.7218181818181817"/>
  </r>
  <r>
    <x v="18"/>
    <x v="3"/>
    <x v="7"/>
    <x v="29"/>
    <n v="617"/>
    <x v="1302"/>
    <n v="6.6971428571428566"/>
    <n v="64"/>
    <n v="6.5"/>
    <n v="3.545454545454545"/>
  </r>
  <r>
    <x v="19"/>
    <x v="3"/>
    <x v="7"/>
    <x v="29"/>
    <n v="617"/>
    <x v="2"/>
    <n v="4.5076923076923077E-2"/>
    <n v="64"/>
    <n v="7.56"/>
    <n v="4.1236363636363631"/>
  </r>
  <r>
    <x v="20"/>
    <x v="3"/>
    <x v="7"/>
    <x v="29"/>
    <n v="617"/>
    <x v="23"/>
    <n v="7.0835164835164832E-2"/>
    <n v="64"/>
    <n v="8.49"/>
    <n v="4.6309090909090909"/>
  </r>
  <r>
    <x v="21"/>
    <x v="3"/>
    <x v="7"/>
    <x v="29"/>
    <n v="617"/>
    <x v="230"/>
    <n v="9.6593406593406581E-2"/>
    <n v="64"/>
    <n v="9.5500000000000007"/>
    <n v="5.209090909090909"/>
  </r>
  <r>
    <x v="22"/>
    <x v="3"/>
    <x v="7"/>
    <x v="29"/>
    <n v="617"/>
    <x v="230"/>
    <n v="9.6593406593406581E-2"/>
    <n v="64"/>
    <n v="10.51"/>
    <n v="5.7327272727272724"/>
  </r>
  <r>
    <x v="23"/>
    <x v="3"/>
    <x v="7"/>
    <x v="29"/>
    <n v="617"/>
    <x v="230"/>
    <n v="9.6593406593406581E-2"/>
    <n v="64"/>
    <n v="12.52"/>
    <n v="6.8290909090909082"/>
  </r>
  <r>
    <x v="0"/>
    <x v="3"/>
    <x v="7"/>
    <x v="29"/>
    <n v="617"/>
    <x v="230"/>
    <n v="9.6593406593406581E-2"/>
    <n v="64"/>
    <n v="14.72"/>
    <n v="8.0290909090909093"/>
  </r>
  <r>
    <x v="1"/>
    <x v="3"/>
    <x v="7"/>
    <x v="30"/>
    <n v="617"/>
    <x v="32"/>
    <n v="8.3714285714285713E-2"/>
    <n v="64"/>
    <n v="16.43"/>
    <n v="8.961818181818181"/>
  </r>
  <r>
    <x v="2"/>
    <x v="3"/>
    <x v="7"/>
    <x v="30"/>
    <n v="617"/>
    <x v="23"/>
    <n v="7.0835164835164832E-2"/>
    <n v="64"/>
    <n v="18.53"/>
    <n v="10.107272727272727"/>
  </r>
  <r>
    <x v="3"/>
    <x v="3"/>
    <x v="7"/>
    <x v="30"/>
    <n v="617"/>
    <x v="23"/>
    <n v="7.0835164835164832E-2"/>
    <n v="64"/>
    <n v="17.43"/>
    <n v="9.507272727272726"/>
  </r>
  <r>
    <x v="4"/>
    <x v="3"/>
    <x v="7"/>
    <x v="30"/>
    <n v="617"/>
    <x v="637"/>
    <n v="2.820527472527472"/>
    <n v="64"/>
    <n v="16.04"/>
    <n v="8.7490909090909081"/>
  </r>
  <r>
    <x v="5"/>
    <x v="3"/>
    <x v="7"/>
    <x v="30"/>
    <n v="617"/>
    <x v="7492"/>
    <n v="23.742659340659337"/>
    <n v="64"/>
    <n v="14.02"/>
    <n v="7.6472727272727266"/>
  </r>
  <r>
    <x v="6"/>
    <x v="3"/>
    <x v="7"/>
    <x v="30"/>
    <n v="617"/>
    <x v="8015"/>
    <n v="64.266813186813181"/>
    <n v="64"/>
    <n v="10.61"/>
    <n v="5.7872727272727262"/>
  </r>
  <r>
    <x v="7"/>
    <x v="3"/>
    <x v="7"/>
    <x v="30"/>
    <n v="617"/>
    <x v="8016"/>
    <n v="108.72553846153845"/>
    <n v="64"/>
    <n v="4.24"/>
    <n v="2.3127272727272725"/>
  </r>
  <r>
    <x v="8"/>
    <x v="3"/>
    <x v="7"/>
    <x v="30"/>
    <n v="617"/>
    <x v="8017"/>
    <n v="144.25903296703297"/>
    <n v="64"/>
    <n v="7.79"/>
    <n v="4.249090909090909"/>
  </r>
  <r>
    <x v="9"/>
    <x v="3"/>
    <x v="7"/>
    <x v="30"/>
    <n v="617"/>
    <x v="8018"/>
    <n v="162.33487912087909"/>
    <n v="64"/>
    <n v="4.3600000000000003"/>
    <n v="2.3781818181818184"/>
  </r>
  <r>
    <x v="10"/>
    <x v="3"/>
    <x v="7"/>
    <x v="30"/>
    <n v="617"/>
    <x v="8019"/>
    <n v="159.70753846153843"/>
    <n v="64"/>
    <n v="9.85"/>
    <n v="5.3727272727272721"/>
  </r>
  <r>
    <x v="11"/>
    <x v="3"/>
    <x v="7"/>
    <x v="30"/>
    <n v="617"/>
    <x v="8020"/>
    <n v="148.65725274725273"/>
    <n v="64"/>
    <n v="13.23"/>
    <n v="7.2163636363636359"/>
  </r>
  <r>
    <x v="12"/>
    <x v="3"/>
    <x v="7"/>
    <x v="30"/>
    <n v="617"/>
    <x v="8021"/>
    <n v="136.55731868131866"/>
    <n v="64"/>
    <n v="15.43"/>
    <n v="8.416363636363636"/>
  </r>
  <r>
    <x v="13"/>
    <x v="3"/>
    <x v="7"/>
    <x v="30"/>
    <n v="617"/>
    <x v="8022"/>
    <n v="113.33626373626373"/>
    <n v="64"/>
    <n v="7.74"/>
    <n v="4.2218181818181817"/>
  </r>
  <r>
    <x v="14"/>
    <x v="3"/>
    <x v="7"/>
    <x v="30"/>
    <n v="617"/>
    <x v="8023"/>
    <n v="88.221978021978018"/>
    <n v="64"/>
    <n v="4.04"/>
    <n v="2.2036363636363636"/>
  </r>
  <r>
    <x v="15"/>
    <x v="3"/>
    <x v="7"/>
    <x v="30"/>
    <n v="617"/>
    <x v="8024"/>
    <n v="66.655890109890109"/>
    <n v="64"/>
    <n v="2.59"/>
    <n v="1.4127272727272726"/>
  </r>
  <r>
    <x v="16"/>
    <x v="3"/>
    <x v="7"/>
    <x v="30"/>
    <n v="617"/>
    <x v="8025"/>
    <n v="47.884571428571427"/>
    <n v="64"/>
    <n v="6.63"/>
    <n v="3.6163636363636362"/>
  </r>
  <r>
    <x v="17"/>
    <x v="3"/>
    <x v="7"/>
    <x v="30"/>
    <n v="617"/>
    <x v="8026"/>
    <n v="20.168703296703296"/>
    <n v="64"/>
    <n v="4.05"/>
    <n v="2.209090909090909"/>
  </r>
  <r>
    <x v="18"/>
    <x v="3"/>
    <x v="7"/>
    <x v="30"/>
    <n v="617"/>
    <x v="173"/>
    <n v="3.8508571428571425"/>
    <n v="64"/>
    <n v="2.37"/>
    <n v="1.2927272727272727"/>
  </r>
  <r>
    <x v="19"/>
    <x v="3"/>
    <x v="7"/>
    <x v="30"/>
    <n v="617"/>
    <x v="426"/>
    <n v="0.13523076923076921"/>
    <n v="64"/>
    <n v="3.63"/>
    <n v="1.9799999999999998"/>
  </r>
  <r>
    <x v="20"/>
    <x v="3"/>
    <x v="7"/>
    <x v="30"/>
    <n v="617"/>
    <x v="311"/>
    <n v="0.16098901098901097"/>
    <n v="64"/>
    <n v="4.79"/>
    <n v="2.6127272727272723"/>
  </r>
  <r>
    <x v="21"/>
    <x v="3"/>
    <x v="7"/>
    <x v="30"/>
    <n v="617"/>
    <x v="426"/>
    <n v="0.13523076923076921"/>
    <n v="64"/>
    <n v="18.37"/>
    <n v="10.02"/>
  </r>
  <r>
    <x v="22"/>
    <x v="3"/>
    <x v="7"/>
    <x v="30"/>
    <n v="617"/>
    <x v="426"/>
    <n v="0.13523076923076921"/>
    <n v="64"/>
    <n v="16.489999999999998"/>
    <n v="8.9945454545454524"/>
  </r>
  <r>
    <x v="23"/>
    <x v="3"/>
    <x v="7"/>
    <x v="30"/>
    <n v="617"/>
    <x v="24"/>
    <n v="0.14167032967032966"/>
    <n v="64"/>
    <n v="14.57"/>
    <n v="7.9472727272727273"/>
  </r>
  <r>
    <x v="0"/>
    <x v="3"/>
    <x v="7"/>
    <x v="30"/>
    <n v="617"/>
    <x v="426"/>
    <n v="0.13523076923076921"/>
    <n v="64"/>
    <n v="13.08"/>
    <n v="7.1345454545454539"/>
  </r>
  <r>
    <x v="1"/>
    <x v="3"/>
    <x v="7"/>
    <x v="0"/>
    <n v="617"/>
    <x v="426"/>
    <n v="0.13523076923076921"/>
    <n v="64"/>
    <n v="12.37"/>
    <n v="6.7472727272727262"/>
  </r>
  <r>
    <x v="2"/>
    <x v="3"/>
    <x v="7"/>
    <x v="0"/>
    <n v="617"/>
    <x v="426"/>
    <n v="0.13523076923076921"/>
    <n v="64"/>
    <n v="10.37"/>
    <n v="5.6563636363636354"/>
  </r>
  <r>
    <x v="3"/>
    <x v="3"/>
    <x v="7"/>
    <x v="0"/>
    <n v="617"/>
    <x v="32"/>
    <n v="8.3714285714285713E-2"/>
    <n v="64"/>
    <n v="11.51"/>
    <n v="6.2781818181818174"/>
  </r>
  <r>
    <x v="4"/>
    <x v="3"/>
    <x v="7"/>
    <x v="0"/>
    <n v="617"/>
    <x v="8027"/>
    <n v="3.7478241758241757"/>
    <n v="64"/>
    <n v="6.49"/>
    <n v="3.54"/>
  </r>
  <r>
    <x v="5"/>
    <x v="3"/>
    <x v="7"/>
    <x v="0"/>
    <n v="617"/>
    <x v="5984"/>
    <n v="20.207340659340655"/>
    <n v="64"/>
    <n v="9.67"/>
    <n v="5.2745454545454544"/>
  </r>
  <r>
    <x v="6"/>
    <x v="3"/>
    <x v="7"/>
    <x v="0"/>
    <n v="617"/>
    <x v="8028"/>
    <n v="39.938153846153845"/>
    <n v="64"/>
    <n v="13.3"/>
    <n v="7.254545454545454"/>
  </r>
  <r>
    <x v="7"/>
    <x v="3"/>
    <x v="7"/>
    <x v="0"/>
    <n v="617"/>
    <x v="4332"/>
    <n v="58.149230769230762"/>
    <n v="64"/>
    <n v="12.68"/>
    <n v="6.916363636363636"/>
  </r>
  <r>
    <x v="8"/>
    <x v="3"/>
    <x v="7"/>
    <x v="0"/>
    <n v="617"/>
    <x v="8029"/>
    <n v="96.786593406593397"/>
    <n v="64"/>
    <n v="8.1199999999999992"/>
    <n v="4.4290909090909087"/>
  </r>
  <r>
    <x v="9"/>
    <x v="3"/>
    <x v="7"/>
    <x v="0"/>
    <n v="617"/>
    <x v="8030"/>
    <n v="130.58784615384613"/>
    <n v="64"/>
    <n v="6.53"/>
    <n v="3.5618181818181816"/>
  </r>
  <r>
    <x v="10"/>
    <x v="3"/>
    <x v="7"/>
    <x v="0"/>
    <n v="617"/>
    <x v="8031"/>
    <n v="137.5296923076923"/>
    <n v="64"/>
    <n v="5.31"/>
    <n v="2.896363636363636"/>
  </r>
  <r>
    <x v="11"/>
    <x v="3"/>
    <x v="7"/>
    <x v="0"/>
    <n v="617"/>
    <x v="8032"/>
    <n v="107.3474725274725"/>
    <n v="64"/>
    <n v="4.34"/>
    <n v="2.3672727272727272"/>
  </r>
  <r>
    <x v="12"/>
    <x v="3"/>
    <x v="7"/>
    <x v="0"/>
    <n v="617"/>
    <x v="8033"/>
    <n v="91.486835164835156"/>
    <n v="64"/>
    <n v="3.24"/>
    <n v="1.7672727272727273"/>
  </r>
  <r>
    <x v="13"/>
    <x v="3"/>
    <x v="7"/>
    <x v="0"/>
    <n v="617"/>
    <x v="8034"/>
    <n v="101.98331868131868"/>
    <n v="64"/>
    <n v="1.48"/>
    <n v="0.80727272727272725"/>
  </r>
  <r>
    <x v="14"/>
    <x v="3"/>
    <x v="7"/>
    <x v="0"/>
    <n v="617"/>
    <x v="8035"/>
    <n v="108.82857142857142"/>
    <n v="64"/>
    <n v="1.95"/>
    <n v="1.0636363636363635"/>
  </r>
  <r>
    <x v="15"/>
    <x v="3"/>
    <x v="7"/>
    <x v="0"/>
    <n v="617"/>
    <x v="1237"/>
    <n v="89.651560439560427"/>
    <n v="64"/>
    <n v="3.35"/>
    <n v="1.8272727272727272"/>
  </r>
  <r>
    <x v="16"/>
    <x v="3"/>
    <x v="7"/>
    <x v="0"/>
    <n v="617"/>
    <x v="6605"/>
    <n v="53.300241758241754"/>
    <n v="64"/>
    <n v="4.95"/>
    <n v="2.6999999999999997"/>
  </r>
  <r>
    <x v="17"/>
    <x v="3"/>
    <x v="7"/>
    <x v="0"/>
    <n v="617"/>
    <x v="2452"/>
    <n v="22.45474725274725"/>
    <n v="64"/>
    <n v="6.38"/>
    <n v="3.4799999999999995"/>
  </r>
  <r>
    <x v="18"/>
    <x v="3"/>
    <x v="7"/>
    <x v="0"/>
    <n v="617"/>
    <x v="954"/>
    <n v="3.8894945054945049"/>
    <n v="64"/>
    <n v="6.07"/>
    <n v="3.310909090909091"/>
  </r>
  <r>
    <x v="19"/>
    <x v="3"/>
    <x v="7"/>
    <x v="0"/>
    <n v="617"/>
    <x v="254"/>
    <n v="0.12235164835164834"/>
    <n v="64"/>
    <n v="6.98"/>
    <n v="3.8072727272727271"/>
  </r>
  <r>
    <x v="20"/>
    <x v="3"/>
    <x v="7"/>
    <x v="0"/>
    <n v="617"/>
    <x v="254"/>
    <n v="0.12235164835164834"/>
    <n v="64"/>
    <n v="8.7899999999999991"/>
    <n v="4.794545454545454"/>
  </r>
  <r>
    <x v="21"/>
    <x v="3"/>
    <x v="7"/>
    <x v="0"/>
    <n v="617"/>
    <x v="354"/>
    <n v="0.12879120879120878"/>
    <n v="64"/>
    <n v="13.07"/>
    <n v="7.1290909090909089"/>
  </r>
  <r>
    <x v="22"/>
    <x v="3"/>
    <x v="7"/>
    <x v="0"/>
    <n v="617"/>
    <x v="254"/>
    <n v="0.12235164835164834"/>
    <n v="64"/>
    <n v="11.95"/>
    <n v="6.5181818181818176"/>
  </r>
  <r>
    <x v="23"/>
    <x v="3"/>
    <x v="7"/>
    <x v="0"/>
    <n v="617"/>
    <x v="3"/>
    <n v="0.14810989010989009"/>
    <n v="64"/>
    <n v="12.48"/>
    <n v="6.8072727272727267"/>
  </r>
  <r>
    <x v="0"/>
    <x v="3"/>
    <x v="7"/>
    <x v="0"/>
    <n v="617"/>
    <x v="404"/>
    <n v="0.15454945054945052"/>
    <n v="64"/>
    <n v="16.739999999999998"/>
    <n v="9.1309090909090891"/>
  </r>
  <r>
    <x v="1"/>
    <x v="3"/>
    <x v="8"/>
    <x v="1"/>
    <n v="617"/>
    <x v="3"/>
    <n v="0.14810989010989009"/>
    <n v="64"/>
    <n v="14.93"/>
    <n v="8.1436363636363627"/>
  </r>
  <r>
    <x v="2"/>
    <x v="3"/>
    <x v="8"/>
    <x v="1"/>
    <n v="617"/>
    <x v="3"/>
    <n v="0.14810989010989009"/>
    <n v="64"/>
    <n v="6.97"/>
    <n v="3.8018181818181813"/>
  </r>
  <r>
    <x v="3"/>
    <x v="3"/>
    <x v="8"/>
    <x v="1"/>
    <n v="617"/>
    <x v="24"/>
    <n v="0.14167032967032966"/>
    <n v="64"/>
    <n v="4.9000000000000004"/>
    <n v="2.6727272727272728"/>
  </r>
  <r>
    <x v="4"/>
    <x v="3"/>
    <x v="8"/>
    <x v="1"/>
    <n v="617"/>
    <x v="80"/>
    <n v="3.9023736263736257"/>
    <n v="64"/>
    <n v="4.21"/>
    <n v="2.2963636363636364"/>
  </r>
  <r>
    <x v="5"/>
    <x v="3"/>
    <x v="8"/>
    <x v="1"/>
    <n v="617"/>
    <x v="3700"/>
    <n v="24.399494505494502"/>
    <n v="64"/>
    <n v="4.66"/>
    <n v="2.5418181818181815"/>
  </r>
  <r>
    <x v="6"/>
    <x v="3"/>
    <x v="8"/>
    <x v="1"/>
    <n v="617"/>
    <x v="8036"/>
    <n v="58.80606593406592"/>
    <n v="64"/>
    <n v="6.28"/>
    <n v="3.4254545454545453"/>
  </r>
  <r>
    <x v="7"/>
    <x v="3"/>
    <x v="8"/>
    <x v="1"/>
    <n v="617"/>
    <x v="8037"/>
    <n v="100.43138461538462"/>
    <n v="64"/>
    <n v="6.99"/>
    <n v="3.8127272727272725"/>
  </r>
  <r>
    <x v="8"/>
    <x v="3"/>
    <x v="8"/>
    <x v="1"/>
    <n v="617"/>
    <x v="8038"/>
    <n v="130.97421978021976"/>
    <n v="64"/>
    <n v="7.54"/>
    <n v="4.1127272727272723"/>
  </r>
  <r>
    <x v="9"/>
    <x v="3"/>
    <x v="8"/>
    <x v="1"/>
    <n v="617"/>
    <x v="8039"/>
    <n v="155.32863736263735"/>
    <n v="64"/>
    <n v="6.64"/>
    <n v="3.6218181818181812"/>
  </r>
  <r>
    <x v="10"/>
    <x v="3"/>
    <x v="8"/>
    <x v="1"/>
    <n v="617"/>
    <x v="7643"/>
    <n v="163.52619780219777"/>
    <n v="64"/>
    <n v="4.99"/>
    <n v="2.7218181818181817"/>
  </r>
  <r>
    <x v="11"/>
    <x v="3"/>
    <x v="8"/>
    <x v="1"/>
    <n v="617"/>
    <x v="8040"/>
    <n v="167.83426373626372"/>
    <n v="64"/>
    <n v="7.5"/>
    <n v="4.0909090909090908"/>
  </r>
  <r>
    <x v="12"/>
    <x v="3"/>
    <x v="8"/>
    <x v="1"/>
    <n v="617"/>
    <x v="8041"/>
    <n v="160.86665934065934"/>
    <n v="64"/>
    <n v="7.87"/>
    <n v="4.2927272727272721"/>
  </r>
  <r>
    <x v="13"/>
    <x v="3"/>
    <x v="8"/>
    <x v="1"/>
    <n v="617"/>
    <x v="8042"/>
    <n v="132.59698901098901"/>
    <n v="64"/>
    <n v="6.93"/>
    <n v="3.7799999999999994"/>
  </r>
  <r>
    <x v="14"/>
    <x v="3"/>
    <x v="8"/>
    <x v="1"/>
    <n v="617"/>
    <x v="8043"/>
    <n v="92.323978021978022"/>
    <n v="64"/>
    <n v="8.6999999999999993"/>
    <n v="4.7454545454545451"/>
  </r>
  <r>
    <x v="15"/>
    <x v="3"/>
    <x v="8"/>
    <x v="1"/>
    <n v="617"/>
    <x v="1411"/>
    <n v="54.961648351648343"/>
    <n v="64"/>
    <n v="7.67"/>
    <n v="4.1836363636363636"/>
  </r>
  <r>
    <x v="16"/>
    <x v="3"/>
    <x v="8"/>
    <x v="1"/>
    <n v="617"/>
    <x v="8044"/>
    <n v="31.270505494505493"/>
    <n v="64"/>
    <n v="5.36"/>
    <n v="2.9236363636363638"/>
  </r>
  <r>
    <x v="17"/>
    <x v="3"/>
    <x v="8"/>
    <x v="1"/>
    <n v="617"/>
    <x v="4442"/>
    <n v="14.804549450549448"/>
    <n v="64"/>
    <n v="2.77"/>
    <n v="1.5109090909090908"/>
  </r>
  <r>
    <x v="18"/>
    <x v="3"/>
    <x v="8"/>
    <x v="1"/>
    <n v="617"/>
    <x v="4649"/>
    <n v="3.36789010989011"/>
    <n v="64"/>
    <n v="5.42"/>
    <n v="2.9563636363636361"/>
  </r>
  <r>
    <x v="19"/>
    <x v="3"/>
    <x v="8"/>
    <x v="1"/>
    <n v="617"/>
    <x v="123"/>
    <n v="6.4395604395604388E-3"/>
    <n v="64"/>
    <n v="5.09"/>
    <n v="2.7763636363636359"/>
  </r>
  <r>
    <x v="20"/>
    <x v="3"/>
    <x v="8"/>
    <x v="1"/>
    <n v="617"/>
    <x v="123"/>
    <n v="6.4395604395604388E-3"/>
    <n v="64"/>
    <n v="3.35"/>
    <n v="1.8272727272727272"/>
  </r>
  <r>
    <x v="21"/>
    <x v="3"/>
    <x v="8"/>
    <x v="1"/>
    <n v="617"/>
    <x v="14"/>
    <n v="1.9318681318681315E-2"/>
    <n v="64"/>
    <n v="1.58"/>
    <n v="0.86181818181818182"/>
  </r>
  <r>
    <x v="22"/>
    <x v="3"/>
    <x v="8"/>
    <x v="1"/>
    <n v="617"/>
    <x v="13"/>
    <n v="2.5758241758241755E-2"/>
    <n v="64"/>
    <n v="3.44"/>
    <n v="1.8763636363636362"/>
  </r>
  <r>
    <x v="23"/>
    <x v="3"/>
    <x v="8"/>
    <x v="1"/>
    <n v="617"/>
    <x v="1"/>
    <n v="3.2197802197802196E-2"/>
    <n v="64"/>
    <n v="3.36"/>
    <n v="1.8327272727272725"/>
  </r>
  <r>
    <x v="0"/>
    <x v="3"/>
    <x v="8"/>
    <x v="1"/>
    <n v="617"/>
    <x v="13"/>
    <n v="2.5758241758241755E-2"/>
    <n v="64"/>
    <n v="3.99"/>
    <n v="2.1763636363636363"/>
  </r>
  <r>
    <x v="1"/>
    <x v="3"/>
    <x v="8"/>
    <x v="2"/>
    <n v="617"/>
    <x v="1"/>
    <n v="3.2197802197802196E-2"/>
    <n v="64"/>
    <n v="3.8"/>
    <n v="2.0727272727272723"/>
  </r>
  <r>
    <x v="2"/>
    <x v="3"/>
    <x v="8"/>
    <x v="2"/>
    <n v="617"/>
    <x v="113"/>
    <n v="1.2879120879120878E-2"/>
    <n v="64"/>
    <n v="4.87"/>
    <n v="2.6563636363636363"/>
  </r>
  <r>
    <x v="3"/>
    <x v="3"/>
    <x v="8"/>
    <x v="2"/>
    <n v="617"/>
    <x v="113"/>
    <n v="1.2879120879120878E-2"/>
    <n v="64"/>
    <n v="5.33"/>
    <n v="2.9072727272727272"/>
  </r>
  <r>
    <x v="4"/>
    <x v="3"/>
    <x v="8"/>
    <x v="2"/>
    <n v="617"/>
    <x v="3504"/>
    <n v="2.8140879120879116"/>
    <n v="64"/>
    <n v="4.3099999999999996"/>
    <n v="2.3509090909090906"/>
  </r>
  <r>
    <x v="5"/>
    <x v="3"/>
    <x v="8"/>
    <x v="2"/>
    <n v="617"/>
    <x v="2899"/>
    <n v="18.784197802197802"/>
    <n v="64"/>
    <n v="3.7"/>
    <n v="2.0181818181818181"/>
  </r>
  <r>
    <x v="6"/>
    <x v="3"/>
    <x v="8"/>
    <x v="2"/>
    <n v="617"/>
    <x v="4363"/>
    <n v="46.390593406593403"/>
    <n v="64"/>
    <n v="2.96"/>
    <n v="1.6145454545454545"/>
  </r>
  <r>
    <x v="7"/>
    <x v="3"/>
    <x v="8"/>
    <x v="2"/>
    <n v="617"/>
    <x v="8045"/>
    <n v="83.154043956043949"/>
    <n v="64"/>
    <n v="2"/>
    <n v="1.0909090909090908"/>
  </r>
  <r>
    <x v="8"/>
    <x v="3"/>
    <x v="8"/>
    <x v="2"/>
    <n v="617"/>
    <x v="8046"/>
    <n v="122.65430769230768"/>
    <n v="64"/>
    <n v="1.69"/>
    <n v="0.92181818181818176"/>
  </r>
  <r>
    <x v="9"/>
    <x v="3"/>
    <x v="8"/>
    <x v="2"/>
    <n v="617"/>
    <x v="7685"/>
    <n v="147.42729670329669"/>
    <n v="64"/>
    <n v="1.03"/>
    <n v="0.56181818181818177"/>
  </r>
  <r>
    <x v="10"/>
    <x v="3"/>
    <x v="8"/>
    <x v="2"/>
    <n v="617"/>
    <x v="7941"/>
    <n v="161.85191208791207"/>
    <n v="64"/>
    <n v="0.81"/>
    <n v="0.44181818181818183"/>
  </r>
  <r>
    <x v="11"/>
    <x v="3"/>
    <x v="8"/>
    <x v="2"/>
    <n v="617"/>
    <x v="8047"/>
    <n v="167.76986813186809"/>
    <n v="64"/>
    <n v="2.41"/>
    <n v="1.3145454545454545"/>
  </r>
  <r>
    <x v="12"/>
    <x v="3"/>
    <x v="8"/>
    <x v="2"/>
    <n v="617"/>
    <x v="8048"/>
    <n v="162.11593406593406"/>
    <n v="64"/>
    <n v="4.68"/>
    <n v="2.5527272727272723"/>
  </r>
  <r>
    <x v="13"/>
    <x v="3"/>
    <x v="8"/>
    <x v="2"/>
    <n v="617"/>
    <x v="8049"/>
    <n v="148.42542857142857"/>
    <n v="64"/>
    <n v="5.6"/>
    <n v="3.0545454545454542"/>
  </r>
  <r>
    <x v="14"/>
    <x v="3"/>
    <x v="8"/>
    <x v="2"/>
    <n v="617"/>
    <x v="8050"/>
    <n v="127.36162637362636"/>
    <n v="64"/>
    <n v="5.09"/>
    <n v="2.7763636363636359"/>
  </r>
  <r>
    <x v="15"/>
    <x v="3"/>
    <x v="8"/>
    <x v="2"/>
    <n v="617"/>
    <x v="3733"/>
    <n v="96.316505494505478"/>
    <n v="64"/>
    <n v="5.78"/>
    <n v="3.1527272727272728"/>
  </r>
  <r>
    <x v="16"/>
    <x v="3"/>
    <x v="8"/>
    <x v="2"/>
    <n v="617"/>
    <x v="8051"/>
    <n v="58.258703296703288"/>
    <n v="64"/>
    <n v="6.4"/>
    <n v="3.4909090909090907"/>
  </r>
  <r>
    <x v="17"/>
    <x v="3"/>
    <x v="8"/>
    <x v="2"/>
    <n v="617"/>
    <x v="8052"/>
    <n v="22.3001978021978"/>
    <n v="64"/>
    <n v="5.72"/>
    <n v="3.1199999999999997"/>
  </r>
  <r>
    <x v="18"/>
    <x v="3"/>
    <x v="8"/>
    <x v="2"/>
    <n v="617"/>
    <x v="893"/>
    <n v="3.6641098901098901"/>
    <n v="64"/>
    <n v="2.41"/>
    <n v="1.3145454545454545"/>
  </r>
  <r>
    <x v="19"/>
    <x v="3"/>
    <x v="8"/>
    <x v="2"/>
    <n v="617"/>
    <x v="354"/>
    <n v="0.12879120879120878"/>
    <n v="64"/>
    <n v="1.62"/>
    <n v="0.88363636363636366"/>
  </r>
  <r>
    <x v="20"/>
    <x v="3"/>
    <x v="8"/>
    <x v="2"/>
    <n v="617"/>
    <x v="354"/>
    <n v="0.12879120879120878"/>
    <n v="64"/>
    <n v="4.8600000000000003"/>
    <n v="2.6509090909090909"/>
  </r>
  <r>
    <x v="21"/>
    <x v="3"/>
    <x v="8"/>
    <x v="2"/>
    <n v="617"/>
    <x v="3"/>
    <n v="0.14810989010989009"/>
    <n v="64"/>
    <n v="6.74"/>
    <n v="3.6763636363636363"/>
  </r>
  <r>
    <x v="22"/>
    <x v="3"/>
    <x v="8"/>
    <x v="2"/>
    <n v="617"/>
    <x v="3"/>
    <n v="0.14810989010989009"/>
    <n v="64"/>
    <n v="11.89"/>
    <n v="6.4854545454545454"/>
  </r>
  <r>
    <x v="23"/>
    <x v="3"/>
    <x v="8"/>
    <x v="2"/>
    <n v="617"/>
    <x v="3"/>
    <n v="0.14810989010989009"/>
    <n v="64"/>
    <n v="16.850000000000001"/>
    <n v="9.1909090909090914"/>
  </r>
  <r>
    <x v="0"/>
    <x v="3"/>
    <x v="8"/>
    <x v="2"/>
    <n v="617"/>
    <x v="3"/>
    <n v="0.14810989010989009"/>
    <n v="64"/>
    <n v="15.04"/>
    <n v="8.2036363636363632"/>
  </r>
  <r>
    <x v="1"/>
    <x v="3"/>
    <x v="8"/>
    <x v="3"/>
    <n v="617"/>
    <x v="3"/>
    <n v="0.14810989010989009"/>
    <n v="64"/>
    <n v="18.920000000000002"/>
    <n v="10.32"/>
  </r>
  <r>
    <x v="2"/>
    <x v="3"/>
    <x v="8"/>
    <x v="3"/>
    <n v="617"/>
    <x v="354"/>
    <n v="0.12879120879120878"/>
    <n v="64"/>
    <n v="16.23"/>
    <n v="8.8527272727272717"/>
  </r>
  <r>
    <x v="3"/>
    <x v="3"/>
    <x v="8"/>
    <x v="3"/>
    <n v="617"/>
    <x v="354"/>
    <n v="0.12879120879120878"/>
    <n v="64"/>
    <n v="16.7"/>
    <n v="9.1090909090909076"/>
  </r>
  <r>
    <x v="4"/>
    <x v="3"/>
    <x v="8"/>
    <x v="3"/>
    <n v="617"/>
    <x v="1432"/>
    <n v="2.5114285714285711"/>
    <n v="64"/>
    <n v="15.58"/>
    <n v="8.4981818181818181"/>
  </r>
  <r>
    <x v="5"/>
    <x v="3"/>
    <x v="8"/>
    <x v="3"/>
    <n v="617"/>
    <x v="145"/>
    <n v="14.875384615384615"/>
    <n v="64"/>
    <n v="12.93"/>
    <n v="7.0527272727272718"/>
  </r>
  <r>
    <x v="6"/>
    <x v="3"/>
    <x v="8"/>
    <x v="3"/>
    <n v="617"/>
    <x v="8053"/>
    <n v="32.880395604395602"/>
    <n v="64"/>
    <n v="15.3"/>
    <n v="8.3454545454545457"/>
  </r>
  <r>
    <x v="7"/>
    <x v="3"/>
    <x v="8"/>
    <x v="3"/>
    <n v="617"/>
    <x v="6011"/>
    <n v="66.372549450549442"/>
    <n v="64"/>
    <n v="11.55"/>
    <n v="6.3"/>
  </r>
  <r>
    <x v="8"/>
    <x v="3"/>
    <x v="8"/>
    <x v="3"/>
    <n v="617"/>
    <x v="7299"/>
    <n v="108.20393406593405"/>
    <n v="64"/>
    <n v="7.91"/>
    <n v="4.3145454545454545"/>
  </r>
  <r>
    <x v="9"/>
    <x v="3"/>
    <x v="8"/>
    <x v="3"/>
    <n v="617"/>
    <x v="8054"/>
    <n v="135.29516483516483"/>
    <n v="64"/>
    <n v="6.67"/>
    <n v="3.6381818181818177"/>
  </r>
  <r>
    <x v="10"/>
    <x v="3"/>
    <x v="8"/>
    <x v="3"/>
    <n v="617"/>
    <x v="8055"/>
    <n v="149.01142857142855"/>
    <n v="64"/>
    <n v="6.74"/>
    <n v="3.6763636363636363"/>
  </r>
  <r>
    <x v="11"/>
    <x v="3"/>
    <x v="8"/>
    <x v="3"/>
    <n v="617"/>
    <x v="8056"/>
    <n v="159.43707692307692"/>
    <n v="64"/>
    <n v="8.3699999999999992"/>
    <n v="4.5654545454545445"/>
  </r>
  <r>
    <x v="12"/>
    <x v="3"/>
    <x v="8"/>
    <x v="3"/>
    <n v="617"/>
    <x v="8057"/>
    <n v="152.85584615384613"/>
    <n v="64"/>
    <n v="7.12"/>
    <n v="3.8836363636363633"/>
  </r>
  <r>
    <x v="13"/>
    <x v="3"/>
    <x v="8"/>
    <x v="3"/>
    <n v="617"/>
    <x v="8058"/>
    <n v="135.76525274725273"/>
    <n v="64"/>
    <n v="8.1"/>
    <n v="4.418181818181818"/>
  </r>
  <r>
    <x v="14"/>
    <x v="3"/>
    <x v="8"/>
    <x v="3"/>
    <n v="617"/>
    <x v="8059"/>
    <n v="104.21784615384614"/>
    <n v="64"/>
    <n v="10.38"/>
    <n v="5.6618181818181821"/>
  </r>
  <r>
    <x v="15"/>
    <x v="3"/>
    <x v="8"/>
    <x v="3"/>
    <n v="617"/>
    <x v="5200"/>
    <n v="77.422835164835163"/>
    <n v="64"/>
    <n v="13.11"/>
    <n v="7.1509090909090904"/>
  </r>
  <r>
    <x v="16"/>
    <x v="3"/>
    <x v="8"/>
    <x v="3"/>
    <n v="617"/>
    <x v="8060"/>
    <n v="47.221296703296694"/>
    <n v="64"/>
    <n v="8.15"/>
    <n v="4.4454545454545453"/>
  </r>
  <r>
    <x v="17"/>
    <x v="3"/>
    <x v="8"/>
    <x v="3"/>
    <n v="617"/>
    <x v="8061"/>
    <n v="20.142945054945052"/>
    <n v="64"/>
    <n v="5.68"/>
    <n v="3.0981818181818177"/>
  </r>
  <r>
    <x v="18"/>
    <x v="3"/>
    <x v="8"/>
    <x v="3"/>
    <n v="617"/>
    <x v="8062"/>
    <n v="4.2436703296703291"/>
    <n v="64"/>
    <n v="4.6500000000000004"/>
    <n v="2.5363636363636362"/>
  </r>
  <r>
    <x v="19"/>
    <x v="3"/>
    <x v="8"/>
    <x v="3"/>
    <n v="617"/>
    <x v="254"/>
    <n v="0.12235164835164834"/>
    <n v="64"/>
    <n v="4.47"/>
    <n v="2.438181818181818"/>
  </r>
  <r>
    <x v="20"/>
    <x v="3"/>
    <x v="8"/>
    <x v="3"/>
    <n v="617"/>
    <x v="354"/>
    <n v="0.12879120879120878"/>
    <n v="64"/>
    <n v="6.07"/>
    <n v="3.310909090909091"/>
  </r>
  <r>
    <x v="21"/>
    <x v="3"/>
    <x v="8"/>
    <x v="3"/>
    <n v="617"/>
    <x v="426"/>
    <n v="0.13523076923076921"/>
    <n v="64"/>
    <n v="7.21"/>
    <n v="3.9327272727272726"/>
  </r>
  <r>
    <x v="22"/>
    <x v="3"/>
    <x v="8"/>
    <x v="3"/>
    <n v="617"/>
    <x v="3"/>
    <n v="0.14810989010989009"/>
    <n v="64"/>
    <n v="6.64"/>
    <n v="3.6218181818181812"/>
  </r>
  <r>
    <x v="23"/>
    <x v="3"/>
    <x v="8"/>
    <x v="3"/>
    <n v="617"/>
    <x v="404"/>
    <n v="0.15454945054945052"/>
    <n v="64"/>
    <n v="6.54"/>
    <n v="3.5672727272727269"/>
  </r>
  <r>
    <x v="0"/>
    <x v="3"/>
    <x v="8"/>
    <x v="3"/>
    <n v="617"/>
    <x v="404"/>
    <n v="0.15454945054945052"/>
    <n v="64"/>
    <n v="6.63"/>
    <n v="3.6163636363636362"/>
  </r>
  <r>
    <x v="1"/>
    <x v="3"/>
    <x v="8"/>
    <x v="4"/>
    <n v="617"/>
    <x v="3"/>
    <n v="0.14810989010989009"/>
    <n v="64"/>
    <n v="4.26"/>
    <n v="2.3236363636363633"/>
  </r>
  <r>
    <x v="2"/>
    <x v="3"/>
    <x v="8"/>
    <x v="4"/>
    <n v="617"/>
    <x v="3"/>
    <n v="0.14810989010989009"/>
    <n v="64"/>
    <n v="4.17"/>
    <n v="2.2745454545454544"/>
  </r>
  <r>
    <x v="3"/>
    <x v="3"/>
    <x v="8"/>
    <x v="4"/>
    <n v="617"/>
    <x v="354"/>
    <n v="0.12879120879120878"/>
    <n v="64"/>
    <n v="6.64"/>
    <n v="3.6218181818181812"/>
  </r>
  <r>
    <x v="4"/>
    <x v="3"/>
    <x v="8"/>
    <x v="4"/>
    <n v="617"/>
    <x v="6382"/>
    <n v="1.5583736263736261"/>
    <n v="64"/>
    <n v="6.66"/>
    <n v="3.6327272727272724"/>
  </r>
  <r>
    <x v="5"/>
    <x v="3"/>
    <x v="8"/>
    <x v="4"/>
    <n v="617"/>
    <x v="8063"/>
    <n v="13.703384615384614"/>
    <n v="64"/>
    <n v="4.54"/>
    <n v="2.4763636363636361"/>
  </r>
  <r>
    <x v="6"/>
    <x v="3"/>
    <x v="8"/>
    <x v="4"/>
    <n v="617"/>
    <x v="2432"/>
    <n v="39.828681318681312"/>
    <n v="64"/>
    <n v="6.66"/>
    <n v="3.6327272727272724"/>
  </r>
  <r>
    <x v="7"/>
    <x v="3"/>
    <x v="8"/>
    <x v="4"/>
    <n v="617"/>
    <x v="4484"/>
    <n v="73.533340659340652"/>
    <n v="64"/>
    <n v="6.95"/>
    <n v="3.7909090909090906"/>
  </r>
  <r>
    <x v="8"/>
    <x v="3"/>
    <x v="8"/>
    <x v="4"/>
    <n v="617"/>
    <x v="8064"/>
    <n v="106.31070329670328"/>
    <n v="64"/>
    <n v="10.01"/>
    <n v="5.4599999999999991"/>
  </r>
  <r>
    <x v="9"/>
    <x v="3"/>
    <x v="8"/>
    <x v="4"/>
    <n v="617"/>
    <x v="7423"/>
    <n v="126.22182417582415"/>
    <n v="64"/>
    <n v="15.24"/>
    <n v="8.3127272727272725"/>
  </r>
  <r>
    <x v="10"/>
    <x v="3"/>
    <x v="8"/>
    <x v="4"/>
    <n v="617"/>
    <x v="8065"/>
    <n v="144.05296703296702"/>
    <n v="64"/>
    <n v="16.510000000000002"/>
    <n v="9.0054545454545458"/>
  </r>
  <r>
    <x v="11"/>
    <x v="3"/>
    <x v="8"/>
    <x v="4"/>
    <n v="617"/>
    <x v="8066"/>
    <n v="149.07582417582415"/>
    <n v="64"/>
    <n v="15.25"/>
    <n v="8.3181818181818183"/>
  </r>
  <r>
    <x v="12"/>
    <x v="3"/>
    <x v="8"/>
    <x v="4"/>
    <n v="617"/>
    <x v="6793"/>
    <n v="140.68507692307691"/>
    <n v="64"/>
    <n v="13.78"/>
    <n v="7.5163636363636357"/>
  </r>
  <r>
    <x v="13"/>
    <x v="3"/>
    <x v="8"/>
    <x v="4"/>
    <n v="617"/>
    <x v="8067"/>
    <n v="122.75734065934064"/>
    <n v="64"/>
    <n v="11.2"/>
    <n v="6.1090909090909085"/>
  </r>
  <r>
    <x v="14"/>
    <x v="3"/>
    <x v="8"/>
    <x v="4"/>
    <n v="617"/>
    <x v="8068"/>
    <n v="91.055384615384611"/>
    <n v="64"/>
    <n v="9.32"/>
    <n v="5.0836363636363631"/>
  </r>
  <r>
    <x v="15"/>
    <x v="3"/>
    <x v="8"/>
    <x v="4"/>
    <n v="617"/>
    <x v="8069"/>
    <n v="56.0756923076923"/>
    <n v="64"/>
    <n v="7.9"/>
    <n v="4.3090909090909086"/>
  </r>
  <r>
    <x v="16"/>
    <x v="3"/>
    <x v="8"/>
    <x v="4"/>
    <n v="617"/>
    <x v="8070"/>
    <n v="30.768219780219777"/>
    <n v="64"/>
    <n v="7.99"/>
    <n v="4.3581818181818184"/>
  </r>
  <r>
    <x v="17"/>
    <x v="3"/>
    <x v="8"/>
    <x v="4"/>
    <n v="617"/>
    <x v="8071"/>
    <n v="15.416307692307692"/>
    <n v="64"/>
    <n v="8.5299999999999994"/>
    <n v="4.6527272727272724"/>
  </r>
  <r>
    <x v="18"/>
    <x v="3"/>
    <x v="8"/>
    <x v="4"/>
    <n v="617"/>
    <x v="2304"/>
    <n v="3.097428571428571"/>
    <n v="64"/>
    <n v="6.73"/>
    <n v="3.6709090909090909"/>
  </r>
  <r>
    <x v="19"/>
    <x v="3"/>
    <x v="8"/>
    <x v="4"/>
    <n v="617"/>
    <x v="24"/>
    <n v="0.14167032967032966"/>
    <n v="64"/>
    <n v="6.34"/>
    <n v="3.458181818181818"/>
  </r>
  <r>
    <x v="20"/>
    <x v="3"/>
    <x v="8"/>
    <x v="4"/>
    <n v="617"/>
    <x v="24"/>
    <n v="0.14167032967032966"/>
    <n v="64"/>
    <n v="6.66"/>
    <n v="3.6327272727272724"/>
  </r>
  <r>
    <x v="21"/>
    <x v="3"/>
    <x v="8"/>
    <x v="4"/>
    <n v="617"/>
    <x v="311"/>
    <n v="0.16098901098901097"/>
    <n v="64"/>
    <n v="4.1399999999999997"/>
    <n v="2.2581818181818178"/>
  </r>
  <r>
    <x v="22"/>
    <x v="3"/>
    <x v="8"/>
    <x v="4"/>
    <n v="617"/>
    <x v="311"/>
    <n v="0.16098901098901097"/>
    <n v="64"/>
    <n v="1.46"/>
    <n v="0.79636363636363627"/>
  </r>
  <r>
    <x v="23"/>
    <x v="3"/>
    <x v="8"/>
    <x v="4"/>
    <n v="617"/>
    <x v="254"/>
    <n v="0.12235164835164834"/>
    <n v="64"/>
    <n v="1.56"/>
    <n v="0.85090909090909084"/>
  </r>
  <r>
    <x v="0"/>
    <x v="3"/>
    <x v="8"/>
    <x v="4"/>
    <n v="617"/>
    <x v="230"/>
    <n v="9.6593406593406581E-2"/>
    <n v="64"/>
    <n v="2.91"/>
    <n v="1.5872727272727272"/>
  </r>
  <r>
    <x v="1"/>
    <x v="3"/>
    <x v="8"/>
    <x v="5"/>
    <n v="617"/>
    <x v="149"/>
    <n v="0.10303296703296702"/>
    <n v="64"/>
    <n v="4.4000000000000004"/>
    <n v="2.4"/>
  </r>
  <r>
    <x v="2"/>
    <x v="3"/>
    <x v="8"/>
    <x v="5"/>
    <n v="617"/>
    <x v="230"/>
    <n v="9.6593406593406581E-2"/>
    <n v="64"/>
    <n v="5.18"/>
    <n v="2.8254545454545452"/>
  </r>
  <r>
    <x v="3"/>
    <x v="3"/>
    <x v="8"/>
    <x v="5"/>
    <n v="617"/>
    <x v="261"/>
    <n v="7.7274725274725259E-2"/>
    <n v="64"/>
    <n v="4.93"/>
    <n v="2.6890909090909085"/>
  </r>
  <r>
    <x v="4"/>
    <x v="3"/>
    <x v="8"/>
    <x v="5"/>
    <n v="617"/>
    <x v="3778"/>
    <n v="2.5629450549450548"/>
    <n v="64"/>
    <n v="6.52"/>
    <n v="3.5563636363636357"/>
  </r>
  <r>
    <x v="5"/>
    <x v="3"/>
    <x v="8"/>
    <x v="5"/>
    <n v="617"/>
    <x v="8072"/>
    <n v="20.368329670329668"/>
    <n v="64"/>
    <n v="10.17"/>
    <n v="5.5472727272727269"/>
  </r>
  <r>
    <x v="6"/>
    <x v="3"/>
    <x v="8"/>
    <x v="5"/>
    <n v="617"/>
    <x v="8073"/>
    <n v="50.016065934065928"/>
    <n v="64"/>
    <n v="8.09"/>
    <n v="4.4127272727272722"/>
  </r>
  <r>
    <x v="7"/>
    <x v="3"/>
    <x v="8"/>
    <x v="5"/>
    <n v="617"/>
    <x v="1234"/>
    <n v="86.322307692307689"/>
    <n v="64"/>
    <n v="6.98"/>
    <n v="3.8072727272727271"/>
  </r>
  <r>
    <x v="8"/>
    <x v="3"/>
    <x v="8"/>
    <x v="5"/>
    <n v="617"/>
    <x v="8074"/>
    <n v="115.46131868131867"/>
    <n v="64"/>
    <n v="8.8000000000000007"/>
    <n v="4.8"/>
  </r>
  <r>
    <x v="9"/>
    <x v="3"/>
    <x v="8"/>
    <x v="5"/>
    <n v="617"/>
    <x v="4225"/>
    <n v="144.06584615384614"/>
    <n v="64"/>
    <n v="7.99"/>
    <n v="4.3581818181818184"/>
  </r>
  <r>
    <x v="10"/>
    <x v="3"/>
    <x v="8"/>
    <x v="5"/>
    <n v="617"/>
    <x v="7496"/>
    <n v="154.45285714285711"/>
    <n v="64"/>
    <n v="10.6"/>
    <n v="5.7818181818181813"/>
  </r>
  <r>
    <x v="11"/>
    <x v="3"/>
    <x v="8"/>
    <x v="5"/>
    <n v="617"/>
    <x v="8075"/>
    <n v="150.41525274725274"/>
    <n v="64"/>
    <n v="17.03"/>
    <n v="9.2890909090909091"/>
  </r>
  <r>
    <x v="12"/>
    <x v="3"/>
    <x v="8"/>
    <x v="5"/>
    <n v="617"/>
    <x v="4237"/>
    <n v="135.81032967032965"/>
    <n v="64"/>
    <n v="16.989999999999998"/>
    <n v="9.2672727272727258"/>
  </r>
  <r>
    <x v="13"/>
    <x v="3"/>
    <x v="8"/>
    <x v="5"/>
    <n v="617"/>
    <x v="8076"/>
    <n v="119.53756043956042"/>
    <n v="64"/>
    <n v="15.88"/>
    <n v="8.6618181818181821"/>
  </r>
  <r>
    <x v="14"/>
    <x v="3"/>
    <x v="8"/>
    <x v="5"/>
    <n v="617"/>
    <x v="8077"/>
    <n v="96.310065934065932"/>
    <n v="64"/>
    <n v="15.14"/>
    <n v="8.2581818181818178"/>
  </r>
  <r>
    <x v="15"/>
    <x v="3"/>
    <x v="8"/>
    <x v="5"/>
    <n v="617"/>
    <x v="8078"/>
    <n v="66.997186813186815"/>
    <n v="64"/>
    <n v="14.61"/>
    <n v="7.9690909090909079"/>
  </r>
  <r>
    <x v="16"/>
    <x v="3"/>
    <x v="8"/>
    <x v="5"/>
    <n v="617"/>
    <x v="8079"/>
    <n v="42.404505494505486"/>
    <n v="64"/>
    <n v="12.68"/>
    <n v="6.916363636363636"/>
  </r>
  <r>
    <x v="17"/>
    <x v="3"/>
    <x v="8"/>
    <x v="5"/>
    <n v="617"/>
    <x v="8080"/>
    <n v="18.533054945054943"/>
    <n v="64"/>
    <n v="11.28"/>
    <n v="6.1527272727272715"/>
  </r>
  <r>
    <x v="18"/>
    <x v="3"/>
    <x v="8"/>
    <x v="5"/>
    <n v="617"/>
    <x v="178"/>
    <n v="3.3228131868131867"/>
    <n v="64"/>
    <n v="11.47"/>
    <n v="6.2563636363636359"/>
  </r>
  <r>
    <x v="19"/>
    <x v="3"/>
    <x v="8"/>
    <x v="5"/>
    <n v="617"/>
    <x v="519"/>
    <n v="6.4395604395604392E-2"/>
    <n v="64"/>
    <n v="5.87"/>
    <n v="3.2018181818181817"/>
  </r>
  <r>
    <x v="20"/>
    <x v="3"/>
    <x v="8"/>
    <x v="5"/>
    <n v="617"/>
    <x v="23"/>
    <n v="7.0835164835164832E-2"/>
    <n v="64"/>
    <n v="4.29"/>
    <n v="2.34"/>
  </r>
  <r>
    <x v="21"/>
    <x v="3"/>
    <x v="8"/>
    <x v="5"/>
    <n v="617"/>
    <x v="32"/>
    <n v="8.3714285714285713E-2"/>
    <n v="64"/>
    <n v="3.34"/>
    <n v="1.8218181818181816"/>
  </r>
  <r>
    <x v="22"/>
    <x v="3"/>
    <x v="8"/>
    <x v="5"/>
    <n v="617"/>
    <x v="32"/>
    <n v="8.3714285714285713E-2"/>
    <n v="64"/>
    <n v="2.91"/>
    <n v="1.5872727272727272"/>
  </r>
  <r>
    <x v="23"/>
    <x v="3"/>
    <x v="8"/>
    <x v="5"/>
    <n v="617"/>
    <x v="267"/>
    <n v="9.0153846153846154E-2"/>
    <n v="64"/>
    <n v="3.72"/>
    <n v="2.0290909090909088"/>
  </r>
  <r>
    <x v="0"/>
    <x v="3"/>
    <x v="8"/>
    <x v="5"/>
    <n v="617"/>
    <x v="32"/>
    <n v="8.3714285714285713E-2"/>
    <n v="64"/>
    <n v="4.78"/>
    <n v="2.6072727272727274"/>
  </r>
  <r>
    <x v="1"/>
    <x v="3"/>
    <x v="8"/>
    <x v="6"/>
    <n v="617"/>
    <x v="267"/>
    <n v="9.0153846153846154E-2"/>
    <n v="64"/>
    <n v="4.75"/>
    <n v="2.5909090909090908"/>
  </r>
  <r>
    <x v="2"/>
    <x v="3"/>
    <x v="8"/>
    <x v="6"/>
    <n v="617"/>
    <x v="23"/>
    <n v="7.0835164835164832E-2"/>
    <n v="64"/>
    <n v="5.36"/>
    <n v="2.9236363636363638"/>
  </r>
  <r>
    <x v="3"/>
    <x v="3"/>
    <x v="8"/>
    <x v="6"/>
    <n v="617"/>
    <x v="519"/>
    <n v="6.4395604395604392E-2"/>
    <n v="64"/>
    <n v="6.19"/>
    <n v="3.3763636363636365"/>
  </r>
  <r>
    <x v="4"/>
    <x v="3"/>
    <x v="8"/>
    <x v="6"/>
    <n v="617"/>
    <x v="280"/>
    <n v="1.0625274725274723"/>
    <n v="64"/>
    <n v="6.53"/>
    <n v="3.5618181818181816"/>
  </r>
  <r>
    <x v="5"/>
    <x v="3"/>
    <x v="8"/>
    <x v="6"/>
    <n v="617"/>
    <x v="3289"/>
    <n v="9.1634945054945049"/>
    <n v="64"/>
    <n v="5.91"/>
    <n v="3.2236363636363636"/>
  </r>
  <r>
    <x v="6"/>
    <x v="3"/>
    <x v="8"/>
    <x v="6"/>
    <n v="617"/>
    <x v="6324"/>
    <n v="24.715032967032965"/>
    <n v="64"/>
    <n v="6.17"/>
    <n v="3.3654545454545453"/>
  </r>
  <r>
    <x v="7"/>
    <x v="3"/>
    <x v="8"/>
    <x v="6"/>
    <n v="617"/>
    <x v="3944"/>
    <n v="48.212989010989006"/>
    <n v="64"/>
    <n v="6.71"/>
    <n v="3.6599999999999997"/>
  </r>
  <r>
    <x v="8"/>
    <x v="3"/>
    <x v="8"/>
    <x v="6"/>
    <n v="617"/>
    <x v="8081"/>
    <n v="64.073626373626368"/>
    <n v="64"/>
    <n v="7.11"/>
    <n v="3.878181818181818"/>
  </r>
  <r>
    <x v="9"/>
    <x v="3"/>
    <x v="8"/>
    <x v="6"/>
    <n v="617"/>
    <x v="8082"/>
    <n v="79.045604395604386"/>
    <n v="64"/>
    <n v="8.3800000000000008"/>
    <n v="4.5709090909090913"/>
  </r>
  <r>
    <x v="10"/>
    <x v="3"/>
    <x v="8"/>
    <x v="6"/>
    <n v="617"/>
    <x v="8083"/>
    <n v="93.315670329670311"/>
    <n v="64"/>
    <n v="9.11"/>
    <n v="4.9690909090909088"/>
  </r>
  <r>
    <x v="11"/>
    <x v="3"/>
    <x v="8"/>
    <x v="6"/>
    <n v="617"/>
    <x v="5836"/>
    <n v="99.491208791208777"/>
    <n v="64"/>
    <n v="8.58"/>
    <n v="4.68"/>
  </r>
  <r>
    <x v="12"/>
    <x v="3"/>
    <x v="8"/>
    <x v="6"/>
    <n v="617"/>
    <x v="8084"/>
    <n v="99.909780219780217"/>
    <n v="64"/>
    <n v="7.24"/>
    <n v="3.9490909090909088"/>
  </r>
  <r>
    <x v="13"/>
    <x v="3"/>
    <x v="8"/>
    <x v="6"/>
    <n v="617"/>
    <x v="8085"/>
    <n v="100.57949450549449"/>
    <n v="64"/>
    <n v="6.09"/>
    <n v="3.3218181818181813"/>
  </r>
  <r>
    <x v="14"/>
    <x v="3"/>
    <x v="8"/>
    <x v="6"/>
    <n v="617"/>
    <x v="8086"/>
    <n v="92.079274725274715"/>
    <n v="64"/>
    <n v="7.37"/>
    <n v="4.0199999999999996"/>
  </r>
  <r>
    <x v="15"/>
    <x v="3"/>
    <x v="8"/>
    <x v="6"/>
    <n v="617"/>
    <x v="6727"/>
    <n v="71.388967032967031"/>
    <n v="64"/>
    <n v="8.07"/>
    <n v="4.4018181818181814"/>
  </r>
  <r>
    <x v="16"/>
    <x v="3"/>
    <x v="8"/>
    <x v="6"/>
    <n v="617"/>
    <x v="8087"/>
    <n v="52.585450549450542"/>
    <n v="64"/>
    <n v="6.46"/>
    <n v="3.5236363636363635"/>
  </r>
  <r>
    <x v="17"/>
    <x v="3"/>
    <x v="8"/>
    <x v="6"/>
    <n v="617"/>
    <x v="8088"/>
    <n v="23.903648351648346"/>
    <n v="64"/>
    <n v="5.47"/>
    <n v="2.9836363636363634"/>
  </r>
  <r>
    <x v="18"/>
    <x v="3"/>
    <x v="8"/>
    <x v="6"/>
    <n v="617"/>
    <x v="4607"/>
    <n v="3.4387252747252743"/>
    <n v="64"/>
    <n v="4.63"/>
    <n v="2.5254545454545454"/>
  </r>
  <r>
    <x v="19"/>
    <x v="3"/>
    <x v="8"/>
    <x v="6"/>
    <n v="617"/>
    <x v="23"/>
    <n v="7.0835164835164832E-2"/>
    <n v="64"/>
    <n v="3.34"/>
    <n v="1.8218181818181816"/>
  </r>
  <r>
    <x v="20"/>
    <x v="3"/>
    <x v="8"/>
    <x v="6"/>
    <n v="617"/>
    <x v="23"/>
    <n v="7.0835164835164832E-2"/>
    <n v="64"/>
    <n v="3.09"/>
    <n v="1.6854545454545453"/>
  </r>
  <r>
    <x v="21"/>
    <x v="3"/>
    <x v="8"/>
    <x v="6"/>
    <n v="617"/>
    <x v="267"/>
    <n v="9.0153846153846154E-2"/>
    <n v="64"/>
    <n v="3.75"/>
    <n v="2.0454545454545454"/>
  </r>
  <r>
    <x v="22"/>
    <x v="3"/>
    <x v="8"/>
    <x v="6"/>
    <n v="617"/>
    <x v="32"/>
    <n v="8.3714285714285713E-2"/>
    <n v="64"/>
    <n v="4.53"/>
    <n v="2.4709090909090907"/>
  </r>
  <r>
    <x v="23"/>
    <x v="3"/>
    <x v="8"/>
    <x v="6"/>
    <n v="617"/>
    <x v="32"/>
    <n v="8.3714285714285713E-2"/>
    <n v="64"/>
    <n v="6.23"/>
    <n v="3.398181818181818"/>
  </r>
  <r>
    <x v="0"/>
    <x v="3"/>
    <x v="8"/>
    <x v="6"/>
    <n v="617"/>
    <x v="267"/>
    <n v="9.0153846153846154E-2"/>
    <n v="64"/>
    <n v="5.94"/>
    <n v="3.2399999999999998"/>
  </r>
  <r>
    <x v="1"/>
    <x v="3"/>
    <x v="8"/>
    <x v="7"/>
    <n v="617"/>
    <x v="32"/>
    <n v="8.3714285714285713E-2"/>
    <n v="64"/>
    <n v="7.66"/>
    <n v="4.1781818181818178"/>
  </r>
  <r>
    <x v="2"/>
    <x v="3"/>
    <x v="8"/>
    <x v="7"/>
    <n v="617"/>
    <x v="267"/>
    <n v="9.0153846153846154E-2"/>
    <n v="64"/>
    <n v="9.33"/>
    <n v="5.0890909090909089"/>
  </r>
  <r>
    <x v="3"/>
    <x v="3"/>
    <x v="8"/>
    <x v="7"/>
    <n v="617"/>
    <x v="23"/>
    <n v="7.0835164835164832E-2"/>
    <n v="64"/>
    <n v="14.65"/>
    <n v="7.9909090909090903"/>
  </r>
  <r>
    <x v="4"/>
    <x v="3"/>
    <x v="8"/>
    <x v="7"/>
    <n v="617"/>
    <x v="20"/>
    <n v="2.3697582417582415"/>
    <n v="64"/>
    <n v="21.74"/>
    <n v="11.858181818181816"/>
  </r>
  <r>
    <x v="5"/>
    <x v="3"/>
    <x v="8"/>
    <x v="7"/>
    <n v="617"/>
    <x v="875"/>
    <n v="20.342571428571425"/>
    <n v="64"/>
    <n v="23.28"/>
    <n v="12.698181818181817"/>
  </r>
  <r>
    <x v="6"/>
    <x v="3"/>
    <x v="8"/>
    <x v="7"/>
    <n v="617"/>
    <x v="8089"/>
    <n v="54.510879120879117"/>
    <n v="64"/>
    <n v="19.64"/>
    <n v="10.712727272727273"/>
  </r>
  <r>
    <x v="7"/>
    <x v="3"/>
    <x v="8"/>
    <x v="7"/>
    <n v="617"/>
    <x v="8090"/>
    <n v="99.066197802197792"/>
    <n v="64"/>
    <n v="17.62"/>
    <n v="9.6109090909090913"/>
  </r>
  <r>
    <x v="8"/>
    <x v="3"/>
    <x v="8"/>
    <x v="7"/>
    <n v="617"/>
    <x v="8091"/>
    <n v="146.31325274725273"/>
    <n v="64"/>
    <n v="14.97"/>
    <n v="8.165454545454546"/>
  </r>
  <r>
    <x v="9"/>
    <x v="3"/>
    <x v="8"/>
    <x v="7"/>
    <n v="617"/>
    <x v="8092"/>
    <n v="175.29771428571428"/>
    <n v="64"/>
    <n v="8.85"/>
    <n v="4.8272727272727272"/>
  </r>
  <r>
    <x v="10"/>
    <x v="3"/>
    <x v="8"/>
    <x v="7"/>
    <n v="617"/>
    <x v="8093"/>
    <n v="191.43525274725272"/>
    <n v="64"/>
    <n v="3.95"/>
    <n v="2.1545454545454543"/>
  </r>
  <r>
    <x v="11"/>
    <x v="3"/>
    <x v="8"/>
    <x v="7"/>
    <n v="617"/>
    <x v="8094"/>
    <n v="194.75162637362635"/>
    <n v="64"/>
    <n v="2.41"/>
    <n v="1.3145454545454545"/>
  </r>
  <r>
    <x v="12"/>
    <x v="3"/>
    <x v="8"/>
    <x v="7"/>
    <n v="617"/>
    <x v="8095"/>
    <n v="188.51813186813186"/>
    <n v="64"/>
    <n v="3.4"/>
    <n v="1.8545454545454543"/>
  </r>
  <r>
    <x v="13"/>
    <x v="3"/>
    <x v="8"/>
    <x v="7"/>
    <n v="617"/>
    <x v="8096"/>
    <n v="173.08250549450545"/>
    <n v="64"/>
    <n v="6.22"/>
    <n v="3.3927272727272721"/>
  </r>
  <r>
    <x v="14"/>
    <x v="3"/>
    <x v="8"/>
    <x v="7"/>
    <n v="617"/>
    <x v="8097"/>
    <n v="146.17802197802197"/>
    <n v="64"/>
    <n v="7.78"/>
    <n v="4.2436363636363632"/>
  </r>
  <r>
    <x v="15"/>
    <x v="3"/>
    <x v="8"/>
    <x v="7"/>
    <n v="617"/>
    <x v="8098"/>
    <n v="108.83501098901097"/>
    <n v="64"/>
    <n v="9.15"/>
    <n v="4.9909090909090903"/>
  </r>
  <r>
    <x v="16"/>
    <x v="3"/>
    <x v="8"/>
    <x v="7"/>
    <n v="617"/>
    <x v="8099"/>
    <n v="63.822483516483508"/>
    <n v="64"/>
    <n v="10.029999999999999"/>
    <n v="5.4709090909090898"/>
  </r>
  <r>
    <x v="17"/>
    <x v="3"/>
    <x v="8"/>
    <x v="7"/>
    <n v="617"/>
    <x v="117"/>
    <n v="23.214615384615382"/>
    <n v="64"/>
    <n v="9.4600000000000009"/>
    <n v="5.16"/>
  </r>
  <r>
    <x v="18"/>
    <x v="3"/>
    <x v="8"/>
    <x v="7"/>
    <n v="617"/>
    <x v="4822"/>
    <n v="3.3936483516483511"/>
    <n v="64"/>
    <n v="5.73"/>
    <n v="3.1254545454545455"/>
  </r>
  <r>
    <x v="19"/>
    <x v="3"/>
    <x v="8"/>
    <x v="7"/>
    <n v="617"/>
    <x v="149"/>
    <n v="0.10303296703296702"/>
    <n v="64"/>
    <n v="3.21"/>
    <n v="1.7509090909090907"/>
  </r>
  <r>
    <x v="20"/>
    <x v="3"/>
    <x v="8"/>
    <x v="7"/>
    <n v="617"/>
    <x v="24"/>
    <n v="0.14167032967032966"/>
    <n v="64"/>
    <n v="3.07"/>
    <n v="1.6745454545454543"/>
  </r>
  <r>
    <x v="21"/>
    <x v="3"/>
    <x v="8"/>
    <x v="7"/>
    <n v="617"/>
    <x v="296"/>
    <n v="0.1159120879120879"/>
    <n v="64"/>
    <n v="5.6"/>
    <n v="3.0545454545454542"/>
  </r>
  <r>
    <x v="22"/>
    <x v="3"/>
    <x v="8"/>
    <x v="7"/>
    <n v="617"/>
    <x v="149"/>
    <n v="0.10303296703296702"/>
    <n v="64"/>
    <n v="7.57"/>
    <n v="4.1290909090909089"/>
  </r>
  <r>
    <x v="23"/>
    <x v="3"/>
    <x v="8"/>
    <x v="7"/>
    <n v="617"/>
    <x v="3"/>
    <n v="0.14810989010989009"/>
    <n v="64"/>
    <n v="5.99"/>
    <n v="3.2672727272727271"/>
  </r>
  <r>
    <x v="0"/>
    <x v="3"/>
    <x v="8"/>
    <x v="7"/>
    <n v="617"/>
    <x v="3"/>
    <n v="0.14810989010989009"/>
    <n v="64"/>
    <n v="4.43"/>
    <n v="2.416363636363636"/>
  </r>
  <r>
    <x v="1"/>
    <x v="3"/>
    <x v="8"/>
    <x v="8"/>
    <n v="617"/>
    <x v="3"/>
    <n v="0.14810989010989009"/>
    <n v="64"/>
    <n v="3.17"/>
    <n v="1.729090909090909"/>
  </r>
  <r>
    <x v="2"/>
    <x v="3"/>
    <x v="8"/>
    <x v="8"/>
    <n v="617"/>
    <x v="3"/>
    <n v="0.14810989010989009"/>
    <n v="64"/>
    <n v="4.24"/>
    <n v="2.3127272727272725"/>
  </r>
  <r>
    <x v="3"/>
    <x v="3"/>
    <x v="8"/>
    <x v="8"/>
    <n v="617"/>
    <x v="24"/>
    <n v="0.14167032967032966"/>
    <n v="64"/>
    <n v="5.81"/>
    <n v="3.1690909090909085"/>
  </r>
  <r>
    <x v="4"/>
    <x v="3"/>
    <x v="8"/>
    <x v="8"/>
    <n v="617"/>
    <x v="20"/>
    <n v="2.3697582417582415"/>
    <n v="64"/>
    <n v="9.64"/>
    <n v="5.2581818181818178"/>
  </r>
  <r>
    <x v="5"/>
    <x v="3"/>
    <x v="8"/>
    <x v="8"/>
    <n v="617"/>
    <x v="4699"/>
    <n v="13.329890109890108"/>
    <n v="64"/>
    <n v="25.6"/>
    <n v="13.963636363636363"/>
  </r>
  <r>
    <x v="6"/>
    <x v="3"/>
    <x v="8"/>
    <x v="8"/>
    <n v="617"/>
    <x v="3232"/>
    <n v="25.352549450549446"/>
    <n v="64"/>
    <n v="23.89"/>
    <n v="13.030909090909089"/>
  </r>
  <r>
    <x v="7"/>
    <x v="3"/>
    <x v="8"/>
    <x v="8"/>
    <n v="617"/>
    <x v="8100"/>
    <n v="38.798351648351641"/>
    <n v="64"/>
    <n v="20.03"/>
    <n v="10.925454545454546"/>
  </r>
  <r>
    <x v="8"/>
    <x v="3"/>
    <x v="8"/>
    <x v="8"/>
    <n v="617"/>
    <x v="8101"/>
    <n v="41.135912087912082"/>
    <n v="64"/>
    <n v="19.07"/>
    <n v="10.401818181818181"/>
  </r>
  <r>
    <x v="9"/>
    <x v="3"/>
    <x v="8"/>
    <x v="8"/>
    <n v="617"/>
    <x v="4788"/>
    <n v="46.570901098901089"/>
    <n v="64"/>
    <n v="16.93"/>
    <n v="9.2345454545454544"/>
  </r>
  <r>
    <x v="10"/>
    <x v="3"/>
    <x v="8"/>
    <x v="8"/>
    <n v="617"/>
    <x v="8102"/>
    <n v="41.322659340659335"/>
    <n v="64"/>
    <n v="11.97"/>
    <n v="6.5290909090909093"/>
  </r>
  <r>
    <x v="11"/>
    <x v="3"/>
    <x v="8"/>
    <x v="8"/>
    <n v="617"/>
    <x v="8103"/>
    <n v="30.349648351648352"/>
    <n v="64"/>
    <n v="13.94"/>
    <n v="7.6036363636363626"/>
  </r>
  <r>
    <x v="12"/>
    <x v="3"/>
    <x v="8"/>
    <x v="8"/>
    <n v="617"/>
    <x v="1044"/>
    <n v="29.074615384615381"/>
    <n v="64"/>
    <n v="20.49"/>
    <n v="11.176363636363634"/>
  </r>
  <r>
    <x v="13"/>
    <x v="3"/>
    <x v="8"/>
    <x v="8"/>
    <n v="617"/>
    <x v="2207"/>
    <n v="34.619076923076918"/>
    <n v="64"/>
    <n v="18.71"/>
    <n v="10.205454545454545"/>
  </r>
  <r>
    <x v="14"/>
    <x v="3"/>
    <x v="8"/>
    <x v="8"/>
    <n v="617"/>
    <x v="3137"/>
    <n v="36.138813186813181"/>
    <n v="64"/>
    <n v="14.39"/>
    <n v="7.8490909090909087"/>
  </r>
  <r>
    <x v="15"/>
    <x v="3"/>
    <x v="8"/>
    <x v="8"/>
    <n v="617"/>
    <x v="8104"/>
    <n v="28.16663736263736"/>
    <n v="64"/>
    <n v="13.49"/>
    <n v="7.3581818181818175"/>
  </r>
  <r>
    <x v="16"/>
    <x v="3"/>
    <x v="8"/>
    <x v="8"/>
    <n v="617"/>
    <x v="5384"/>
    <n v="18.977384615384612"/>
    <n v="64"/>
    <n v="6.86"/>
    <n v="3.7418181818181817"/>
  </r>
  <r>
    <x v="17"/>
    <x v="3"/>
    <x v="8"/>
    <x v="8"/>
    <n v="617"/>
    <x v="8105"/>
    <n v="9.414637362637361"/>
    <n v="64"/>
    <n v="6.85"/>
    <n v="3.7363636363636359"/>
  </r>
  <r>
    <x v="18"/>
    <x v="3"/>
    <x v="8"/>
    <x v="8"/>
    <n v="617"/>
    <x v="1177"/>
    <n v="2.9493186813186809"/>
    <n v="64"/>
    <n v="5.41"/>
    <n v="2.9509090909090907"/>
  </r>
  <r>
    <x v="19"/>
    <x v="3"/>
    <x v="8"/>
    <x v="8"/>
    <n v="617"/>
    <x v="281"/>
    <n v="5.7956043956043951E-2"/>
    <n v="64"/>
    <n v="6.51"/>
    <n v="3.5509090909090903"/>
  </r>
  <r>
    <x v="20"/>
    <x v="3"/>
    <x v="8"/>
    <x v="8"/>
    <n v="617"/>
    <x v="261"/>
    <n v="7.7274725274725259E-2"/>
    <n v="64"/>
    <n v="12.63"/>
    <n v="6.8890909090909087"/>
  </r>
  <r>
    <x v="21"/>
    <x v="3"/>
    <x v="8"/>
    <x v="8"/>
    <n v="617"/>
    <x v="214"/>
    <n v="5.1516483516483511E-2"/>
    <n v="64"/>
    <n v="9.08"/>
    <n v="4.9527272727272722"/>
  </r>
  <r>
    <x v="22"/>
    <x v="3"/>
    <x v="8"/>
    <x v="8"/>
    <n v="617"/>
    <x v="13"/>
    <n v="2.5758241758241755E-2"/>
    <n v="64"/>
    <n v="7.38"/>
    <n v="4.0254545454545454"/>
  </r>
  <r>
    <x v="23"/>
    <x v="3"/>
    <x v="8"/>
    <x v="8"/>
    <n v="617"/>
    <x v="13"/>
    <n v="2.5758241758241755E-2"/>
    <n v="64"/>
    <n v="3"/>
    <n v="1.6363636363636362"/>
  </r>
  <r>
    <x v="0"/>
    <x v="3"/>
    <x v="8"/>
    <x v="8"/>
    <n v="617"/>
    <x v="13"/>
    <n v="2.5758241758241755E-2"/>
    <n v="64"/>
    <n v="1.07"/>
    <n v="0.58363636363636362"/>
  </r>
  <r>
    <x v="1"/>
    <x v="3"/>
    <x v="8"/>
    <x v="9"/>
    <n v="617"/>
    <x v="42"/>
    <n v="0"/>
    <n v="64"/>
    <n v="0.68"/>
    <n v="0.37090909090909091"/>
  </r>
  <r>
    <x v="2"/>
    <x v="3"/>
    <x v="8"/>
    <x v="9"/>
    <n v="617"/>
    <x v="42"/>
    <n v="0"/>
    <n v="64"/>
    <n v="0.2"/>
    <n v="0.10909090909090909"/>
  </r>
  <r>
    <x v="3"/>
    <x v="3"/>
    <x v="8"/>
    <x v="9"/>
    <n v="617"/>
    <x v="42"/>
    <n v="0"/>
    <n v="64"/>
    <n v="1.32"/>
    <n v="0.72"/>
  </r>
  <r>
    <x v="4"/>
    <x v="3"/>
    <x v="8"/>
    <x v="9"/>
    <n v="617"/>
    <x v="3575"/>
    <n v="1.7515604395604396"/>
    <n v="64"/>
    <n v="1.45"/>
    <n v="0.79090909090909078"/>
  </r>
  <r>
    <x v="5"/>
    <x v="3"/>
    <x v="8"/>
    <x v="9"/>
    <n v="617"/>
    <x v="504"/>
    <n v="14.707956043956042"/>
    <n v="64"/>
    <n v="0.95"/>
    <n v="0.51818181818181808"/>
  </r>
  <r>
    <x v="6"/>
    <x v="3"/>
    <x v="8"/>
    <x v="9"/>
    <n v="617"/>
    <x v="8106"/>
    <n v="41.110153846153842"/>
    <n v="64"/>
    <n v="0.69"/>
    <n v="0.37636363636363629"/>
  </r>
  <r>
    <x v="7"/>
    <x v="3"/>
    <x v="8"/>
    <x v="9"/>
    <n v="617"/>
    <x v="8107"/>
    <n v="78.67210989010988"/>
    <n v="64"/>
    <n v="2.88"/>
    <n v="1.5709090909090908"/>
  </r>
  <r>
    <x v="8"/>
    <x v="3"/>
    <x v="8"/>
    <x v="9"/>
    <n v="617"/>
    <x v="8108"/>
    <n v="118.32048351648351"/>
    <n v="64"/>
    <n v="3.17"/>
    <n v="1.729090909090909"/>
  </r>
  <r>
    <x v="9"/>
    <x v="3"/>
    <x v="8"/>
    <x v="9"/>
    <n v="617"/>
    <x v="7802"/>
    <n v="138.6694945054945"/>
    <n v="64"/>
    <n v="5.82"/>
    <n v="3.1745454545454543"/>
  </r>
  <r>
    <x v="10"/>
    <x v="3"/>
    <x v="8"/>
    <x v="9"/>
    <n v="617"/>
    <x v="8109"/>
    <n v="132.18485714285714"/>
    <n v="64"/>
    <n v="7.01"/>
    <n v="3.8236363636363633"/>
  </r>
  <r>
    <x v="11"/>
    <x v="3"/>
    <x v="8"/>
    <x v="9"/>
    <n v="617"/>
    <x v="8110"/>
    <n v="109.69791208791207"/>
    <n v="64"/>
    <n v="7.55"/>
    <n v="4.1181818181818182"/>
  </r>
  <r>
    <x v="12"/>
    <x v="3"/>
    <x v="8"/>
    <x v="9"/>
    <n v="617"/>
    <x v="8111"/>
    <n v="80.513824175824169"/>
    <n v="64"/>
    <n v="7.48"/>
    <n v="4.08"/>
  </r>
  <r>
    <x v="13"/>
    <x v="3"/>
    <x v="8"/>
    <x v="9"/>
    <n v="617"/>
    <x v="8112"/>
    <n v="65.258505494505485"/>
    <n v="64"/>
    <n v="7.32"/>
    <n v="3.9927272727272727"/>
  </r>
  <r>
    <x v="14"/>
    <x v="3"/>
    <x v="8"/>
    <x v="9"/>
    <n v="617"/>
    <x v="560"/>
    <n v="46.925076923076922"/>
    <n v="64"/>
    <n v="7.38"/>
    <n v="4.0254545454545454"/>
  </r>
  <r>
    <x v="15"/>
    <x v="3"/>
    <x v="8"/>
    <x v="9"/>
    <n v="617"/>
    <x v="8113"/>
    <n v="35.971384615384608"/>
    <n v="64"/>
    <n v="7.87"/>
    <n v="4.2927272727272721"/>
  </r>
  <r>
    <x v="16"/>
    <x v="3"/>
    <x v="8"/>
    <x v="9"/>
    <n v="617"/>
    <x v="4304"/>
    <n v="19.041780219780218"/>
    <n v="64"/>
    <n v="5.69"/>
    <n v="3.1036363636363635"/>
  </r>
  <r>
    <x v="17"/>
    <x v="3"/>
    <x v="8"/>
    <x v="9"/>
    <n v="617"/>
    <x v="8114"/>
    <n v="7.1092747252747239"/>
    <n v="64"/>
    <n v="5.71"/>
    <n v="3.1145454545454543"/>
  </r>
  <r>
    <x v="18"/>
    <x v="3"/>
    <x v="8"/>
    <x v="9"/>
    <n v="617"/>
    <x v="3993"/>
    <n v="1.1076043956043955"/>
    <n v="64"/>
    <n v="3.74"/>
    <n v="2.04"/>
  </r>
  <r>
    <x v="19"/>
    <x v="3"/>
    <x v="8"/>
    <x v="9"/>
    <n v="617"/>
    <x v="267"/>
    <n v="9.0153846153846154E-2"/>
    <n v="64"/>
    <n v="2.3199999999999998"/>
    <n v="1.2654545454545452"/>
  </r>
  <r>
    <x v="20"/>
    <x v="3"/>
    <x v="8"/>
    <x v="9"/>
    <n v="617"/>
    <x v="214"/>
    <n v="5.1516483516483511E-2"/>
    <n v="64"/>
    <n v="2.36"/>
    <n v="1.2872727272727271"/>
  </r>
  <r>
    <x v="21"/>
    <x v="3"/>
    <x v="8"/>
    <x v="9"/>
    <n v="617"/>
    <x v="519"/>
    <n v="6.4395604395604392E-2"/>
    <n v="64"/>
    <n v="3.27"/>
    <n v="1.7836363636363635"/>
  </r>
  <r>
    <x v="22"/>
    <x v="3"/>
    <x v="8"/>
    <x v="9"/>
    <n v="617"/>
    <x v="23"/>
    <n v="7.0835164835164832E-2"/>
    <n v="64"/>
    <n v="5.26"/>
    <n v="2.8690909090909087"/>
  </r>
  <r>
    <x v="23"/>
    <x v="3"/>
    <x v="8"/>
    <x v="9"/>
    <n v="617"/>
    <x v="281"/>
    <n v="5.7956043956043951E-2"/>
    <n v="64"/>
    <n v="6.79"/>
    <n v="3.7036363636363632"/>
  </r>
  <r>
    <x v="0"/>
    <x v="3"/>
    <x v="8"/>
    <x v="9"/>
    <n v="617"/>
    <x v="12"/>
    <n v="3.8637362637362629E-2"/>
    <n v="64"/>
    <n v="4.3099999999999996"/>
    <n v="2.3509090909090906"/>
  </r>
  <r>
    <x v="1"/>
    <x v="3"/>
    <x v="8"/>
    <x v="10"/>
    <n v="617"/>
    <x v="1"/>
    <n v="3.2197802197802196E-2"/>
    <n v="64"/>
    <n v="5.56"/>
    <n v="3.0327272727272723"/>
  </r>
  <r>
    <x v="2"/>
    <x v="3"/>
    <x v="8"/>
    <x v="10"/>
    <n v="617"/>
    <x v="1"/>
    <n v="3.2197802197802196E-2"/>
    <n v="64"/>
    <n v="5.37"/>
    <n v="2.9290909090909087"/>
  </r>
  <r>
    <x v="3"/>
    <x v="3"/>
    <x v="8"/>
    <x v="10"/>
    <n v="617"/>
    <x v="1"/>
    <n v="3.2197802197802196E-2"/>
    <n v="64"/>
    <n v="5.0999999999999996"/>
    <n v="2.7818181818181813"/>
  </r>
  <r>
    <x v="4"/>
    <x v="3"/>
    <x v="8"/>
    <x v="10"/>
    <n v="617"/>
    <x v="1766"/>
    <n v="0.18030769230769231"/>
    <n v="64"/>
    <n v="5.14"/>
    <n v="2.8036363636363633"/>
  </r>
  <r>
    <x v="5"/>
    <x v="3"/>
    <x v="8"/>
    <x v="10"/>
    <n v="617"/>
    <x v="20"/>
    <n v="2.3697582417582415"/>
    <n v="64"/>
    <n v="4.8600000000000003"/>
    <n v="2.6509090909090909"/>
  </r>
  <r>
    <x v="6"/>
    <x v="3"/>
    <x v="8"/>
    <x v="10"/>
    <n v="617"/>
    <x v="8115"/>
    <n v="6.6520659340659334"/>
    <n v="64"/>
    <n v="4.58"/>
    <n v="2.4981818181818181"/>
  </r>
  <r>
    <x v="7"/>
    <x v="3"/>
    <x v="8"/>
    <x v="10"/>
    <n v="617"/>
    <x v="1058"/>
    <n v="12.125692307692304"/>
    <n v="64"/>
    <n v="6.35"/>
    <n v="3.4636363636363634"/>
  </r>
  <r>
    <x v="8"/>
    <x v="3"/>
    <x v="8"/>
    <x v="10"/>
    <n v="617"/>
    <x v="8116"/>
    <n v="17.605758241758238"/>
    <n v="64"/>
    <n v="6.39"/>
    <n v="3.4854545454545449"/>
  </r>
  <r>
    <x v="9"/>
    <x v="3"/>
    <x v="8"/>
    <x v="10"/>
    <n v="617"/>
    <x v="8117"/>
    <n v="20.986527472527474"/>
    <n v="64"/>
    <n v="6.34"/>
    <n v="3.458181818181818"/>
  </r>
  <r>
    <x v="10"/>
    <x v="3"/>
    <x v="8"/>
    <x v="10"/>
    <n v="617"/>
    <x v="8118"/>
    <n v="27.541999999999998"/>
    <n v="64"/>
    <n v="6.04"/>
    <n v="3.2945454545454544"/>
  </r>
  <r>
    <x v="11"/>
    <x v="3"/>
    <x v="8"/>
    <x v="10"/>
    <n v="617"/>
    <x v="3871"/>
    <n v="37.478241758241758"/>
    <n v="64"/>
    <n v="5.17"/>
    <n v="2.82"/>
  </r>
  <r>
    <x v="12"/>
    <x v="3"/>
    <x v="8"/>
    <x v="10"/>
    <n v="617"/>
    <x v="8119"/>
    <n v="49.668329670329662"/>
    <n v="64"/>
    <n v="5.29"/>
    <n v="2.8854545454545453"/>
  </r>
  <r>
    <x v="13"/>
    <x v="3"/>
    <x v="8"/>
    <x v="10"/>
    <n v="617"/>
    <x v="8120"/>
    <n v="55.959780219780221"/>
    <n v="64"/>
    <n v="6.53"/>
    <n v="3.5618181818181816"/>
  </r>
  <r>
    <x v="14"/>
    <x v="3"/>
    <x v="8"/>
    <x v="10"/>
    <n v="617"/>
    <x v="8121"/>
    <n v="56.577978021978012"/>
    <n v="64"/>
    <n v="5.83"/>
    <n v="3.1799999999999997"/>
  </r>
  <r>
    <x v="15"/>
    <x v="3"/>
    <x v="8"/>
    <x v="10"/>
    <n v="617"/>
    <x v="8122"/>
    <n v="33.698219780219773"/>
    <n v="64"/>
    <n v="4.83"/>
    <n v="2.6345454545454543"/>
  </r>
  <r>
    <x v="16"/>
    <x v="3"/>
    <x v="8"/>
    <x v="10"/>
    <n v="617"/>
    <x v="4744"/>
    <n v="21.475934065934066"/>
    <n v="64"/>
    <n v="2.81"/>
    <n v="1.5327272727272727"/>
  </r>
  <r>
    <x v="17"/>
    <x v="3"/>
    <x v="8"/>
    <x v="10"/>
    <n v="617"/>
    <x v="8123"/>
    <n v="12.679494505494505"/>
    <n v="64"/>
    <n v="2.78"/>
    <n v="1.5163636363636361"/>
  </r>
  <r>
    <x v="18"/>
    <x v="3"/>
    <x v="8"/>
    <x v="10"/>
    <n v="617"/>
    <x v="201"/>
    <n v="2.8849230769230769"/>
    <n v="64"/>
    <n v="1.37"/>
    <n v="0.74727272727272731"/>
  </r>
  <r>
    <x v="19"/>
    <x v="3"/>
    <x v="8"/>
    <x v="10"/>
    <n v="617"/>
    <x v="404"/>
    <n v="0.15454945054945052"/>
    <n v="64"/>
    <n v="0.96"/>
    <n v="0.52363636363636357"/>
  </r>
  <r>
    <x v="20"/>
    <x v="3"/>
    <x v="8"/>
    <x v="10"/>
    <n v="617"/>
    <x v="404"/>
    <n v="0.15454945054945052"/>
    <n v="64"/>
    <n v="0.42"/>
    <n v="0.22909090909090907"/>
  </r>
  <r>
    <x v="21"/>
    <x v="3"/>
    <x v="8"/>
    <x v="10"/>
    <n v="617"/>
    <x v="404"/>
    <n v="0.15454945054945052"/>
    <n v="64"/>
    <n v="0.08"/>
    <n v="4.3636363636363633E-2"/>
  </r>
  <r>
    <x v="22"/>
    <x v="3"/>
    <x v="8"/>
    <x v="10"/>
    <n v="617"/>
    <x v="3"/>
    <n v="0.14810989010989009"/>
    <n v="64"/>
    <n v="0.32"/>
    <n v="0.17454545454545453"/>
  </r>
  <r>
    <x v="23"/>
    <x v="3"/>
    <x v="8"/>
    <x v="10"/>
    <n v="617"/>
    <x v="311"/>
    <n v="0.16098901098901097"/>
    <n v="64"/>
    <n v="0.46"/>
    <n v="0.25090909090909091"/>
  </r>
  <r>
    <x v="0"/>
    <x v="3"/>
    <x v="8"/>
    <x v="10"/>
    <n v="617"/>
    <x v="3"/>
    <n v="0.14810989010989009"/>
    <n v="64"/>
    <n v="0.56999999999999995"/>
    <n v="0.31090909090909086"/>
  </r>
  <r>
    <x v="1"/>
    <x v="3"/>
    <x v="8"/>
    <x v="11"/>
    <n v="617"/>
    <x v="1766"/>
    <n v="0.18030769230769231"/>
    <n v="64"/>
    <n v="0.61"/>
    <n v="0.3327272727272727"/>
  </r>
  <r>
    <x v="2"/>
    <x v="3"/>
    <x v="8"/>
    <x v="11"/>
    <n v="617"/>
    <x v="205"/>
    <n v="0.17386813186813185"/>
    <n v="64"/>
    <n v="0.72"/>
    <n v="0.3927272727272727"/>
  </r>
  <r>
    <x v="3"/>
    <x v="3"/>
    <x v="8"/>
    <x v="11"/>
    <n v="617"/>
    <x v="205"/>
    <n v="0.17386813186813185"/>
    <n v="64"/>
    <n v="1.02"/>
    <n v="0.55636363636363628"/>
  </r>
  <r>
    <x v="4"/>
    <x v="3"/>
    <x v="8"/>
    <x v="11"/>
    <n v="617"/>
    <x v="630"/>
    <n v="0.57956043956043957"/>
    <n v="64"/>
    <n v="0.71"/>
    <n v="0.38727272727272721"/>
  </r>
  <r>
    <x v="5"/>
    <x v="3"/>
    <x v="8"/>
    <x v="11"/>
    <n v="617"/>
    <x v="5132"/>
    <n v="5.6346153846153841"/>
    <n v="64"/>
    <n v="0.54"/>
    <n v="0.29454545454545455"/>
  </r>
  <r>
    <x v="6"/>
    <x v="3"/>
    <x v="8"/>
    <x v="11"/>
    <n v="617"/>
    <x v="8071"/>
    <n v="15.416307692307692"/>
    <n v="64"/>
    <n v="0.75"/>
    <n v="0.40909090909090906"/>
  </r>
  <r>
    <x v="7"/>
    <x v="3"/>
    <x v="8"/>
    <x v="11"/>
    <n v="617"/>
    <x v="57"/>
    <n v="29.679934065934066"/>
    <n v="64"/>
    <n v="0.81"/>
    <n v="0.44181818181818183"/>
  </r>
  <r>
    <x v="8"/>
    <x v="3"/>
    <x v="8"/>
    <x v="11"/>
    <n v="617"/>
    <x v="8124"/>
    <n v="36.40927472527472"/>
    <n v="64"/>
    <n v="2.0699999999999998"/>
    <n v="1.1290909090909089"/>
  </r>
  <r>
    <x v="9"/>
    <x v="3"/>
    <x v="8"/>
    <x v="11"/>
    <n v="617"/>
    <x v="2600"/>
    <n v="41.567362637362628"/>
    <n v="64"/>
    <n v="4.21"/>
    <n v="2.2963636363636364"/>
  </r>
  <r>
    <x v="10"/>
    <x v="3"/>
    <x v="8"/>
    <x v="11"/>
    <n v="617"/>
    <x v="8125"/>
    <n v="53.783208791208786"/>
    <n v="64"/>
    <n v="6.12"/>
    <n v="3.3381818181818179"/>
  </r>
  <r>
    <x v="11"/>
    <x v="3"/>
    <x v="8"/>
    <x v="11"/>
    <n v="617"/>
    <x v="8126"/>
    <n v="47.285692307692308"/>
    <n v="64"/>
    <n v="9.59"/>
    <n v="5.2309090909090905"/>
  </r>
  <r>
    <x v="12"/>
    <x v="3"/>
    <x v="8"/>
    <x v="11"/>
    <n v="617"/>
    <x v="8127"/>
    <n v="44.684109890109887"/>
    <n v="64"/>
    <n v="9.64"/>
    <n v="5.2581818181818178"/>
  </r>
  <r>
    <x v="13"/>
    <x v="3"/>
    <x v="8"/>
    <x v="11"/>
    <n v="617"/>
    <x v="2095"/>
    <n v="50.582747252747247"/>
    <n v="64"/>
    <n v="12.91"/>
    <n v="7.0418181818181811"/>
  </r>
  <r>
    <x v="14"/>
    <x v="3"/>
    <x v="8"/>
    <x v="11"/>
    <n v="617"/>
    <x v="661"/>
    <n v="37.613472527472524"/>
    <n v="64"/>
    <n v="10.6"/>
    <n v="5.7818181818181813"/>
  </r>
  <r>
    <x v="15"/>
    <x v="3"/>
    <x v="8"/>
    <x v="11"/>
    <n v="617"/>
    <x v="8128"/>
    <n v="26.279846153846151"/>
    <n v="64"/>
    <n v="9.31"/>
    <n v="5.0781818181818181"/>
  </r>
  <r>
    <x v="16"/>
    <x v="3"/>
    <x v="8"/>
    <x v="11"/>
    <n v="617"/>
    <x v="8129"/>
    <n v="15.40342857142857"/>
    <n v="64"/>
    <n v="10.17"/>
    <n v="5.5472727272727269"/>
  </r>
  <r>
    <x v="17"/>
    <x v="3"/>
    <x v="8"/>
    <x v="11"/>
    <n v="617"/>
    <x v="8130"/>
    <n v="5.7762857142857138"/>
    <n v="64"/>
    <n v="11.72"/>
    <n v="6.3927272727272726"/>
  </r>
  <r>
    <x v="18"/>
    <x v="3"/>
    <x v="8"/>
    <x v="11"/>
    <n v="617"/>
    <x v="3728"/>
    <n v="0.56668131868131866"/>
    <n v="64"/>
    <n v="9.36"/>
    <n v="5.1054545454545446"/>
  </r>
  <r>
    <x v="19"/>
    <x v="3"/>
    <x v="8"/>
    <x v="11"/>
    <n v="617"/>
    <x v="404"/>
    <n v="0.15454945054945052"/>
    <n v="64"/>
    <n v="11.15"/>
    <n v="6.0818181818181811"/>
  </r>
  <r>
    <x v="20"/>
    <x v="3"/>
    <x v="8"/>
    <x v="11"/>
    <n v="617"/>
    <x v="311"/>
    <n v="0.16098901098901097"/>
    <n v="64"/>
    <n v="12.56"/>
    <n v="6.8509090909090906"/>
  </r>
  <r>
    <x v="21"/>
    <x v="3"/>
    <x v="8"/>
    <x v="11"/>
    <n v="617"/>
    <x v="282"/>
    <n v="0.16742857142857143"/>
    <n v="64"/>
    <n v="9.59"/>
    <n v="5.2309090909090905"/>
  </r>
  <r>
    <x v="22"/>
    <x v="3"/>
    <x v="8"/>
    <x v="11"/>
    <n v="617"/>
    <x v="282"/>
    <n v="0.16742857142857143"/>
    <n v="64"/>
    <n v="8.7899999999999991"/>
    <n v="4.794545454545454"/>
  </r>
  <r>
    <x v="23"/>
    <x v="3"/>
    <x v="8"/>
    <x v="11"/>
    <n v="617"/>
    <x v="3"/>
    <n v="0.14810989010989009"/>
    <n v="64"/>
    <n v="9.23"/>
    <n v="5.0345454545454542"/>
  </r>
  <r>
    <x v="0"/>
    <x v="3"/>
    <x v="8"/>
    <x v="11"/>
    <n v="617"/>
    <x v="3"/>
    <n v="0.14810989010989009"/>
    <n v="64"/>
    <n v="7.82"/>
    <n v="4.2654545454545456"/>
  </r>
  <r>
    <x v="1"/>
    <x v="3"/>
    <x v="8"/>
    <x v="12"/>
    <n v="617"/>
    <x v="24"/>
    <n v="0.14167032967032966"/>
    <n v="64"/>
    <n v="10.18"/>
    <n v="5.5527272727272718"/>
  </r>
  <r>
    <x v="2"/>
    <x v="3"/>
    <x v="8"/>
    <x v="12"/>
    <n v="617"/>
    <x v="3"/>
    <n v="0.14810989010989009"/>
    <n v="64"/>
    <n v="8.9700000000000006"/>
    <n v="4.8927272727272726"/>
  </r>
  <r>
    <x v="3"/>
    <x v="3"/>
    <x v="8"/>
    <x v="12"/>
    <n v="617"/>
    <x v="24"/>
    <n v="0.14167032967032966"/>
    <n v="64"/>
    <n v="9.7799999999999994"/>
    <n v="5.334545454545454"/>
  </r>
  <r>
    <x v="4"/>
    <x v="3"/>
    <x v="8"/>
    <x v="12"/>
    <n v="617"/>
    <x v="262"/>
    <n v="0.38637362637362632"/>
    <n v="64"/>
    <n v="6.58"/>
    <n v="3.5890909090909089"/>
  </r>
  <r>
    <x v="5"/>
    <x v="3"/>
    <x v="8"/>
    <x v="12"/>
    <n v="617"/>
    <x v="8131"/>
    <n v="5.5058241758241753"/>
    <n v="64"/>
    <n v="5.09"/>
    <n v="2.7763636363636359"/>
  </r>
  <r>
    <x v="6"/>
    <x v="3"/>
    <x v="8"/>
    <x v="12"/>
    <n v="617"/>
    <x v="8132"/>
    <n v="14.424615384615382"/>
    <n v="64"/>
    <n v="5.03"/>
    <n v="2.7436363636363637"/>
  </r>
  <r>
    <x v="7"/>
    <x v="3"/>
    <x v="8"/>
    <x v="12"/>
    <n v="617"/>
    <x v="8133"/>
    <n v="30.362527472527468"/>
    <n v="64"/>
    <n v="4.7300000000000004"/>
    <n v="2.58"/>
  </r>
  <r>
    <x v="8"/>
    <x v="3"/>
    <x v="8"/>
    <x v="12"/>
    <n v="617"/>
    <x v="8134"/>
    <n v="67.950241758241745"/>
    <n v="64"/>
    <n v="3.73"/>
    <n v="2.0345454545454542"/>
  </r>
  <r>
    <x v="9"/>
    <x v="3"/>
    <x v="8"/>
    <x v="12"/>
    <n v="617"/>
    <x v="8135"/>
    <n v="99.780989010988989"/>
    <n v="64"/>
    <n v="3.62"/>
    <n v="1.9745454545454544"/>
  </r>
  <r>
    <x v="10"/>
    <x v="3"/>
    <x v="8"/>
    <x v="12"/>
    <n v="617"/>
    <x v="4297"/>
    <n v="122.97628571428569"/>
    <n v="64"/>
    <n v="4.67"/>
    <n v="2.5472727272727269"/>
  </r>
  <r>
    <x v="11"/>
    <x v="3"/>
    <x v="8"/>
    <x v="12"/>
    <n v="617"/>
    <x v="8136"/>
    <n v="128.3018021978022"/>
    <n v="64"/>
    <n v="6.3"/>
    <n v="3.4363636363636361"/>
  </r>
  <r>
    <x v="12"/>
    <x v="3"/>
    <x v="8"/>
    <x v="12"/>
    <n v="617"/>
    <x v="8137"/>
    <n v="120.77395604395603"/>
    <n v="64"/>
    <n v="8.84"/>
    <n v="4.8218181818181813"/>
  </r>
  <r>
    <x v="13"/>
    <x v="3"/>
    <x v="8"/>
    <x v="12"/>
    <n v="617"/>
    <x v="8138"/>
    <n v="105.65386813186812"/>
    <n v="64"/>
    <n v="8.9"/>
    <n v="4.8545454545454545"/>
  </r>
  <r>
    <x v="14"/>
    <x v="3"/>
    <x v="8"/>
    <x v="12"/>
    <n v="617"/>
    <x v="8139"/>
    <n v="83.508219780219775"/>
    <n v="64"/>
    <n v="8.77"/>
    <n v="4.7836363636363632"/>
  </r>
  <r>
    <x v="15"/>
    <x v="3"/>
    <x v="8"/>
    <x v="12"/>
    <n v="617"/>
    <x v="3422"/>
    <n v="55.773032967032961"/>
    <n v="64"/>
    <n v="7.63"/>
    <n v="4.1618181818181812"/>
  </r>
  <r>
    <x v="16"/>
    <x v="3"/>
    <x v="8"/>
    <x v="12"/>
    <n v="617"/>
    <x v="8140"/>
    <n v="30.079186813186812"/>
    <n v="64"/>
    <n v="5.36"/>
    <n v="2.9236363636363638"/>
  </r>
  <r>
    <x v="17"/>
    <x v="3"/>
    <x v="8"/>
    <x v="12"/>
    <n v="617"/>
    <x v="1016"/>
    <n v="12.486307692307692"/>
    <n v="64"/>
    <n v="4.72"/>
    <n v="2.5745454545454542"/>
  </r>
  <r>
    <x v="18"/>
    <x v="3"/>
    <x v="8"/>
    <x v="12"/>
    <n v="617"/>
    <x v="199"/>
    <n v="1.4682197802197798"/>
    <n v="64"/>
    <n v="4.08"/>
    <n v="2.2254545454545451"/>
  </r>
  <r>
    <x v="19"/>
    <x v="3"/>
    <x v="8"/>
    <x v="12"/>
    <n v="617"/>
    <x v="24"/>
    <n v="0.14167032967032966"/>
    <n v="64"/>
    <n v="3.69"/>
    <n v="2.0127272727272727"/>
  </r>
  <r>
    <x v="20"/>
    <x v="3"/>
    <x v="8"/>
    <x v="12"/>
    <n v="617"/>
    <x v="246"/>
    <n v="0.10947252747252748"/>
    <n v="64"/>
    <n v="2.62"/>
    <n v="1.429090909090909"/>
  </r>
  <r>
    <x v="21"/>
    <x v="3"/>
    <x v="8"/>
    <x v="12"/>
    <n v="617"/>
    <x v="23"/>
    <n v="7.0835164835164832E-2"/>
    <n v="64"/>
    <n v="2.81"/>
    <n v="1.5327272727272727"/>
  </r>
  <r>
    <x v="22"/>
    <x v="3"/>
    <x v="8"/>
    <x v="12"/>
    <n v="617"/>
    <x v="23"/>
    <n v="7.0835164835164832E-2"/>
    <n v="64"/>
    <n v="1.4"/>
    <n v="0.76363636363636356"/>
  </r>
  <r>
    <x v="23"/>
    <x v="3"/>
    <x v="8"/>
    <x v="12"/>
    <n v="617"/>
    <x v="261"/>
    <n v="7.7274725274725259E-2"/>
    <n v="64"/>
    <n v="0.54"/>
    <n v="0.29454545454545455"/>
  </r>
  <r>
    <x v="0"/>
    <x v="3"/>
    <x v="8"/>
    <x v="12"/>
    <n v="617"/>
    <x v="23"/>
    <n v="7.0835164835164832E-2"/>
    <n v="64"/>
    <n v="0.48"/>
    <n v="0.26181818181818178"/>
  </r>
  <r>
    <x v="1"/>
    <x v="3"/>
    <x v="8"/>
    <x v="13"/>
    <n v="617"/>
    <x v="32"/>
    <n v="8.3714285714285713E-2"/>
    <n v="64"/>
    <n v="0.12"/>
    <n v="6.5454545454545446E-2"/>
  </r>
  <r>
    <x v="2"/>
    <x v="3"/>
    <x v="8"/>
    <x v="13"/>
    <n v="617"/>
    <x v="230"/>
    <n v="9.6593406593406581E-2"/>
    <n v="64"/>
    <n v="0.26"/>
    <n v="0.14181818181818182"/>
  </r>
  <r>
    <x v="3"/>
    <x v="3"/>
    <x v="8"/>
    <x v="13"/>
    <n v="617"/>
    <x v="267"/>
    <n v="9.0153846153846154E-2"/>
    <n v="64"/>
    <n v="0.88"/>
    <n v="0.48"/>
  </r>
  <r>
    <x v="4"/>
    <x v="3"/>
    <x v="8"/>
    <x v="13"/>
    <n v="617"/>
    <x v="263"/>
    <n v="1.1591208791208791"/>
    <n v="64"/>
    <n v="1.93"/>
    <n v="1.0527272727272725"/>
  </r>
  <r>
    <x v="5"/>
    <x v="3"/>
    <x v="8"/>
    <x v="13"/>
    <n v="617"/>
    <x v="8141"/>
    <n v="14.385978021978021"/>
    <n v="64"/>
    <n v="2.0499999999999998"/>
    <n v="1.1181818181818179"/>
  </r>
  <r>
    <x v="6"/>
    <x v="3"/>
    <x v="8"/>
    <x v="13"/>
    <n v="617"/>
    <x v="8142"/>
    <n v="42.2563956043956"/>
    <n v="64"/>
    <n v="1.56"/>
    <n v="0.85090909090909084"/>
  </r>
  <r>
    <x v="7"/>
    <x v="3"/>
    <x v="8"/>
    <x v="13"/>
    <n v="617"/>
    <x v="7824"/>
    <n v="85.710549450549436"/>
    <n v="64"/>
    <n v="0.74"/>
    <n v="0.40363636363636363"/>
  </r>
  <r>
    <x v="8"/>
    <x v="3"/>
    <x v="8"/>
    <x v="13"/>
    <n v="617"/>
    <x v="8143"/>
    <n v="128.30824175824173"/>
    <n v="64"/>
    <n v="0.45"/>
    <n v="0.24545454545454545"/>
  </r>
  <r>
    <x v="9"/>
    <x v="3"/>
    <x v="8"/>
    <x v="13"/>
    <n v="617"/>
    <x v="8144"/>
    <n v="155.79872527472526"/>
    <n v="64"/>
    <n v="0.94"/>
    <n v="0.5127272727272727"/>
  </r>
  <r>
    <x v="10"/>
    <x v="3"/>
    <x v="8"/>
    <x v="13"/>
    <n v="617"/>
    <x v="8145"/>
    <n v="170.35857142857142"/>
    <n v="64"/>
    <n v="3.23"/>
    <n v="1.7618181818181817"/>
  </r>
  <r>
    <x v="11"/>
    <x v="3"/>
    <x v="8"/>
    <x v="13"/>
    <n v="617"/>
    <x v="7783"/>
    <n v="172.72832967032966"/>
    <n v="64"/>
    <n v="7.3"/>
    <n v="3.9818181818181815"/>
  </r>
  <r>
    <x v="12"/>
    <x v="3"/>
    <x v="8"/>
    <x v="13"/>
    <n v="617"/>
    <x v="7804"/>
    <n v="165.46450549450546"/>
    <n v="64"/>
    <n v="8.68"/>
    <n v="4.7345454545454544"/>
  </r>
  <r>
    <x v="13"/>
    <x v="3"/>
    <x v="8"/>
    <x v="13"/>
    <n v="617"/>
    <x v="8146"/>
    <n v="149.06938461538459"/>
    <n v="64"/>
    <n v="8.02"/>
    <n v="4.3745454545454541"/>
  </r>
  <r>
    <x v="14"/>
    <x v="3"/>
    <x v="8"/>
    <x v="13"/>
    <n v="617"/>
    <x v="8147"/>
    <n v="123.40773626373624"/>
    <n v="64"/>
    <n v="7.79"/>
    <n v="4.249090909090909"/>
  </r>
  <r>
    <x v="15"/>
    <x v="3"/>
    <x v="8"/>
    <x v="13"/>
    <n v="617"/>
    <x v="7311"/>
    <n v="89.535648351648334"/>
    <n v="64"/>
    <n v="7.29"/>
    <n v="3.9763636363636361"/>
  </r>
  <r>
    <x v="16"/>
    <x v="3"/>
    <x v="8"/>
    <x v="13"/>
    <n v="617"/>
    <x v="6198"/>
    <n v="50.54410989010988"/>
    <n v="64"/>
    <n v="6.08"/>
    <n v="3.316363636363636"/>
  </r>
  <r>
    <x v="17"/>
    <x v="3"/>
    <x v="8"/>
    <x v="13"/>
    <n v="617"/>
    <x v="8148"/>
    <n v="18.700483516483516"/>
    <n v="64"/>
    <n v="4.78"/>
    <n v="2.6072727272727274"/>
  </r>
  <r>
    <x v="18"/>
    <x v="3"/>
    <x v="8"/>
    <x v="13"/>
    <n v="617"/>
    <x v="236"/>
    <n v="2.0477802197802197"/>
    <n v="64"/>
    <n v="4.32"/>
    <n v="2.3563636363636364"/>
  </r>
  <r>
    <x v="19"/>
    <x v="3"/>
    <x v="8"/>
    <x v="13"/>
    <n v="617"/>
    <x v="354"/>
    <n v="0.12879120879120878"/>
    <n v="64"/>
    <n v="3.59"/>
    <n v="1.958181818181818"/>
  </r>
  <r>
    <x v="20"/>
    <x v="3"/>
    <x v="8"/>
    <x v="13"/>
    <n v="617"/>
    <x v="254"/>
    <n v="0.12235164835164834"/>
    <n v="64"/>
    <n v="3.84"/>
    <n v="2.0945454545454543"/>
  </r>
  <r>
    <x v="21"/>
    <x v="3"/>
    <x v="8"/>
    <x v="13"/>
    <n v="617"/>
    <x v="254"/>
    <n v="0.12235164835164834"/>
    <n v="64"/>
    <n v="4.54"/>
    <n v="2.4763636363636361"/>
  </r>
  <r>
    <x v="22"/>
    <x v="3"/>
    <x v="8"/>
    <x v="13"/>
    <n v="617"/>
    <x v="426"/>
    <n v="0.13523076923076921"/>
    <n v="64"/>
    <n v="2.44"/>
    <n v="1.3309090909090908"/>
  </r>
  <r>
    <x v="23"/>
    <x v="3"/>
    <x v="8"/>
    <x v="13"/>
    <n v="617"/>
    <x v="426"/>
    <n v="0.13523076923076921"/>
    <n v="64"/>
    <n v="4.17"/>
    <n v="2.2745454545454544"/>
  </r>
  <r>
    <x v="0"/>
    <x v="3"/>
    <x v="8"/>
    <x v="13"/>
    <n v="617"/>
    <x v="3"/>
    <n v="0.14810989010989009"/>
    <n v="64"/>
    <n v="4.88"/>
    <n v="2.6618181818181816"/>
  </r>
  <r>
    <x v="1"/>
    <x v="3"/>
    <x v="8"/>
    <x v="14"/>
    <n v="617"/>
    <x v="404"/>
    <n v="0.15454945054945052"/>
    <n v="64"/>
    <n v="5.32"/>
    <n v="2.9018181818181819"/>
  </r>
  <r>
    <x v="2"/>
    <x v="3"/>
    <x v="8"/>
    <x v="14"/>
    <n v="617"/>
    <x v="404"/>
    <n v="0.15454945054945052"/>
    <n v="64"/>
    <n v="2.66"/>
    <n v="1.4509090909090909"/>
  </r>
  <r>
    <x v="3"/>
    <x v="3"/>
    <x v="8"/>
    <x v="14"/>
    <n v="617"/>
    <x v="3"/>
    <n v="0.14810989010989009"/>
    <n v="64"/>
    <n v="2.56"/>
    <n v="1.3963636363636363"/>
  </r>
  <r>
    <x v="4"/>
    <x v="3"/>
    <x v="8"/>
    <x v="14"/>
    <n v="617"/>
    <x v="4315"/>
    <n v="1.7966373626373624"/>
    <n v="64"/>
    <n v="3.69"/>
    <n v="2.0127272727272727"/>
  </r>
  <r>
    <x v="5"/>
    <x v="3"/>
    <x v="8"/>
    <x v="14"/>
    <n v="617"/>
    <x v="8149"/>
    <n v="17.534923076923075"/>
    <n v="64"/>
    <n v="5.97"/>
    <n v="3.2563636363636359"/>
  </r>
  <r>
    <x v="6"/>
    <x v="3"/>
    <x v="8"/>
    <x v="14"/>
    <n v="617"/>
    <x v="4013"/>
    <n v="53.841164835164832"/>
    <n v="64"/>
    <n v="6.05"/>
    <n v="3.3"/>
  </r>
  <r>
    <x v="7"/>
    <x v="3"/>
    <x v="8"/>
    <x v="14"/>
    <n v="617"/>
    <x v="8150"/>
    <n v="99.291582417582404"/>
    <n v="64"/>
    <n v="5.1100000000000003"/>
    <n v="2.7872727272727271"/>
  </r>
  <r>
    <x v="8"/>
    <x v="3"/>
    <x v="8"/>
    <x v="14"/>
    <n v="617"/>
    <x v="8151"/>
    <n v="138.58578021978022"/>
    <n v="64"/>
    <n v="3.73"/>
    <n v="2.0345454545454542"/>
  </r>
  <r>
    <x v="9"/>
    <x v="3"/>
    <x v="8"/>
    <x v="14"/>
    <n v="617"/>
    <x v="8152"/>
    <n v="164.44061538461537"/>
    <n v="64"/>
    <n v="2.52"/>
    <n v="1.3745454545454545"/>
  </r>
  <r>
    <x v="10"/>
    <x v="3"/>
    <x v="8"/>
    <x v="14"/>
    <n v="617"/>
    <x v="8153"/>
    <n v="177.97013186813186"/>
    <n v="64"/>
    <n v="2.84"/>
    <n v="1.5490909090909089"/>
  </r>
  <r>
    <x v="11"/>
    <x v="3"/>
    <x v="8"/>
    <x v="14"/>
    <n v="617"/>
    <x v="8154"/>
    <n v="181.48613186813185"/>
    <n v="64"/>
    <n v="4.54"/>
    <n v="2.4763636363636361"/>
  </r>
  <r>
    <x v="12"/>
    <x v="3"/>
    <x v="8"/>
    <x v="14"/>
    <n v="617"/>
    <x v="8155"/>
    <n v="175.35567032967032"/>
    <n v="64"/>
    <n v="6.21"/>
    <n v="3.3872727272727272"/>
  </r>
  <r>
    <x v="13"/>
    <x v="3"/>
    <x v="8"/>
    <x v="14"/>
    <n v="617"/>
    <x v="8156"/>
    <n v="159.75261538461538"/>
    <n v="64"/>
    <n v="6.14"/>
    <n v="3.3490909090909087"/>
  </r>
  <r>
    <x v="14"/>
    <x v="3"/>
    <x v="8"/>
    <x v="14"/>
    <n v="617"/>
    <x v="8157"/>
    <n v="132.13334065934063"/>
    <n v="64"/>
    <n v="7.04"/>
    <n v="3.84"/>
  </r>
  <r>
    <x v="15"/>
    <x v="3"/>
    <x v="8"/>
    <x v="14"/>
    <n v="617"/>
    <x v="2312"/>
    <n v="96.052483516483505"/>
    <n v="64"/>
    <n v="6.81"/>
    <n v="3.7145454545454539"/>
  </r>
  <r>
    <x v="16"/>
    <x v="3"/>
    <x v="8"/>
    <x v="14"/>
    <n v="617"/>
    <x v="1503"/>
    <n v="54.562395604395604"/>
    <n v="64"/>
    <n v="6.98"/>
    <n v="3.8072727272727271"/>
  </r>
  <r>
    <x v="17"/>
    <x v="3"/>
    <x v="8"/>
    <x v="14"/>
    <n v="617"/>
    <x v="8158"/>
    <n v="18.365626373626373"/>
    <n v="64"/>
    <n v="5.24"/>
    <n v="2.8581818181818179"/>
  </r>
  <r>
    <x v="18"/>
    <x v="3"/>
    <x v="8"/>
    <x v="14"/>
    <n v="617"/>
    <x v="3115"/>
    <n v="2.1314945054945054"/>
    <n v="64"/>
    <n v="3.41"/>
    <n v="1.8599999999999999"/>
  </r>
  <r>
    <x v="19"/>
    <x v="3"/>
    <x v="8"/>
    <x v="14"/>
    <n v="617"/>
    <x v="354"/>
    <n v="0.12879120879120878"/>
    <n v="64"/>
    <n v="3.69"/>
    <n v="2.0127272727272727"/>
  </r>
  <r>
    <x v="20"/>
    <x v="3"/>
    <x v="8"/>
    <x v="14"/>
    <n v="617"/>
    <x v="426"/>
    <n v="0.13523076923076921"/>
    <n v="64"/>
    <n v="3.42"/>
    <n v="1.8654545454545453"/>
  </r>
  <r>
    <x v="21"/>
    <x v="3"/>
    <x v="8"/>
    <x v="14"/>
    <n v="617"/>
    <x v="24"/>
    <n v="0.14167032967032966"/>
    <n v="64"/>
    <n v="2.4900000000000002"/>
    <n v="1.3581818181818182"/>
  </r>
  <r>
    <x v="22"/>
    <x v="3"/>
    <x v="8"/>
    <x v="14"/>
    <n v="617"/>
    <x v="404"/>
    <n v="0.15454945054945052"/>
    <n v="64"/>
    <n v="5.54"/>
    <n v="3.0218181818181815"/>
  </r>
  <r>
    <x v="23"/>
    <x v="3"/>
    <x v="8"/>
    <x v="14"/>
    <n v="617"/>
    <x v="311"/>
    <n v="0.16098901098901097"/>
    <n v="64"/>
    <n v="9.17"/>
    <n v="5.0018181818181811"/>
  </r>
  <r>
    <x v="0"/>
    <x v="3"/>
    <x v="8"/>
    <x v="14"/>
    <n v="617"/>
    <x v="3"/>
    <n v="0.14810989010989009"/>
    <n v="64"/>
    <n v="10.78"/>
    <n v="5.879999999999999"/>
  </r>
  <r>
    <x v="1"/>
    <x v="3"/>
    <x v="8"/>
    <x v="15"/>
    <n v="617"/>
    <x v="311"/>
    <n v="0.16098901098901097"/>
    <n v="64"/>
    <n v="14.95"/>
    <n v="8.1545454545454543"/>
  </r>
  <r>
    <x v="2"/>
    <x v="3"/>
    <x v="8"/>
    <x v="15"/>
    <n v="617"/>
    <x v="24"/>
    <n v="0.14167032967032966"/>
    <n v="64"/>
    <n v="15.05"/>
    <n v="8.209090909090909"/>
  </r>
  <r>
    <x v="3"/>
    <x v="3"/>
    <x v="8"/>
    <x v="15"/>
    <n v="617"/>
    <x v="354"/>
    <n v="0.12879120879120878"/>
    <n v="64"/>
    <n v="16.309999999999999"/>
    <n v="8.8963636363636347"/>
  </r>
  <r>
    <x v="4"/>
    <x v="3"/>
    <x v="8"/>
    <x v="15"/>
    <n v="617"/>
    <x v="5348"/>
    <n v="1.9769450549450547"/>
    <n v="64"/>
    <n v="14.94"/>
    <n v="8.1490909090909085"/>
  </r>
  <r>
    <x v="5"/>
    <x v="3"/>
    <x v="8"/>
    <x v="15"/>
    <n v="617"/>
    <x v="6575"/>
    <n v="17.901978021978021"/>
    <n v="64"/>
    <n v="14.46"/>
    <n v="7.8872727272727268"/>
  </r>
  <r>
    <x v="6"/>
    <x v="3"/>
    <x v="8"/>
    <x v="15"/>
    <n v="617"/>
    <x v="8159"/>
    <n v="51.548681318681311"/>
    <n v="64"/>
    <n v="15.08"/>
    <n v="8.2254545454545447"/>
  </r>
  <r>
    <x v="7"/>
    <x v="3"/>
    <x v="8"/>
    <x v="15"/>
    <n v="617"/>
    <x v="8160"/>
    <n v="90.076571428571413"/>
    <n v="64"/>
    <n v="10.52"/>
    <n v="5.7381818181818174"/>
  </r>
  <r>
    <x v="8"/>
    <x v="3"/>
    <x v="8"/>
    <x v="15"/>
    <n v="617"/>
    <x v="8161"/>
    <n v="123.91002197802196"/>
    <n v="64"/>
    <n v="10.44"/>
    <n v="5.6945454545454535"/>
  </r>
  <r>
    <x v="9"/>
    <x v="3"/>
    <x v="8"/>
    <x v="15"/>
    <n v="617"/>
    <x v="8162"/>
    <n v="150.78230769230768"/>
    <n v="64"/>
    <n v="5.1100000000000003"/>
    <n v="2.7872727272727271"/>
  </r>
  <r>
    <x v="10"/>
    <x v="3"/>
    <x v="8"/>
    <x v="15"/>
    <n v="617"/>
    <x v="8163"/>
    <n v="167.917978021978"/>
    <n v="64"/>
    <n v="5.83"/>
    <n v="3.1799999999999997"/>
  </r>
  <r>
    <x v="11"/>
    <x v="3"/>
    <x v="8"/>
    <x v="15"/>
    <n v="617"/>
    <x v="8164"/>
    <n v="170.56463736263734"/>
    <n v="64"/>
    <n v="4.37"/>
    <n v="2.3836363636363633"/>
  </r>
  <r>
    <x v="12"/>
    <x v="3"/>
    <x v="8"/>
    <x v="15"/>
    <n v="617"/>
    <x v="8165"/>
    <n v="153.3838901098901"/>
    <n v="64"/>
    <n v="4.5999999999999996"/>
    <n v="2.5090909090909088"/>
  </r>
  <r>
    <x v="13"/>
    <x v="3"/>
    <x v="8"/>
    <x v="15"/>
    <n v="617"/>
    <x v="8166"/>
    <n v="119.85953846153845"/>
    <n v="64"/>
    <n v="7.42"/>
    <n v="4.0472727272727269"/>
  </r>
  <r>
    <x v="14"/>
    <x v="3"/>
    <x v="8"/>
    <x v="15"/>
    <n v="617"/>
    <x v="8167"/>
    <n v="84.583626373626359"/>
    <n v="64"/>
    <n v="8.1999999999999993"/>
    <n v="4.4727272727272718"/>
  </r>
  <r>
    <x v="15"/>
    <x v="3"/>
    <x v="8"/>
    <x v="15"/>
    <n v="617"/>
    <x v="6827"/>
    <n v="59.082967032967026"/>
    <n v="64"/>
    <n v="6.74"/>
    <n v="3.6763636363636363"/>
  </r>
  <r>
    <x v="16"/>
    <x v="3"/>
    <x v="8"/>
    <x v="15"/>
    <n v="617"/>
    <x v="8168"/>
    <n v="35.810395604395602"/>
    <n v="64"/>
    <n v="5.63"/>
    <n v="3.0709090909090908"/>
  </r>
  <r>
    <x v="17"/>
    <x v="3"/>
    <x v="8"/>
    <x v="15"/>
    <n v="617"/>
    <x v="8169"/>
    <n v="12.524945054945054"/>
    <n v="64"/>
    <n v="4.5999999999999996"/>
    <n v="2.5090909090909088"/>
  </r>
  <r>
    <x v="18"/>
    <x v="3"/>
    <x v="8"/>
    <x v="15"/>
    <n v="617"/>
    <x v="3253"/>
    <n v="1.0560879120879119"/>
    <n v="64"/>
    <n v="2.0699999999999998"/>
    <n v="1.1290909090909089"/>
  </r>
  <r>
    <x v="19"/>
    <x v="3"/>
    <x v="8"/>
    <x v="15"/>
    <n v="617"/>
    <x v="354"/>
    <n v="0.12879120879120878"/>
    <n v="64"/>
    <n v="2.94"/>
    <n v="1.6036363636363635"/>
  </r>
  <r>
    <x v="20"/>
    <x v="3"/>
    <x v="8"/>
    <x v="15"/>
    <n v="617"/>
    <x v="354"/>
    <n v="0.12879120879120878"/>
    <n v="64"/>
    <n v="6.04"/>
    <n v="3.2945454545454544"/>
  </r>
  <r>
    <x v="21"/>
    <x v="3"/>
    <x v="8"/>
    <x v="15"/>
    <n v="617"/>
    <x v="296"/>
    <n v="0.1159120879120879"/>
    <n v="64"/>
    <n v="4.5"/>
    <n v="2.4545454545454541"/>
  </r>
  <r>
    <x v="22"/>
    <x v="3"/>
    <x v="8"/>
    <x v="15"/>
    <n v="617"/>
    <x v="149"/>
    <n v="0.10303296703296702"/>
    <n v="64"/>
    <n v="4.88"/>
    <n v="2.6618181818181816"/>
  </r>
  <r>
    <x v="23"/>
    <x v="3"/>
    <x v="8"/>
    <x v="15"/>
    <n v="617"/>
    <x v="261"/>
    <n v="7.7274725274725259E-2"/>
    <n v="64"/>
    <n v="9.5299999999999994"/>
    <n v="5.1981818181818173"/>
  </r>
  <r>
    <x v="0"/>
    <x v="3"/>
    <x v="8"/>
    <x v="15"/>
    <n v="617"/>
    <x v="267"/>
    <n v="9.0153846153846154E-2"/>
    <n v="64"/>
    <n v="10.65"/>
    <n v="5.8090909090909086"/>
  </r>
  <r>
    <x v="1"/>
    <x v="3"/>
    <x v="8"/>
    <x v="16"/>
    <n v="617"/>
    <x v="267"/>
    <n v="9.0153846153846154E-2"/>
    <n v="64"/>
    <n v="9.0299999999999994"/>
    <n v="4.9254545454545449"/>
  </r>
  <r>
    <x v="2"/>
    <x v="3"/>
    <x v="8"/>
    <x v="16"/>
    <n v="617"/>
    <x v="267"/>
    <n v="9.0153846153846154E-2"/>
    <n v="64"/>
    <n v="5.51"/>
    <n v="3.0054545454545449"/>
  </r>
  <r>
    <x v="3"/>
    <x v="3"/>
    <x v="8"/>
    <x v="16"/>
    <n v="617"/>
    <x v="267"/>
    <n v="9.0153846153846154E-2"/>
    <n v="64"/>
    <n v="4.54"/>
    <n v="2.4763636363636361"/>
  </r>
  <r>
    <x v="4"/>
    <x v="3"/>
    <x v="8"/>
    <x v="16"/>
    <n v="617"/>
    <x v="760"/>
    <n v="0.50872527472527473"/>
    <n v="64"/>
    <n v="5.78"/>
    <n v="3.1527272727272728"/>
  </r>
  <r>
    <x v="5"/>
    <x v="3"/>
    <x v="8"/>
    <x v="16"/>
    <n v="617"/>
    <x v="2819"/>
    <n v="11.513934065934064"/>
    <n v="64"/>
    <n v="6.83"/>
    <n v="3.7254545454545451"/>
  </r>
  <r>
    <x v="6"/>
    <x v="3"/>
    <x v="8"/>
    <x v="16"/>
    <n v="617"/>
    <x v="8170"/>
    <n v="38.991538461538454"/>
    <n v="64"/>
    <n v="5.44"/>
    <n v="2.9672727272727273"/>
  </r>
  <r>
    <x v="7"/>
    <x v="3"/>
    <x v="8"/>
    <x v="16"/>
    <n v="617"/>
    <x v="8171"/>
    <n v="80.977472527472514"/>
    <n v="64"/>
    <n v="3.11"/>
    <n v="1.6963636363636361"/>
  </r>
  <r>
    <x v="8"/>
    <x v="3"/>
    <x v="8"/>
    <x v="16"/>
    <n v="617"/>
    <x v="8172"/>
    <n v="123.42061538461537"/>
    <n v="64"/>
    <n v="1.28"/>
    <n v="0.69818181818181813"/>
  </r>
  <r>
    <x v="9"/>
    <x v="3"/>
    <x v="8"/>
    <x v="16"/>
    <n v="617"/>
    <x v="8173"/>
    <n v="148.36103296703294"/>
    <n v="64"/>
    <n v="1.25"/>
    <n v="0.68181818181818177"/>
  </r>
  <r>
    <x v="10"/>
    <x v="3"/>
    <x v="8"/>
    <x v="16"/>
    <n v="617"/>
    <x v="8174"/>
    <n v="162.18032967032966"/>
    <n v="64"/>
    <n v="0.51"/>
    <n v="0.27818181818181814"/>
  </r>
  <r>
    <x v="11"/>
    <x v="3"/>
    <x v="8"/>
    <x v="16"/>
    <n v="617"/>
    <x v="8175"/>
    <n v="162.28980219780217"/>
    <n v="64"/>
    <n v="0.24"/>
    <n v="0.13090909090909089"/>
  </r>
  <r>
    <x v="12"/>
    <x v="3"/>
    <x v="8"/>
    <x v="16"/>
    <n v="617"/>
    <x v="8176"/>
    <n v="147.71063736263736"/>
    <n v="64"/>
    <n v="1.35"/>
    <n v="0.73636363636363633"/>
  </r>
  <r>
    <x v="13"/>
    <x v="3"/>
    <x v="8"/>
    <x v="16"/>
    <n v="617"/>
    <x v="8177"/>
    <n v="120.5356923076923"/>
    <n v="64"/>
    <n v="3.38"/>
    <n v="1.8436363636363635"/>
  </r>
  <r>
    <x v="14"/>
    <x v="3"/>
    <x v="8"/>
    <x v="16"/>
    <n v="617"/>
    <x v="1548"/>
    <n v="89.136395604395588"/>
    <n v="64"/>
    <n v="4.16"/>
    <n v="2.269090909090909"/>
  </r>
  <r>
    <x v="15"/>
    <x v="3"/>
    <x v="8"/>
    <x v="16"/>
    <n v="617"/>
    <x v="8178"/>
    <n v="59.160241758241753"/>
    <n v="64"/>
    <n v="4.2300000000000004"/>
    <n v="2.3072727272727271"/>
  </r>
  <r>
    <x v="16"/>
    <x v="3"/>
    <x v="8"/>
    <x v="16"/>
    <n v="617"/>
    <x v="8179"/>
    <n v="34.348615384615385"/>
    <n v="64"/>
    <n v="3.1"/>
    <n v="1.6909090909090909"/>
  </r>
  <r>
    <x v="17"/>
    <x v="3"/>
    <x v="8"/>
    <x v="16"/>
    <n v="617"/>
    <x v="8180"/>
    <n v="13.304131868131867"/>
    <n v="64"/>
    <n v="2.89"/>
    <n v="1.5763636363636364"/>
  </r>
  <r>
    <x v="18"/>
    <x v="3"/>
    <x v="8"/>
    <x v="16"/>
    <n v="617"/>
    <x v="8181"/>
    <n v="1.3716263736263734"/>
    <n v="64"/>
    <n v="3.01"/>
    <n v="1.6418181818181816"/>
  </r>
  <r>
    <x v="19"/>
    <x v="3"/>
    <x v="8"/>
    <x v="16"/>
    <n v="617"/>
    <x v="23"/>
    <n v="7.0835164835164832E-2"/>
    <n v="64"/>
    <n v="2.17"/>
    <n v="1.1836363636363636"/>
  </r>
  <r>
    <x v="20"/>
    <x v="3"/>
    <x v="8"/>
    <x v="16"/>
    <n v="617"/>
    <x v="261"/>
    <n v="7.7274725274725259E-2"/>
    <n v="64"/>
    <n v="2.2200000000000002"/>
    <n v="1.2109090909090909"/>
  </r>
  <r>
    <x v="21"/>
    <x v="3"/>
    <x v="8"/>
    <x v="16"/>
    <n v="617"/>
    <x v="519"/>
    <n v="6.4395604395604392E-2"/>
    <n v="64"/>
    <n v="0.83"/>
    <n v="0.45272727272727264"/>
  </r>
  <r>
    <x v="22"/>
    <x v="3"/>
    <x v="8"/>
    <x v="16"/>
    <n v="617"/>
    <x v="261"/>
    <n v="7.7274725274725259E-2"/>
    <n v="64"/>
    <n v="0.21"/>
    <n v="0.11454545454545453"/>
  </r>
  <r>
    <x v="23"/>
    <x v="3"/>
    <x v="8"/>
    <x v="16"/>
    <n v="617"/>
    <x v="519"/>
    <n v="6.4395604395604392E-2"/>
    <n v="64"/>
    <n v="0.02"/>
    <n v="1.0909090909090908E-2"/>
  </r>
  <r>
    <x v="0"/>
    <x v="3"/>
    <x v="8"/>
    <x v="16"/>
    <n v="617"/>
    <x v="32"/>
    <n v="8.3714285714285713E-2"/>
    <n v="64"/>
    <n v="0.23"/>
    <n v="0.12545454545454546"/>
  </r>
  <r>
    <x v="1"/>
    <x v="3"/>
    <x v="8"/>
    <x v="17"/>
    <n v="617"/>
    <x v="261"/>
    <n v="7.7274725274725259E-2"/>
    <n v="64"/>
    <n v="0.17"/>
    <n v="9.2727272727272728E-2"/>
  </r>
  <r>
    <x v="2"/>
    <x v="3"/>
    <x v="8"/>
    <x v="17"/>
    <n v="617"/>
    <x v="281"/>
    <n v="5.7956043956043951E-2"/>
    <n v="64"/>
    <n v="0.42"/>
    <n v="0.22909090909090907"/>
  </r>
  <r>
    <x v="3"/>
    <x v="3"/>
    <x v="8"/>
    <x v="17"/>
    <n v="617"/>
    <x v="281"/>
    <n v="5.7956043956043951E-2"/>
    <n v="64"/>
    <n v="1.3"/>
    <n v="0.70909090909090911"/>
  </r>
  <r>
    <x v="4"/>
    <x v="3"/>
    <x v="8"/>
    <x v="17"/>
    <n v="617"/>
    <x v="2362"/>
    <n v="1.1655604395604395"/>
    <n v="64"/>
    <n v="2.4"/>
    <n v="1.3090909090909089"/>
  </r>
  <r>
    <x v="5"/>
    <x v="3"/>
    <x v="8"/>
    <x v="17"/>
    <n v="617"/>
    <x v="398"/>
    <n v="15.216681318681317"/>
    <n v="64"/>
    <n v="1.86"/>
    <n v="1.0145454545454544"/>
  </r>
  <r>
    <x v="6"/>
    <x v="3"/>
    <x v="8"/>
    <x v="17"/>
    <n v="617"/>
    <x v="5654"/>
    <n v="47.040989010989001"/>
    <n v="64"/>
    <n v="1.92"/>
    <n v="1.0472727272727271"/>
  </r>
  <r>
    <x v="7"/>
    <x v="3"/>
    <x v="8"/>
    <x v="17"/>
    <n v="617"/>
    <x v="2325"/>
    <n v="91.010307692307691"/>
    <n v="64"/>
    <n v="1.43"/>
    <n v="0.77999999999999992"/>
  </r>
  <r>
    <x v="8"/>
    <x v="3"/>
    <x v="8"/>
    <x v="17"/>
    <n v="617"/>
    <x v="8182"/>
    <n v="129.06167032967031"/>
    <n v="64"/>
    <n v="1.38"/>
    <n v="0.75272727272727258"/>
  </r>
  <r>
    <x v="9"/>
    <x v="3"/>
    <x v="8"/>
    <x v="17"/>
    <n v="617"/>
    <x v="8183"/>
    <n v="151.79975824175821"/>
    <n v="64"/>
    <n v="1.29"/>
    <n v="0.70363636363636362"/>
  </r>
  <r>
    <x v="10"/>
    <x v="3"/>
    <x v="8"/>
    <x v="17"/>
    <n v="617"/>
    <x v="8184"/>
    <n v="160.28065934065933"/>
    <n v="64"/>
    <n v="2.44"/>
    <n v="1.3309090909090908"/>
  </r>
  <r>
    <x v="11"/>
    <x v="3"/>
    <x v="8"/>
    <x v="17"/>
    <n v="617"/>
    <x v="8185"/>
    <n v="161.15643956043954"/>
    <n v="64"/>
    <n v="5.42"/>
    <n v="2.9563636363636361"/>
  </r>
  <r>
    <x v="12"/>
    <x v="3"/>
    <x v="8"/>
    <x v="17"/>
    <n v="617"/>
    <x v="8186"/>
    <n v="158.82531868131866"/>
    <n v="64"/>
    <n v="7.17"/>
    <n v="3.9109090909090907"/>
  </r>
  <r>
    <x v="13"/>
    <x v="3"/>
    <x v="8"/>
    <x v="17"/>
    <n v="617"/>
    <x v="8187"/>
    <n v="143.69235164835163"/>
    <n v="64"/>
    <n v="8.34"/>
    <n v="4.5490909090909089"/>
  </r>
  <r>
    <x v="14"/>
    <x v="3"/>
    <x v="8"/>
    <x v="17"/>
    <n v="617"/>
    <x v="8188"/>
    <n v="118.94512087912088"/>
    <n v="64"/>
    <n v="8.41"/>
    <n v="4.5872727272727269"/>
  </r>
  <r>
    <x v="15"/>
    <x v="3"/>
    <x v="8"/>
    <x v="17"/>
    <n v="617"/>
    <x v="8189"/>
    <n v="83.785120879120882"/>
    <n v="64"/>
    <n v="7.73"/>
    <n v="4.2163636363636359"/>
  </r>
  <r>
    <x v="16"/>
    <x v="3"/>
    <x v="8"/>
    <x v="17"/>
    <n v="617"/>
    <x v="8190"/>
    <n v="45.018967032967026"/>
    <n v="64"/>
    <n v="8.0299999999999994"/>
    <n v="4.379999999999999"/>
  </r>
  <r>
    <x v="17"/>
    <x v="3"/>
    <x v="8"/>
    <x v="17"/>
    <n v="617"/>
    <x v="2656"/>
    <n v="16.994"/>
    <n v="64"/>
    <n v="5.95"/>
    <n v="3.2454545454545451"/>
  </r>
  <r>
    <x v="18"/>
    <x v="3"/>
    <x v="8"/>
    <x v="17"/>
    <n v="617"/>
    <x v="1343"/>
    <n v="1.1204835164835163"/>
    <n v="64"/>
    <n v="3.34"/>
    <n v="1.8218181818181816"/>
  </r>
  <r>
    <x v="19"/>
    <x v="3"/>
    <x v="8"/>
    <x v="17"/>
    <n v="617"/>
    <x v="32"/>
    <n v="8.3714285714285713E-2"/>
    <n v="64"/>
    <n v="2.38"/>
    <n v="1.2981818181818181"/>
  </r>
  <r>
    <x v="20"/>
    <x v="3"/>
    <x v="8"/>
    <x v="17"/>
    <n v="617"/>
    <x v="261"/>
    <n v="7.7274725274725259E-2"/>
    <n v="64"/>
    <n v="2.65"/>
    <n v="1.4454545454545453"/>
  </r>
  <r>
    <x v="21"/>
    <x v="3"/>
    <x v="8"/>
    <x v="17"/>
    <n v="617"/>
    <x v="519"/>
    <n v="6.4395604395604392E-2"/>
    <n v="64"/>
    <n v="2.9"/>
    <n v="1.5818181818181816"/>
  </r>
  <r>
    <x v="22"/>
    <x v="3"/>
    <x v="8"/>
    <x v="17"/>
    <n v="617"/>
    <x v="281"/>
    <n v="5.7956043956043951E-2"/>
    <n v="64"/>
    <n v="2.71"/>
    <n v="1.478181818181818"/>
  </r>
  <r>
    <x v="23"/>
    <x v="3"/>
    <x v="8"/>
    <x v="17"/>
    <n v="617"/>
    <x v="519"/>
    <n v="6.4395604395604392E-2"/>
    <n v="64"/>
    <n v="2.78"/>
    <n v="1.5163636363636361"/>
  </r>
  <r>
    <x v="0"/>
    <x v="3"/>
    <x v="8"/>
    <x v="17"/>
    <n v="617"/>
    <x v="23"/>
    <n v="7.0835164835164832E-2"/>
    <n v="64"/>
    <n v="2.2599999999999998"/>
    <n v="1.2327272727272724"/>
  </r>
  <r>
    <x v="1"/>
    <x v="3"/>
    <x v="8"/>
    <x v="18"/>
    <n v="617"/>
    <x v="32"/>
    <n v="8.3714285714285713E-2"/>
    <n v="64"/>
    <n v="2.66"/>
    <n v="1.4509090909090909"/>
  </r>
  <r>
    <x v="2"/>
    <x v="3"/>
    <x v="8"/>
    <x v="18"/>
    <n v="617"/>
    <x v="32"/>
    <n v="8.3714285714285713E-2"/>
    <n v="64"/>
    <n v="3.13"/>
    <n v="1.7072727272727271"/>
  </r>
  <r>
    <x v="3"/>
    <x v="3"/>
    <x v="8"/>
    <x v="18"/>
    <n v="617"/>
    <x v="32"/>
    <n v="8.3714285714285713E-2"/>
    <n v="64"/>
    <n v="3.71"/>
    <n v="2.0236363636363635"/>
  </r>
  <r>
    <x v="4"/>
    <x v="3"/>
    <x v="8"/>
    <x v="18"/>
    <n v="617"/>
    <x v="293"/>
    <n v="1.0754065934065933"/>
    <n v="64"/>
    <n v="4.92"/>
    <n v="2.6836363636363636"/>
  </r>
  <r>
    <x v="5"/>
    <x v="3"/>
    <x v="8"/>
    <x v="18"/>
    <n v="617"/>
    <x v="455"/>
    <n v="14.315142857142856"/>
    <n v="64"/>
    <n v="5.91"/>
    <n v="3.2236363636363636"/>
  </r>
  <r>
    <x v="6"/>
    <x v="3"/>
    <x v="8"/>
    <x v="18"/>
    <n v="617"/>
    <x v="2712"/>
    <n v="47.485318681318674"/>
    <n v="64"/>
    <n v="7.72"/>
    <n v="4.21090909090909"/>
  </r>
  <r>
    <x v="7"/>
    <x v="3"/>
    <x v="8"/>
    <x v="18"/>
    <n v="617"/>
    <x v="8191"/>
    <n v="87.739010989010978"/>
    <n v="64"/>
    <n v="7.03"/>
    <n v="3.8345454545454545"/>
  </r>
  <r>
    <x v="8"/>
    <x v="3"/>
    <x v="8"/>
    <x v="18"/>
    <n v="617"/>
    <x v="8192"/>
    <n v="122.59635164835163"/>
    <n v="64"/>
    <n v="5.81"/>
    <n v="3.1690909090909085"/>
  </r>
  <r>
    <x v="9"/>
    <x v="3"/>
    <x v="8"/>
    <x v="18"/>
    <n v="617"/>
    <x v="8193"/>
    <n v="145.97839560439559"/>
    <n v="64"/>
    <n v="5.1100000000000003"/>
    <n v="2.7872727272727271"/>
  </r>
  <r>
    <x v="10"/>
    <x v="3"/>
    <x v="8"/>
    <x v="18"/>
    <n v="617"/>
    <x v="5581"/>
    <n v="158.76736263736262"/>
    <n v="64"/>
    <n v="5.12"/>
    <n v="2.7927272727272725"/>
  </r>
  <r>
    <x v="11"/>
    <x v="3"/>
    <x v="8"/>
    <x v="18"/>
    <n v="617"/>
    <x v="8194"/>
    <n v="161.89698901098899"/>
    <n v="64"/>
    <n v="5.74"/>
    <n v="3.1309090909090909"/>
  </r>
  <r>
    <x v="12"/>
    <x v="3"/>
    <x v="8"/>
    <x v="18"/>
    <n v="617"/>
    <x v="8195"/>
    <n v="154.31118681318679"/>
    <n v="64"/>
    <n v="6.92"/>
    <n v="3.7745454545454544"/>
  </r>
  <r>
    <x v="13"/>
    <x v="3"/>
    <x v="8"/>
    <x v="18"/>
    <n v="617"/>
    <x v="8196"/>
    <n v="131.13520879120878"/>
    <n v="64"/>
    <n v="8.2100000000000009"/>
    <n v="4.4781818181818185"/>
  </r>
  <r>
    <x v="14"/>
    <x v="3"/>
    <x v="8"/>
    <x v="18"/>
    <n v="617"/>
    <x v="8197"/>
    <n v="94.32024175824175"/>
    <n v="64"/>
    <n v="13.6"/>
    <n v="7.4181818181818171"/>
  </r>
  <r>
    <x v="15"/>
    <x v="3"/>
    <x v="8"/>
    <x v="18"/>
    <n v="617"/>
    <x v="8198"/>
    <n v="42.430263736263733"/>
    <n v="64"/>
    <n v="24.35"/>
    <n v="13.281818181818181"/>
  </r>
  <r>
    <x v="16"/>
    <x v="3"/>
    <x v="8"/>
    <x v="18"/>
    <n v="617"/>
    <x v="4285"/>
    <n v="8.5646153846153847"/>
    <n v="64"/>
    <n v="25.6"/>
    <n v="13.963636363636363"/>
  </r>
  <r>
    <x v="17"/>
    <x v="3"/>
    <x v="8"/>
    <x v="18"/>
    <n v="617"/>
    <x v="4657"/>
    <n v="1.6485274725274723"/>
    <n v="64"/>
    <n v="20.54"/>
    <n v="11.203636363636363"/>
  </r>
  <r>
    <x v="18"/>
    <x v="3"/>
    <x v="8"/>
    <x v="18"/>
    <n v="617"/>
    <x v="332"/>
    <n v="0.25758241758241757"/>
    <n v="64"/>
    <n v="17.21"/>
    <n v="9.3872727272727268"/>
  </r>
  <r>
    <x v="19"/>
    <x v="3"/>
    <x v="8"/>
    <x v="18"/>
    <n v="617"/>
    <x v="354"/>
    <n v="0.12879120879120878"/>
    <n v="64"/>
    <n v="17.23"/>
    <n v="9.3981818181818184"/>
  </r>
  <r>
    <x v="20"/>
    <x v="3"/>
    <x v="8"/>
    <x v="18"/>
    <n v="617"/>
    <x v="426"/>
    <n v="0.13523076923076921"/>
    <n v="64"/>
    <n v="11.12"/>
    <n v="6.0654545454545445"/>
  </r>
  <r>
    <x v="21"/>
    <x v="3"/>
    <x v="8"/>
    <x v="18"/>
    <n v="617"/>
    <x v="261"/>
    <n v="7.7274725274725259E-2"/>
    <n v="64"/>
    <n v="9.91"/>
    <n v="5.4054545454545453"/>
  </r>
  <r>
    <x v="22"/>
    <x v="3"/>
    <x v="8"/>
    <x v="18"/>
    <n v="617"/>
    <x v="296"/>
    <n v="0.1159120879120879"/>
    <n v="64"/>
    <n v="9.5299999999999994"/>
    <n v="5.1981818181818173"/>
  </r>
  <r>
    <x v="23"/>
    <x v="3"/>
    <x v="8"/>
    <x v="18"/>
    <n v="617"/>
    <x v="24"/>
    <n v="0.14167032967032966"/>
    <n v="64"/>
    <n v="6.79"/>
    <n v="3.7036363636363632"/>
  </r>
  <r>
    <x v="0"/>
    <x v="3"/>
    <x v="8"/>
    <x v="18"/>
    <n v="617"/>
    <x v="3"/>
    <n v="0.14810989010989009"/>
    <n v="64"/>
    <n v="11.43"/>
    <n v="6.2345454545454535"/>
  </r>
  <r>
    <x v="1"/>
    <x v="3"/>
    <x v="8"/>
    <x v="19"/>
    <n v="617"/>
    <x v="3"/>
    <n v="0.14810989010989009"/>
    <n v="64"/>
    <n v="13.36"/>
    <n v="7.2872727272727262"/>
  </r>
  <r>
    <x v="2"/>
    <x v="3"/>
    <x v="8"/>
    <x v="19"/>
    <n v="617"/>
    <x v="3"/>
    <n v="0.14810989010989009"/>
    <n v="64"/>
    <n v="13.77"/>
    <n v="7.5109090909090899"/>
  </r>
  <r>
    <x v="3"/>
    <x v="3"/>
    <x v="8"/>
    <x v="19"/>
    <n v="617"/>
    <x v="3"/>
    <n v="0.14810989010989009"/>
    <n v="64"/>
    <n v="8.99"/>
    <n v="4.9036363636363633"/>
  </r>
  <r>
    <x v="4"/>
    <x v="3"/>
    <x v="8"/>
    <x v="19"/>
    <n v="617"/>
    <x v="265"/>
    <n v="0.4378901098901099"/>
    <n v="64"/>
    <n v="9"/>
    <n v="4.9090909090909083"/>
  </r>
  <r>
    <x v="5"/>
    <x v="3"/>
    <x v="8"/>
    <x v="19"/>
    <n v="617"/>
    <x v="8199"/>
    <n v="9.0475824175824169"/>
    <n v="64"/>
    <n v="7.04"/>
    <n v="3.84"/>
  </r>
  <r>
    <x v="6"/>
    <x v="3"/>
    <x v="8"/>
    <x v="19"/>
    <n v="617"/>
    <x v="8200"/>
    <n v="26.524549450549447"/>
    <n v="64"/>
    <n v="7.3"/>
    <n v="3.9818181818181815"/>
  </r>
  <r>
    <x v="7"/>
    <x v="3"/>
    <x v="8"/>
    <x v="19"/>
    <n v="617"/>
    <x v="8201"/>
    <n v="50.428197802197801"/>
    <n v="64"/>
    <n v="9.9"/>
    <n v="5.3999999999999995"/>
  </r>
  <r>
    <x v="8"/>
    <x v="3"/>
    <x v="8"/>
    <x v="19"/>
    <n v="617"/>
    <x v="8202"/>
    <n v="67.847208791208786"/>
    <n v="64"/>
    <n v="8.7799999999999994"/>
    <n v="4.7890909090909082"/>
  </r>
  <r>
    <x v="9"/>
    <x v="3"/>
    <x v="8"/>
    <x v="19"/>
    <n v="617"/>
    <x v="8203"/>
    <n v="92.90353846153846"/>
    <n v="64"/>
    <n v="7.57"/>
    <n v="4.1290909090909089"/>
  </r>
  <r>
    <x v="10"/>
    <x v="3"/>
    <x v="8"/>
    <x v="19"/>
    <n v="617"/>
    <x v="8204"/>
    <n v="114.57909890109889"/>
    <n v="64"/>
    <n v="8.11"/>
    <n v="4.4236363636363629"/>
  </r>
  <r>
    <x v="11"/>
    <x v="3"/>
    <x v="8"/>
    <x v="19"/>
    <n v="617"/>
    <x v="8205"/>
    <n v="119.38945054945054"/>
    <n v="64"/>
    <n v="9.14"/>
    <n v="4.9854545454545454"/>
  </r>
  <r>
    <x v="12"/>
    <x v="3"/>
    <x v="8"/>
    <x v="19"/>
    <n v="617"/>
    <x v="6571"/>
    <n v="120.17507692307692"/>
    <n v="64"/>
    <n v="10.81"/>
    <n v="5.8963636363636365"/>
  </r>
  <r>
    <x v="13"/>
    <x v="3"/>
    <x v="8"/>
    <x v="19"/>
    <n v="617"/>
    <x v="8206"/>
    <n v="110.37406593406592"/>
    <n v="64"/>
    <n v="10.62"/>
    <n v="5.7927272727272721"/>
  </r>
  <r>
    <x v="14"/>
    <x v="3"/>
    <x v="8"/>
    <x v="19"/>
    <n v="617"/>
    <x v="8207"/>
    <n v="91.969802197802181"/>
    <n v="64"/>
    <n v="10.57"/>
    <n v="5.7654545454545456"/>
  </r>
  <r>
    <x v="15"/>
    <x v="3"/>
    <x v="8"/>
    <x v="19"/>
    <n v="617"/>
    <x v="8208"/>
    <n v="66.610813186813175"/>
    <n v="64"/>
    <n v="10.76"/>
    <n v="5.8690909090909082"/>
  </r>
  <r>
    <x v="16"/>
    <x v="3"/>
    <x v="8"/>
    <x v="19"/>
    <n v="617"/>
    <x v="8209"/>
    <n v="38.444175824175822"/>
    <n v="64"/>
    <n v="11.9"/>
    <n v="6.4909090909090903"/>
  </r>
  <r>
    <x v="17"/>
    <x v="3"/>
    <x v="8"/>
    <x v="19"/>
    <n v="617"/>
    <x v="1580"/>
    <n v="11.571890109890107"/>
    <n v="64"/>
    <n v="9.57"/>
    <n v="5.22"/>
  </r>
  <r>
    <x v="18"/>
    <x v="3"/>
    <x v="8"/>
    <x v="19"/>
    <n v="617"/>
    <x v="627"/>
    <n v="0.95949450549450543"/>
    <n v="64"/>
    <n v="9.32"/>
    <n v="5.0836363636363631"/>
  </r>
  <r>
    <x v="19"/>
    <x v="3"/>
    <x v="8"/>
    <x v="19"/>
    <n v="617"/>
    <x v="246"/>
    <n v="0.10947252747252748"/>
    <n v="64"/>
    <n v="9.5500000000000007"/>
    <n v="5.209090909090909"/>
  </r>
  <r>
    <x v="20"/>
    <x v="3"/>
    <x v="8"/>
    <x v="19"/>
    <n v="617"/>
    <x v="246"/>
    <n v="0.10947252747252748"/>
    <n v="64"/>
    <n v="10.73"/>
    <n v="5.8527272727272726"/>
  </r>
  <r>
    <x v="21"/>
    <x v="3"/>
    <x v="8"/>
    <x v="19"/>
    <n v="617"/>
    <x v="354"/>
    <n v="0.12879120879120878"/>
    <n v="64"/>
    <n v="8.6199999999999992"/>
    <n v="4.7018181818181812"/>
  </r>
  <r>
    <x v="22"/>
    <x v="3"/>
    <x v="8"/>
    <x v="19"/>
    <n v="617"/>
    <x v="354"/>
    <n v="0.12879120879120878"/>
    <n v="64"/>
    <n v="7.77"/>
    <n v="4.2381818181818174"/>
  </r>
  <r>
    <x v="23"/>
    <x v="3"/>
    <x v="8"/>
    <x v="19"/>
    <n v="617"/>
    <x v="296"/>
    <n v="0.1159120879120879"/>
    <n v="64"/>
    <n v="6.75"/>
    <n v="3.6818181818181817"/>
  </r>
  <r>
    <x v="0"/>
    <x v="3"/>
    <x v="8"/>
    <x v="19"/>
    <n v="617"/>
    <x v="426"/>
    <n v="0.13523076923076921"/>
    <n v="64"/>
    <n v="5.28"/>
    <n v="2.88"/>
  </r>
  <r>
    <x v="1"/>
    <x v="3"/>
    <x v="8"/>
    <x v="20"/>
    <n v="617"/>
    <x v="24"/>
    <n v="0.14167032967032966"/>
    <n v="64"/>
    <n v="6.14"/>
    <n v="3.3490909090909087"/>
  </r>
  <r>
    <x v="2"/>
    <x v="3"/>
    <x v="8"/>
    <x v="20"/>
    <n v="617"/>
    <x v="254"/>
    <n v="0.12235164835164834"/>
    <n v="64"/>
    <n v="5.62"/>
    <n v="3.0654545454545454"/>
  </r>
  <r>
    <x v="3"/>
    <x v="3"/>
    <x v="8"/>
    <x v="20"/>
    <n v="617"/>
    <x v="149"/>
    <n v="0.10303296703296702"/>
    <n v="64"/>
    <n v="4.5599999999999996"/>
    <n v="2.4872727272727269"/>
  </r>
  <r>
    <x v="4"/>
    <x v="3"/>
    <x v="8"/>
    <x v="20"/>
    <n v="617"/>
    <x v="166"/>
    <n v="1.0045714285714284"/>
    <n v="64"/>
    <n v="3.01"/>
    <n v="1.6418181818181816"/>
  </r>
  <r>
    <x v="5"/>
    <x v="3"/>
    <x v="8"/>
    <x v="20"/>
    <n v="617"/>
    <x v="4511"/>
    <n v="12.447670329670327"/>
    <n v="64"/>
    <n v="1.65"/>
    <n v="0.89999999999999991"/>
  </r>
  <r>
    <x v="6"/>
    <x v="3"/>
    <x v="8"/>
    <x v="20"/>
    <n v="617"/>
    <x v="8210"/>
    <n v="35.745999999999995"/>
    <n v="64"/>
    <n v="0.99"/>
    <n v="0.53999999999999992"/>
  </r>
  <r>
    <x v="7"/>
    <x v="3"/>
    <x v="8"/>
    <x v="20"/>
    <n v="617"/>
    <x v="2434"/>
    <n v="73.32083516483516"/>
    <n v="64"/>
    <n v="1.19"/>
    <n v="0.64909090909090905"/>
  </r>
  <r>
    <x v="8"/>
    <x v="3"/>
    <x v="8"/>
    <x v="20"/>
    <n v="617"/>
    <x v="8211"/>
    <n v="107.21868131868131"/>
    <n v="64"/>
    <n v="2.87"/>
    <n v="1.5654545454545454"/>
  </r>
  <r>
    <x v="9"/>
    <x v="3"/>
    <x v="8"/>
    <x v="20"/>
    <n v="617"/>
    <x v="8212"/>
    <n v="132.29432967032966"/>
    <n v="64"/>
    <n v="5.28"/>
    <n v="2.88"/>
  </r>
  <r>
    <x v="10"/>
    <x v="3"/>
    <x v="8"/>
    <x v="20"/>
    <n v="617"/>
    <x v="8213"/>
    <n v="145.16701098901098"/>
    <n v="64"/>
    <n v="6.3"/>
    <n v="3.4363636363636361"/>
  </r>
  <r>
    <x v="11"/>
    <x v="3"/>
    <x v="8"/>
    <x v="20"/>
    <n v="617"/>
    <x v="8214"/>
    <n v="147.13751648351646"/>
    <n v="64"/>
    <n v="7.05"/>
    <n v="3.8454545454545452"/>
  </r>
  <r>
    <x v="12"/>
    <x v="3"/>
    <x v="8"/>
    <x v="20"/>
    <n v="617"/>
    <x v="8215"/>
    <n v="143.42832967032965"/>
    <n v="64"/>
    <n v="7.74"/>
    <n v="4.2218181818181817"/>
  </r>
  <r>
    <x v="13"/>
    <x v="3"/>
    <x v="8"/>
    <x v="20"/>
    <n v="617"/>
    <x v="8216"/>
    <n v="127.79951648351647"/>
    <n v="64"/>
    <n v="8.69"/>
    <n v="4.7399999999999993"/>
  </r>
  <r>
    <x v="14"/>
    <x v="3"/>
    <x v="8"/>
    <x v="20"/>
    <n v="617"/>
    <x v="8217"/>
    <n v="107.61793406593405"/>
    <n v="64"/>
    <n v="9.0500000000000007"/>
    <n v="4.9363636363636365"/>
  </r>
  <r>
    <x v="15"/>
    <x v="3"/>
    <x v="8"/>
    <x v="20"/>
    <n v="617"/>
    <x v="8218"/>
    <n v="79.522131868131851"/>
    <n v="64"/>
    <n v="8.99"/>
    <n v="4.9036363636363633"/>
  </r>
  <r>
    <x v="16"/>
    <x v="3"/>
    <x v="8"/>
    <x v="20"/>
    <n v="617"/>
    <x v="8219"/>
    <n v="44.033714285714275"/>
    <n v="64"/>
    <n v="7.51"/>
    <n v="4.0963636363636358"/>
  </r>
  <r>
    <x v="17"/>
    <x v="3"/>
    <x v="8"/>
    <x v="20"/>
    <n v="617"/>
    <x v="808"/>
    <n v="13.986725274725272"/>
    <n v="64"/>
    <n v="6.05"/>
    <n v="3.3"/>
  </r>
  <r>
    <x v="18"/>
    <x v="3"/>
    <x v="8"/>
    <x v="20"/>
    <n v="617"/>
    <x v="781"/>
    <n v="1.0689670329670329"/>
    <n v="64"/>
    <n v="4.76"/>
    <n v="2.5963636363636362"/>
  </r>
  <r>
    <x v="19"/>
    <x v="3"/>
    <x v="8"/>
    <x v="20"/>
    <n v="617"/>
    <x v="149"/>
    <n v="0.10303296703296702"/>
    <n v="64"/>
    <n v="3.57"/>
    <n v="1.947272727272727"/>
  </r>
  <r>
    <x v="20"/>
    <x v="3"/>
    <x v="8"/>
    <x v="20"/>
    <n v="617"/>
    <x v="246"/>
    <n v="0.10947252747252748"/>
    <n v="64"/>
    <n v="2.4"/>
    <n v="1.3090909090909089"/>
  </r>
  <r>
    <x v="21"/>
    <x v="3"/>
    <x v="8"/>
    <x v="20"/>
    <n v="617"/>
    <x v="254"/>
    <n v="0.12235164835164834"/>
    <n v="64"/>
    <n v="1.48"/>
    <n v="0.80727272727272725"/>
  </r>
  <r>
    <x v="22"/>
    <x v="3"/>
    <x v="8"/>
    <x v="20"/>
    <n v="617"/>
    <x v="426"/>
    <n v="0.13523076923076921"/>
    <n v="64"/>
    <n v="0.64"/>
    <n v="0.34909090909090906"/>
  </r>
  <r>
    <x v="23"/>
    <x v="3"/>
    <x v="8"/>
    <x v="20"/>
    <n v="617"/>
    <x v="354"/>
    <n v="0.12879120879120878"/>
    <n v="64"/>
    <n v="0.28000000000000003"/>
    <n v="0.15272727272727274"/>
  </r>
  <r>
    <x v="0"/>
    <x v="3"/>
    <x v="8"/>
    <x v="20"/>
    <n v="617"/>
    <x v="24"/>
    <n v="0.14167032967032966"/>
    <n v="64"/>
    <n v="0.19"/>
    <n v="0.10363636363636362"/>
  </r>
  <r>
    <x v="1"/>
    <x v="3"/>
    <x v="8"/>
    <x v="21"/>
    <n v="617"/>
    <x v="354"/>
    <n v="0.12879120879120878"/>
    <n v="64"/>
    <n v="0.13"/>
    <n v="7.0909090909090908E-2"/>
  </r>
  <r>
    <x v="2"/>
    <x v="3"/>
    <x v="8"/>
    <x v="21"/>
    <n v="617"/>
    <x v="426"/>
    <n v="0.13523076923076921"/>
    <n v="64"/>
    <n v="0.19"/>
    <n v="0.10363636363636362"/>
  </r>
  <r>
    <x v="3"/>
    <x v="3"/>
    <x v="8"/>
    <x v="21"/>
    <n v="617"/>
    <x v="426"/>
    <n v="0.13523076923076921"/>
    <n v="64"/>
    <n v="0.48"/>
    <n v="0.26181818181818178"/>
  </r>
  <r>
    <x v="4"/>
    <x v="3"/>
    <x v="8"/>
    <x v="21"/>
    <n v="617"/>
    <x v="231"/>
    <n v="0.45720879120879115"/>
    <n v="64"/>
    <n v="0.24"/>
    <n v="0.13090909090909089"/>
  </r>
  <r>
    <x v="5"/>
    <x v="3"/>
    <x v="8"/>
    <x v="21"/>
    <n v="617"/>
    <x v="740"/>
    <n v="10.032835164835165"/>
    <n v="64"/>
    <n v="0.39"/>
    <n v="0.21272727272727271"/>
  </r>
  <r>
    <x v="6"/>
    <x v="3"/>
    <x v="8"/>
    <x v="21"/>
    <n v="617"/>
    <x v="8220"/>
    <n v="39.27487912087912"/>
    <n v="64"/>
    <n v="0.76"/>
    <n v="0.41454545454545449"/>
  </r>
  <r>
    <x v="7"/>
    <x v="3"/>
    <x v="8"/>
    <x v="21"/>
    <n v="617"/>
    <x v="1731"/>
    <n v="58.406813186813181"/>
    <n v="64"/>
    <n v="0.26"/>
    <n v="0.14181818181818182"/>
  </r>
  <r>
    <x v="8"/>
    <x v="3"/>
    <x v="8"/>
    <x v="21"/>
    <n v="617"/>
    <x v="8221"/>
    <n v="86.773076923076914"/>
    <n v="64"/>
    <n v="0.56999999999999995"/>
    <n v="0.31090909090909086"/>
  </r>
  <r>
    <x v="9"/>
    <x v="3"/>
    <x v="8"/>
    <x v="21"/>
    <n v="617"/>
    <x v="2542"/>
    <n v="96.58052747252745"/>
    <n v="64"/>
    <n v="0.56999999999999995"/>
    <n v="0.31090909090909086"/>
  </r>
  <r>
    <x v="10"/>
    <x v="3"/>
    <x v="8"/>
    <x v="21"/>
    <n v="617"/>
    <x v="8222"/>
    <n v="108.44863736263734"/>
    <n v="64"/>
    <n v="2.69"/>
    <n v="1.4672727272727271"/>
  </r>
  <r>
    <x v="11"/>
    <x v="3"/>
    <x v="8"/>
    <x v="21"/>
    <n v="617"/>
    <x v="8223"/>
    <n v="129.19690109890109"/>
    <n v="64"/>
    <n v="6.7"/>
    <n v="3.6545454545454543"/>
  </r>
  <r>
    <x v="12"/>
    <x v="3"/>
    <x v="8"/>
    <x v="21"/>
    <n v="617"/>
    <x v="8224"/>
    <n v="130.98065934065934"/>
    <n v="64"/>
    <n v="6.5"/>
    <n v="3.545454545454545"/>
  </r>
  <r>
    <x v="13"/>
    <x v="3"/>
    <x v="8"/>
    <x v="21"/>
    <n v="617"/>
    <x v="8225"/>
    <n v="119.86597802197799"/>
    <n v="64"/>
    <n v="6.44"/>
    <n v="3.5127272727272727"/>
  </r>
  <r>
    <x v="14"/>
    <x v="3"/>
    <x v="8"/>
    <x v="21"/>
    <n v="617"/>
    <x v="8226"/>
    <n v="97.926395604395594"/>
    <n v="64"/>
    <n v="6.4"/>
    <n v="3.4909090909090907"/>
  </r>
  <r>
    <x v="15"/>
    <x v="3"/>
    <x v="8"/>
    <x v="21"/>
    <n v="617"/>
    <x v="8227"/>
    <n v="68.452527472527464"/>
    <n v="64"/>
    <n v="5.78"/>
    <n v="3.1527272727272728"/>
  </r>
  <r>
    <x v="16"/>
    <x v="3"/>
    <x v="8"/>
    <x v="21"/>
    <n v="617"/>
    <x v="6249"/>
    <n v="37.317252747252745"/>
    <n v="64"/>
    <n v="4.74"/>
    <n v="2.5854545454545454"/>
  </r>
  <r>
    <x v="17"/>
    <x v="3"/>
    <x v="8"/>
    <x v="21"/>
    <n v="617"/>
    <x v="8228"/>
    <n v="12.035538461538462"/>
    <n v="64"/>
    <n v="4.1100000000000003"/>
    <n v="2.2418181818181817"/>
  </r>
  <r>
    <x v="18"/>
    <x v="3"/>
    <x v="8"/>
    <x v="21"/>
    <n v="617"/>
    <x v="298"/>
    <n v="0.74698901098901083"/>
    <n v="64"/>
    <n v="3.07"/>
    <n v="1.6745454545454543"/>
  </r>
  <r>
    <x v="19"/>
    <x v="3"/>
    <x v="8"/>
    <x v="21"/>
    <n v="617"/>
    <x v="24"/>
    <n v="0.14167032967032966"/>
    <n v="64"/>
    <n v="2.77"/>
    <n v="1.5109090909090908"/>
  </r>
  <r>
    <x v="20"/>
    <x v="3"/>
    <x v="8"/>
    <x v="21"/>
    <n v="617"/>
    <x v="24"/>
    <n v="0.14167032967032966"/>
    <n v="64"/>
    <n v="2"/>
    <n v="1.0909090909090908"/>
  </r>
  <r>
    <x v="21"/>
    <x v="3"/>
    <x v="8"/>
    <x v="21"/>
    <n v="617"/>
    <x v="24"/>
    <n v="0.14167032967032966"/>
    <n v="64"/>
    <n v="1.17"/>
    <n v="0.63818181818181807"/>
  </r>
  <r>
    <x v="22"/>
    <x v="3"/>
    <x v="8"/>
    <x v="21"/>
    <n v="617"/>
    <x v="149"/>
    <n v="0.10303296703296702"/>
    <n v="64"/>
    <n v="0.78"/>
    <n v="0.42545454545454542"/>
  </r>
  <r>
    <x v="23"/>
    <x v="3"/>
    <x v="8"/>
    <x v="21"/>
    <n v="617"/>
    <x v="246"/>
    <n v="0.10947252747252748"/>
    <n v="64"/>
    <n v="0.54"/>
    <n v="0.29454545454545455"/>
  </r>
  <r>
    <x v="0"/>
    <x v="3"/>
    <x v="8"/>
    <x v="21"/>
    <n v="617"/>
    <x v="281"/>
    <n v="5.7956043956043951E-2"/>
    <n v="64"/>
    <n v="0.12"/>
    <n v="6.5454545454545446E-2"/>
  </r>
  <r>
    <x v="1"/>
    <x v="3"/>
    <x v="8"/>
    <x v="22"/>
    <n v="617"/>
    <x v="267"/>
    <n v="9.0153846153846154E-2"/>
    <n v="64"/>
    <n v="7.0000000000000007E-2"/>
    <n v="3.8181818181818185E-2"/>
  </r>
  <r>
    <x v="2"/>
    <x v="3"/>
    <x v="8"/>
    <x v="22"/>
    <n v="617"/>
    <x v="32"/>
    <n v="8.3714285714285713E-2"/>
    <n v="64"/>
    <n v="0.03"/>
    <n v="1.6363636363636361E-2"/>
  </r>
  <r>
    <x v="3"/>
    <x v="3"/>
    <x v="8"/>
    <x v="22"/>
    <n v="617"/>
    <x v="32"/>
    <n v="8.3714285714285713E-2"/>
    <n v="64"/>
    <n v="0.2"/>
    <n v="0.10909090909090909"/>
  </r>
  <r>
    <x v="4"/>
    <x v="3"/>
    <x v="8"/>
    <x v="22"/>
    <n v="617"/>
    <x v="87"/>
    <n v="0.47652747252747246"/>
    <n v="64"/>
    <n v="0.46"/>
    <n v="0.25090909090909091"/>
  </r>
  <r>
    <x v="5"/>
    <x v="3"/>
    <x v="8"/>
    <x v="22"/>
    <n v="617"/>
    <x v="2846"/>
    <n v="13.188219780219779"/>
    <n v="64"/>
    <n v="0.85"/>
    <n v="0.46363636363636357"/>
  </r>
  <r>
    <x v="6"/>
    <x v="3"/>
    <x v="8"/>
    <x v="22"/>
    <n v="617"/>
    <x v="8229"/>
    <n v="45.856109890109884"/>
    <n v="64"/>
    <n v="1.1100000000000001"/>
    <n v="0.60545454545454547"/>
  </r>
  <r>
    <x v="7"/>
    <x v="3"/>
    <x v="8"/>
    <x v="22"/>
    <n v="617"/>
    <x v="1447"/>
    <n v="82.877142857142843"/>
    <n v="64"/>
    <n v="0.61"/>
    <n v="0.3327272727272727"/>
  </r>
  <r>
    <x v="8"/>
    <x v="3"/>
    <x v="8"/>
    <x v="22"/>
    <n v="617"/>
    <x v="8230"/>
    <n v="121.92019780219779"/>
    <n v="64"/>
    <n v="0.3"/>
    <n v="0.16363636363636361"/>
  </r>
  <r>
    <x v="9"/>
    <x v="3"/>
    <x v="8"/>
    <x v="22"/>
    <n v="617"/>
    <x v="8231"/>
    <n v="151.57437362637361"/>
    <n v="64"/>
    <n v="0.25"/>
    <n v="0.13636363636363635"/>
  </r>
  <r>
    <x v="10"/>
    <x v="3"/>
    <x v="8"/>
    <x v="22"/>
    <n v="617"/>
    <x v="8232"/>
    <n v="165.90239560439559"/>
    <n v="64"/>
    <n v="1.1200000000000001"/>
    <n v="0.61090909090909096"/>
  </r>
  <r>
    <x v="11"/>
    <x v="3"/>
    <x v="8"/>
    <x v="22"/>
    <n v="617"/>
    <x v="8233"/>
    <n v="169.63734065934065"/>
    <n v="64"/>
    <n v="4.3600000000000003"/>
    <n v="2.3781818181818184"/>
  </r>
  <r>
    <x v="12"/>
    <x v="3"/>
    <x v="8"/>
    <x v="22"/>
    <n v="617"/>
    <x v="8234"/>
    <n v="163.03035164835163"/>
    <n v="64"/>
    <n v="7.67"/>
    <n v="4.1836363636363636"/>
  </r>
  <r>
    <x v="13"/>
    <x v="3"/>
    <x v="8"/>
    <x v="22"/>
    <n v="617"/>
    <x v="8235"/>
    <n v="146.7253846153846"/>
    <n v="64"/>
    <n v="8.4700000000000006"/>
    <n v="4.62"/>
  </r>
  <r>
    <x v="14"/>
    <x v="3"/>
    <x v="8"/>
    <x v="22"/>
    <n v="617"/>
    <x v="8236"/>
    <n v="120.25879120879119"/>
    <n v="64"/>
    <n v="7.42"/>
    <n v="4.0472727272727269"/>
  </r>
  <r>
    <x v="15"/>
    <x v="3"/>
    <x v="8"/>
    <x v="22"/>
    <n v="617"/>
    <x v="8237"/>
    <n v="85.253340659340637"/>
    <n v="64"/>
    <n v="6.48"/>
    <n v="3.5345454545454547"/>
  </r>
  <r>
    <x v="16"/>
    <x v="3"/>
    <x v="8"/>
    <x v="22"/>
    <n v="617"/>
    <x v="3282"/>
    <n v="45.237912087912086"/>
    <n v="64"/>
    <n v="6.13"/>
    <n v="3.3436363636363633"/>
  </r>
  <r>
    <x v="17"/>
    <x v="3"/>
    <x v="8"/>
    <x v="22"/>
    <n v="617"/>
    <x v="2732"/>
    <n v="12.164329670329669"/>
    <n v="64"/>
    <n v="3.74"/>
    <n v="2.04"/>
  </r>
  <r>
    <x v="18"/>
    <x v="3"/>
    <x v="8"/>
    <x v="22"/>
    <n v="617"/>
    <x v="1002"/>
    <n v="0.49584615384615383"/>
    <n v="64"/>
    <n v="1.68"/>
    <n v="0.91636363636363627"/>
  </r>
  <r>
    <x v="19"/>
    <x v="3"/>
    <x v="8"/>
    <x v="22"/>
    <n v="617"/>
    <x v="2"/>
    <n v="4.5076923076923077E-2"/>
    <n v="64"/>
    <n v="1.24"/>
    <n v="0.67636363636363628"/>
  </r>
  <r>
    <x v="20"/>
    <x v="3"/>
    <x v="8"/>
    <x v="22"/>
    <n v="617"/>
    <x v="23"/>
    <n v="7.0835164835164832E-2"/>
    <n v="64"/>
    <n v="1.68"/>
    <n v="0.91636363636363627"/>
  </r>
  <r>
    <x v="21"/>
    <x v="3"/>
    <x v="8"/>
    <x v="22"/>
    <n v="617"/>
    <x v="261"/>
    <n v="7.7274725274725259E-2"/>
    <n v="64"/>
    <n v="1.37"/>
    <n v="0.74727272727272731"/>
  </r>
  <r>
    <x v="22"/>
    <x v="3"/>
    <x v="8"/>
    <x v="22"/>
    <n v="617"/>
    <x v="2"/>
    <n v="4.5076923076923077E-2"/>
    <n v="64"/>
    <n v="3.45"/>
    <n v="1.8818181818181818"/>
  </r>
  <r>
    <x v="23"/>
    <x v="3"/>
    <x v="8"/>
    <x v="22"/>
    <n v="617"/>
    <x v="1"/>
    <n v="3.2197802197802196E-2"/>
    <n v="64"/>
    <n v="4.07"/>
    <n v="2.2200000000000002"/>
  </r>
  <r>
    <x v="0"/>
    <x v="3"/>
    <x v="8"/>
    <x v="22"/>
    <n v="617"/>
    <x v="1"/>
    <n v="3.2197802197802196E-2"/>
    <n v="64"/>
    <n v="4.45"/>
    <n v="2.4272727272727272"/>
  </r>
  <r>
    <x v="1"/>
    <x v="3"/>
    <x v="8"/>
    <x v="23"/>
    <n v="617"/>
    <x v="1"/>
    <n v="3.2197802197802196E-2"/>
    <n v="64"/>
    <n v="4.13"/>
    <n v="2.2527272727272725"/>
  </r>
  <r>
    <x v="2"/>
    <x v="3"/>
    <x v="8"/>
    <x v="23"/>
    <n v="617"/>
    <x v="1"/>
    <n v="3.2197802197802196E-2"/>
    <n v="64"/>
    <n v="6"/>
    <n v="3.2727272727272725"/>
  </r>
  <r>
    <x v="3"/>
    <x v="3"/>
    <x v="8"/>
    <x v="23"/>
    <n v="617"/>
    <x v="1"/>
    <n v="3.2197802197802196E-2"/>
    <n v="64"/>
    <n v="3.9"/>
    <n v="2.127272727272727"/>
  </r>
  <r>
    <x v="4"/>
    <x v="3"/>
    <x v="8"/>
    <x v="23"/>
    <n v="617"/>
    <x v="1105"/>
    <n v="0.41857142857142854"/>
    <n v="64"/>
    <n v="3.34"/>
    <n v="1.8218181818181816"/>
  </r>
  <r>
    <x v="5"/>
    <x v="3"/>
    <x v="8"/>
    <x v="23"/>
    <n v="617"/>
    <x v="8238"/>
    <n v="13.104505494505494"/>
    <n v="64"/>
    <n v="5.19"/>
    <n v="2.830909090909091"/>
  </r>
  <r>
    <x v="6"/>
    <x v="3"/>
    <x v="8"/>
    <x v="23"/>
    <n v="617"/>
    <x v="8239"/>
    <n v="46.834923076923076"/>
    <n v="64"/>
    <n v="2.75"/>
    <n v="1.5"/>
  </r>
  <r>
    <x v="7"/>
    <x v="3"/>
    <x v="8"/>
    <x v="23"/>
    <n v="617"/>
    <x v="8240"/>
    <n v="84.345362637362626"/>
    <n v="64"/>
    <n v="1.84"/>
    <n v="1.0036363636363637"/>
  </r>
  <r>
    <x v="8"/>
    <x v="3"/>
    <x v="8"/>
    <x v="23"/>
    <n v="617"/>
    <x v="8166"/>
    <n v="119.85953846153845"/>
    <n v="64"/>
    <n v="1.51"/>
    <n v="0.82363636363636361"/>
  </r>
  <r>
    <x v="9"/>
    <x v="3"/>
    <x v="8"/>
    <x v="23"/>
    <n v="617"/>
    <x v="8241"/>
    <n v="150.99481318681316"/>
    <n v="64"/>
    <n v="1.28"/>
    <n v="0.69818181818181813"/>
  </r>
  <r>
    <x v="10"/>
    <x v="3"/>
    <x v="8"/>
    <x v="23"/>
    <n v="617"/>
    <x v="7804"/>
    <n v="165.46450549450546"/>
    <n v="64"/>
    <n v="1.35"/>
    <n v="0.73636363636363633"/>
  </r>
  <r>
    <x v="11"/>
    <x v="3"/>
    <x v="8"/>
    <x v="23"/>
    <n v="617"/>
    <x v="8242"/>
    <n v="163.59703296703296"/>
    <n v="64"/>
    <n v="3.14"/>
    <n v="1.7127272727272727"/>
  </r>
  <r>
    <x v="12"/>
    <x v="3"/>
    <x v="8"/>
    <x v="23"/>
    <n v="617"/>
    <x v="8243"/>
    <n v="157.69195604395603"/>
    <n v="64"/>
    <n v="7.46"/>
    <n v="4.0690909090909084"/>
  </r>
  <r>
    <x v="13"/>
    <x v="3"/>
    <x v="8"/>
    <x v="23"/>
    <n v="617"/>
    <x v="8244"/>
    <n v="146.24241758241757"/>
    <n v="64"/>
    <n v="8.92"/>
    <n v="4.8654545454545453"/>
  </r>
  <r>
    <x v="14"/>
    <x v="3"/>
    <x v="8"/>
    <x v="23"/>
    <n v="617"/>
    <x v="8245"/>
    <n v="118.03070329670328"/>
    <n v="64"/>
    <n v="7.62"/>
    <n v="4.1563636363636363"/>
  </r>
  <r>
    <x v="15"/>
    <x v="3"/>
    <x v="8"/>
    <x v="23"/>
    <n v="617"/>
    <x v="8246"/>
    <n v="82.039999999999992"/>
    <n v="64"/>
    <n v="5.81"/>
    <n v="3.1690909090909085"/>
  </r>
  <r>
    <x v="16"/>
    <x v="3"/>
    <x v="8"/>
    <x v="23"/>
    <n v="617"/>
    <x v="2238"/>
    <n v="43.415516483516477"/>
    <n v="64"/>
    <n v="3.62"/>
    <n v="1.9745454545454544"/>
  </r>
  <r>
    <x v="17"/>
    <x v="3"/>
    <x v="8"/>
    <x v="23"/>
    <n v="617"/>
    <x v="6225"/>
    <n v="13.046549450549451"/>
    <n v="64"/>
    <n v="2.54"/>
    <n v="1.3854545454545453"/>
  </r>
  <r>
    <x v="18"/>
    <x v="3"/>
    <x v="8"/>
    <x v="23"/>
    <n v="617"/>
    <x v="2396"/>
    <n v="0.52804395604395593"/>
    <n v="64"/>
    <n v="1.1000000000000001"/>
    <n v="0.6"/>
  </r>
  <r>
    <x v="19"/>
    <x v="3"/>
    <x v="8"/>
    <x v="23"/>
    <n v="617"/>
    <x v="113"/>
    <n v="1.2879120879120878E-2"/>
    <n v="64"/>
    <n v="1.49"/>
    <n v="0.81272727272727263"/>
  </r>
  <r>
    <x v="20"/>
    <x v="3"/>
    <x v="8"/>
    <x v="23"/>
    <n v="617"/>
    <x v="123"/>
    <n v="6.4395604395604388E-3"/>
    <n v="64"/>
    <n v="2.86"/>
    <n v="1.5599999999999998"/>
  </r>
  <r>
    <x v="21"/>
    <x v="3"/>
    <x v="8"/>
    <x v="23"/>
    <n v="617"/>
    <x v="113"/>
    <n v="1.2879120879120878E-2"/>
    <n v="64"/>
    <n v="4.57"/>
    <n v="2.4927272727272727"/>
  </r>
  <r>
    <x v="22"/>
    <x v="3"/>
    <x v="8"/>
    <x v="23"/>
    <n v="617"/>
    <x v="123"/>
    <n v="6.4395604395604388E-3"/>
    <n v="64"/>
    <n v="4.57"/>
    <n v="2.4927272727272727"/>
  </r>
  <r>
    <x v="23"/>
    <x v="3"/>
    <x v="8"/>
    <x v="23"/>
    <n v="617"/>
    <x v="123"/>
    <n v="6.4395604395604388E-3"/>
    <n v="64"/>
    <n v="4.59"/>
    <n v="2.5036363636363634"/>
  </r>
  <r>
    <x v="0"/>
    <x v="3"/>
    <x v="8"/>
    <x v="23"/>
    <n v="617"/>
    <x v="123"/>
    <n v="6.4395604395604388E-3"/>
    <n v="64"/>
    <n v="7.45"/>
    <n v="4.0636363636363635"/>
  </r>
  <r>
    <x v="1"/>
    <x v="3"/>
    <x v="8"/>
    <x v="24"/>
    <n v="617"/>
    <x v="123"/>
    <n v="6.4395604395604388E-3"/>
    <n v="64"/>
    <n v="9.5299999999999994"/>
    <n v="5.1981818181818173"/>
  </r>
  <r>
    <x v="2"/>
    <x v="3"/>
    <x v="8"/>
    <x v="24"/>
    <n v="617"/>
    <x v="123"/>
    <n v="6.4395604395604388E-3"/>
    <n v="64"/>
    <n v="8.59"/>
    <n v="4.6854545454545447"/>
  </r>
  <r>
    <x v="3"/>
    <x v="3"/>
    <x v="8"/>
    <x v="24"/>
    <n v="617"/>
    <x v="123"/>
    <n v="6.4395604395604388E-3"/>
    <n v="64"/>
    <n v="6.99"/>
    <n v="3.8127272727272725"/>
  </r>
  <r>
    <x v="4"/>
    <x v="3"/>
    <x v="8"/>
    <x v="24"/>
    <n v="617"/>
    <x v="877"/>
    <n v="0.36705494505494496"/>
    <n v="64"/>
    <n v="6.99"/>
    <n v="3.8127272727272725"/>
  </r>
  <r>
    <x v="5"/>
    <x v="3"/>
    <x v="8"/>
    <x v="24"/>
    <n v="617"/>
    <x v="5788"/>
    <n v="9.5756263736263723"/>
    <n v="64"/>
    <n v="6.79"/>
    <n v="3.7036363636363632"/>
  </r>
  <r>
    <x v="6"/>
    <x v="3"/>
    <x v="8"/>
    <x v="24"/>
    <n v="617"/>
    <x v="8247"/>
    <n v="32.777362637362636"/>
    <n v="64"/>
    <n v="4.3099999999999996"/>
    <n v="2.3509090909090906"/>
  </r>
  <r>
    <x v="7"/>
    <x v="3"/>
    <x v="8"/>
    <x v="24"/>
    <n v="617"/>
    <x v="8248"/>
    <n v="62.412219780219772"/>
    <n v="64"/>
    <n v="1.87"/>
    <n v="1.02"/>
  </r>
  <r>
    <x v="8"/>
    <x v="3"/>
    <x v="8"/>
    <x v="24"/>
    <n v="617"/>
    <x v="8249"/>
    <n v="86.154879120879102"/>
    <n v="64"/>
    <n v="1.04"/>
    <n v="0.56727272727272726"/>
  </r>
  <r>
    <x v="9"/>
    <x v="3"/>
    <x v="8"/>
    <x v="24"/>
    <n v="617"/>
    <x v="8250"/>
    <n v="104.98415384615383"/>
    <n v="64"/>
    <n v="0.62"/>
    <n v="0.33818181818181814"/>
  </r>
  <r>
    <x v="10"/>
    <x v="3"/>
    <x v="8"/>
    <x v="24"/>
    <n v="617"/>
    <x v="8251"/>
    <n v="106.52320879120877"/>
    <n v="64"/>
    <n v="0.77"/>
    <n v="0.42"/>
  </r>
  <r>
    <x v="11"/>
    <x v="3"/>
    <x v="8"/>
    <x v="24"/>
    <n v="617"/>
    <x v="8252"/>
    <n v="96.709318681318678"/>
    <n v="64"/>
    <n v="5.04"/>
    <n v="2.749090909090909"/>
  </r>
  <r>
    <x v="12"/>
    <x v="3"/>
    <x v="8"/>
    <x v="24"/>
    <n v="617"/>
    <x v="8253"/>
    <n v="75.201186813186808"/>
    <n v="64"/>
    <n v="14.47"/>
    <n v="7.8927272727272726"/>
  </r>
  <r>
    <x v="13"/>
    <x v="3"/>
    <x v="8"/>
    <x v="24"/>
    <n v="617"/>
    <x v="8060"/>
    <n v="47.221296703296694"/>
    <n v="64"/>
    <n v="23.95"/>
    <n v="13.063636363636363"/>
  </r>
  <r>
    <x v="14"/>
    <x v="3"/>
    <x v="8"/>
    <x v="24"/>
    <n v="617"/>
    <x v="2855"/>
    <n v="25.037010989010987"/>
    <n v="64"/>
    <n v="14.12"/>
    <n v="7.7018181818181812"/>
  </r>
  <r>
    <x v="15"/>
    <x v="3"/>
    <x v="8"/>
    <x v="24"/>
    <n v="617"/>
    <x v="8254"/>
    <n v="16.060263736263735"/>
    <n v="64"/>
    <n v="10.050000000000001"/>
    <n v="5.4818181818181815"/>
  </r>
  <r>
    <x v="16"/>
    <x v="3"/>
    <x v="8"/>
    <x v="24"/>
    <n v="617"/>
    <x v="3211"/>
    <n v="13.110945054945054"/>
    <n v="64"/>
    <n v="10.039999999999999"/>
    <n v="5.4763636363636357"/>
  </r>
  <r>
    <x v="17"/>
    <x v="3"/>
    <x v="8"/>
    <x v="24"/>
    <n v="617"/>
    <x v="185"/>
    <n v="7.0191208791208783"/>
    <n v="64"/>
    <n v="11.38"/>
    <n v="6.2072727272727271"/>
  </r>
  <r>
    <x v="18"/>
    <x v="3"/>
    <x v="8"/>
    <x v="24"/>
    <n v="617"/>
    <x v="61"/>
    <n v="0.40569230769230763"/>
    <n v="64"/>
    <n v="7.6"/>
    <n v="4.1454545454545446"/>
  </r>
  <r>
    <x v="19"/>
    <x v="3"/>
    <x v="8"/>
    <x v="24"/>
    <n v="617"/>
    <x v="23"/>
    <n v="7.0835164835164832E-2"/>
    <n v="64"/>
    <n v="6.88"/>
    <n v="3.7527272727272725"/>
  </r>
  <r>
    <x v="20"/>
    <x v="3"/>
    <x v="8"/>
    <x v="24"/>
    <n v="617"/>
    <x v="519"/>
    <n v="6.4395604395604392E-2"/>
    <n v="64"/>
    <n v="8.8000000000000007"/>
    <n v="4.8"/>
  </r>
  <r>
    <x v="21"/>
    <x v="3"/>
    <x v="8"/>
    <x v="24"/>
    <n v="617"/>
    <x v="23"/>
    <n v="7.0835164835164832E-2"/>
    <n v="64"/>
    <n v="11.41"/>
    <n v="6.2236363636363636"/>
  </r>
  <r>
    <x v="22"/>
    <x v="3"/>
    <x v="8"/>
    <x v="24"/>
    <n v="617"/>
    <x v="519"/>
    <n v="6.4395604395604392E-2"/>
    <n v="64"/>
    <n v="14.23"/>
    <n v="7.7618181818181817"/>
  </r>
  <r>
    <x v="23"/>
    <x v="3"/>
    <x v="8"/>
    <x v="24"/>
    <n v="617"/>
    <x v="267"/>
    <n v="9.0153846153846154E-2"/>
    <n v="64"/>
    <n v="15.11"/>
    <n v="8.2418181818181804"/>
  </r>
  <r>
    <x v="0"/>
    <x v="3"/>
    <x v="8"/>
    <x v="24"/>
    <n v="617"/>
    <x v="230"/>
    <n v="9.6593406593406581E-2"/>
    <n v="64"/>
    <n v="14.33"/>
    <n v="7.8163636363636355"/>
  </r>
  <r>
    <x v="1"/>
    <x v="3"/>
    <x v="8"/>
    <x v="25"/>
    <n v="617"/>
    <x v="267"/>
    <n v="9.0153846153846154E-2"/>
    <n v="64"/>
    <n v="12.16"/>
    <n v="6.6327272727272719"/>
  </r>
  <r>
    <x v="2"/>
    <x v="3"/>
    <x v="8"/>
    <x v="25"/>
    <n v="617"/>
    <x v="267"/>
    <n v="9.0153846153846154E-2"/>
    <n v="64"/>
    <n v="10.38"/>
    <n v="5.6618181818181821"/>
  </r>
  <r>
    <x v="3"/>
    <x v="3"/>
    <x v="8"/>
    <x v="25"/>
    <n v="617"/>
    <x v="267"/>
    <n v="9.0153846153846154E-2"/>
    <n v="64"/>
    <n v="10.19"/>
    <n v="5.5581818181818177"/>
  </r>
  <r>
    <x v="4"/>
    <x v="3"/>
    <x v="8"/>
    <x v="25"/>
    <n v="617"/>
    <x v="265"/>
    <n v="0.4378901098901099"/>
    <n v="64"/>
    <n v="7.69"/>
    <n v="4.1945454545454544"/>
  </r>
  <r>
    <x v="5"/>
    <x v="3"/>
    <x v="8"/>
    <x v="25"/>
    <n v="617"/>
    <x v="8255"/>
    <n v="10.586637362637362"/>
    <n v="64"/>
    <n v="8.17"/>
    <n v="4.4563636363636361"/>
  </r>
  <r>
    <x v="6"/>
    <x v="3"/>
    <x v="8"/>
    <x v="25"/>
    <n v="617"/>
    <x v="6871"/>
    <n v="37.594153846153844"/>
    <n v="64"/>
    <n v="7.19"/>
    <n v="3.9218181818181819"/>
  </r>
  <r>
    <x v="7"/>
    <x v="3"/>
    <x v="8"/>
    <x v="25"/>
    <n v="617"/>
    <x v="2352"/>
    <n v="75.729230769230753"/>
    <n v="64"/>
    <n v="6.76"/>
    <n v="3.687272727272727"/>
  </r>
  <r>
    <x v="8"/>
    <x v="3"/>
    <x v="8"/>
    <x v="25"/>
    <n v="617"/>
    <x v="8256"/>
    <n v="116.85870329670328"/>
    <n v="64"/>
    <n v="5.13"/>
    <n v="2.7981818181818179"/>
  </r>
  <r>
    <x v="9"/>
    <x v="3"/>
    <x v="8"/>
    <x v="25"/>
    <n v="617"/>
    <x v="8257"/>
    <n v="151.68384615384613"/>
    <n v="64"/>
    <n v="4.0999999999999996"/>
    <n v="2.2363636363636359"/>
  </r>
  <r>
    <x v="10"/>
    <x v="3"/>
    <x v="8"/>
    <x v="25"/>
    <n v="617"/>
    <x v="8258"/>
    <n v="168.19487912087911"/>
    <n v="64"/>
    <n v="2.06"/>
    <n v="1.1236363636363635"/>
  </r>
  <r>
    <x v="11"/>
    <x v="3"/>
    <x v="8"/>
    <x v="25"/>
    <n v="617"/>
    <x v="8259"/>
    <n v="169.3797582417582"/>
    <n v="64"/>
    <n v="2.04"/>
    <n v="1.1127272727272726"/>
  </r>
  <r>
    <x v="12"/>
    <x v="3"/>
    <x v="8"/>
    <x v="25"/>
    <n v="617"/>
    <x v="8260"/>
    <n v="155.45098901098899"/>
    <n v="64"/>
    <n v="3.73"/>
    <n v="2.0345454545454542"/>
  </r>
  <r>
    <x v="13"/>
    <x v="3"/>
    <x v="8"/>
    <x v="25"/>
    <n v="617"/>
    <x v="8261"/>
    <n v="128.54006593406592"/>
    <n v="64"/>
    <n v="4.91"/>
    <n v="2.6781818181818182"/>
  </r>
  <r>
    <x v="14"/>
    <x v="3"/>
    <x v="8"/>
    <x v="25"/>
    <n v="617"/>
    <x v="8262"/>
    <n v="101.31360439560439"/>
    <n v="64"/>
    <n v="6.96"/>
    <n v="3.7963636363636359"/>
  </r>
  <r>
    <x v="15"/>
    <x v="3"/>
    <x v="8"/>
    <x v="25"/>
    <n v="617"/>
    <x v="8263"/>
    <n v="71.311692307692297"/>
    <n v="64"/>
    <n v="8.9499999999999993"/>
    <n v="4.8818181818181809"/>
  </r>
  <r>
    <x v="16"/>
    <x v="3"/>
    <x v="8"/>
    <x v="25"/>
    <n v="617"/>
    <x v="3572"/>
    <n v="37.265736263736258"/>
    <n v="64"/>
    <n v="5.68"/>
    <n v="3.0981818181818177"/>
  </r>
  <r>
    <x v="17"/>
    <x v="3"/>
    <x v="8"/>
    <x v="25"/>
    <n v="617"/>
    <x v="2374"/>
    <n v="11.15975824175824"/>
    <n v="64"/>
    <n v="6.51"/>
    <n v="3.5509090909090903"/>
  </r>
  <r>
    <x v="18"/>
    <x v="3"/>
    <x v="8"/>
    <x v="25"/>
    <n v="617"/>
    <x v="231"/>
    <n v="0.45720879120879115"/>
    <n v="64"/>
    <n v="6.88"/>
    <n v="3.7527272727272725"/>
  </r>
  <r>
    <x v="19"/>
    <x v="3"/>
    <x v="8"/>
    <x v="25"/>
    <n v="617"/>
    <x v="24"/>
    <n v="0.14167032967032966"/>
    <n v="64"/>
    <n v="5.04"/>
    <n v="2.749090909090909"/>
  </r>
  <r>
    <x v="20"/>
    <x v="3"/>
    <x v="8"/>
    <x v="25"/>
    <n v="617"/>
    <x v="24"/>
    <n v="0.14167032967032966"/>
    <n v="64"/>
    <n v="4.97"/>
    <n v="2.7109090909090905"/>
  </r>
  <r>
    <x v="21"/>
    <x v="3"/>
    <x v="8"/>
    <x v="25"/>
    <n v="617"/>
    <x v="24"/>
    <n v="0.14167032967032966"/>
    <n v="64"/>
    <n v="10.210000000000001"/>
    <n v="5.5690909090909093"/>
  </r>
  <r>
    <x v="22"/>
    <x v="3"/>
    <x v="8"/>
    <x v="25"/>
    <n v="617"/>
    <x v="311"/>
    <n v="0.16098901098901097"/>
    <n v="64"/>
    <n v="12.69"/>
    <n v="6.921818181818181"/>
  </r>
  <r>
    <x v="23"/>
    <x v="3"/>
    <x v="8"/>
    <x v="25"/>
    <n v="617"/>
    <x v="311"/>
    <n v="0.16098901098901097"/>
    <n v="64"/>
    <n v="10.23"/>
    <n v="5.58"/>
  </r>
  <r>
    <x v="0"/>
    <x v="3"/>
    <x v="8"/>
    <x v="25"/>
    <n v="617"/>
    <x v="282"/>
    <n v="0.16742857142857143"/>
    <n v="64"/>
    <n v="12.28"/>
    <n v="6.6981818181818173"/>
  </r>
  <r>
    <x v="1"/>
    <x v="3"/>
    <x v="8"/>
    <x v="26"/>
    <n v="617"/>
    <x v="311"/>
    <n v="0.16098901098901097"/>
    <n v="64"/>
    <n v="19.38"/>
    <n v="10.57090909090909"/>
  </r>
  <r>
    <x v="2"/>
    <x v="3"/>
    <x v="8"/>
    <x v="26"/>
    <n v="617"/>
    <x v="311"/>
    <n v="0.16098901098901097"/>
    <n v="64"/>
    <n v="23.24"/>
    <n v="12.676363636363634"/>
  </r>
  <r>
    <x v="3"/>
    <x v="3"/>
    <x v="8"/>
    <x v="26"/>
    <n v="617"/>
    <x v="311"/>
    <n v="0.16098901098901097"/>
    <n v="64"/>
    <n v="17.98"/>
    <n v="9.8072727272727267"/>
  </r>
  <r>
    <x v="4"/>
    <x v="3"/>
    <x v="8"/>
    <x v="26"/>
    <n v="617"/>
    <x v="415"/>
    <n v="0.44432967032967025"/>
    <n v="64"/>
    <n v="17.39"/>
    <n v="9.4854545454545445"/>
  </r>
  <r>
    <x v="5"/>
    <x v="3"/>
    <x v="8"/>
    <x v="26"/>
    <n v="617"/>
    <x v="3791"/>
    <n v="11.533252747252746"/>
    <n v="64"/>
    <n v="8.57"/>
    <n v="4.6745454545454548"/>
  </r>
  <r>
    <x v="6"/>
    <x v="3"/>
    <x v="8"/>
    <x v="26"/>
    <n v="617"/>
    <x v="4303"/>
    <n v="35.739560439560435"/>
    <n v="64"/>
    <n v="5.66"/>
    <n v="3.0872727272727269"/>
  </r>
  <r>
    <x v="7"/>
    <x v="3"/>
    <x v="8"/>
    <x v="26"/>
    <n v="617"/>
    <x v="8264"/>
    <n v="69.399142857142849"/>
    <n v="64"/>
    <n v="4.6100000000000003"/>
    <n v="2.5145454545454546"/>
  </r>
  <r>
    <x v="8"/>
    <x v="3"/>
    <x v="8"/>
    <x v="26"/>
    <n v="617"/>
    <x v="8265"/>
    <n v="106.81942857142856"/>
    <n v="64"/>
    <n v="1.77"/>
    <n v="0.96545454545454534"/>
  </r>
  <r>
    <x v="9"/>
    <x v="3"/>
    <x v="8"/>
    <x v="26"/>
    <n v="617"/>
    <x v="4941"/>
    <n v="139.19753846153844"/>
    <n v="64"/>
    <n v="0.98"/>
    <n v="0.53454545454545455"/>
  </r>
  <r>
    <x v="10"/>
    <x v="3"/>
    <x v="8"/>
    <x v="26"/>
    <n v="617"/>
    <x v="8266"/>
    <n v="153.6092747252747"/>
    <n v="64"/>
    <n v="1.74"/>
    <n v="0.94909090909090899"/>
  </r>
  <r>
    <x v="11"/>
    <x v="3"/>
    <x v="8"/>
    <x v="26"/>
    <n v="617"/>
    <x v="8267"/>
    <n v="164.20235164835162"/>
    <n v="64"/>
    <n v="2.29"/>
    <n v="1.249090909090909"/>
  </r>
  <r>
    <x v="12"/>
    <x v="3"/>
    <x v="8"/>
    <x v="26"/>
    <n v="617"/>
    <x v="8268"/>
    <n v="155.54758241758242"/>
    <n v="64"/>
    <n v="3.23"/>
    <n v="1.7618181818181817"/>
  </r>
  <r>
    <x v="13"/>
    <x v="3"/>
    <x v="8"/>
    <x v="26"/>
    <n v="617"/>
    <x v="8269"/>
    <n v="136.57663736263734"/>
    <n v="64"/>
    <n v="5.76"/>
    <n v="3.1418181818181816"/>
  </r>
  <r>
    <x v="14"/>
    <x v="3"/>
    <x v="8"/>
    <x v="26"/>
    <n v="617"/>
    <x v="8270"/>
    <n v="111.71993406593405"/>
    <n v="64"/>
    <n v="6.28"/>
    <n v="3.4254545454545453"/>
  </r>
  <r>
    <x v="15"/>
    <x v="3"/>
    <x v="8"/>
    <x v="26"/>
    <n v="617"/>
    <x v="8271"/>
    <n v="75.793626373626367"/>
    <n v="64"/>
    <n v="5.15"/>
    <n v="2.8090909090909091"/>
  </r>
  <r>
    <x v="16"/>
    <x v="3"/>
    <x v="8"/>
    <x v="26"/>
    <n v="617"/>
    <x v="553"/>
    <n v="37.845296703296704"/>
    <n v="64"/>
    <n v="4.0199999999999996"/>
    <n v="2.1927272727272724"/>
  </r>
  <r>
    <x v="17"/>
    <x v="3"/>
    <x v="8"/>
    <x v="26"/>
    <n v="617"/>
    <x v="8272"/>
    <n v="10.927934065934064"/>
    <n v="64"/>
    <n v="3.45"/>
    <n v="1.8818181818181818"/>
  </r>
  <r>
    <x v="18"/>
    <x v="3"/>
    <x v="8"/>
    <x v="26"/>
    <n v="617"/>
    <x v="222"/>
    <n v="0.23826373626373623"/>
    <n v="64"/>
    <n v="2.11"/>
    <n v="1.1509090909090907"/>
  </r>
  <r>
    <x v="19"/>
    <x v="3"/>
    <x v="8"/>
    <x v="26"/>
    <n v="617"/>
    <x v="42"/>
    <n v="0"/>
    <n v="64"/>
    <n v="0.25"/>
    <n v="0.13636363636363635"/>
  </r>
  <r>
    <x v="20"/>
    <x v="3"/>
    <x v="8"/>
    <x v="26"/>
    <n v="617"/>
    <x v="123"/>
    <n v="6.4395604395604388E-3"/>
    <n v="64"/>
    <n v="0.65"/>
    <n v="0.35454545454545455"/>
  </r>
  <r>
    <x v="21"/>
    <x v="3"/>
    <x v="8"/>
    <x v="26"/>
    <n v="617"/>
    <x v="42"/>
    <n v="0"/>
    <n v="64"/>
    <n v="1.1100000000000001"/>
    <n v="0.60545454545454547"/>
  </r>
  <r>
    <x v="22"/>
    <x v="3"/>
    <x v="8"/>
    <x v="26"/>
    <n v="617"/>
    <x v="13"/>
    <n v="2.5758241758241755E-2"/>
    <n v="64"/>
    <n v="3.75"/>
    <n v="2.0454545454545454"/>
  </r>
  <r>
    <x v="23"/>
    <x v="3"/>
    <x v="8"/>
    <x v="26"/>
    <n v="617"/>
    <x v="13"/>
    <n v="2.5758241758241755E-2"/>
    <n v="64"/>
    <n v="6.91"/>
    <n v="3.769090909090909"/>
  </r>
  <r>
    <x v="0"/>
    <x v="3"/>
    <x v="8"/>
    <x v="26"/>
    <n v="617"/>
    <x v="13"/>
    <n v="2.5758241758241755E-2"/>
    <n v="64"/>
    <n v="5.46"/>
    <n v="2.978181818181818"/>
  </r>
  <r>
    <x v="1"/>
    <x v="3"/>
    <x v="8"/>
    <x v="27"/>
    <n v="617"/>
    <x v="1"/>
    <n v="3.2197802197802196E-2"/>
    <n v="64"/>
    <n v="9.01"/>
    <n v="4.9145454545454541"/>
  </r>
  <r>
    <x v="2"/>
    <x v="3"/>
    <x v="8"/>
    <x v="27"/>
    <n v="617"/>
    <x v="13"/>
    <n v="2.5758241758241755E-2"/>
    <n v="64"/>
    <n v="14.41"/>
    <n v="7.8599999999999994"/>
  </r>
  <r>
    <x v="3"/>
    <x v="3"/>
    <x v="8"/>
    <x v="27"/>
    <n v="617"/>
    <x v="13"/>
    <n v="2.5758241758241755E-2"/>
    <n v="64"/>
    <n v="12.53"/>
    <n v="6.834545454545454"/>
  </r>
  <r>
    <x v="4"/>
    <x v="3"/>
    <x v="8"/>
    <x v="27"/>
    <n v="617"/>
    <x v="222"/>
    <n v="0.23826373626373623"/>
    <n v="64"/>
    <n v="8.6999999999999993"/>
    <n v="4.7454545454545451"/>
  </r>
  <r>
    <x v="5"/>
    <x v="3"/>
    <x v="8"/>
    <x v="27"/>
    <n v="617"/>
    <x v="1542"/>
    <n v="9.2214505494505481"/>
    <n v="64"/>
    <n v="9.02"/>
    <n v="4.919999999999999"/>
  </r>
  <r>
    <x v="6"/>
    <x v="3"/>
    <x v="8"/>
    <x v="27"/>
    <n v="617"/>
    <x v="5787"/>
    <n v="29.280681318681314"/>
    <n v="64"/>
    <n v="5.79"/>
    <n v="3.1581818181818178"/>
  </r>
  <r>
    <x v="7"/>
    <x v="3"/>
    <x v="8"/>
    <x v="27"/>
    <n v="617"/>
    <x v="4781"/>
    <n v="49.481582417582416"/>
    <n v="64"/>
    <n v="8.42"/>
    <n v="4.5927272727272728"/>
  </r>
  <r>
    <x v="8"/>
    <x v="3"/>
    <x v="8"/>
    <x v="27"/>
    <n v="617"/>
    <x v="5605"/>
    <n v="78.897494505494493"/>
    <n v="64"/>
    <n v="6.54"/>
    <n v="3.5672727272727269"/>
  </r>
  <r>
    <x v="9"/>
    <x v="3"/>
    <x v="8"/>
    <x v="27"/>
    <n v="617"/>
    <x v="8273"/>
    <n v="91.280769230769224"/>
    <n v="64"/>
    <n v="3.14"/>
    <n v="1.7127272727272727"/>
  </r>
  <r>
    <x v="10"/>
    <x v="3"/>
    <x v="8"/>
    <x v="27"/>
    <n v="617"/>
    <x v="8274"/>
    <n v="76.559934065934058"/>
    <n v="64"/>
    <n v="3.82"/>
    <n v="2.0836363636363635"/>
  </r>
  <r>
    <x v="11"/>
    <x v="3"/>
    <x v="8"/>
    <x v="27"/>
    <n v="617"/>
    <x v="6933"/>
    <n v="71.331010989010977"/>
    <n v="64"/>
    <n v="7.57"/>
    <n v="4.1290909090909089"/>
  </r>
  <r>
    <x v="12"/>
    <x v="3"/>
    <x v="8"/>
    <x v="27"/>
    <n v="617"/>
    <x v="8275"/>
    <n v="93.592571428571418"/>
    <n v="64"/>
    <n v="9.1300000000000008"/>
    <n v="4.9800000000000004"/>
  </r>
  <r>
    <x v="13"/>
    <x v="3"/>
    <x v="8"/>
    <x v="27"/>
    <n v="617"/>
    <x v="8276"/>
    <n v="114.81736263736263"/>
    <n v="64"/>
    <n v="6.86"/>
    <n v="3.7418181818181817"/>
  </r>
  <r>
    <x v="14"/>
    <x v="3"/>
    <x v="8"/>
    <x v="27"/>
    <n v="617"/>
    <x v="1009"/>
    <n v="97.868439560439541"/>
    <n v="64"/>
    <n v="5.01"/>
    <n v="2.7327272727272724"/>
  </r>
  <r>
    <x v="15"/>
    <x v="3"/>
    <x v="8"/>
    <x v="27"/>
    <n v="617"/>
    <x v="8277"/>
    <n v="67.44151648351648"/>
    <n v="64"/>
    <n v="1.85"/>
    <n v="1.009090909090909"/>
  </r>
  <r>
    <x v="16"/>
    <x v="3"/>
    <x v="8"/>
    <x v="27"/>
    <n v="617"/>
    <x v="8278"/>
    <n v="35.765318681318675"/>
    <n v="64"/>
    <n v="1.44"/>
    <n v="0.78545454545454541"/>
  </r>
  <r>
    <x v="17"/>
    <x v="3"/>
    <x v="8"/>
    <x v="27"/>
    <n v="617"/>
    <x v="2708"/>
    <n v="9.6915384615384603"/>
    <n v="64"/>
    <n v="1.1599999999999999"/>
    <n v="0.63272727272727258"/>
  </r>
  <r>
    <x v="18"/>
    <x v="3"/>
    <x v="8"/>
    <x v="27"/>
    <n v="617"/>
    <x v="1766"/>
    <n v="0.18030769230769231"/>
    <n v="64"/>
    <n v="1.22"/>
    <n v="0.66545454545454541"/>
  </r>
  <r>
    <x v="19"/>
    <x v="3"/>
    <x v="8"/>
    <x v="27"/>
    <n v="617"/>
    <x v="13"/>
    <n v="2.5758241758241755E-2"/>
    <n v="64"/>
    <n v="0.48"/>
    <n v="0.26181818181818178"/>
  </r>
  <r>
    <x v="20"/>
    <x v="3"/>
    <x v="8"/>
    <x v="27"/>
    <n v="617"/>
    <x v="13"/>
    <n v="2.5758241758241755E-2"/>
    <n v="64"/>
    <n v="0.31"/>
    <n v="0.16909090909090907"/>
  </r>
  <r>
    <x v="21"/>
    <x v="3"/>
    <x v="8"/>
    <x v="27"/>
    <n v="617"/>
    <x v="1"/>
    <n v="3.2197802197802196E-2"/>
    <n v="64"/>
    <n v="0.08"/>
    <n v="4.3636363636363633E-2"/>
  </r>
  <r>
    <x v="22"/>
    <x v="3"/>
    <x v="8"/>
    <x v="27"/>
    <n v="617"/>
    <x v="13"/>
    <n v="2.5758241758241755E-2"/>
    <n v="64"/>
    <n v="0.14000000000000001"/>
    <n v="7.636363636363637E-2"/>
  </r>
  <r>
    <x v="23"/>
    <x v="3"/>
    <x v="8"/>
    <x v="27"/>
    <n v="617"/>
    <x v="13"/>
    <n v="2.5758241758241755E-2"/>
    <n v="64"/>
    <n v="0.22"/>
    <n v="0.12"/>
  </r>
  <r>
    <x v="0"/>
    <x v="3"/>
    <x v="8"/>
    <x v="27"/>
    <n v="617"/>
    <x v="123"/>
    <n v="6.4395604395604388E-3"/>
    <n v="64"/>
    <n v="0.28999999999999998"/>
    <n v="0.15818181818181815"/>
  </r>
  <r>
    <x v="1"/>
    <x v="3"/>
    <x v="8"/>
    <x v="28"/>
    <n v="617"/>
    <x v="123"/>
    <n v="6.4395604395604388E-3"/>
    <n v="64"/>
    <n v="0.21"/>
    <n v="0.11454545454545453"/>
  </r>
  <r>
    <x v="2"/>
    <x v="3"/>
    <x v="8"/>
    <x v="28"/>
    <n v="617"/>
    <x v="42"/>
    <n v="0"/>
    <n v="64"/>
    <n v="0.25"/>
    <n v="0.13636363636363635"/>
  </r>
  <r>
    <x v="3"/>
    <x v="3"/>
    <x v="8"/>
    <x v="28"/>
    <n v="617"/>
    <x v="42"/>
    <n v="0"/>
    <n v="64"/>
    <n v="0.28000000000000003"/>
    <n v="0.15272727272727274"/>
  </r>
  <r>
    <x v="4"/>
    <x v="3"/>
    <x v="8"/>
    <x v="28"/>
    <n v="617"/>
    <x v="404"/>
    <n v="0.15454945054945052"/>
    <n v="64"/>
    <n v="0.56000000000000005"/>
    <n v="0.30545454545454548"/>
  </r>
  <r>
    <x v="5"/>
    <x v="3"/>
    <x v="8"/>
    <x v="28"/>
    <n v="617"/>
    <x v="3442"/>
    <n v="8.6290109890109878"/>
    <n v="64"/>
    <n v="0.48"/>
    <n v="0.26181818181818178"/>
  </r>
  <r>
    <x v="6"/>
    <x v="3"/>
    <x v="8"/>
    <x v="28"/>
    <n v="617"/>
    <x v="4206"/>
    <n v="35.114923076923077"/>
    <n v="64"/>
    <n v="0.61"/>
    <n v="0.3327272727272727"/>
  </r>
  <r>
    <x v="7"/>
    <x v="3"/>
    <x v="8"/>
    <x v="28"/>
    <n v="617"/>
    <x v="8279"/>
    <n v="72.87006593406592"/>
    <n v="64"/>
    <n v="0.55000000000000004"/>
    <n v="0.3"/>
  </r>
  <r>
    <x v="8"/>
    <x v="3"/>
    <x v="8"/>
    <x v="28"/>
    <n v="617"/>
    <x v="1892"/>
    <n v="94.539186813186802"/>
    <n v="64"/>
    <n v="0.55000000000000004"/>
    <n v="0.3"/>
  </r>
  <r>
    <x v="9"/>
    <x v="3"/>
    <x v="8"/>
    <x v="28"/>
    <n v="617"/>
    <x v="6794"/>
    <n v="110.44490109890108"/>
    <n v="64"/>
    <n v="0.4"/>
    <n v="0.21818181818181817"/>
  </r>
  <r>
    <x v="10"/>
    <x v="3"/>
    <x v="8"/>
    <x v="28"/>
    <n v="617"/>
    <x v="8280"/>
    <n v="131.35415384615382"/>
    <n v="64"/>
    <n v="0.22"/>
    <n v="0.12"/>
  </r>
  <r>
    <x v="11"/>
    <x v="3"/>
    <x v="8"/>
    <x v="28"/>
    <n v="617"/>
    <x v="8281"/>
    <n v="144.72912087912087"/>
    <n v="64"/>
    <n v="0.35"/>
    <n v="0.19090909090909089"/>
  </r>
  <r>
    <x v="12"/>
    <x v="3"/>
    <x v="8"/>
    <x v="28"/>
    <n v="617"/>
    <x v="8282"/>
    <n v="142.7070989010989"/>
    <n v="64"/>
    <n v="0.92"/>
    <n v="0.50181818181818183"/>
  </r>
  <r>
    <x v="13"/>
    <x v="3"/>
    <x v="8"/>
    <x v="28"/>
    <n v="617"/>
    <x v="6556"/>
    <n v="127.97982417582416"/>
    <n v="64"/>
    <n v="1.69"/>
    <n v="0.92181818181818176"/>
  </r>
  <r>
    <x v="14"/>
    <x v="3"/>
    <x v="8"/>
    <x v="28"/>
    <n v="617"/>
    <x v="8283"/>
    <n v="104.10837362637361"/>
    <n v="64"/>
    <n v="1.8"/>
    <n v="0.98181818181818181"/>
  </r>
  <r>
    <x v="15"/>
    <x v="3"/>
    <x v="8"/>
    <x v="28"/>
    <n v="617"/>
    <x v="8284"/>
    <n v="72.509450549450534"/>
    <n v="64"/>
    <n v="4.1399999999999997"/>
    <n v="2.2581818181818178"/>
  </r>
  <r>
    <x v="16"/>
    <x v="3"/>
    <x v="8"/>
    <x v="28"/>
    <n v="617"/>
    <x v="8285"/>
    <n v="36.492989010989007"/>
    <n v="64"/>
    <n v="3.58"/>
    <n v="1.9527272727272726"/>
  </r>
  <r>
    <x v="17"/>
    <x v="3"/>
    <x v="8"/>
    <x v="28"/>
    <n v="617"/>
    <x v="8286"/>
    <n v="9.5305494505494508"/>
    <n v="64"/>
    <n v="2.4700000000000002"/>
    <n v="1.3472727272727272"/>
  </r>
  <r>
    <x v="18"/>
    <x v="3"/>
    <x v="8"/>
    <x v="28"/>
    <n v="617"/>
    <x v="124"/>
    <n v="0.24470329670329669"/>
    <n v="64"/>
    <n v="1.5"/>
    <n v="0.81818181818181812"/>
  </r>
  <r>
    <x v="19"/>
    <x v="3"/>
    <x v="8"/>
    <x v="28"/>
    <n v="617"/>
    <x v="3"/>
    <n v="0.14810989010989009"/>
    <n v="64"/>
    <n v="0.77"/>
    <n v="0.42"/>
  </r>
  <r>
    <x v="20"/>
    <x v="3"/>
    <x v="8"/>
    <x v="28"/>
    <n v="617"/>
    <x v="3"/>
    <n v="0.14810989010989009"/>
    <n v="64"/>
    <n v="0.6"/>
    <n v="0.32727272727272722"/>
  </r>
  <r>
    <x v="21"/>
    <x v="3"/>
    <x v="8"/>
    <x v="28"/>
    <n v="617"/>
    <x v="311"/>
    <n v="0.16098901098901097"/>
    <n v="64"/>
    <n v="1.78"/>
    <n v="0.97090909090909083"/>
  </r>
  <r>
    <x v="22"/>
    <x v="3"/>
    <x v="8"/>
    <x v="28"/>
    <n v="617"/>
    <x v="311"/>
    <n v="0.16098901098901097"/>
    <n v="64"/>
    <n v="2.2999999999999998"/>
    <n v="1.2545454545454544"/>
  </r>
  <r>
    <x v="23"/>
    <x v="3"/>
    <x v="8"/>
    <x v="28"/>
    <n v="617"/>
    <x v="311"/>
    <n v="0.16098901098901097"/>
    <n v="64"/>
    <n v="3.42"/>
    <n v="1.8654545454545453"/>
  </r>
  <r>
    <x v="0"/>
    <x v="3"/>
    <x v="8"/>
    <x v="28"/>
    <n v="617"/>
    <x v="282"/>
    <n v="0.16742857142857143"/>
    <n v="64"/>
    <n v="1.7"/>
    <n v="0.92727272727272714"/>
  </r>
  <r>
    <x v="1"/>
    <x v="3"/>
    <x v="8"/>
    <x v="29"/>
    <n v="617"/>
    <x v="311"/>
    <n v="0.16098901098901097"/>
    <n v="64"/>
    <n v="1.78"/>
    <n v="0.97090909090909083"/>
  </r>
  <r>
    <x v="2"/>
    <x v="3"/>
    <x v="8"/>
    <x v="29"/>
    <n v="617"/>
    <x v="282"/>
    <n v="0.16742857142857143"/>
    <n v="64"/>
    <n v="1.31"/>
    <n v="0.71454545454545448"/>
  </r>
  <r>
    <x v="3"/>
    <x v="3"/>
    <x v="8"/>
    <x v="29"/>
    <n v="617"/>
    <x v="282"/>
    <n v="0.16742857142857143"/>
    <n v="64"/>
    <n v="0.82"/>
    <n v="0.44727272727272721"/>
  </r>
  <r>
    <x v="4"/>
    <x v="3"/>
    <x v="8"/>
    <x v="29"/>
    <n v="617"/>
    <x v="1753"/>
    <n v="0.4507692307692307"/>
    <n v="64"/>
    <n v="0.78"/>
    <n v="0.42545454545454542"/>
  </r>
  <r>
    <x v="5"/>
    <x v="3"/>
    <x v="8"/>
    <x v="29"/>
    <n v="617"/>
    <x v="349"/>
    <n v="12.589340659340658"/>
    <n v="64"/>
    <n v="0.9"/>
    <n v="0.49090909090909091"/>
  </r>
  <r>
    <x v="6"/>
    <x v="3"/>
    <x v="8"/>
    <x v="29"/>
    <n v="617"/>
    <x v="8287"/>
    <n v="47.195538461538462"/>
    <n v="64"/>
    <n v="1.06"/>
    <n v="0.57818181818181813"/>
  </r>
  <r>
    <x v="7"/>
    <x v="3"/>
    <x v="8"/>
    <x v="29"/>
    <n v="617"/>
    <x v="5494"/>
    <n v="90.810681318681318"/>
    <n v="64"/>
    <n v="1.02"/>
    <n v="0.55636363636363628"/>
  </r>
  <r>
    <x v="8"/>
    <x v="3"/>
    <x v="8"/>
    <x v="29"/>
    <n v="617"/>
    <x v="8288"/>
    <n v="128.73325274725272"/>
    <n v="64"/>
    <n v="0.8"/>
    <n v="0.43636363636363634"/>
  </r>
  <r>
    <x v="9"/>
    <x v="3"/>
    <x v="8"/>
    <x v="29"/>
    <n v="617"/>
    <x v="8289"/>
    <n v="155.38659340659339"/>
    <n v="64"/>
    <n v="0.48"/>
    <n v="0.26181818181818178"/>
  </r>
  <r>
    <x v="10"/>
    <x v="3"/>
    <x v="8"/>
    <x v="29"/>
    <n v="617"/>
    <x v="8290"/>
    <n v="170.09454945054944"/>
    <n v="64"/>
    <n v="0.37"/>
    <n v="0.20181818181818181"/>
  </r>
  <r>
    <x v="11"/>
    <x v="3"/>
    <x v="8"/>
    <x v="29"/>
    <n v="617"/>
    <x v="8291"/>
    <n v="173.70714285714283"/>
    <n v="64"/>
    <n v="0.77"/>
    <n v="0.42"/>
  </r>
  <r>
    <x v="12"/>
    <x v="3"/>
    <x v="8"/>
    <x v="29"/>
    <n v="617"/>
    <x v="8292"/>
    <n v="166.28876923076922"/>
    <n v="64"/>
    <n v="2.87"/>
    <n v="1.5654545454545454"/>
  </r>
  <r>
    <x v="13"/>
    <x v="3"/>
    <x v="8"/>
    <x v="29"/>
    <n v="617"/>
    <x v="8293"/>
    <n v="148.50270329670329"/>
    <n v="64"/>
    <n v="4.9000000000000004"/>
    <n v="2.6727272727272728"/>
  </r>
  <r>
    <x v="14"/>
    <x v="3"/>
    <x v="8"/>
    <x v="29"/>
    <n v="617"/>
    <x v="8294"/>
    <n v="119.35081318681317"/>
    <n v="64"/>
    <n v="5.03"/>
    <n v="2.7436363636363637"/>
  </r>
  <r>
    <x v="15"/>
    <x v="3"/>
    <x v="8"/>
    <x v="29"/>
    <n v="617"/>
    <x v="8295"/>
    <n v="80.069494505494504"/>
    <n v="64"/>
    <n v="4.8899999999999997"/>
    <n v="2.667272727272727"/>
  </r>
  <r>
    <x v="16"/>
    <x v="3"/>
    <x v="8"/>
    <x v="29"/>
    <n v="617"/>
    <x v="8296"/>
    <n v="37.323692307692305"/>
    <n v="64"/>
    <n v="4.96"/>
    <n v="2.7054545454545451"/>
  </r>
  <r>
    <x v="17"/>
    <x v="3"/>
    <x v="8"/>
    <x v="29"/>
    <n v="617"/>
    <x v="6356"/>
    <n v="7.6179999999999994"/>
    <n v="64"/>
    <n v="4.84"/>
    <n v="2.6399999999999997"/>
  </r>
  <r>
    <x v="18"/>
    <x v="3"/>
    <x v="8"/>
    <x v="29"/>
    <n v="617"/>
    <x v="205"/>
    <n v="0.17386813186813185"/>
    <n v="64"/>
    <n v="4"/>
    <n v="2.1818181818181817"/>
  </r>
  <r>
    <x v="19"/>
    <x v="3"/>
    <x v="8"/>
    <x v="29"/>
    <n v="617"/>
    <x v="24"/>
    <n v="0.14167032967032966"/>
    <n v="64"/>
    <n v="3.22"/>
    <n v="1.7563636363636363"/>
  </r>
  <r>
    <x v="20"/>
    <x v="3"/>
    <x v="8"/>
    <x v="29"/>
    <n v="617"/>
    <x v="24"/>
    <n v="0.14167032967032966"/>
    <n v="64"/>
    <n v="2.81"/>
    <n v="1.5327272727272727"/>
  </r>
  <r>
    <x v="21"/>
    <x v="3"/>
    <x v="8"/>
    <x v="29"/>
    <n v="617"/>
    <x v="24"/>
    <n v="0.14167032967032966"/>
    <n v="64"/>
    <n v="2.59"/>
    <n v="1.4127272727272726"/>
  </r>
  <r>
    <x v="22"/>
    <x v="3"/>
    <x v="8"/>
    <x v="29"/>
    <n v="617"/>
    <x v="1766"/>
    <n v="0.18030769230769231"/>
    <n v="64"/>
    <n v="3.54"/>
    <n v="1.9309090909090907"/>
  </r>
  <r>
    <x v="23"/>
    <x v="3"/>
    <x v="8"/>
    <x v="29"/>
    <n v="617"/>
    <x v="1766"/>
    <n v="0.18030769230769231"/>
    <n v="64"/>
    <n v="3.88"/>
    <n v="2.1163636363636362"/>
  </r>
  <r>
    <x v="0"/>
    <x v="3"/>
    <x v="8"/>
    <x v="29"/>
    <n v="617"/>
    <x v="1766"/>
    <n v="0.18030769230769231"/>
    <n v="64"/>
    <n v="3.28"/>
    <n v="1.7890909090909088"/>
  </r>
  <r>
    <x v="1"/>
    <x v="3"/>
    <x v="8"/>
    <x v="30"/>
    <n v="617"/>
    <x v="931"/>
    <n v="0.18674725274725271"/>
    <n v="64"/>
    <n v="4.8499999999999996"/>
    <n v="2.6454545454545451"/>
  </r>
  <r>
    <x v="2"/>
    <x v="3"/>
    <x v="8"/>
    <x v="30"/>
    <n v="617"/>
    <x v="229"/>
    <n v="0.19318681318681316"/>
    <n v="64"/>
    <n v="6.37"/>
    <n v="3.4745454545454542"/>
  </r>
  <r>
    <x v="3"/>
    <x v="3"/>
    <x v="8"/>
    <x v="30"/>
    <n v="617"/>
    <x v="229"/>
    <n v="0.19318681318681316"/>
    <n v="64"/>
    <n v="10.37"/>
    <n v="5.6563636363636354"/>
  </r>
  <r>
    <x v="4"/>
    <x v="3"/>
    <x v="8"/>
    <x v="30"/>
    <n v="617"/>
    <x v="393"/>
    <n v="0.79850549450549446"/>
    <n v="64"/>
    <n v="17.329999999999998"/>
    <n v="9.4527272727272713"/>
  </r>
  <r>
    <x v="5"/>
    <x v="3"/>
    <x v="8"/>
    <x v="30"/>
    <n v="617"/>
    <x v="1094"/>
    <n v="13.194659340659339"/>
    <n v="64"/>
    <n v="15.23"/>
    <n v="8.3072727272727267"/>
  </r>
  <r>
    <x v="6"/>
    <x v="3"/>
    <x v="8"/>
    <x v="30"/>
    <n v="617"/>
    <x v="8297"/>
    <n v="41.264703296703289"/>
    <n v="64"/>
    <n v="15.51"/>
    <n v="8.4599999999999991"/>
  </r>
  <r>
    <x v="7"/>
    <x v="3"/>
    <x v="8"/>
    <x v="30"/>
    <n v="617"/>
    <x v="8298"/>
    <n v="75.065956043956035"/>
    <n v="64"/>
    <n v="9.5299999999999994"/>
    <n v="5.1981818181818173"/>
  </r>
  <r>
    <x v="8"/>
    <x v="3"/>
    <x v="8"/>
    <x v="30"/>
    <n v="617"/>
    <x v="8299"/>
    <n v="106.89026373626373"/>
    <n v="64"/>
    <n v="8.5"/>
    <n v="4.6363636363636358"/>
  </r>
  <r>
    <x v="9"/>
    <x v="3"/>
    <x v="8"/>
    <x v="30"/>
    <n v="617"/>
    <x v="8300"/>
    <n v="135.75237362637361"/>
    <n v="64"/>
    <n v="11.09"/>
    <n v="6.0490909090909089"/>
  </r>
  <r>
    <x v="10"/>
    <x v="3"/>
    <x v="8"/>
    <x v="30"/>
    <n v="617"/>
    <x v="8301"/>
    <n v="154.24679120879119"/>
    <n v="64"/>
    <n v="8.9600000000000009"/>
    <n v="4.8872727272727277"/>
  </r>
  <r>
    <x v="11"/>
    <x v="3"/>
    <x v="8"/>
    <x v="30"/>
    <n v="617"/>
    <x v="8302"/>
    <n v="156.06274725274724"/>
    <n v="64"/>
    <n v="4.91"/>
    <n v="2.6781818181818182"/>
  </r>
  <r>
    <x v="12"/>
    <x v="3"/>
    <x v="8"/>
    <x v="30"/>
    <n v="617"/>
    <x v="8303"/>
    <n v="144.36206593406592"/>
    <n v="64"/>
    <n v="11.13"/>
    <n v="6.0709090909090913"/>
  </r>
  <r>
    <x v="13"/>
    <x v="3"/>
    <x v="8"/>
    <x v="30"/>
    <n v="617"/>
    <x v="4597"/>
    <n v="115.57079120879119"/>
    <n v="64"/>
    <n v="7.56"/>
    <n v="4.1236363636363631"/>
  </r>
  <r>
    <x v="14"/>
    <x v="3"/>
    <x v="8"/>
    <x v="30"/>
    <n v="617"/>
    <x v="8304"/>
    <n v="74.19017582417581"/>
    <n v="64"/>
    <n v="11.79"/>
    <n v="6.4309090909090898"/>
  </r>
  <r>
    <x v="15"/>
    <x v="3"/>
    <x v="8"/>
    <x v="30"/>
    <n v="617"/>
    <x v="6059"/>
    <n v="38.675999999999995"/>
    <n v="64"/>
    <n v="9.7799999999999994"/>
    <n v="5.334545454545454"/>
  </r>
  <r>
    <x v="16"/>
    <x v="3"/>
    <x v="8"/>
    <x v="30"/>
    <n v="617"/>
    <x v="1605"/>
    <n v="14.321582417582414"/>
    <n v="64"/>
    <n v="4.2699999999999996"/>
    <n v="2.3290909090909087"/>
  </r>
  <r>
    <x v="17"/>
    <x v="3"/>
    <x v="8"/>
    <x v="30"/>
    <n v="617"/>
    <x v="7969"/>
    <n v="2.9299999999999997"/>
    <n v="64"/>
    <n v="4.51"/>
    <n v="2.4599999999999995"/>
  </r>
  <r>
    <x v="18"/>
    <x v="3"/>
    <x v="8"/>
    <x v="30"/>
    <n v="617"/>
    <x v="229"/>
    <n v="0.19318681318681316"/>
    <n v="64"/>
    <n v="9.1199999999999992"/>
    <n v="4.9745454545454537"/>
  </r>
  <r>
    <x v="19"/>
    <x v="3"/>
    <x v="8"/>
    <x v="30"/>
    <n v="617"/>
    <x v="205"/>
    <n v="0.17386813186813185"/>
    <n v="64"/>
    <n v="6.98"/>
    <n v="3.8072727272727271"/>
  </r>
  <r>
    <x v="20"/>
    <x v="3"/>
    <x v="8"/>
    <x v="30"/>
    <n v="617"/>
    <x v="404"/>
    <n v="0.15454945054945052"/>
    <n v="64"/>
    <n v="10.119999999999999"/>
    <n v="5.52"/>
  </r>
  <r>
    <x v="21"/>
    <x v="3"/>
    <x v="8"/>
    <x v="30"/>
    <n v="617"/>
    <x v="3"/>
    <n v="0.14810989010989009"/>
    <n v="64"/>
    <n v="18.96"/>
    <n v="10.341818181818182"/>
  </r>
  <r>
    <x v="22"/>
    <x v="3"/>
    <x v="8"/>
    <x v="30"/>
    <n v="617"/>
    <x v="254"/>
    <n v="0.12235164835164834"/>
    <n v="64"/>
    <n v="20.69"/>
    <n v="11.285454545454545"/>
  </r>
  <r>
    <x v="23"/>
    <x v="3"/>
    <x v="8"/>
    <x v="30"/>
    <n v="617"/>
    <x v="426"/>
    <n v="0.13523076923076921"/>
    <n v="64"/>
    <n v="15.49"/>
    <n v="8.4490909090909092"/>
  </r>
  <r>
    <x v="0"/>
    <x v="3"/>
    <x v="8"/>
    <x v="30"/>
    <n v="617"/>
    <x v="3"/>
    <n v="0.14810989010989009"/>
    <n v="64"/>
    <n v="12.48"/>
    <n v="6.8072727272727267"/>
  </r>
  <r>
    <x v="1"/>
    <x v="3"/>
    <x v="8"/>
    <x v="0"/>
    <n v="617"/>
    <x v="24"/>
    <n v="0.14167032967032966"/>
    <n v="64"/>
    <n v="11.25"/>
    <n v="6.1363636363636358"/>
  </r>
  <r>
    <x v="2"/>
    <x v="3"/>
    <x v="8"/>
    <x v="0"/>
    <n v="617"/>
    <x v="3"/>
    <n v="0.14810989010989009"/>
    <n v="64"/>
    <n v="10.29"/>
    <n v="5.6127272727272715"/>
  </r>
  <r>
    <x v="3"/>
    <x v="3"/>
    <x v="8"/>
    <x v="0"/>
    <n v="617"/>
    <x v="426"/>
    <n v="0.13523076923076921"/>
    <n v="64"/>
    <n v="9.52"/>
    <n v="5.1927272727272724"/>
  </r>
  <r>
    <x v="4"/>
    <x v="3"/>
    <x v="8"/>
    <x v="0"/>
    <n v="617"/>
    <x v="266"/>
    <n v="0.19962637362637362"/>
    <n v="64"/>
    <n v="18.239999999999998"/>
    <n v="9.9490909090909074"/>
  </r>
  <r>
    <x v="5"/>
    <x v="3"/>
    <x v="8"/>
    <x v="0"/>
    <n v="617"/>
    <x v="1677"/>
    <n v="2.4921098901098899"/>
    <n v="64"/>
    <n v="17.829999999999998"/>
    <n v="9.7254545454545447"/>
  </r>
  <r>
    <x v="6"/>
    <x v="3"/>
    <x v="8"/>
    <x v="0"/>
    <n v="617"/>
    <x v="8115"/>
    <n v="6.6520659340659334"/>
    <n v="64"/>
    <n v="21.77"/>
    <n v="11.874545454545453"/>
  </r>
  <r>
    <x v="7"/>
    <x v="3"/>
    <x v="8"/>
    <x v="0"/>
    <n v="617"/>
    <x v="5516"/>
    <n v="13.742021978021976"/>
    <n v="64"/>
    <n v="18.63"/>
    <n v="10.16181818181818"/>
  </r>
  <r>
    <x v="8"/>
    <x v="3"/>
    <x v="8"/>
    <x v="0"/>
    <n v="617"/>
    <x v="3891"/>
    <n v="22.924835164835162"/>
    <n v="64"/>
    <n v="16.43"/>
    <n v="8.961818181818181"/>
  </r>
  <r>
    <x v="9"/>
    <x v="3"/>
    <x v="8"/>
    <x v="0"/>
    <n v="617"/>
    <x v="3403"/>
    <n v="29.905318681318676"/>
    <n v="64"/>
    <n v="19.02"/>
    <n v="10.374545454545453"/>
  </r>
  <r>
    <x v="10"/>
    <x v="3"/>
    <x v="8"/>
    <x v="0"/>
    <n v="617"/>
    <x v="6184"/>
    <n v="25.990065934065932"/>
    <n v="64"/>
    <n v="13.98"/>
    <n v="7.625454545454545"/>
  </r>
  <r>
    <x v="11"/>
    <x v="3"/>
    <x v="8"/>
    <x v="0"/>
    <n v="617"/>
    <x v="8305"/>
    <n v="25.172241758241757"/>
    <n v="64"/>
    <n v="10.94"/>
    <n v="5.9672727272727268"/>
  </r>
  <r>
    <x v="12"/>
    <x v="3"/>
    <x v="8"/>
    <x v="0"/>
    <n v="617"/>
    <x v="1064"/>
    <n v="26.756373626373623"/>
    <n v="64"/>
    <n v="11.93"/>
    <n v="6.5072727272727269"/>
  </r>
  <r>
    <x v="13"/>
    <x v="3"/>
    <x v="8"/>
    <x v="0"/>
    <n v="617"/>
    <x v="8306"/>
    <n v="23.91652747252747"/>
    <n v="64"/>
    <n v="11.89"/>
    <n v="6.4854545454545454"/>
  </r>
  <r>
    <x v="14"/>
    <x v="3"/>
    <x v="8"/>
    <x v="0"/>
    <n v="617"/>
    <x v="8307"/>
    <n v="20.033472527472526"/>
    <n v="64"/>
    <n v="10.039999999999999"/>
    <n v="5.4763636363636357"/>
  </r>
  <r>
    <x v="15"/>
    <x v="3"/>
    <x v="8"/>
    <x v="0"/>
    <n v="617"/>
    <x v="2986"/>
    <n v="15.461384615384615"/>
    <n v="64"/>
    <n v="10.58"/>
    <n v="5.7709090909090905"/>
  </r>
  <r>
    <x v="16"/>
    <x v="3"/>
    <x v="8"/>
    <x v="0"/>
    <n v="617"/>
    <x v="3618"/>
    <n v="6.7486593406593398"/>
    <n v="64"/>
    <n v="8.4600000000000009"/>
    <n v="4.6145454545454543"/>
  </r>
  <r>
    <x v="17"/>
    <x v="3"/>
    <x v="8"/>
    <x v="0"/>
    <n v="617"/>
    <x v="1973"/>
    <n v="1.745120879120879"/>
    <n v="64"/>
    <n v="7.52"/>
    <n v="4.1018181818181816"/>
  </r>
  <r>
    <x v="18"/>
    <x v="3"/>
    <x v="8"/>
    <x v="0"/>
    <n v="617"/>
    <x v="14"/>
    <n v="1.9318681318681315E-2"/>
    <n v="64"/>
    <n v="5.71"/>
    <n v="3.1145454545454543"/>
  </r>
  <r>
    <x v="19"/>
    <x v="3"/>
    <x v="8"/>
    <x v="0"/>
    <n v="617"/>
    <x v="123"/>
    <n v="6.4395604395604388E-3"/>
    <n v="64"/>
    <n v="5.43"/>
    <n v="2.9618181818181815"/>
  </r>
  <r>
    <x v="20"/>
    <x v="3"/>
    <x v="8"/>
    <x v="0"/>
    <n v="617"/>
    <x v="123"/>
    <n v="6.4395604395604388E-3"/>
    <n v="64"/>
    <n v="4.8"/>
    <n v="2.6181818181818177"/>
  </r>
  <r>
    <x v="21"/>
    <x v="3"/>
    <x v="8"/>
    <x v="0"/>
    <n v="617"/>
    <x v="123"/>
    <n v="6.4395604395604388E-3"/>
    <n v="64"/>
    <n v="4.68"/>
    <n v="2.5527272727272723"/>
  </r>
  <r>
    <x v="22"/>
    <x v="3"/>
    <x v="8"/>
    <x v="0"/>
    <n v="617"/>
    <x v="1"/>
    <n v="3.2197802197802196E-2"/>
    <n v="64"/>
    <n v="4.33"/>
    <n v="2.3618181818181818"/>
  </r>
  <r>
    <x v="23"/>
    <x v="3"/>
    <x v="8"/>
    <x v="0"/>
    <n v="617"/>
    <x v="13"/>
    <n v="2.5758241758241755E-2"/>
    <n v="64"/>
    <n v="4.5599999999999996"/>
    <n v="2.4872727272727269"/>
  </r>
  <r>
    <x v="0"/>
    <x v="3"/>
    <x v="8"/>
    <x v="0"/>
    <n v="617"/>
    <x v="1"/>
    <n v="3.2197802197802196E-2"/>
    <n v="64"/>
    <n v="4.24"/>
    <n v="2.3127272727272725"/>
  </r>
  <r>
    <x v="1"/>
    <x v="3"/>
    <x v="9"/>
    <x v="1"/>
    <n v="617"/>
    <x v="13"/>
    <n v="2.5758241758241755E-2"/>
    <n v="64"/>
    <n v="5.24"/>
    <n v="2.8581818181818179"/>
  </r>
  <r>
    <x v="2"/>
    <x v="3"/>
    <x v="9"/>
    <x v="1"/>
    <n v="617"/>
    <x v="1"/>
    <n v="3.2197802197802196E-2"/>
    <n v="64"/>
    <n v="5.49"/>
    <n v="2.9945454545454546"/>
  </r>
  <r>
    <x v="3"/>
    <x v="3"/>
    <x v="9"/>
    <x v="1"/>
    <n v="617"/>
    <x v="13"/>
    <n v="2.5758241758241755E-2"/>
    <n v="64"/>
    <n v="4.74"/>
    <n v="2.5854545454545454"/>
  </r>
  <r>
    <x v="4"/>
    <x v="3"/>
    <x v="9"/>
    <x v="1"/>
    <n v="617"/>
    <x v="123"/>
    <n v="6.4395604395604388E-3"/>
    <n v="64"/>
    <n v="4.34"/>
    <n v="2.3672727272727272"/>
  </r>
  <r>
    <x v="5"/>
    <x v="3"/>
    <x v="9"/>
    <x v="1"/>
    <n v="617"/>
    <x v="280"/>
    <n v="1.0625274725274723"/>
    <n v="64"/>
    <n v="5.44"/>
    <n v="2.9672727272727273"/>
  </r>
  <r>
    <x v="6"/>
    <x v="3"/>
    <x v="9"/>
    <x v="1"/>
    <n v="617"/>
    <x v="2560"/>
    <n v="7.9399780219780212"/>
    <n v="64"/>
    <n v="6.3"/>
    <n v="3.4363636363636361"/>
  </r>
  <r>
    <x v="7"/>
    <x v="3"/>
    <x v="9"/>
    <x v="1"/>
    <n v="617"/>
    <x v="959"/>
    <n v="21.10243956043956"/>
    <n v="64"/>
    <n v="5.59"/>
    <n v="3.0490909090909089"/>
  </r>
  <r>
    <x v="8"/>
    <x v="3"/>
    <x v="9"/>
    <x v="1"/>
    <n v="617"/>
    <x v="8308"/>
    <n v="41.232505494505489"/>
    <n v="64"/>
    <n v="5.69"/>
    <n v="3.1036363636363635"/>
  </r>
  <r>
    <x v="9"/>
    <x v="3"/>
    <x v="9"/>
    <x v="1"/>
    <n v="617"/>
    <x v="4052"/>
    <n v="58.464769230769228"/>
    <n v="64"/>
    <n v="6.06"/>
    <n v="3.3054545454545452"/>
  </r>
  <r>
    <x v="10"/>
    <x v="3"/>
    <x v="9"/>
    <x v="1"/>
    <n v="617"/>
    <x v="5727"/>
    <n v="64.3440879120879"/>
    <n v="64"/>
    <n v="6.46"/>
    <n v="3.5236363636363635"/>
  </r>
  <r>
    <x v="11"/>
    <x v="3"/>
    <x v="9"/>
    <x v="1"/>
    <n v="617"/>
    <x v="7049"/>
    <n v="64.717582417582406"/>
    <n v="64"/>
    <n v="7.82"/>
    <n v="4.2654545454545456"/>
  </r>
  <r>
    <x v="12"/>
    <x v="3"/>
    <x v="9"/>
    <x v="1"/>
    <n v="617"/>
    <x v="8309"/>
    <n v="55.328703296703289"/>
    <n v="64"/>
    <n v="8.4499999999999993"/>
    <n v="4.6090909090909085"/>
  </r>
  <r>
    <x v="13"/>
    <x v="3"/>
    <x v="9"/>
    <x v="1"/>
    <n v="617"/>
    <x v="1812"/>
    <n v="42.842395604395598"/>
    <n v="64"/>
    <n v="8.19"/>
    <n v="4.4672727272727268"/>
  </r>
  <r>
    <x v="14"/>
    <x v="3"/>
    <x v="9"/>
    <x v="1"/>
    <n v="617"/>
    <x v="8247"/>
    <n v="32.777362637362636"/>
    <n v="64"/>
    <n v="6.44"/>
    <n v="3.5127272727272727"/>
  </r>
  <r>
    <x v="15"/>
    <x v="3"/>
    <x v="9"/>
    <x v="1"/>
    <n v="617"/>
    <x v="8310"/>
    <n v="21.958901098901098"/>
    <n v="64"/>
    <n v="4.6399999999999997"/>
    <n v="2.5309090909090903"/>
  </r>
  <r>
    <x v="16"/>
    <x v="3"/>
    <x v="9"/>
    <x v="1"/>
    <n v="617"/>
    <x v="1119"/>
    <n v="12.177208791208789"/>
    <n v="64"/>
    <n v="5.97"/>
    <n v="3.2563636363636359"/>
  </r>
  <r>
    <x v="17"/>
    <x v="3"/>
    <x v="9"/>
    <x v="1"/>
    <n v="617"/>
    <x v="250"/>
    <n v="2.2602857142857138"/>
    <n v="64"/>
    <n v="5.86"/>
    <n v="3.1963636363636363"/>
  </r>
  <r>
    <x v="18"/>
    <x v="3"/>
    <x v="9"/>
    <x v="1"/>
    <n v="617"/>
    <x v="32"/>
    <n v="8.3714285714285713E-2"/>
    <n v="64"/>
    <n v="5.44"/>
    <n v="2.9672727272727273"/>
  </r>
  <r>
    <x v="19"/>
    <x v="3"/>
    <x v="9"/>
    <x v="1"/>
    <n v="617"/>
    <x v="261"/>
    <n v="7.7274725274725259E-2"/>
    <n v="64"/>
    <n v="5.68"/>
    <n v="3.0981818181818177"/>
  </r>
  <r>
    <x v="20"/>
    <x v="3"/>
    <x v="9"/>
    <x v="1"/>
    <n v="617"/>
    <x v="261"/>
    <n v="7.7274725274725259E-2"/>
    <n v="64"/>
    <n v="4.82"/>
    <n v="2.6290909090909089"/>
  </r>
  <r>
    <x v="21"/>
    <x v="3"/>
    <x v="9"/>
    <x v="1"/>
    <n v="617"/>
    <x v="32"/>
    <n v="8.3714285714285713E-2"/>
    <n v="64"/>
    <n v="3.88"/>
    <n v="2.1163636363636362"/>
  </r>
  <r>
    <x v="22"/>
    <x v="3"/>
    <x v="9"/>
    <x v="1"/>
    <n v="617"/>
    <x v="149"/>
    <n v="0.10303296703296702"/>
    <n v="64"/>
    <n v="3.52"/>
    <n v="1.92"/>
  </r>
  <r>
    <x v="23"/>
    <x v="3"/>
    <x v="9"/>
    <x v="1"/>
    <n v="617"/>
    <x v="230"/>
    <n v="9.6593406593406581E-2"/>
    <n v="64"/>
    <n v="4.47"/>
    <n v="2.438181818181818"/>
  </r>
  <r>
    <x v="0"/>
    <x v="3"/>
    <x v="9"/>
    <x v="1"/>
    <n v="617"/>
    <x v="230"/>
    <n v="9.6593406593406581E-2"/>
    <n v="64"/>
    <n v="5.19"/>
    <n v="2.830909090909091"/>
  </r>
  <r>
    <x v="1"/>
    <x v="3"/>
    <x v="9"/>
    <x v="2"/>
    <n v="617"/>
    <x v="32"/>
    <n v="8.3714285714285713E-2"/>
    <n v="64"/>
    <n v="5.55"/>
    <n v="3.0272727272727269"/>
  </r>
  <r>
    <x v="2"/>
    <x v="3"/>
    <x v="9"/>
    <x v="2"/>
    <n v="617"/>
    <x v="23"/>
    <n v="7.0835164835164832E-2"/>
    <n v="64"/>
    <n v="4.8099999999999996"/>
    <n v="2.6236363636363631"/>
  </r>
  <r>
    <x v="3"/>
    <x v="3"/>
    <x v="9"/>
    <x v="2"/>
    <n v="617"/>
    <x v="261"/>
    <n v="7.7274725274725259E-2"/>
    <n v="64"/>
    <n v="5.46"/>
    <n v="2.978181818181818"/>
  </r>
  <r>
    <x v="4"/>
    <x v="3"/>
    <x v="9"/>
    <x v="2"/>
    <n v="617"/>
    <x v="23"/>
    <n v="7.0835164835164832E-2"/>
    <n v="64"/>
    <n v="7.46"/>
    <n v="4.0690909090909084"/>
  </r>
  <r>
    <x v="5"/>
    <x v="3"/>
    <x v="9"/>
    <x v="2"/>
    <n v="617"/>
    <x v="632"/>
    <n v="2.3311208791208791"/>
    <n v="64"/>
    <n v="9.32"/>
    <n v="5.0836363636363631"/>
  </r>
  <r>
    <x v="6"/>
    <x v="3"/>
    <x v="9"/>
    <x v="2"/>
    <n v="617"/>
    <x v="8311"/>
    <n v="11.604087912087911"/>
    <n v="64"/>
    <n v="12.72"/>
    <n v="6.9381818181818184"/>
  </r>
  <r>
    <x v="7"/>
    <x v="3"/>
    <x v="9"/>
    <x v="2"/>
    <n v="617"/>
    <x v="8312"/>
    <n v="28.829912087912088"/>
    <n v="64"/>
    <n v="15.89"/>
    <n v="8.6672727272727261"/>
  </r>
  <r>
    <x v="8"/>
    <x v="3"/>
    <x v="9"/>
    <x v="2"/>
    <n v="617"/>
    <x v="8313"/>
    <n v="43.698857142857136"/>
    <n v="64"/>
    <n v="18.13"/>
    <n v="9.8890909090909069"/>
  </r>
  <r>
    <x v="9"/>
    <x v="3"/>
    <x v="9"/>
    <x v="2"/>
    <n v="617"/>
    <x v="1500"/>
    <n v="46.873560439560435"/>
    <n v="64"/>
    <n v="17.350000000000001"/>
    <n v="9.463636363636363"/>
  </r>
  <r>
    <x v="10"/>
    <x v="3"/>
    <x v="9"/>
    <x v="2"/>
    <n v="617"/>
    <x v="8314"/>
    <n v="53.023340659340654"/>
    <n v="64"/>
    <n v="12.81"/>
    <n v="6.9872727272727273"/>
  </r>
  <r>
    <x v="11"/>
    <x v="3"/>
    <x v="9"/>
    <x v="2"/>
    <n v="617"/>
    <x v="6510"/>
    <n v="62.109560439560433"/>
    <n v="64"/>
    <n v="12.41"/>
    <n v="6.7690909090909086"/>
  </r>
  <r>
    <x v="12"/>
    <x v="3"/>
    <x v="9"/>
    <x v="2"/>
    <n v="617"/>
    <x v="8315"/>
    <n v="69.180197802197796"/>
    <n v="64"/>
    <n v="14.13"/>
    <n v="7.7072727272727271"/>
  </r>
  <r>
    <x v="13"/>
    <x v="3"/>
    <x v="9"/>
    <x v="2"/>
    <n v="617"/>
    <x v="4189"/>
    <n v="80.095252747252729"/>
    <n v="64"/>
    <n v="13.47"/>
    <n v="7.3472727272727267"/>
  </r>
  <r>
    <x v="14"/>
    <x v="3"/>
    <x v="9"/>
    <x v="2"/>
    <n v="617"/>
    <x v="7504"/>
    <n v="72.329142857142841"/>
    <n v="64"/>
    <n v="15.5"/>
    <n v="8.4545454545454533"/>
  </r>
  <r>
    <x v="15"/>
    <x v="3"/>
    <x v="9"/>
    <x v="2"/>
    <n v="617"/>
    <x v="8316"/>
    <n v="49.082329670329663"/>
    <n v="64"/>
    <n v="15.22"/>
    <n v="8.3018181818181809"/>
  </r>
  <r>
    <x v="16"/>
    <x v="3"/>
    <x v="9"/>
    <x v="2"/>
    <n v="617"/>
    <x v="1488"/>
    <n v="22.010417582417581"/>
    <n v="64"/>
    <n v="15.76"/>
    <n v="8.5963636363636358"/>
  </r>
  <r>
    <x v="17"/>
    <x v="3"/>
    <x v="9"/>
    <x v="2"/>
    <n v="617"/>
    <x v="1938"/>
    <n v="4.2758681318681315"/>
    <n v="64"/>
    <n v="16.25"/>
    <n v="8.8636363636363633"/>
  </r>
  <r>
    <x v="18"/>
    <x v="3"/>
    <x v="9"/>
    <x v="2"/>
    <n v="617"/>
    <x v="354"/>
    <n v="0.12879120879120878"/>
    <n v="64"/>
    <n v="16.5"/>
    <n v="9"/>
  </r>
  <r>
    <x v="19"/>
    <x v="3"/>
    <x v="9"/>
    <x v="2"/>
    <n v="617"/>
    <x v="426"/>
    <n v="0.13523076923076921"/>
    <n v="64"/>
    <n v="14.7"/>
    <n v="8.0181818181818176"/>
  </r>
  <r>
    <x v="20"/>
    <x v="3"/>
    <x v="9"/>
    <x v="2"/>
    <n v="617"/>
    <x v="24"/>
    <n v="0.14167032967032966"/>
    <n v="64"/>
    <n v="14.41"/>
    <n v="7.8599999999999994"/>
  </r>
  <r>
    <x v="21"/>
    <x v="3"/>
    <x v="9"/>
    <x v="2"/>
    <n v="617"/>
    <x v="24"/>
    <n v="0.14167032967032966"/>
    <n v="64"/>
    <n v="14.41"/>
    <n v="7.8599999999999994"/>
  </r>
  <r>
    <x v="22"/>
    <x v="3"/>
    <x v="9"/>
    <x v="2"/>
    <n v="617"/>
    <x v="254"/>
    <n v="0.12235164835164834"/>
    <n v="64"/>
    <n v="5.82"/>
    <n v="3.1745454545454543"/>
  </r>
  <r>
    <x v="23"/>
    <x v="3"/>
    <x v="9"/>
    <x v="2"/>
    <n v="617"/>
    <x v="296"/>
    <n v="0.1159120879120879"/>
    <n v="64"/>
    <n v="4.4000000000000004"/>
    <n v="2.4"/>
  </r>
  <r>
    <x v="0"/>
    <x v="3"/>
    <x v="9"/>
    <x v="2"/>
    <n v="617"/>
    <x v="254"/>
    <n v="0.12235164835164834"/>
    <n v="64"/>
    <n v="3.57"/>
    <n v="1.947272727272727"/>
  </r>
  <r>
    <x v="1"/>
    <x v="3"/>
    <x v="9"/>
    <x v="3"/>
    <n v="617"/>
    <x v="296"/>
    <n v="0.1159120879120879"/>
    <n v="64"/>
    <n v="2.35"/>
    <n v="1.2818181818181817"/>
  </r>
  <r>
    <x v="2"/>
    <x v="3"/>
    <x v="9"/>
    <x v="3"/>
    <n v="617"/>
    <x v="296"/>
    <n v="0.1159120879120879"/>
    <n v="64"/>
    <n v="2.2200000000000002"/>
    <n v="1.2109090909090909"/>
  </r>
  <r>
    <x v="3"/>
    <x v="3"/>
    <x v="9"/>
    <x v="3"/>
    <n v="617"/>
    <x v="254"/>
    <n v="0.12235164835164834"/>
    <n v="64"/>
    <n v="2.41"/>
    <n v="1.3145454545454545"/>
  </r>
  <r>
    <x v="4"/>
    <x v="3"/>
    <x v="9"/>
    <x v="3"/>
    <n v="617"/>
    <x v="254"/>
    <n v="0.12235164835164834"/>
    <n v="64"/>
    <n v="1.99"/>
    <n v="1.0854545454545454"/>
  </r>
  <r>
    <x v="5"/>
    <x v="3"/>
    <x v="9"/>
    <x v="3"/>
    <n v="617"/>
    <x v="2384"/>
    <n v="3.8637362637362633"/>
    <n v="64"/>
    <n v="1.61"/>
    <n v="0.87818181818181817"/>
  </r>
  <r>
    <x v="6"/>
    <x v="3"/>
    <x v="9"/>
    <x v="3"/>
    <n v="617"/>
    <x v="5077"/>
    <n v="19.6792967032967"/>
    <n v="64"/>
    <n v="1.44"/>
    <n v="0.78545454545454541"/>
  </r>
  <r>
    <x v="7"/>
    <x v="3"/>
    <x v="9"/>
    <x v="3"/>
    <n v="617"/>
    <x v="5957"/>
    <n v="42.108285714285714"/>
    <n v="64"/>
    <n v="1.42"/>
    <n v="0.77454545454545443"/>
  </r>
  <r>
    <x v="8"/>
    <x v="3"/>
    <x v="9"/>
    <x v="3"/>
    <n v="617"/>
    <x v="8317"/>
    <n v="62.418659340659339"/>
    <n v="64"/>
    <n v="1.81"/>
    <n v="0.98727272727272719"/>
  </r>
  <r>
    <x v="9"/>
    <x v="3"/>
    <x v="9"/>
    <x v="3"/>
    <n v="617"/>
    <x v="8318"/>
    <n v="77.944439560439562"/>
    <n v="64"/>
    <n v="2.2999999999999998"/>
    <n v="1.2545454545454544"/>
  </r>
  <r>
    <x v="10"/>
    <x v="3"/>
    <x v="9"/>
    <x v="3"/>
    <n v="617"/>
    <x v="8319"/>
    <n v="89.026923076923069"/>
    <n v="64"/>
    <n v="3.09"/>
    <n v="1.6854545454545453"/>
  </r>
  <r>
    <x v="11"/>
    <x v="3"/>
    <x v="9"/>
    <x v="3"/>
    <n v="617"/>
    <x v="8320"/>
    <n v="95.350571428571413"/>
    <n v="64"/>
    <n v="4.13"/>
    <n v="2.2527272727272725"/>
  </r>
  <r>
    <x v="12"/>
    <x v="3"/>
    <x v="9"/>
    <x v="3"/>
    <n v="617"/>
    <x v="1236"/>
    <n v="94.416835164835163"/>
    <n v="64"/>
    <n v="4.57"/>
    <n v="2.4927272727272727"/>
  </r>
  <r>
    <x v="13"/>
    <x v="3"/>
    <x v="9"/>
    <x v="3"/>
    <n v="617"/>
    <x v="8321"/>
    <n v="85.626835164835157"/>
    <n v="64"/>
    <n v="4.93"/>
    <n v="2.6890909090909085"/>
  </r>
  <r>
    <x v="14"/>
    <x v="3"/>
    <x v="9"/>
    <x v="3"/>
    <n v="617"/>
    <x v="8322"/>
    <n v="69.276791208791195"/>
    <n v="64"/>
    <n v="4.66"/>
    <n v="2.5418181818181815"/>
  </r>
  <r>
    <x v="15"/>
    <x v="3"/>
    <x v="9"/>
    <x v="3"/>
    <n v="617"/>
    <x v="8323"/>
    <n v="46.049296703296704"/>
    <n v="64"/>
    <n v="4.32"/>
    <n v="2.3563636363636364"/>
  </r>
  <r>
    <x v="16"/>
    <x v="3"/>
    <x v="9"/>
    <x v="3"/>
    <n v="617"/>
    <x v="929"/>
    <n v="20.877054945054944"/>
    <n v="64"/>
    <n v="4.16"/>
    <n v="2.269090909090909"/>
  </r>
  <r>
    <x v="17"/>
    <x v="3"/>
    <x v="9"/>
    <x v="3"/>
    <n v="617"/>
    <x v="364"/>
    <n v="3.7735824175824173"/>
    <n v="64"/>
    <n v="3.47"/>
    <n v="1.8927272727272726"/>
  </r>
  <r>
    <x v="18"/>
    <x v="3"/>
    <x v="9"/>
    <x v="3"/>
    <n v="617"/>
    <x v="426"/>
    <n v="0.13523076923076921"/>
    <n v="64"/>
    <n v="3"/>
    <n v="1.6363636363636362"/>
  </r>
  <r>
    <x v="19"/>
    <x v="3"/>
    <x v="9"/>
    <x v="3"/>
    <n v="617"/>
    <x v="254"/>
    <n v="0.12235164835164834"/>
    <n v="64"/>
    <n v="2.83"/>
    <n v="1.5436363636363635"/>
  </r>
  <r>
    <x v="20"/>
    <x v="3"/>
    <x v="9"/>
    <x v="3"/>
    <n v="617"/>
    <x v="296"/>
    <n v="0.1159120879120879"/>
    <n v="64"/>
    <n v="2.5499999999999998"/>
    <n v="1.3909090909090907"/>
  </r>
  <r>
    <x v="21"/>
    <x v="3"/>
    <x v="9"/>
    <x v="3"/>
    <n v="617"/>
    <x v="254"/>
    <n v="0.12235164835164834"/>
    <n v="64"/>
    <n v="1.96"/>
    <n v="1.0690909090909091"/>
  </r>
  <r>
    <x v="22"/>
    <x v="3"/>
    <x v="9"/>
    <x v="3"/>
    <n v="617"/>
    <x v="254"/>
    <n v="0.12235164835164834"/>
    <n v="64"/>
    <n v="0.85"/>
    <n v="0.46363636363636357"/>
  </r>
  <r>
    <x v="23"/>
    <x v="3"/>
    <x v="9"/>
    <x v="3"/>
    <n v="617"/>
    <x v="254"/>
    <n v="0.12235164835164834"/>
    <n v="64"/>
    <n v="0.61"/>
    <n v="0.3327272727272727"/>
  </r>
  <r>
    <x v="0"/>
    <x v="3"/>
    <x v="9"/>
    <x v="3"/>
    <n v="617"/>
    <x v="254"/>
    <n v="0.12235164835164834"/>
    <n v="64"/>
    <n v="0.5"/>
    <n v="0.27272727272727271"/>
  </r>
  <r>
    <x v="1"/>
    <x v="3"/>
    <x v="9"/>
    <x v="4"/>
    <n v="617"/>
    <x v="426"/>
    <n v="0.13523076923076921"/>
    <n v="64"/>
    <n v="0.72"/>
    <n v="0.3927272727272727"/>
  </r>
  <r>
    <x v="2"/>
    <x v="3"/>
    <x v="9"/>
    <x v="4"/>
    <n v="617"/>
    <x v="24"/>
    <n v="0.14167032967032966"/>
    <n v="64"/>
    <n v="1.02"/>
    <n v="0.55636363636363628"/>
  </r>
  <r>
    <x v="3"/>
    <x v="3"/>
    <x v="9"/>
    <x v="4"/>
    <n v="617"/>
    <x v="24"/>
    <n v="0.14167032967032966"/>
    <n v="64"/>
    <n v="1.57"/>
    <n v="0.85636363636363633"/>
  </r>
  <r>
    <x v="4"/>
    <x v="3"/>
    <x v="9"/>
    <x v="4"/>
    <n v="617"/>
    <x v="1301"/>
    <n v="0.31553846153846149"/>
    <n v="64"/>
    <n v="1.22"/>
    <n v="0.66545454545454541"/>
  </r>
  <r>
    <x v="5"/>
    <x v="3"/>
    <x v="9"/>
    <x v="4"/>
    <n v="617"/>
    <x v="8324"/>
    <n v="8.7191648351648343"/>
    <n v="64"/>
    <n v="1.58"/>
    <n v="0.86181818181818182"/>
  </r>
  <r>
    <x v="6"/>
    <x v="3"/>
    <x v="9"/>
    <x v="4"/>
    <n v="617"/>
    <x v="8325"/>
    <n v="32.964109890109889"/>
    <n v="64"/>
    <n v="1.43"/>
    <n v="0.77999999999999992"/>
  </r>
  <r>
    <x v="7"/>
    <x v="3"/>
    <x v="9"/>
    <x v="4"/>
    <n v="617"/>
    <x v="1514"/>
    <n v="65.960417582417577"/>
    <n v="64"/>
    <n v="1.04"/>
    <n v="0.56727272727272726"/>
  </r>
  <r>
    <x v="8"/>
    <x v="3"/>
    <x v="9"/>
    <x v="4"/>
    <n v="617"/>
    <x v="8326"/>
    <n v="102.4984835164835"/>
    <n v="64"/>
    <n v="1.18"/>
    <n v="0.64363636363636356"/>
  </r>
  <r>
    <x v="9"/>
    <x v="3"/>
    <x v="9"/>
    <x v="4"/>
    <n v="617"/>
    <x v="8327"/>
    <n v="128.54650549450548"/>
    <n v="64"/>
    <n v="0.98"/>
    <n v="0.53454545454545455"/>
  </r>
  <r>
    <x v="10"/>
    <x v="3"/>
    <x v="9"/>
    <x v="4"/>
    <n v="617"/>
    <x v="8328"/>
    <n v="137.96758241758241"/>
    <n v="64"/>
    <n v="1.44"/>
    <n v="0.78545454545454541"/>
  </r>
  <r>
    <x v="11"/>
    <x v="3"/>
    <x v="9"/>
    <x v="4"/>
    <n v="617"/>
    <x v="8329"/>
    <n v="150.53760439560438"/>
    <n v="64"/>
    <n v="3.5"/>
    <n v="1.9090909090909089"/>
  </r>
  <r>
    <x v="12"/>
    <x v="3"/>
    <x v="9"/>
    <x v="4"/>
    <n v="617"/>
    <x v="7730"/>
    <n v="133.3632967032967"/>
    <n v="64"/>
    <n v="5.12"/>
    <n v="2.7927272727272725"/>
  </r>
  <r>
    <x v="13"/>
    <x v="3"/>
    <x v="9"/>
    <x v="4"/>
    <n v="617"/>
    <x v="8330"/>
    <n v="110.62520879120878"/>
    <n v="64"/>
    <n v="4.59"/>
    <n v="2.5036363636363634"/>
  </r>
  <r>
    <x v="14"/>
    <x v="3"/>
    <x v="9"/>
    <x v="4"/>
    <n v="617"/>
    <x v="8331"/>
    <n v="81.228615384615381"/>
    <n v="64"/>
    <n v="5.42"/>
    <n v="2.9563636363636361"/>
  </r>
  <r>
    <x v="15"/>
    <x v="3"/>
    <x v="9"/>
    <x v="4"/>
    <n v="617"/>
    <x v="8332"/>
    <n v="42.964747252747244"/>
    <n v="64"/>
    <n v="4.59"/>
    <n v="2.5036363636363634"/>
  </r>
  <r>
    <x v="16"/>
    <x v="3"/>
    <x v="9"/>
    <x v="4"/>
    <n v="617"/>
    <x v="8333"/>
    <n v="16.787934065934063"/>
    <n v="64"/>
    <n v="4.5199999999999996"/>
    <n v="2.4654545454545449"/>
  </r>
  <r>
    <x v="17"/>
    <x v="3"/>
    <x v="9"/>
    <x v="4"/>
    <n v="617"/>
    <x v="988"/>
    <n v="3.3292527472527467"/>
    <n v="64"/>
    <n v="3.7"/>
    <n v="2.0181818181818181"/>
  </r>
  <r>
    <x v="18"/>
    <x v="3"/>
    <x v="9"/>
    <x v="4"/>
    <n v="617"/>
    <x v="3"/>
    <n v="0.14810989010989009"/>
    <n v="64"/>
    <n v="3.3"/>
    <n v="1.7999999999999998"/>
  </r>
  <r>
    <x v="19"/>
    <x v="3"/>
    <x v="9"/>
    <x v="4"/>
    <n v="617"/>
    <x v="354"/>
    <n v="0.12879120879120878"/>
    <n v="64"/>
    <n v="2.86"/>
    <n v="1.5599999999999998"/>
  </r>
  <r>
    <x v="20"/>
    <x v="3"/>
    <x v="9"/>
    <x v="4"/>
    <n v="617"/>
    <x v="354"/>
    <n v="0.12879120879120878"/>
    <n v="64"/>
    <n v="3.88"/>
    <n v="2.1163636363636362"/>
  </r>
  <r>
    <x v="21"/>
    <x v="3"/>
    <x v="9"/>
    <x v="4"/>
    <n v="617"/>
    <x v="354"/>
    <n v="0.12879120879120878"/>
    <n v="64"/>
    <n v="5.46"/>
    <n v="2.978181818181818"/>
  </r>
  <r>
    <x v="22"/>
    <x v="3"/>
    <x v="9"/>
    <x v="4"/>
    <n v="617"/>
    <x v="354"/>
    <n v="0.12879120879120878"/>
    <n v="64"/>
    <n v="5.21"/>
    <n v="2.8418181818181818"/>
  </r>
  <r>
    <x v="23"/>
    <x v="3"/>
    <x v="9"/>
    <x v="4"/>
    <n v="617"/>
    <x v="24"/>
    <n v="0.14167032967032966"/>
    <n v="64"/>
    <n v="4.6399999999999997"/>
    <n v="2.5309090909090903"/>
  </r>
  <r>
    <x v="0"/>
    <x v="3"/>
    <x v="9"/>
    <x v="4"/>
    <n v="617"/>
    <x v="404"/>
    <n v="0.15454945054945052"/>
    <n v="64"/>
    <n v="4.1900000000000004"/>
    <n v="2.2854545454545456"/>
  </r>
  <r>
    <x v="1"/>
    <x v="3"/>
    <x v="9"/>
    <x v="5"/>
    <n v="617"/>
    <x v="3"/>
    <n v="0.14810989010989009"/>
    <n v="64"/>
    <n v="4.3099999999999996"/>
    <n v="2.3509090909090906"/>
  </r>
  <r>
    <x v="2"/>
    <x v="3"/>
    <x v="9"/>
    <x v="5"/>
    <n v="617"/>
    <x v="24"/>
    <n v="0.14167032967032966"/>
    <n v="64"/>
    <n v="4.71"/>
    <n v="2.5690909090909089"/>
  </r>
  <r>
    <x v="3"/>
    <x v="3"/>
    <x v="9"/>
    <x v="5"/>
    <n v="617"/>
    <x v="149"/>
    <n v="0.10303296703296702"/>
    <n v="64"/>
    <n v="4.76"/>
    <n v="2.5963636363636362"/>
  </r>
  <r>
    <x v="4"/>
    <x v="3"/>
    <x v="9"/>
    <x v="5"/>
    <n v="617"/>
    <x v="267"/>
    <n v="9.0153846153846154E-2"/>
    <n v="64"/>
    <n v="3.11"/>
    <n v="1.6963636363636361"/>
  </r>
  <r>
    <x v="5"/>
    <x v="3"/>
    <x v="9"/>
    <x v="5"/>
    <n v="617"/>
    <x v="687"/>
    <n v="5.4349890109890104"/>
    <n v="64"/>
    <n v="3.03"/>
    <n v="1.6527272727272726"/>
  </r>
  <r>
    <x v="6"/>
    <x v="3"/>
    <x v="9"/>
    <x v="5"/>
    <n v="617"/>
    <x v="2188"/>
    <n v="29.692813186813183"/>
    <n v="64"/>
    <n v="2.64"/>
    <n v="1.44"/>
  </r>
  <r>
    <x v="7"/>
    <x v="3"/>
    <x v="9"/>
    <x v="5"/>
    <n v="617"/>
    <x v="8334"/>
    <n v="72.457934065934055"/>
    <n v="64"/>
    <n v="1.51"/>
    <n v="0.82363636363636361"/>
  </r>
  <r>
    <x v="8"/>
    <x v="3"/>
    <x v="9"/>
    <x v="5"/>
    <n v="617"/>
    <x v="2260"/>
    <n v="120.64516483516482"/>
    <n v="64"/>
    <n v="0.89"/>
    <n v="0.48545454545454542"/>
  </r>
  <r>
    <x v="9"/>
    <x v="3"/>
    <x v="9"/>
    <x v="5"/>
    <n v="617"/>
    <x v="8335"/>
    <n v="155.60553846153843"/>
    <n v="64"/>
    <n v="0.78"/>
    <n v="0.42545454545454542"/>
  </r>
  <r>
    <x v="10"/>
    <x v="3"/>
    <x v="9"/>
    <x v="5"/>
    <n v="617"/>
    <x v="8336"/>
    <n v="171.18927472527469"/>
    <n v="64"/>
    <n v="0.93"/>
    <n v="0.50727272727272721"/>
  </r>
  <r>
    <x v="11"/>
    <x v="3"/>
    <x v="9"/>
    <x v="5"/>
    <n v="617"/>
    <x v="8337"/>
    <n v="171.30518681318679"/>
    <n v="64"/>
    <n v="1.86"/>
    <n v="1.0145454545454544"/>
  </r>
  <r>
    <x v="12"/>
    <x v="3"/>
    <x v="9"/>
    <x v="5"/>
    <n v="617"/>
    <x v="8338"/>
    <n v="159.01850549450549"/>
    <n v="64"/>
    <n v="4.29"/>
    <n v="2.34"/>
  </r>
  <r>
    <x v="13"/>
    <x v="3"/>
    <x v="9"/>
    <x v="5"/>
    <n v="617"/>
    <x v="8339"/>
    <n v="140.71083516483515"/>
    <n v="64"/>
    <n v="5.9"/>
    <n v="3.2181818181818183"/>
  </r>
  <r>
    <x v="14"/>
    <x v="3"/>
    <x v="9"/>
    <x v="5"/>
    <n v="617"/>
    <x v="8340"/>
    <n v="109.61419780219779"/>
    <n v="64"/>
    <n v="6.49"/>
    <n v="3.54"/>
  </r>
  <r>
    <x v="15"/>
    <x v="3"/>
    <x v="9"/>
    <x v="5"/>
    <n v="617"/>
    <x v="8341"/>
    <n v="64.234615384615381"/>
    <n v="64"/>
    <n v="7.64"/>
    <n v="4.167272727272727"/>
  </r>
  <r>
    <x v="16"/>
    <x v="3"/>
    <x v="9"/>
    <x v="5"/>
    <n v="617"/>
    <x v="2985"/>
    <n v="22.647934065934066"/>
    <n v="64"/>
    <n v="7.74"/>
    <n v="4.2218181818181817"/>
  </r>
  <r>
    <x v="17"/>
    <x v="3"/>
    <x v="9"/>
    <x v="5"/>
    <n v="617"/>
    <x v="4790"/>
    <n v="3.6963076923076921"/>
    <n v="64"/>
    <n v="8.26"/>
    <n v="4.5054545454545449"/>
  </r>
  <r>
    <x v="18"/>
    <x v="3"/>
    <x v="9"/>
    <x v="5"/>
    <n v="617"/>
    <x v="267"/>
    <n v="9.0153846153846154E-2"/>
    <n v="64"/>
    <n v="7.95"/>
    <n v="4.336363636363636"/>
  </r>
  <r>
    <x v="19"/>
    <x v="3"/>
    <x v="9"/>
    <x v="5"/>
    <n v="617"/>
    <x v="23"/>
    <n v="7.0835164835164832E-2"/>
    <n v="64"/>
    <n v="7.78"/>
    <n v="4.2436363636363632"/>
  </r>
  <r>
    <x v="20"/>
    <x v="3"/>
    <x v="9"/>
    <x v="5"/>
    <n v="617"/>
    <x v="14"/>
    <n v="1.9318681318681315E-2"/>
    <n v="64"/>
    <n v="10.63"/>
    <n v="5.7981818181818179"/>
  </r>
  <r>
    <x v="21"/>
    <x v="3"/>
    <x v="9"/>
    <x v="5"/>
    <n v="617"/>
    <x v="1"/>
    <n v="3.2197802197802196E-2"/>
    <n v="64"/>
    <n v="11.33"/>
    <n v="6.18"/>
  </r>
  <r>
    <x v="22"/>
    <x v="3"/>
    <x v="9"/>
    <x v="5"/>
    <n v="617"/>
    <x v="1"/>
    <n v="3.2197802197802196E-2"/>
    <n v="64"/>
    <n v="8.19"/>
    <n v="4.4672727272727268"/>
  </r>
  <r>
    <x v="23"/>
    <x v="3"/>
    <x v="9"/>
    <x v="5"/>
    <n v="617"/>
    <x v="1"/>
    <n v="3.2197802197802196E-2"/>
    <n v="64"/>
    <n v="11.71"/>
    <n v="6.3872727272727277"/>
  </r>
  <r>
    <x v="0"/>
    <x v="3"/>
    <x v="9"/>
    <x v="5"/>
    <n v="617"/>
    <x v="1"/>
    <n v="3.2197802197802196E-2"/>
    <n v="64"/>
    <n v="12.01"/>
    <n v="6.5509090909090899"/>
  </r>
  <r>
    <x v="1"/>
    <x v="3"/>
    <x v="9"/>
    <x v="6"/>
    <n v="617"/>
    <x v="1"/>
    <n v="3.2197802197802196E-2"/>
    <n v="64"/>
    <n v="14.5"/>
    <n v="7.9090909090909083"/>
  </r>
  <r>
    <x v="2"/>
    <x v="3"/>
    <x v="9"/>
    <x v="6"/>
    <n v="617"/>
    <x v="14"/>
    <n v="1.9318681318681315E-2"/>
    <n v="64"/>
    <n v="12.55"/>
    <n v="6.8454545454545457"/>
  </r>
  <r>
    <x v="3"/>
    <x v="3"/>
    <x v="9"/>
    <x v="6"/>
    <n v="617"/>
    <x v="113"/>
    <n v="1.2879120879120878E-2"/>
    <n v="64"/>
    <n v="11.91"/>
    <n v="6.4963636363636361"/>
  </r>
  <r>
    <x v="4"/>
    <x v="3"/>
    <x v="9"/>
    <x v="6"/>
    <n v="617"/>
    <x v="113"/>
    <n v="1.2879120879120878E-2"/>
    <n v="64"/>
    <n v="11.22"/>
    <n v="6.12"/>
  </r>
  <r>
    <x v="5"/>
    <x v="3"/>
    <x v="9"/>
    <x v="6"/>
    <n v="617"/>
    <x v="4294"/>
    <n v="1.7386813186813186"/>
    <n v="64"/>
    <n v="11.44"/>
    <n v="6.2399999999999993"/>
  </r>
  <r>
    <x v="6"/>
    <x v="3"/>
    <x v="9"/>
    <x v="6"/>
    <n v="617"/>
    <x v="380"/>
    <n v="12.293120879120877"/>
    <n v="64"/>
    <n v="10.83"/>
    <n v="5.9072727272727272"/>
  </r>
  <r>
    <x v="7"/>
    <x v="3"/>
    <x v="9"/>
    <x v="6"/>
    <n v="617"/>
    <x v="3673"/>
    <n v="40.517714285714284"/>
    <n v="64"/>
    <n v="15.54"/>
    <n v="8.4763636363636348"/>
  </r>
  <r>
    <x v="8"/>
    <x v="3"/>
    <x v="9"/>
    <x v="6"/>
    <n v="617"/>
    <x v="8342"/>
    <n v="57.814373626373623"/>
    <n v="64"/>
    <n v="13.73"/>
    <n v="7.4890909090909084"/>
  </r>
  <r>
    <x v="9"/>
    <x v="3"/>
    <x v="9"/>
    <x v="6"/>
    <n v="617"/>
    <x v="8343"/>
    <n v="79.908505494505491"/>
    <n v="64"/>
    <n v="16.45"/>
    <n v="8.9727272727272709"/>
  </r>
  <r>
    <x v="10"/>
    <x v="3"/>
    <x v="9"/>
    <x v="6"/>
    <n v="617"/>
    <x v="8344"/>
    <n v="109.35017582417582"/>
    <n v="64"/>
    <n v="14.47"/>
    <n v="7.8927272727272726"/>
  </r>
  <r>
    <x v="11"/>
    <x v="3"/>
    <x v="9"/>
    <x v="6"/>
    <n v="617"/>
    <x v="8345"/>
    <n v="120.60652747252746"/>
    <n v="64"/>
    <n v="11.98"/>
    <n v="6.5345454545454542"/>
  </r>
  <r>
    <x v="12"/>
    <x v="3"/>
    <x v="9"/>
    <x v="6"/>
    <n v="617"/>
    <x v="8346"/>
    <n v="121.36639560439559"/>
    <n v="64"/>
    <n v="10.31"/>
    <n v="5.6236363636363631"/>
  </r>
  <r>
    <x v="13"/>
    <x v="3"/>
    <x v="9"/>
    <x v="6"/>
    <n v="617"/>
    <x v="8347"/>
    <n v="102.9234945054945"/>
    <n v="64"/>
    <n v="11.73"/>
    <n v="6.3981818181818175"/>
  </r>
  <r>
    <x v="14"/>
    <x v="3"/>
    <x v="9"/>
    <x v="6"/>
    <n v="617"/>
    <x v="7488"/>
    <n v="87.945076923076911"/>
    <n v="64"/>
    <n v="14.6"/>
    <n v="7.963636363636363"/>
  </r>
  <r>
    <x v="15"/>
    <x v="3"/>
    <x v="9"/>
    <x v="6"/>
    <n v="617"/>
    <x v="8348"/>
    <n v="58.838263736263734"/>
    <n v="64"/>
    <n v="15.71"/>
    <n v="8.5690909090909084"/>
  </r>
  <r>
    <x v="16"/>
    <x v="3"/>
    <x v="9"/>
    <x v="6"/>
    <n v="617"/>
    <x v="8349"/>
    <n v="25.062769230769231"/>
    <n v="64"/>
    <n v="14.56"/>
    <n v="7.9418181818181814"/>
  </r>
  <r>
    <x v="17"/>
    <x v="3"/>
    <x v="9"/>
    <x v="6"/>
    <n v="617"/>
    <x v="3591"/>
    <n v="4.250109890109889"/>
    <n v="64"/>
    <n v="13.02"/>
    <n v="7.1018181818181807"/>
  </r>
  <r>
    <x v="18"/>
    <x v="3"/>
    <x v="9"/>
    <x v="6"/>
    <n v="617"/>
    <x v="23"/>
    <n v="7.0835164835164832E-2"/>
    <n v="64"/>
    <n v="10.3"/>
    <n v="5.6181818181818182"/>
  </r>
  <r>
    <x v="19"/>
    <x v="3"/>
    <x v="9"/>
    <x v="6"/>
    <n v="617"/>
    <x v="519"/>
    <n v="6.4395604395604392E-2"/>
    <n v="64"/>
    <n v="10.97"/>
    <n v="5.9836363636363634"/>
  </r>
  <r>
    <x v="20"/>
    <x v="3"/>
    <x v="9"/>
    <x v="6"/>
    <n v="617"/>
    <x v="261"/>
    <n v="7.7274725274725259E-2"/>
    <n v="64"/>
    <n v="8.8800000000000008"/>
    <n v="4.8436363636363637"/>
  </r>
  <r>
    <x v="21"/>
    <x v="3"/>
    <x v="9"/>
    <x v="6"/>
    <n v="617"/>
    <x v="267"/>
    <n v="9.0153846153846154E-2"/>
    <n v="64"/>
    <n v="9.1300000000000008"/>
    <n v="4.9800000000000004"/>
  </r>
  <r>
    <x v="22"/>
    <x v="3"/>
    <x v="9"/>
    <x v="6"/>
    <n v="617"/>
    <x v="32"/>
    <n v="8.3714285714285713E-2"/>
    <n v="64"/>
    <n v="8.5"/>
    <n v="4.6363636363636358"/>
  </r>
  <r>
    <x v="23"/>
    <x v="3"/>
    <x v="9"/>
    <x v="6"/>
    <n v="617"/>
    <x v="32"/>
    <n v="8.3714285714285713E-2"/>
    <n v="64"/>
    <n v="9.25"/>
    <n v="5.045454545454545"/>
  </r>
  <r>
    <x v="0"/>
    <x v="3"/>
    <x v="9"/>
    <x v="6"/>
    <n v="617"/>
    <x v="267"/>
    <n v="9.0153846153846154E-2"/>
    <n v="64"/>
    <n v="7.84"/>
    <n v="4.2763636363636364"/>
  </r>
  <r>
    <x v="1"/>
    <x v="3"/>
    <x v="9"/>
    <x v="7"/>
    <n v="617"/>
    <x v="267"/>
    <n v="9.0153846153846154E-2"/>
    <n v="64"/>
    <n v="7.26"/>
    <n v="3.9599999999999995"/>
  </r>
  <r>
    <x v="2"/>
    <x v="3"/>
    <x v="9"/>
    <x v="7"/>
    <n v="617"/>
    <x v="23"/>
    <n v="7.0835164835164832E-2"/>
    <n v="64"/>
    <n v="5.2"/>
    <n v="2.8363636363636364"/>
  </r>
  <r>
    <x v="3"/>
    <x v="3"/>
    <x v="9"/>
    <x v="7"/>
    <n v="617"/>
    <x v="281"/>
    <n v="5.7956043956043951E-2"/>
    <n v="64"/>
    <n v="4.9000000000000004"/>
    <n v="2.6727272727272728"/>
  </r>
  <r>
    <x v="4"/>
    <x v="3"/>
    <x v="9"/>
    <x v="7"/>
    <n v="617"/>
    <x v="281"/>
    <n v="5.7956043956043951E-2"/>
    <n v="64"/>
    <n v="4.92"/>
    <n v="2.6836363636363636"/>
  </r>
  <r>
    <x v="5"/>
    <x v="3"/>
    <x v="9"/>
    <x v="7"/>
    <n v="617"/>
    <x v="641"/>
    <n v="3.4644835164835159"/>
    <n v="64"/>
    <n v="4.8499999999999996"/>
    <n v="2.6454545454545451"/>
  </r>
  <r>
    <x v="6"/>
    <x v="3"/>
    <x v="9"/>
    <x v="7"/>
    <n v="617"/>
    <x v="3351"/>
    <n v="18.764879120879119"/>
    <n v="64"/>
    <n v="5.26"/>
    <n v="2.8690909090909087"/>
  </r>
  <r>
    <x v="7"/>
    <x v="3"/>
    <x v="9"/>
    <x v="7"/>
    <n v="617"/>
    <x v="8350"/>
    <n v="49.095208791208783"/>
    <n v="64"/>
    <n v="4.6399999999999997"/>
    <n v="2.5309090909090903"/>
  </r>
  <r>
    <x v="8"/>
    <x v="3"/>
    <x v="9"/>
    <x v="7"/>
    <n v="617"/>
    <x v="8351"/>
    <n v="84.12641758241756"/>
    <n v="64"/>
    <n v="3.71"/>
    <n v="2.0236363636363635"/>
  </r>
  <r>
    <x v="9"/>
    <x v="3"/>
    <x v="9"/>
    <x v="7"/>
    <n v="617"/>
    <x v="6981"/>
    <n v="100.48290109890108"/>
    <n v="64"/>
    <n v="4.1900000000000004"/>
    <n v="2.2854545454545456"/>
  </r>
  <r>
    <x v="10"/>
    <x v="3"/>
    <x v="9"/>
    <x v="7"/>
    <n v="617"/>
    <x v="8352"/>
    <n v="96.277868131868118"/>
    <n v="64"/>
    <n v="3.86"/>
    <n v="2.105454545454545"/>
  </r>
  <r>
    <x v="11"/>
    <x v="3"/>
    <x v="9"/>
    <x v="7"/>
    <n v="617"/>
    <x v="8353"/>
    <n v="104.51406593406593"/>
    <n v="64"/>
    <n v="4.3899999999999997"/>
    <n v="2.3945454545454541"/>
  </r>
  <r>
    <x v="12"/>
    <x v="3"/>
    <x v="9"/>
    <x v="7"/>
    <n v="617"/>
    <x v="7927"/>
    <n v="126.06727472527471"/>
    <n v="64"/>
    <n v="4.78"/>
    <n v="2.6072727272727274"/>
  </r>
  <r>
    <x v="13"/>
    <x v="3"/>
    <x v="9"/>
    <x v="7"/>
    <n v="617"/>
    <x v="8354"/>
    <n v="118.35268131868131"/>
    <n v="64"/>
    <n v="8.48"/>
    <n v="4.625454545454545"/>
  </r>
  <r>
    <x v="14"/>
    <x v="3"/>
    <x v="9"/>
    <x v="7"/>
    <n v="617"/>
    <x v="8355"/>
    <n v="94.584263736263722"/>
    <n v="64"/>
    <n v="8.34"/>
    <n v="4.5490909090909089"/>
  </r>
  <r>
    <x v="15"/>
    <x v="3"/>
    <x v="9"/>
    <x v="7"/>
    <n v="617"/>
    <x v="5989"/>
    <n v="63.403912087912076"/>
    <n v="64"/>
    <n v="8.32"/>
    <n v="4.5381818181818181"/>
  </r>
  <r>
    <x v="16"/>
    <x v="3"/>
    <x v="9"/>
    <x v="7"/>
    <n v="617"/>
    <x v="5391"/>
    <n v="29.299999999999997"/>
    <n v="64"/>
    <n v="7.29"/>
    <n v="3.9763636363636361"/>
  </r>
  <r>
    <x v="17"/>
    <x v="3"/>
    <x v="9"/>
    <x v="7"/>
    <n v="617"/>
    <x v="3452"/>
    <n v="5.2804395604395591"/>
    <n v="64"/>
    <n v="6.07"/>
    <n v="3.310909090909091"/>
  </r>
  <r>
    <x v="18"/>
    <x v="3"/>
    <x v="9"/>
    <x v="7"/>
    <n v="617"/>
    <x v="23"/>
    <n v="7.0835164835164832E-2"/>
    <n v="64"/>
    <n v="5.05"/>
    <n v="2.7545454545454544"/>
  </r>
  <r>
    <x v="19"/>
    <x v="3"/>
    <x v="9"/>
    <x v="7"/>
    <n v="617"/>
    <x v="261"/>
    <n v="7.7274725274725259E-2"/>
    <n v="64"/>
    <n v="3.78"/>
    <n v="2.0618181818181816"/>
  </r>
  <r>
    <x v="20"/>
    <x v="3"/>
    <x v="9"/>
    <x v="7"/>
    <n v="617"/>
    <x v="23"/>
    <n v="7.0835164835164832E-2"/>
    <n v="64"/>
    <n v="2.4"/>
    <n v="1.3090909090909089"/>
  </r>
  <r>
    <x v="21"/>
    <x v="3"/>
    <x v="9"/>
    <x v="7"/>
    <n v="617"/>
    <x v="32"/>
    <n v="8.3714285714285713E-2"/>
    <n v="64"/>
    <n v="3.13"/>
    <n v="1.7072727272727271"/>
  </r>
  <r>
    <x v="22"/>
    <x v="3"/>
    <x v="9"/>
    <x v="7"/>
    <n v="617"/>
    <x v="261"/>
    <n v="7.7274725274725259E-2"/>
    <n v="64"/>
    <n v="2.19"/>
    <n v="1.1945454545454544"/>
  </r>
  <r>
    <x v="23"/>
    <x v="3"/>
    <x v="9"/>
    <x v="7"/>
    <n v="617"/>
    <x v="267"/>
    <n v="9.0153846153846154E-2"/>
    <n v="64"/>
    <n v="2.38"/>
    <n v="1.2981818181818181"/>
  </r>
  <r>
    <x v="0"/>
    <x v="3"/>
    <x v="9"/>
    <x v="7"/>
    <n v="617"/>
    <x v="261"/>
    <n v="7.7274725274725259E-2"/>
    <n v="64"/>
    <n v="1.99"/>
    <n v="1.0854545454545454"/>
  </r>
  <r>
    <x v="1"/>
    <x v="3"/>
    <x v="9"/>
    <x v="8"/>
    <n v="617"/>
    <x v="261"/>
    <n v="7.7274725274725259E-2"/>
    <n v="64"/>
    <n v="3.02"/>
    <n v="1.6472727272727272"/>
  </r>
  <r>
    <x v="2"/>
    <x v="3"/>
    <x v="9"/>
    <x v="8"/>
    <n v="617"/>
    <x v="261"/>
    <n v="7.7274725274725259E-2"/>
    <n v="64"/>
    <n v="3.27"/>
    <n v="1.7836363636363635"/>
  </r>
  <r>
    <x v="3"/>
    <x v="3"/>
    <x v="9"/>
    <x v="8"/>
    <n v="617"/>
    <x v="519"/>
    <n v="6.4395604395604392E-2"/>
    <n v="64"/>
    <n v="5.44"/>
    <n v="2.9672727272727273"/>
  </r>
  <r>
    <x v="4"/>
    <x v="3"/>
    <x v="9"/>
    <x v="8"/>
    <n v="617"/>
    <x v="281"/>
    <n v="5.7956043956043951E-2"/>
    <n v="64"/>
    <n v="6.4"/>
    <n v="3.4909090909090907"/>
  </r>
  <r>
    <x v="5"/>
    <x v="3"/>
    <x v="9"/>
    <x v="8"/>
    <n v="617"/>
    <x v="195"/>
    <n v="5.6603736263736248"/>
    <n v="64"/>
    <n v="7.11"/>
    <n v="3.878181818181818"/>
  </r>
  <r>
    <x v="6"/>
    <x v="3"/>
    <x v="9"/>
    <x v="8"/>
    <n v="617"/>
    <x v="8356"/>
    <n v="25.288153846153847"/>
    <n v="64"/>
    <n v="8.4700000000000006"/>
    <n v="4.62"/>
  </r>
  <r>
    <x v="7"/>
    <x v="3"/>
    <x v="9"/>
    <x v="8"/>
    <n v="617"/>
    <x v="5158"/>
    <n v="54.819978021978017"/>
    <n v="64"/>
    <n v="6.61"/>
    <n v="3.6054545454545455"/>
  </r>
  <r>
    <x v="8"/>
    <x v="3"/>
    <x v="9"/>
    <x v="8"/>
    <n v="617"/>
    <x v="8357"/>
    <n v="90.958791208791197"/>
    <n v="64"/>
    <n v="6.94"/>
    <n v="3.7854545454545452"/>
  </r>
  <r>
    <x v="9"/>
    <x v="3"/>
    <x v="9"/>
    <x v="8"/>
    <n v="617"/>
    <x v="8358"/>
    <n v="119.68567032967033"/>
    <n v="64"/>
    <n v="8.3800000000000008"/>
    <n v="4.5709090909090913"/>
  </r>
  <r>
    <x v="10"/>
    <x v="3"/>
    <x v="9"/>
    <x v="8"/>
    <n v="617"/>
    <x v="8359"/>
    <n v="137.79371428571426"/>
    <n v="64"/>
    <n v="6.41"/>
    <n v="3.4963636363636361"/>
  </r>
  <r>
    <x v="11"/>
    <x v="3"/>
    <x v="9"/>
    <x v="8"/>
    <n v="617"/>
    <x v="8360"/>
    <n v="147.38865934065933"/>
    <n v="64"/>
    <n v="5.2"/>
    <n v="2.8363636363636364"/>
  </r>
  <r>
    <x v="12"/>
    <x v="3"/>
    <x v="9"/>
    <x v="8"/>
    <n v="617"/>
    <x v="5801"/>
    <n v="142.15973626373625"/>
    <n v="64"/>
    <n v="6.92"/>
    <n v="3.7745454545454544"/>
  </r>
  <r>
    <x v="13"/>
    <x v="3"/>
    <x v="9"/>
    <x v="8"/>
    <n v="617"/>
    <x v="8361"/>
    <n v="125.66802197802197"/>
    <n v="64"/>
    <n v="9.2799999999999994"/>
    <n v="5.0618181818181807"/>
  </r>
  <r>
    <x v="14"/>
    <x v="3"/>
    <x v="9"/>
    <x v="8"/>
    <n v="617"/>
    <x v="8362"/>
    <n v="97.791164835164835"/>
    <n v="64"/>
    <n v="9.07"/>
    <n v="4.9472727272727273"/>
  </r>
  <r>
    <x v="15"/>
    <x v="3"/>
    <x v="9"/>
    <x v="8"/>
    <n v="617"/>
    <x v="8363"/>
    <n v="61.162945054945048"/>
    <n v="64"/>
    <n v="8.9600000000000009"/>
    <n v="4.8872727272727277"/>
  </r>
  <r>
    <x v="16"/>
    <x v="3"/>
    <x v="9"/>
    <x v="8"/>
    <n v="617"/>
    <x v="6164"/>
    <n v="26.035142857142855"/>
    <n v="64"/>
    <n v="9.11"/>
    <n v="4.9690909090909088"/>
  </r>
  <r>
    <x v="17"/>
    <x v="3"/>
    <x v="9"/>
    <x v="8"/>
    <n v="617"/>
    <x v="8364"/>
    <n v="4.0762417582417578"/>
    <n v="64"/>
    <n v="10.34"/>
    <n v="5.64"/>
  </r>
  <r>
    <x v="18"/>
    <x v="3"/>
    <x v="9"/>
    <x v="8"/>
    <n v="617"/>
    <x v="32"/>
    <n v="8.3714285714285713E-2"/>
    <n v="64"/>
    <n v="9.48"/>
    <n v="5.1709090909090909"/>
  </r>
  <r>
    <x v="19"/>
    <x v="3"/>
    <x v="9"/>
    <x v="8"/>
    <n v="617"/>
    <x v="261"/>
    <n v="7.7274725274725259E-2"/>
    <n v="64"/>
    <n v="15.74"/>
    <n v="8.5854545454545441"/>
  </r>
  <r>
    <x v="20"/>
    <x v="3"/>
    <x v="9"/>
    <x v="8"/>
    <n v="617"/>
    <x v="519"/>
    <n v="6.4395604395604392E-2"/>
    <n v="64"/>
    <n v="24.31"/>
    <n v="13.259999999999998"/>
  </r>
  <r>
    <x v="21"/>
    <x v="3"/>
    <x v="9"/>
    <x v="8"/>
    <n v="617"/>
    <x v="149"/>
    <n v="0.10303296703296702"/>
    <n v="64"/>
    <n v="21.64"/>
    <n v="11.803636363636363"/>
  </r>
  <r>
    <x v="22"/>
    <x v="3"/>
    <x v="9"/>
    <x v="8"/>
    <n v="617"/>
    <x v="2"/>
    <n v="4.5076923076923077E-2"/>
    <n v="64"/>
    <n v="20.98"/>
    <n v="11.443636363636363"/>
  </r>
  <r>
    <x v="23"/>
    <x v="3"/>
    <x v="9"/>
    <x v="8"/>
    <n v="617"/>
    <x v="281"/>
    <n v="5.7956043956043951E-2"/>
    <n v="64"/>
    <n v="24.81"/>
    <n v="13.532727272727271"/>
  </r>
  <r>
    <x v="0"/>
    <x v="3"/>
    <x v="9"/>
    <x v="8"/>
    <n v="617"/>
    <x v="519"/>
    <n v="6.4395604395604392E-2"/>
    <n v="64"/>
    <n v="25.14"/>
    <n v="13.712727272727273"/>
  </r>
  <r>
    <x v="1"/>
    <x v="3"/>
    <x v="9"/>
    <x v="9"/>
    <n v="617"/>
    <x v="1"/>
    <n v="3.2197802197802196E-2"/>
    <n v="64"/>
    <n v="23.25"/>
    <n v="12.681818181818182"/>
  </r>
  <r>
    <x v="2"/>
    <x v="3"/>
    <x v="9"/>
    <x v="9"/>
    <n v="617"/>
    <x v="214"/>
    <n v="5.1516483516483511E-2"/>
    <n v="64"/>
    <n v="22.25"/>
    <n v="12.136363636363635"/>
  </r>
  <r>
    <x v="3"/>
    <x v="3"/>
    <x v="9"/>
    <x v="9"/>
    <n v="617"/>
    <x v="23"/>
    <n v="7.0835164835164832E-2"/>
    <n v="64"/>
    <n v="23.13"/>
    <n v="12.616363636363635"/>
  </r>
  <r>
    <x v="4"/>
    <x v="3"/>
    <x v="9"/>
    <x v="9"/>
    <n v="617"/>
    <x v="519"/>
    <n v="6.4395604395604392E-2"/>
    <n v="64"/>
    <n v="26.13"/>
    <n v="14.25272727272727"/>
  </r>
  <r>
    <x v="5"/>
    <x v="3"/>
    <x v="9"/>
    <x v="9"/>
    <n v="617"/>
    <x v="156"/>
    <n v="2.6015824175824172"/>
    <n v="64"/>
    <n v="29.05"/>
    <n v="15.845454545454544"/>
  </r>
  <r>
    <x v="6"/>
    <x v="3"/>
    <x v="9"/>
    <x v="9"/>
    <n v="617"/>
    <x v="695"/>
    <n v="6.5232747252747254"/>
    <n v="64"/>
    <n v="27.03"/>
    <n v="14.743636363636362"/>
  </r>
  <r>
    <x v="7"/>
    <x v="3"/>
    <x v="9"/>
    <x v="9"/>
    <n v="617"/>
    <x v="8365"/>
    <n v="8.4100659340659334"/>
    <n v="64"/>
    <n v="33.08"/>
    <n v="18.043636363636363"/>
  </r>
  <r>
    <x v="8"/>
    <x v="3"/>
    <x v="9"/>
    <x v="9"/>
    <n v="617"/>
    <x v="8238"/>
    <n v="13.104505494505494"/>
    <n v="64"/>
    <n v="32.82"/>
    <n v="17.901818181818182"/>
  </r>
  <r>
    <x v="9"/>
    <x v="3"/>
    <x v="9"/>
    <x v="9"/>
    <n v="617"/>
    <x v="3615"/>
    <n v="23.8134945054945"/>
    <n v="64"/>
    <n v="27.09"/>
    <n v="14.776363636363635"/>
  </r>
  <r>
    <x v="10"/>
    <x v="3"/>
    <x v="9"/>
    <x v="9"/>
    <n v="617"/>
    <x v="8366"/>
    <n v="31.173912087912083"/>
    <n v="64"/>
    <n v="20.55"/>
    <n v="11.209090909090909"/>
  </r>
  <r>
    <x v="11"/>
    <x v="3"/>
    <x v="9"/>
    <x v="9"/>
    <n v="617"/>
    <x v="8367"/>
    <n v="32.313714285714283"/>
    <n v="64"/>
    <n v="18.52"/>
    <n v="10.101818181818182"/>
  </r>
  <r>
    <x v="12"/>
    <x v="3"/>
    <x v="9"/>
    <x v="9"/>
    <n v="617"/>
    <x v="4700"/>
    <n v="29.776527472527469"/>
    <n v="64"/>
    <n v="19.03"/>
    <n v="10.379999999999999"/>
  </r>
  <r>
    <x v="13"/>
    <x v="3"/>
    <x v="9"/>
    <x v="9"/>
    <n v="617"/>
    <x v="8368"/>
    <n v="24.566923076923075"/>
    <n v="64"/>
    <n v="17.04"/>
    <n v="9.2945454545454531"/>
  </r>
  <r>
    <x v="14"/>
    <x v="3"/>
    <x v="9"/>
    <x v="9"/>
    <n v="617"/>
    <x v="8369"/>
    <n v="17.380373626373622"/>
    <n v="64"/>
    <n v="15.09"/>
    <n v="8.2309090909090905"/>
  </r>
  <r>
    <x v="15"/>
    <x v="3"/>
    <x v="9"/>
    <x v="9"/>
    <n v="617"/>
    <x v="8370"/>
    <n v="11.024527472527472"/>
    <n v="64"/>
    <n v="11.09"/>
    <n v="6.0490909090909089"/>
  </r>
  <r>
    <x v="16"/>
    <x v="3"/>
    <x v="9"/>
    <x v="9"/>
    <n v="617"/>
    <x v="8371"/>
    <n v="5.4478681318681321"/>
    <n v="64"/>
    <n v="8.93"/>
    <n v="4.8709090909090902"/>
  </r>
  <r>
    <x v="17"/>
    <x v="3"/>
    <x v="9"/>
    <x v="9"/>
    <n v="617"/>
    <x v="280"/>
    <n v="1.0625274725274723"/>
    <n v="64"/>
    <n v="8.01"/>
    <n v="4.3690909090909082"/>
  </r>
  <r>
    <x v="18"/>
    <x v="3"/>
    <x v="9"/>
    <x v="9"/>
    <n v="617"/>
    <x v="519"/>
    <n v="6.4395604395604392E-2"/>
    <n v="64"/>
    <n v="8.41"/>
    <n v="4.5872727272727269"/>
  </r>
  <r>
    <x v="19"/>
    <x v="3"/>
    <x v="9"/>
    <x v="9"/>
    <n v="617"/>
    <x v="214"/>
    <n v="5.1516483516483511E-2"/>
    <n v="64"/>
    <n v="6.7"/>
    <n v="3.6545454545454543"/>
  </r>
  <r>
    <x v="20"/>
    <x v="3"/>
    <x v="9"/>
    <x v="9"/>
    <n v="617"/>
    <x v="519"/>
    <n v="6.4395604395604392E-2"/>
    <n v="64"/>
    <n v="6.67"/>
    <n v="3.6381818181818177"/>
  </r>
  <r>
    <x v="21"/>
    <x v="3"/>
    <x v="9"/>
    <x v="9"/>
    <n v="617"/>
    <x v="214"/>
    <n v="5.1516483516483511E-2"/>
    <n v="64"/>
    <n v="6.32"/>
    <n v="3.4472727272727273"/>
  </r>
  <r>
    <x v="22"/>
    <x v="3"/>
    <x v="9"/>
    <x v="9"/>
    <n v="617"/>
    <x v="261"/>
    <n v="7.7274725274725259E-2"/>
    <n v="64"/>
    <n v="3.2"/>
    <n v="1.7454545454545454"/>
  </r>
  <r>
    <x v="23"/>
    <x v="3"/>
    <x v="9"/>
    <x v="9"/>
    <n v="617"/>
    <x v="32"/>
    <n v="8.3714285714285713E-2"/>
    <n v="64"/>
    <n v="2.57"/>
    <n v="1.4018181818181816"/>
  </r>
  <r>
    <x v="0"/>
    <x v="3"/>
    <x v="9"/>
    <x v="9"/>
    <n v="617"/>
    <x v="261"/>
    <n v="7.7274725274725259E-2"/>
    <n v="64"/>
    <n v="2.02"/>
    <n v="1.1018181818181818"/>
  </r>
  <r>
    <x v="1"/>
    <x v="3"/>
    <x v="9"/>
    <x v="10"/>
    <n v="617"/>
    <x v="32"/>
    <n v="8.3714285714285713E-2"/>
    <n v="64"/>
    <n v="2.27"/>
    <n v="1.2381818181818181"/>
  </r>
  <r>
    <x v="2"/>
    <x v="3"/>
    <x v="9"/>
    <x v="10"/>
    <n v="617"/>
    <x v="261"/>
    <n v="7.7274725274725259E-2"/>
    <n v="64"/>
    <n v="1.45"/>
    <n v="0.79090909090909078"/>
  </r>
  <r>
    <x v="3"/>
    <x v="3"/>
    <x v="9"/>
    <x v="10"/>
    <n v="617"/>
    <x v="519"/>
    <n v="6.4395604395604392E-2"/>
    <n v="64"/>
    <n v="0.8"/>
    <n v="0.43636363636363634"/>
  </r>
  <r>
    <x v="4"/>
    <x v="3"/>
    <x v="9"/>
    <x v="10"/>
    <n v="617"/>
    <x v="281"/>
    <n v="5.7956043956043951E-2"/>
    <n v="64"/>
    <n v="0.7"/>
    <n v="0.38181818181818178"/>
  </r>
  <r>
    <x v="5"/>
    <x v="3"/>
    <x v="9"/>
    <x v="10"/>
    <n v="617"/>
    <x v="325"/>
    <n v="1.410263736263736"/>
    <n v="64"/>
    <n v="0.56999999999999995"/>
    <n v="0.31090909090909086"/>
  </r>
  <r>
    <x v="6"/>
    <x v="3"/>
    <x v="9"/>
    <x v="10"/>
    <n v="617"/>
    <x v="5931"/>
    <n v="11.958263736263735"/>
    <n v="64"/>
    <n v="0.62"/>
    <n v="0.33818181818181814"/>
  </r>
  <r>
    <x v="7"/>
    <x v="3"/>
    <x v="9"/>
    <x v="10"/>
    <n v="617"/>
    <x v="8372"/>
    <n v="35.005450549450543"/>
    <n v="64"/>
    <n v="0.36"/>
    <n v="0.19636363636363635"/>
  </r>
  <r>
    <x v="8"/>
    <x v="3"/>
    <x v="9"/>
    <x v="10"/>
    <n v="617"/>
    <x v="3024"/>
    <n v="61.800461538461533"/>
    <n v="64"/>
    <n v="0.56999999999999995"/>
    <n v="0.31090909090909086"/>
  </r>
  <r>
    <x v="9"/>
    <x v="3"/>
    <x v="9"/>
    <x v="10"/>
    <n v="617"/>
    <x v="8373"/>
    <n v="87.288241758241753"/>
    <n v="64"/>
    <n v="0.84"/>
    <n v="0.45818181818181813"/>
  </r>
  <r>
    <x v="10"/>
    <x v="3"/>
    <x v="9"/>
    <x v="10"/>
    <n v="617"/>
    <x v="8374"/>
    <n v="115.24881318681318"/>
    <n v="64"/>
    <n v="2.06"/>
    <n v="1.1236363636363635"/>
  </r>
  <r>
    <x v="11"/>
    <x v="3"/>
    <x v="9"/>
    <x v="10"/>
    <n v="617"/>
    <x v="8375"/>
    <n v="113.13663736263734"/>
    <n v="64"/>
    <n v="3.82"/>
    <n v="2.0836363636363635"/>
  </r>
  <r>
    <x v="12"/>
    <x v="3"/>
    <x v="9"/>
    <x v="10"/>
    <n v="617"/>
    <x v="8376"/>
    <n v="101.45527472527472"/>
    <n v="64"/>
    <n v="4.54"/>
    <n v="2.4763636363636361"/>
  </r>
  <r>
    <x v="13"/>
    <x v="3"/>
    <x v="9"/>
    <x v="10"/>
    <n v="617"/>
    <x v="8377"/>
    <n v="92.761868131868127"/>
    <n v="64"/>
    <n v="4.93"/>
    <n v="2.6890909090909085"/>
  </r>
  <r>
    <x v="14"/>
    <x v="3"/>
    <x v="9"/>
    <x v="10"/>
    <n v="617"/>
    <x v="8378"/>
    <n v="71.221538461538444"/>
    <n v="64"/>
    <n v="5.0999999999999996"/>
    <n v="2.7818181818181813"/>
  </r>
  <r>
    <x v="15"/>
    <x v="3"/>
    <x v="9"/>
    <x v="10"/>
    <n v="617"/>
    <x v="8379"/>
    <n v="42.790879120879119"/>
    <n v="64"/>
    <n v="5.55"/>
    <n v="3.0272727272727269"/>
  </r>
  <r>
    <x v="16"/>
    <x v="3"/>
    <x v="9"/>
    <x v="10"/>
    <n v="617"/>
    <x v="8380"/>
    <n v="19.878923076923076"/>
    <n v="64"/>
    <n v="4.55"/>
    <n v="2.4818181818181815"/>
  </r>
  <r>
    <x v="17"/>
    <x v="3"/>
    <x v="9"/>
    <x v="10"/>
    <n v="617"/>
    <x v="8381"/>
    <n v="3.0523516483516482"/>
    <n v="64"/>
    <n v="4.43"/>
    <n v="2.416363636363636"/>
  </r>
  <r>
    <x v="18"/>
    <x v="3"/>
    <x v="9"/>
    <x v="10"/>
    <n v="617"/>
    <x v="123"/>
    <n v="6.4395604395604388E-3"/>
    <n v="64"/>
    <n v="3.59"/>
    <n v="1.958181818181818"/>
  </r>
  <r>
    <x v="19"/>
    <x v="3"/>
    <x v="9"/>
    <x v="10"/>
    <n v="617"/>
    <x v="42"/>
    <n v="0"/>
    <n v="64"/>
    <n v="7.08"/>
    <n v="3.8618181818181814"/>
  </r>
  <r>
    <x v="20"/>
    <x v="3"/>
    <x v="9"/>
    <x v="10"/>
    <n v="617"/>
    <x v="123"/>
    <n v="6.4395604395604388E-3"/>
    <n v="64"/>
    <n v="10.61"/>
    <n v="5.7872727272727262"/>
  </r>
  <r>
    <x v="21"/>
    <x v="3"/>
    <x v="9"/>
    <x v="10"/>
    <n v="617"/>
    <x v="13"/>
    <n v="2.5758241758241755E-2"/>
    <n v="64"/>
    <n v="13.81"/>
    <n v="7.5327272727272723"/>
  </r>
  <r>
    <x v="22"/>
    <x v="3"/>
    <x v="9"/>
    <x v="10"/>
    <n v="617"/>
    <x v="13"/>
    <n v="2.5758241758241755E-2"/>
    <n v="64"/>
    <n v="15.78"/>
    <n v="8.6072727272727256"/>
  </r>
  <r>
    <x v="23"/>
    <x v="3"/>
    <x v="9"/>
    <x v="10"/>
    <n v="617"/>
    <x v="13"/>
    <n v="2.5758241758241755E-2"/>
    <n v="64"/>
    <n v="16.05"/>
    <n v="8.754545454545454"/>
  </r>
  <r>
    <x v="0"/>
    <x v="3"/>
    <x v="9"/>
    <x v="10"/>
    <n v="617"/>
    <x v="13"/>
    <n v="2.5758241758241755E-2"/>
    <n v="64"/>
    <n v="19.41"/>
    <n v="10.587272727272726"/>
  </r>
  <r>
    <x v="1"/>
    <x v="3"/>
    <x v="9"/>
    <x v="11"/>
    <n v="617"/>
    <x v="13"/>
    <n v="2.5758241758241755E-2"/>
    <n v="64"/>
    <n v="17.23"/>
    <n v="9.3981818181818184"/>
  </r>
  <r>
    <x v="2"/>
    <x v="3"/>
    <x v="9"/>
    <x v="11"/>
    <n v="617"/>
    <x v="13"/>
    <n v="2.5758241758241755E-2"/>
    <n v="64"/>
    <n v="19"/>
    <n v="10.363636363636363"/>
  </r>
  <r>
    <x v="3"/>
    <x v="3"/>
    <x v="9"/>
    <x v="11"/>
    <n v="617"/>
    <x v="113"/>
    <n v="1.2879120879120878E-2"/>
    <n v="64"/>
    <n v="17.989999999999998"/>
    <n v="9.8127272727272707"/>
  </r>
  <r>
    <x v="4"/>
    <x v="3"/>
    <x v="9"/>
    <x v="11"/>
    <n v="617"/>
    <x v="123"/>
    <n v="6.4395604395604388E-3"/>
    <n v="64"/>
    <n v="21.04"/>
    <n v="11.476363636363635"/>
  </r>
  <r>
    <x v="5"/>
    <x v="3"/>
    <x v="9"/>
    <x v="11"/>
    <n v="617"/>
    <x v="2540"/>
    <n v="4.4110989010989003"/>
    <n v="64"/>
    <n v="20.64"/>
    <n v="11.258181818181818"/>
  </r>
  <r>
    <x v="6"/>
    <x v="3"/>
    <x v="9"/>
    <x v="11"/>
    <n v="617"/>
    <x v="2820"/>
    <n v="26.717736263736263"/>
    <n v="64"/>
    <n v="18.55"/>
    <n v="10.118181818181817"/>
  </r>
  <r>
    <x v="7"/>
    <x v="3"/>
    <x v="9"/>
    <x v="11"/>
    <n v="617"/>
    <x v="2277"/>
    <n v="55.103318681318669"/>
    <n v="64"/>
    <n v="18.8"/>
    <n v="10.254545454545454"/>
  </r>
  <r>
    <x v="8"/>
    <x v="3"/>
    <x v="9"/>
    <x v="11"/>
    <n v="617"/>
    <x v="5157"/>
    <n v="86.116241758241742"/>
    <n v="64"/>
    <n v="21.3"/>
    <n v="11.618181818181817"/>
  </r>
  <r>
    <x v="9"/>
    <x v="3"/>
    <x v="9"/>
    <x v="11"/>
    <n v="617"/>
    <x v="8382"/>
    <n v="102.01551648351646"/>
    <n v="64"/>
    <n v="24.08"/>
    <n v="13.134545454545453"/>
  </r>
  <r>
    <x v="10"/>
    <x v="3"/>
    <x v="9"/>
    <x v="11"/>
    <n v="617"/>
    <x v="8383"/>
    <n v="91.100461538461531"/>
    <n v="64"/>
    <n v="29.9"/>
    <n v="16.309090909090909"/>
  </r>
  <r>
    <x v="11"/>
    <x v="3"/>
    <x v="9"/>
    <x v="11"/>
    <n v="617"/>
    <x v="8384"/>
    <n v="75.188307692307689"/>
    <n v="64"/>
    <n v="28.13"/>
    <n v="15.343636363636362"/>
  </r>
  <r>
    <x v="12"/>
    <x v="3"/>
    <x v="9"/>
    <x v="11"/>
    <n v="617"/>
    <x v="4760"/>
    <n v="67.158175824175828"/>
    <n v="64"/>
    <n v="31.38"/>
    <n v="17.116363636363634"/>
  </r>
  <r>
    <x v="13"/>
    <x v="3"/>
    <x v="9"/>
    <x v="11"/>
    <n v="617"/>
    <x v="8385"/>
    <n v="70.860923076923072"/>
    <n v="64"/>
    <n v="30.17"/>
    <n v="16.456363636363637"/>
  </r>
  <r>
    <x v="14"/>
    <x v="3"/>
    <x v="9"/>
    <x v="11"/>
    <n v="617"/>
    <x v="8386"/>
    <n v="60.029582417582411"/>
    <n v="64"/>
    <n v="29.07"/>
    <n v="15.856363636363636"/>
  </r>
  <r>
    <x v="15"/>
    <x v="3"/>
    <x v="9"/>
    <x v="11"/>
    <n v="617"/>
    <x v="8387"/>
    <n v="43.640901098901089"/>
    <n v="64"/>
    <n v="24.65"/>
    <n v="13.445454545454544"/>
  </r>
  <r>
    <x v="16"/>
    <x v="3"/>
    <x v="9"/>
    <x v="11"/>
    <n v="617"/>
    <x v="3424"/>
    <n v="18.571692307692306"/>
    <n v="64"/>
    <n v="24.42"/>
    <n v="13.32"/>
  </r>
  <r>
    <x v="17"/>
    <x v="3"/>
    <x v="9"/>
    <x v="11"/>
    <n v="617"/>
    <x v="3607"/>
    <n v="2.6273406593406592"/>
    <n v="64"/>
    <n v="25.99"/>
    <n v="14.176363636363634"/>
  </r>
  <r>
    <x v="18"/>
    <x v="3"/>
    <x v="9"/>
    <x v="11"/>
    <n v="617"/>
    <x v="123"/>
    <n v="6.4395604395604388E-3"/>
    <n v="64"/>
    <n v="22.69"/>
    <n v="12.376363636363637"/>
  </r>
  <r>
    <x v="19"/>
    <x v="3"/>
    <x v="9"/>
    <x v="11"/>
    <n v="617"/>
    <x v="42"/>
    <n v="0"/>
    <n v="64"/>
    <n v="18.12"/>
    <n v="9.8836363636363629"/>
  </r>
  <r>
    <x v="20"/>
    <x v="3"/>
    <x v="9"/>
    <x v="11"/>
    <n v="617"/>
    <x v="123"/>
    <n v="6.4395604395604388E-3"/>
    <n v="64"/>
    <n v="15.43"/>
    <n v="8.416363636363636"/>
  </r>
  <r>
    <x v="21"/>
    <x v="3"/>
    <x v="9"/>
    <x v="11"/>
    <n v="617"/>
    <x v="13"/>
    <n v="2.5758241758241755E-2"/>
    <n v="64"/>
    <n v="15.58"/>
    <n v="8.4981818181818181"/>
  </r>
  <r>
    <x v="22"/>
    <x v="3"/>
    <x v="9"/>
    <x v="11"/>
    <n v="617"/>
    <x v="13"/>
    <n v="2.5758241758241755E-2"/>
    <n v="64"/>
    <n v="18.05"/>
    <n v="9.8454545454545457"/>
  </r>
  <r>
    <x v="23"/>
    <x v="3"/>
    <x v="9"/>
    <x v="11"/>
    <n v="617"/>
    <x v="13"/>
    <n v="2.5758241758241755E-2"/>
    <n v="64"/>
    <n v="11.95"/>
    <n v="6.5181818181818176"/>
  </r>
  <r>
    <x v="0"/>
    <x v="3"/>
    <x v="9"/>
    <x v="11"/>
    <n v="617"/>
    <x v="13"/>
    <n v="2.5758241758241755E-2"/>
    <n v="64"/>
    <n v="14.96"/>
    <n v="8.16"/>
  </r>
  <r>
    <x v="1"/>
    <x v="3"/>
    <x v="9"/>
    <x v="12"/>
    <n v="617"/>
    <x v="13"/>
    <n v="2.5758241758241755E-2"/>
    <n v="64"/>
    <n v="11.48"/>
    <n v="6.2618181818181817"/>
  </r>
  <r>
    <x v="2"/>
    <x v="3"/>
    <x v="9"/>
    <x v="12"/>
    <n v="617"/>
    <x v="13"/>
    <n v="2.5758241758241755E-2"/>
    <n v="64"/>
    <n v="11.48"/>
    <n v="6.2618181818181817"/>
  </r>
  <r>
    <x v="3"/>
    <x v="3"/>
    <x v="9"/>
    <x v="12"/>
    <n v="617"/>
    <x v="13"/>
    <n v="2.5758241758241755E-2"/>
    <n v="64"/>
    <n v="11.72"/>
    <n v="6.3927272727272726"/>
  </r>
  <r>
    <x v="4"/>
    <x v="3"/>
    <x v="9"/>
    <x v="12"/>
    <n v="617"/>
    <x v="123"/>
    <n v="6.4395604395604388E-3"/>
    <n v="64"/>
    <n v="13.4"/>
    <n v="7.3090909090909086"/>
  </r>
  <r>
    <x v="5"/>
    <x v="3"/>
    <x v="9"/>
    <x v="12"/>
    <n v="617"/>
    <x v="6369"/>
    <n v="2.0735384615384613"/>
    <n v="64"/>
    <n v="12.45"/>
    <n v="6.7909090909090901"/>
  </r>
  <r>
    <x v="6"/>
    <x v="3"/>
    <x v="9"/>
    <x v="12"/>
    <n v="617"/>
    <x v="8388"/>
    <n v="14.308703296703294"/>
    <n v="64"/>
    <n v="13.01"/>
    <n v="7.0963636363636358"/>
  </r>
  <r>
    <x v="7"/>
    <x v="3"/>
    <x v="9"/>
    <x v="12"/>
    <n v="617"/>
    <x v="8389"/>
    <n v="32.197802197802197"/>
    <n v="64"/>
    <n v="13.34"/>
    <n v="7.2763636363636355"/>
  </r>
  <r>
    <x v="8"/>
    <x v="3"/>
    <x v="9"/>
    <x v="12"/>
    <n v="617"/>
    <x v="8390"/>
    <n v="50.099780219780214"/>
    <n v="64"/>
    <n v="20.52"/>
    <n v="11.192727272727272"/>
  </r>
  <r>
    <x v="9"/>
    <x v="3"/>
    <x v="9"/>
    <x v="12"/>
    <n v="617"/>
    <x v="8391"/>
    <n v="74.557230769230756"/>
    <n v="64"/>
    <n v="15.89"/>
    <n v="8.6672727272727261"/>
  </r>
  <r>
    <x v="10"/>
    <x v="3"/>
    <x v="9"/>
    <x v="12"/>
    <n v="617"/>
    <x v="7975"/>
    <n v="92.4720879120879"/>
    <n v="64"/>
    <n v="17.760000000000002"/>
    <n v="9.6872727272727275"/>
  </r>
  <r>
    <x v="11"/>
    <x v="3"/>
    <x v="9"/>
    <x v="12"/>
    <n v="617"/>
    <x v="8392"/>
    <n v="104.30799999999998"/>
    <n v="64"/>
    <n v="21.13"/>
    <n v="11.525454545454544"/>
  </r>
  <r>
    <x v="12"/>
    <x v="3"/>
    <x v="9"/>
    <x v="12"/>
    <n v="617"/>
    <x v="8393"/>
    <n v="107.72096703296702"/>
    <n v="64"/>
    <n v="16.63"/>
    <n v="9.0709090909090904"/>
  </r>
  <r>
    <x v="13"/>
    <x v="3"/>
    <x v="9"/>
    <x v="12"/>
    <n v="617"/>
    <x v="8394"/>
    <n v="95.949450549450546"/>
    <n v="64"/>
    <n v="16.2"/>
    <n v="8.836363636363636"/>
  </r>
  <r>
    <x v="14"/>
    <x v="3"/>
    <x v="9"/>
    <x v="12"/>
    <n v="617"/>
    <x v="8395"/>
    <n v="79.245230769230758"/>
    <n v="64"/>
    <n v="14.27"/>
    <n v="7.7836363636363632"/>
  </r>
  <r>
    <x v="15"/>
    <x v="3"/>
    <x v="9"/>
    <x v="12"/>
    <n v="617"/>
    <x v="8396"/>
    <n v="53.828285714285713"/>
    <n v="64"/>
    <n v="13.18"/>
    <n v="7.1890909090909085"/>
  </r>
  <r>
    <x v="16"/>
    <x v="3"/>
    <x v="9"/>
    <x v="12"/>
    <n v="617"/>
    <x v="8397"/>
    <n v="22.280879120879121"/>
    <n v="64"/>
    <n v="10.83"/>
    <n v="5.9072727272727272"/>
  </r>
  <r>
    <x v="17"/>
    <x v="3"/>
    <x v="9"/>
    <x v="12"/>
    <n v="617"/>
    <x v="1382"/>
    <n v="2.9042417582417577"/>
    <n v="64"/>
    <n v="9.94"/>
    <n v="5.421818181818181"/>
  </r>
  <r>
    <x v="18"/>
    <x v="3"/>
    <x v="9"/>
    <x v="12"/>
    <n v="617"/>
    <x v="13"/>
    <n v="2.5758241758241755E-2"/>
    <n v="64"/>
    <n v="12.31"/>
    <n v="6.7145454545454539"/>
  </r>
  <r>
    <x v="19"/>
    <x v="3"/>
    <x v="9"/>
    <x v="12"/>
    <n v="617"/>
    <x v="13"/>
    <n v="2.5758241758241755E-2"/>
    <n v="64"/>
    <n v="13.56"/>
    <n v="7.3963636363636365"/>
  </r>
  <r>
    <x v="20"/>
    <x v="3"/>
    <x v="9"/>
    <x v="12"/>
    <n v="617"/>
    <x v="13"/>
    <n v="2.5758241758241755E-2"/>
    <n v="64"/>
    <n v="15.93"/>
    <n v="8.6890909090909076"/>
  </r>
  <r>
    <x v="21"/>
    <x v="3"/>
    <x v="9"/>
    <x v="12"/>
    <n v="617"/>
    <x v="123"/>
    <n v="6.4395604395604388E-3"/>
    <n v="64"/>
    <n v="18.29"/>
    <n v="9.9763636363636348"/>
  </r>
  <r>
    <x v="22"/>
    <x v="3"/>
    <x v="9"/>
    <x v="12"/>
    <n v="617"/>
    <x v="42"/>
    <n v="0"/>
    <n v="64"/>
    <n v="19.100000000000001"/>
    <n v="10.418181818181818"/>
  </r>
  <r>
    <x v="23"/>
    <x v="3"/>
    <x v="9"/>
    <x v="12"/>
    <n v="617"/>
    <x v="42"/>
    <n v="0"/>
    <n v="64"/>
    <n v="18.89"/>
    <n v="10.303636363636363"/>
  </r>
  <r>
    <x v="0"/>
    <x v="3"/>
    <x v="9"/>
    <x v="12"/>
    <n v="617"/>
    <x v="123"/>
    <n v="6.4395604395604388E-3"/>
    <n v="64"/>
    <n v="21.16"/>
    <n v="11.541818181818181"/>
  </r>
  <r>
    <x v="1"/>
    <x v="3"/>
    <x v="9"/>
    <x v="13"/>
    <n v="617"/>
    <x v="13"/>
    <n v="2.5758241758241755E-2"/>
    <n v="64"/>
    <n v="20.74"/>
    <n v="11.312727272727271"/>
  </r>
  <r>
    <x v="2"/>
    <x v="3"/>
    <x v="9"/>
    <x v="13"/>
    <n v="617"/>
    <x v="13"/>
    <n v="2.5758241758241755E-2"/>
    <n v="64"/>
    <n v="22.99"/>
    <n v="12.539999999999997"/>
  </r>
  <r>
    <x v="3"/>
    <x v="3"/>
    <x v="9"/>
    <x v="13"/>
    <n v="617"/>
    <x v="13"/>
    <n v="2.5758241758241755E-2"/>
    <n v="64"/>
    <n v="23.72"/>
    <n v="12.938181818181816"/>
  </r>
  <r>
    <x v="4"/>
    <x v="3"/>
    <x v="9"/>
    <x v="13"/>
    <n v="617"/>
    <x v="1"/>
    <n v="3.2197802197802196E-2"/>
    <n v="64"/>
    <n v="28.06"/>
    <n v="15.305454545454543"/>
  </r>
  <r>
    <x v="5"/>
    <x v="3"/>
    <x v="9"/>
    <x v="13"/>
    <n v="617"/>
    <x v="3157"/>
    <n v="4.5463296703296692"/>
    <n v="64"/>
    <n v="28.52"/>
    <n v="15.556363636363635"/>
  </r>
  <r>
    <x v="6"/>
    <x v="3"/>
    <x v="9"/>
    <x v="13"/>
    <n v="617"/>
    <x v="6394"/>
    <n v="19.923999999999999"/>
    <n v="64"/>
    <n v="29.9"/>
    <n v="16.309090909090909"/>
  </r>
  <r>
    <x v="7"/>
    <x v="3"/>
    <x v="9"/>
    <x v="13"/>
    <n v="617"/>
    <x v="3807"/>
    <n v="30.220857142857138"/>
    <n v="64"/>
    <n v="30.16"/>
    <n v="16.450909090909089"/>
  </r>
  <r>
    <x v="8"/>
    <x v="3"/>
    <x v="9"/>
    <x v="13"/>
    <n v="617"/>
    <x v="8398"/>
    <n v="33.646703296703294"/>
    <n v="64"/>
    <n v="31.63"/>
    <n v="17.25272727272727"/>
  </r>
  <r>
    <x v="9"/>
    <x v="3"/>
    <x v="9"/>
    <x v="13"/>
    <n v="617"/>
    <x v="7737"/>
    <n v="42.159802197802193"/>
    <n v="64"/>
    <n v="29.17"/>
    <n v="15.91090909090909"/>
  </r>
  <r>
    <x v="10"/>
    <x v="3"/>
    <x v="9"/>
    <x v="13"/>
    <n v="617"/>
    <x v="8399"/>
    <n v="55.296505494505489"/>
    <n v="64"/>
    <n v="26.78"/>
    <n v="14.607272727272727"/>
  </r>
  <r>
    <x v="11"/>
    <x v="3"/>
    <x v="9"/>
    <x v="13"/>
    <n v="617"/>
    <x v="8400"/>
    <n v="71.343890109890111"/>
    <n v="64"/>
    <n v="23.23"/>
    <n v="12.67090909090909"/>
  </r>
  <r>
    <x v="12"/>
    <x v="3"/>
    <x v="9"/>
    <x v="13"/>
    <n v="617"/>
    <x v="7983"/>
    <n v="77.796329670329669"/>
    <n v="64"/>
    <n v="23.02"/>
    <n v="12.556363636363635"/>
  </r>
  <r>
    <x v="13"/>
    <x v="3"/>
    <x v="9"/>
    <x v="13"/>
    <n v="617"/>
    <x v="5290"/>
    <n v="70.893120879120872"/>
    <n v="64"/>
    <n v="25.21"/>
    <n v="13.75090909090909"/>
  </r>
  <r>
    <x v="14"/>
    <x v="3"/>
    <x v="9"/>
    <x v="13"/>
    <n v="617"/>
    <x v="4468"/>
    <n v="58.451890109890101"/>
    <n v="64"/>
    <n v="23.51"/>
    <n v="12.823636363636364"/>
  </r>
  <r>
    <x v="15"/>
    <x v="3"/>
    <x v="9"/>
    <x v="13"/>
    <n v="617"/>
    <x v="8401"/>
    <n v="40.285890109890104"/>
    <n v="64"/>
    <n v="24.45"/>
    <n v="13.336363636363634"/>
  </r>
  <r>
    <x v="16"/>
    <x v="3"/>
    <x v="9"/>
    <x v="13"/>
    <n v="617"/>
    <x v="8402"/>
    <n v="19.260725274725274"/>
    <n v="64"/>
    <n v="25.32"/>
    <n v="13.810909090909091"/>
  </r>
  <r>
    <x v="17"/>
    <x v="3"/>
    <x v="9"/>
    <x v="13"/>
    <n v="617"/>
    <x v="1664"/>
    <n v="2.0670989010989009"/>
    <n v="64"/>
    <n v="25.91"/>
    <n v="14.132727272727271"/>
  </r>
  <r>
    <x v="18"/>
    <x v="3"/>
    <x v="9"/>
    <x v="13"/>
    <n v="617"/>
    <x v="13"/>
    <n v="2.5758241758241755E-2"/>
    <n v="64"/>
    <n v="26.08"/>
    <n v="14.225454545454543"/>
  </r>
  <r>
    <x v="19"/>
    <x v="3"/>
    <x v="9"/>
    <x v="13"/>
    <n v="617"/>
    <x v="13"/>
    <n v="2.5758241758241755E-2"/>
    <n v="64"/>
    <n v="27.06"/>
    <n v="14.759999999999998"/>
  </r>
  <r>
    <x v="20"/>
    <x v="3"/>
    <x v="9"/>
    <x v="13"/>
    <n v="617"/>
    <x v="123"/>
    <n v="6.4395604395604388E-3"/>
    <n v="64"/>
    <n v="28.72"/>
    <n v="15.665454545454544"/>
  </r>
  <r>
    <x v="21"/>
    <x v="3"/>
    <x v="9"/>
    <x v="13"/>
    <n v="617"/>
    <x v="123"/>
    <n v="6.4395604395604388E-3"/>
    <n v="64"/>
    <n v="28.61"/>
    <n v="15.605454545454544"/>
  </r>
  <r>
    <x v="22"/>
    <x v="3"/>
    <x v="9"/>
    <x v="13"/>
    <n v="617"/>
    <x v="123"/>
    <n v="6.4395604395604388E-3"/>
    <n v="64"/>
    <n v="30.22"/>
    <n v="16.483636363636361"/>
  </r>
  <r>
    <x v="23"/>
    <x v="3"/>
    <x v="9"/>
    <x v="13"/>
    <n v="617"/>
    <x v="123"/>
    <n v="6.4395604395604388E-3"/>
    <n v="64"/>
    <n v="29.47"/>
    <n v="16.074545454545454"/>
  </r>
  <r>
    <x v="0"/>
    <x v="3"/>
    <x v="9"/>
    <x v="13"/>
    <n v="617"/>
    <x v="13"/>
    <n v="2.5758241758241755E-2"/>
    <n v="64"/>
    <n v="30.11"/>
    <n v="16.423636363636362"/>
  </r>
  <r>
    <x v="1"/>
    <x v="3"/>
    <x v="9"/>
    <x v="14"/>
    <n v="617"/>
    <x v="13"/>
    <n v="2.5758241758241755E-2"/>
    <n v="64"/>
    <n v="28.13"/>
    <n v="15.343636363636362"/>
  </r>
  <r>
    <x v="2"/>
    <x v="3"/>
    <x v="9"/>
    <x v="14"/>
    <n v="617"/>
    <x v="13"/>
    <n v="2.5758241758241755E-2"/>
    <n v="64"/>
    <n v="29.04"/>
    <n v="15.839999999999998"/>
  </r>
  <r>
    <x v="3"/>
    <x v="3"/>
    <x v="9"/>
    <x v="14"/>
    <n v="617"/>
    <x v="13"/>
    <n v="2.5758241758241755E-2"/>
    <n v="64"/>
    <n v="30.3"/>
    <n v="16.527272727272727"/>
  </r>
  <r>
    <x v="4"/>
    <x v="3"/>
    <x v="9"/>
    <x v="14"/>
    <n v="617"/>
    <x v="13"/>
    <n v="2.5758241758241755E-2"/>
    <n v="64"/>
    <n v="30.89"/>
    <n v="16.849090909090908"/>
  </r>
  <r>
    <x v="5"/>
    <x v="3"/>
    <x v="9"/>
    <x v="14"/>
    <n v="617"/>
    <x v="7035"/>
    <n v="5.3577142857142857"/>
    <n v="64"/>
    <n v="31.26"/>
    <n v="17.050909090909091"/>
  </r>
  <r>
    <x v="6"/>
    <x v="3"/>
    <x v="9"/>
    <x v="14"/>
    <n v="617"/>
    <x v="3318"/>
    <n v="29.235604395604391"/>
    <n v="64"/>
    <n v="28.5"/>
    <n v="15.545454545454545"/>
  </r>
  <r>
    <x v="7"/>
    <x v="3"/>
    <x v="9"/>
    <x v="14"/>
    <n v="617"/>
    <x v="2837"/>
    <n v="34.902417582417577"/>
    <n v="64"/>
    <n v="28.32"/>
    <n v="15.447272727272725"/>
  </r>
  <r>
    <x v="8"/>
    <x v="3"/>
    <x v="9"/>
    <x v="14"/>
    <n v="617"/>
    <x v="8403"/>
    <n v="23.143780219780215"/>
    <n v="64"/>
    <n v="27.82"/>
    <n v="15.174545454545454"/>
  </r>
  <r>
    <x v="9"/>
    <x v="3"/>
    <x v="9"/>
    <x v="14"/>
    <n v="617"/>
    <x v="4741"/>
    <n v="19.028901098901098"/>
    <n v="64"/>
    <n v="26.5"/>
    <n v="14.454545454545453"/>
  </r>
  <r>
    <x v="10"/>
    <x v="3"/>
    <x v="9"/>
    <x v="14"/>
    <n v="617"/>
    <x v="2741"/>
    <n v="18.20463736263736"/>
    <n v="64"/>
    <n v="32.53"/>
    <n v="17.743636363636362"/>
  </r>
  <r>
    <x v="11"/>
    <x v="3"/>
    <x v="9"/>
    <x v="14"/>
    <n v="617"/>
    <x v="8404"/>
    <n v="20.130065934065932"/>
    <n v="64"/>
    <n v="32.53"/>
    <n v="17.743636363636362"/>
  </r>
  <r>
    <x v="12"/>
    <x v="3"/>
    <x v="9"/>
    <x v="14"/>
    <n v="617"/>
    <x v="8405"/>
    <n v="34.625516483516485"/>
    <n v="64"/>
    <n v="33.47"/>
    <n v="18.256363636363634"/>
  </r>
  <r>
    <x v="13"/>
    <x v="3"/>
    <x v="9"/>
    <x v="14"/>
    <n v="617"/>
    <x v="1377"/>
    <n v="51.194505494505492"/>
    <n v="64"/>
    <n v="26.93"/>
    <n v="14.689090909090908"/>
  </r>
  <r>
    <x v="14"/>
    <x v="3"/>
    <x v="9"/>
    <x v="14"/>
    <n v="617"/>
    <x v="8406"/>
    <n v="64.942967032967019"/>
    <n v="64"/>
    <n v="24.14"/>
    <n v="13.167272727272726"/>
  </r>
  <r>
    <x v="15"/>
    <x v="3"/>
    <x v="9"/>
    <x v="14"/>
    <n v="617"/>
    <x v="3905"/>
    <n v="52.05740659340659"/>
    <n v="64"/>
    <n v="26.26"/>
    <n v="14.323636363636364"/>
  </r>
  <r>
    <x v="16"/>
    <x v="3"/>
    <x v="9"/>
    <x v="14"/>
    <n v="617"/>
    <x v="8407"/>
    <n v="20.651670329670328"/>
    <n v="64"/>
    <n v="22.69"/>
    <n v="12.376363636363637"/>
  </r>
  <r>
    <x v="17"/>
    <x v="3"/>
    <x v="9"/>
    <x v="14"/>
    <n v="617"/>
    <x v="249"/>
    <n v="2.1765714285714282"/>
    <n v="64"/>
    <n v="25.85"/>
    <n v="14.1"/>
  </r>
  <r>
    <x v="18"/>
    <x v="3"/>
    <x v="9"/>
    <x v="14"/>
    <n v="617"/>
    <x v="123"/>
    <n v="6.4395604395604388E-3"/>
    <n v="64"/>
    <n v="22.18"/>
    <n v="12.098181818181818"/>
  </r>
  <r>
    <x v="19"/>
    <x v="3"/>
    <x v="9"/>
    <x v="14"/>
    <n v="617"/>
    <x v="123"/>
    <n v="6.4395604395604388E-3"/>
    <n v="64"/>
    <n v="21.69"/>
    <n v="11.83090909090909"/>
  </r>
  <r>
    <x v="20"/>
    <x v="3"/>
    <x v="9"/>
    <x v="14"/>
    <n v="617"/>
    <x v="42"/>
    <n v="0"/>
    <n v="64"/>
    <n v="17.579999999999998"/>
    <n v="9.589090909090908"/>
  </r>
  <r>
    <x v="21"/>
    <x v="3"/>
    <x v="9"/>
    <x v="14"/>
    <n v="617"/>
    <x v="42"/>
    <n v="0"/>
    <n v="64"/>
    <n v="14.43"/>
    <n v="7.8709090909090902"/>
  </r>
  <r>
    <x v="22"/>
    <x v="3"/>
    <x v="9"/>
    <x v="14"/>
    <n v="617"/>
    <x v="123"/>
    <n v="6.4395604395604388E-3"/>
    <n v="64"/>
    <n v="14.09"/>
    <n v="7.6854545454545447"/>
  </r>
  <r>
    <x v="23"/>
    <x v="3"/>
    <x v="9"/>
    <x v="14"/>
    <n v="617"/>
    <x v="13"/>
    <n v="2.5758241758241755E-2"/>
    <n v="64"/>
    <n v="11.54"/>
    <n v="6.294545454545454"/>
  </r>
  <r>
    <x v="0"/>
    <x v="3"/>
    <x v="9"/>
    <x v="14"/>
    <n v="617"/>
    <x v="13"/>
    <n v="2.5758241758241755E-2"/>
    <n v="64"/>
    <n v="5.91"/>
    <n v="3.2236363636363636"/>
  </r>
  <r>
    <x v="1"/>
    <x v="3"/>
    <x v="9"/>
    <x v="15"/>
    <n v="617"/>
    <x v="13"/>
    <n v="2.5758241758241755E-2"/>
    <n v="64"/>
    <n v="4.3600000000000003"/>
    <n v="2.3781818181818184"/>
  </r>
  <r>
    <x v="2"/>
    <x v="3"/>
    <x v="9"/>
    <x v="15"/>
    <n v="617"/>
    <x v="13"/>
    <n v="2.5758241758241755E-2"/>
    <n v="64"/>
    <n v="2.12"/>
    <n v="1.1563636363636363"/>
  </r>
  <r>
    <x v="3"/>
    <x v="3"/>
    <x v="9"/>
    <x v="15"/>
    <n v="617"/>
    <x v="13"/>
    <n v="2.5758241758241755E-2"/>
    <n v="64"/>
    <n v="1.1100000000000001"/>
    <n v="0.60545454545454547"/>
  </r>
  <r>
    <x v="4"/>
    <x v="3"/>
    <x v="9"/>
    <x v="15"/>
    <n v="617"/>
    <x v="123"/>
    <n v="6.4395604395604388E-3"/>
    <n v="64"/>
    <n v="1.24"/>
    <n v="0.67636363636363628"/>
  </r>
  <r>
    <x v="5"/>
    <x v="3"/>
    <x v="9"/>
    <x v="15"/>
    <n v="617"/>
    <x v="2395"/>
    <n v="5.2611208791208783"/>
    <n v="64"/>
    <n v="1.1200000000000001"/>
    <n v="0.61090909090909096"/>
  </r>
  <r>
    <x v="6"/>
    <x v="3"/>
    <x v="9"/>
    <x v="15"/>
    <n v="617"/>
    <x v="4622"/>
    <n v="33.988"/>
    <n v="64"/>
    <n v="0.95"/>
    <n v="0.51818181818181808"/>
  </r>
  <r>
    <x v="7"/>
    <x v="3"/>
    <x v="9"/>
    <x v="15"/>
    <n v="617"/>
    <x v="8408"/>
    <n v="76.115604395604393"/>
    <n v="64"/>
    <n v="1.1299999999999999"/>
    <n v="0.61636363636363622"/>
  </r>
  <r>
    <x v="8"/>
    <x v="3"/>
    <x v="9"/>
    <x v="15"/>
    <n v="617"/>
    <x v="8409"/>
    <n v="112.23509890109888"/>
    <n v="64"/>
    <n v="0.89"/>
    <n v="0.48545454545454542"/>
  </r>
  <r>
    <x v="9"/>
    <x v="3"/>
    <x v="9"/>
    <x v="15"/>
    <n v="617"/>
    <x v="8410"/>
    <n v="130.89694505494504"/>
    <n v="64"/>
    <n v="0.77"/>
    <n v="0.42"/>
  </r>
  <r>
    <x v="10"/>
    <x v="3"/>
    <x v="9"/>
    <x v="15"/>
    <n v="617"/>
    <x v="8411"/>
    <n v="125.99"/>
    <n v="64"/>
    <n v="3.23"/>
    <n v="1.7618181818181817"/>
  </r>
  <r>
    <x v="11"/>
    <x v="3"/>
    <x v="9"/>
    <x v="15"/>
    <n v="617"/>
    <x v="4307"/>
    <n v="126.46652747252745"/>
    <n v="64"/>
    <n v="5.14"/>
    <n v="2.8036363636363633"/>
  </r>
  <r>
    <x v="12"/>
    <x v="3"/>
    <x v="9"/>
    <x v="15"/>
    <n v="617"/>
    <x v="7096"/>
    <n v="130.14351648351646"/>
    <n v="64"/>
    <n v="5.29"/>
    <n v="2.8854545454545453"/>
  </r>
  <r>
    <x v="13"/>
    <x v="3"/>
    <x v="9"/>
    <x v="15"/>
    <n v="617"/>
    <x v="8412"/>
    <n v="119.47960439560438"/>
    <n v="64"/>
    <n v="4.93"/>
    <n v="2.6890909090909085"/>
  </r>
  <r>
    <x v="14"/>
    <x v="3"/>
    <x v="9"/>
    <x v="15"/>
    <n v="617"/>
    <x v="8413"/>
    <n v="93.528175824175818"/>
    <n v="64"/>
    <n v="5.09"/>
    <n v="2.7763636363636359"/>
  </r>
  <r>
    <x v="15"/>
    <x v="3"/>
    <x v="9"/>
    <x v="15"/>
    <n v="617"/>
    <x v="8414"/>
    <n v="56.925714285714285"/>
    <n v="64"/>
    <n v="4.38"/>
    <n v="2.3890909090909087"/>
  </r>
  <r>
    <x v="16"/>
    <x v="3"/>
    <x v="9"/>
    <x v="15"/>
    <n v="617"/>
    <x v="505"/>
    <n v="21.083120879120877"/>
    <n v="64"/>
    <n v="3.8"/>
    <n v="2.0727272727272723"/>
  </r>
  <r>
    <x v="17"/>
    <x v="3"/>
    <x v="9"/>
    <x v="15"/>
    <n v="617"/>
    <x v="8415"/>
    <n v="2.2345274725274726"/>
    <n v="64"/>
    <n v="4.2699999999999996"/>
    <n v="2.3290909090909087"/>
  </r>
  <r>
    <x v="18"/>
    <x v="3"/>
    <x v="9"/>
    <x v="15"/>
    <n v="617"/>
    <x v="42"/>
    <n v="0"/>
    <n v="64"/>
    <n v="3.15"/>
    <n v="1.718181818181818"/>
  </r>
  <r>
    <x v="19"/>
    <x v="3"/>
    <x v="9"/>
    <x v="15"/>
    <n v="617"/>
    <x v="42"/>
    <n v="0"/>
    <n v="64"/>
    <n v="2.59"/>
    <n v="1.4127272727272726"/>
  </r>
  <r>
    <x v="20"/>
    <x v="3"/>
    <x v="9"/>
    <x v="15"/>
    <n v="617"/>
    <x v="42"/>
    <n v="0"/>
    <n v="64"/>
    <n v="1.78"/>
    <n v="0.97090909090909083"/>
  </r>
  <r>
    <x v="21"/>
    <x v="3"/>
    <x v="9"/>
    <x v="15"/>
    <n v="617"/>
    <x v="14"/>
    <n v="1.9318681318681315E-2"/>
    <n v="64"/>
    <n v="1.46"/>
    <n v="0.79636363636363627"/>
  </r>
  <r>
    <x v="22"/>
    <x v="3"/>
    <x v="9"/>
    <x v="15"/>
    <n v="617"/>
    <x v="13"/>
    <n v="2.5758241758241755E-2"/>
    <n v="64"/>
    <n v="1.96"/>
    <n v="1.0690909090909091"/>
  </r>
  <r>
    <x v="23"/>
    <x v="3"/>
    <x v="9"/>
    <x v="15"/>
    <n v="617"/>
    <x v="13"/>
    <n v="2.5758241758241755E-2"/>
    <n v="64"/>
    <n v="1.17"/>
    <n v="0.63818181818181807"/>
  </r>
  <r>
    <x v="0"/>
    <x v="3"/>
    <x v="9"/>
    <x v="15"/>
    <n v="617"/>
    <x v="13"/>
    <n v="2.5758241758241755E-2"/>
    <n v="64"/>
    <n v="0.23"/>
    <n v="0.12545454545454546"/>
  </r>
  <r>
    <x v="1"/>
    <x v="3"/>
    <x v="9"/>
    <x v="16"/>
    <n v="617"/>
    <x v="13"/>
    <n v="2.5758241758241755E-2"/>
    <n v="64"/>
    <n v="0.16"/>
    <n v="8.7272727272727266E-2"/>
  </r>
  <r>
    <x v="2"/>
    <x v="3"/>
    <x v="9"/>
    <x v="16"/>
    <n v="617"/>
    <x v="13"/>
    <n v="2.5758241758241755E-2"/>
    <n v="64"/>
    <n v="0.17"/>
    <n v="9.2727272727272728E-2"/>
  </r>
  <r>
    <x v="3"/>
    <x v="3"/>
    <x v="9"/>
    <x v="16"/>
    <n v="617"/>
    <x v="13"/>
    <n v="2.5758241758241755E-2"/>
    <n v="64"/>
    <n v="0.15"/>
    <n v="8.1818181818181804E-2"/>
  </r>
  <r>
    <x v="4"/>
    <x v="3"/>
    <x v="9"/>
    <x v="16"/>
    <n v="617"/>
    <x v="123"/>
    <n v="6.4395604395604388E-3"/>
    <n v="64"/>
    <n v="0.08"/>
    <n v="4.3636363636363633E-2"/>
  </r>
  <r>
    <x v="5"/>
    <x v="3"/>
    <x v="9"/>
    <x v="16"/>
    <n v="617"/>
    <x v="2384"/>
    <n v="3.8637362637362633"/>
    <n v="64"/>
    <n v="0.13"/>
    <n v="7.0909090909090908E-2"/>
  </r>
  <r>
    <x v="6"/>
    <x v="3"/>
    <x v="9"/>
    <x v="16"/>
    <n v="617"/>
    <x v="6615"/>
    <n v="27.033274725274719"/>
    <n v="64"/>
    <n v="0.2"/>
    <n v="0.10909090909090909"/>
  </r>
  <r>
    <x v="7"/>
    <x v="3"/>
    <x v="9"/>
    <x v="16"/>
    <n v="617"/>
    <x v="4632"/>
    <n v="61.967890109890106"/>
    <n v="64"/>
    <n v="0.12"/>
    <n v="6.5454545454545446E-2"/>
  </r>
  <r>
    <x v="8"/>
    <x v="3"/>
    <x v="9"/>
    <x v="16"/>
    <n v="617"/>
    <x v="8416"/>
    <n v="102.29885714285714"/>
    <n v="64"/>
    <n v="0.06"/>
    <n v="3.2727272727272723E-2"/>
  </r>
  <r>
    <x v="9"/>
    <x v="3"/>
    <x v="9"/>
    <x v="16"/>
    <n v="617"/>
    <x v="8417"/>
    <n v="123.07287912087911"/>
    <n v="64"/>
    <n v="0.67"/>
    <n v="0.36545454545454548"/>
  </r>
  <r>
    <x v="10"/>
    <x v="3"/>
    <x v="9"/>
    <x v="16"/>
    <n v="617"/>
    <x v="8418"/>
    <n v="121.6432967032967"/>
    <n v="64"/>
    <n v="4.53"/>
    <n v="2.4709090909090907"/>
  </r>
  <r>
    <x v="11"/>
    <x v="3"/>
    <x v="9"/>
    <x v="16"/>
    <n v="617"/>
    <x v="8419"/>
    <n v="108.48727472527472"/>
    <n v="64"/>
    <n v="5.33"/>
    <n v="2.9072727272727272"/>
  </r>
  <r>
    <x v="12"/>
    <x v="3"/>
    <x v="9"/>
    <x v="16"/>
    <n v="617"/>
    <x v="8420"/>
    <n v="100.60525274725273"/>
    <n v="64"/>
    <n v="6.47"/>
    <n v="3.5290909090909088"/>
  </r>
  <r>
    <x v="13"/>
    <x v="3"/>
    <x v="9"/>
    <x v="16"/>
    <n v="617"/>
    <x v="8421"/>
    <n v="93.515296703296698"/>
    <n v="64"/>
    <n v="8.06"/>
    <n v="4.3963636363636365"/>
  </r>
  <r>
    <x v="14"/>
    <x v="3"/>
    <x v="9"/>
    <x v="16"/>
    <n v="617"/>
    <x v="4759"/>
    <n v="67.46083516483516"/>
    <n v="64"/>
    <n v="7.76"/>
    <n v="4.2327272727272724"/>
  </r>
  <r>
    <x v="15"/>
    <x v="3"/>
    <x v="9"/>
    <x v="16"/>
    <n v="617"/>
    <x v="1427"/>
    <n v="34.116791208791206"/>
    <n v="64"/>
    <n v="7.06"/>
    <n v="3.8509090909090906"/>
  </r>
  <r>
    <x v="16"/>
    <x v="3"/>
    <x v="9"/>
    <x v="16"/>
    <n v="617"/>
    <x v="3266"/>
    <n v="11.636285714285714"/>
    <n v="64"/>
    <n v="5.0599999999999996"/>
    <n v="2.76"/>
  </r>
  <r>
    <x v="17"/>
    <x v="3"/>
    <x v="9"/>
    <x v="16"/>
    <n v="617"/>
    <x v="2362"/>
    <n v="1.1655604395604395"/>
    <n v="64"/>
    <n v="3.84"/>
    <n v="2.0945454545454543"/>
  </r>
  <r>
    <x v="18"/>
    <x v="3"/>
    <x v="9"/>
    <x v="16"/>
    <n v="617"/>
    <x v="42"/>
    <n v="0"/>
    <n v="64"/>
    <n v="3.26"/>
    <n v="1.7781818181818179"/>
  </r>
  <r>
    <x v="19"/>
    <x v="3"/>
    <x v="9"/>
    <x v="16"/>
    <n v="617"/>
    <x v="42"/>
    <n v="0"/>
    <n v="64"/>
    <n v="3.12"/>
    <n v="1.7018181818181817"/>
  </r>
  <r>
    <x v="20"/>
    <x v="3"/>
    <x v="9"/>
    <x v="16"/>
    <n v="617"/>
    <x v="42"/>
    <n v="0"/>
    <n v="64"/>
    <n v="2.34"/>
    <n v="1.2763636363636361"/>
  </r>
  <r>
    <x v="21"/>
    <x v="3"/>
    <x v="9"/>
    <x v="16"/>
    <n v="617"/>
    <x v="13"/>
    <n v="2.5758241758241755E-2"/>
    <n v="64"/>
    <n v="2.61"/>
    <n v="1.4236363636363634"/>
  </r>
  <r>
    <x v="22"/>
    <x v="3"/>
    <x v="9"/>
    <x v="16"/>
    <n v="617"/>
    <x v="13"/>
    <n v="2.5758241758241755E-2"/>
    <n v="64"/>
    <n v="2.25"/>
    <n v="1.2272727272727271"/>
  </r>
  <r>
    <x v="23"/>
    <x v="3"/>
    <x v="9"/>
    <x v="16"/>
    <n v="617"/>
    <x v="13"/>
    <n v="2.5758241758241755E-2"/>
    <n v="64"/>
    <n v="1.28"/>
    <n v="0.69818181818181813"/>
  </r>
  <r>
    <x v="0"/>
    <x v="3"/>
    <x v="9"/>
    <x v="16"/>
    <n v="617"/>
    <x v="13"/>
    <n v="2.5758241758241755E-2"/>
    <n v="64"/>
    <n v="0.61"/>
    <n v="0.3327272727272727"/>
  </r>
  <r>
    <x v="1"/>
    <x v="3"/>
    <x v="9"/>
    <x v="17"/>
    <n v="617"/>
    <x v="13"/>
    <n v="2.5758241758241755E-2"/>
    <n v="64"/>
    <n v="0.73"/>
    <n v="0.39818181818181814"/>
  </r>
  <r>
    <x v="2"/>
    <x v="3"/>
    <x v="9"/>
    <x v="17"/>
    <n v="617"/>
    <x v="13"/>
    <n v="2.5758241758241755E-2"/>
    <n v="64"/>
    <n v="0.72"/>
    <n v="0.3927272727272727"/>
  </r>
  <r>
    <x v="3"/>
    <x v="3"/>
    <x v="9"/>
    <x v="17"/>
    <n v="617"/>
    <x v="13"/>
    <n v="2.5758241758241755E-2"/>
    <n v="64"/>
    <n v="1.1299999999999999"/>
    <n v="0.61636363636363622"/>
  </r>
  <r>
    <x v="4"/>
    <x v="3"/>
    <x v="9"/>
    <x v="17"/>
    <n v="617"/>
    <x v="123"/>
    <n v="6.4395604395604388E-3"/>
    <n v="64"/>
    <n v="0.63"/>
    <n v="0.34363636363636363"/>
  </r>
  <r>
    <x v="5"/>
    <x v="3"/>
    <x v="9"/>
    <x v="17"/>
    <n v="617"/>
    <x v="6268"/>
    <n v="2.1121758241758237"/>
    <n v="64"/>
    <n v="0.4"/>
    <n v="0.21818181818181817"/>
  </r>
  <r>
    <x v="6"/>
    <x v="3"/>
    <x v="9"/>
    <x v="17"/>
    <n v="617"/>
    <x v="1593"/>
    <n v="16.221252747252745"/>
    <n v="64"/>
    <n v="0.26"/>
    <n v="0.14181818181818182"/>
  </r>
  <r>
    <x v="7"/>
    <x v="3"/>
    <x v="9"/>
    <x v="17"/>
    <n v="617"/>
    <x v="8422"/>
    <n v="38.656681318681315"/>
    <n v="64"/>
    <n v="0.12"/>
    <n v="6.5454545454545446E-2"/>
  </r>
  <r>
    <x v="8"/>
    <x v="3"/>
    <x v="9"/>
    <x v="17"/>
    <n v="617"/>
    <x v="3561"/>
    <n v="66.694527472527454"/>
    <n v="64"/>
    <n v="0.11"/>
    <n v="0.06"/>
  </r>
  <r>
    <x v="9"/>
    <x v="3"/>
    <x v="9"/>
    <x v="17"/>
    <n v="617"/>
    <x v="8423"/>
    <n v="87.603780219780205"/>
    <n v="64"/>
    <n v="0.38"/>
    <n v="0.20727272727272725"/>
  </r>
  <r>
    <x v="10"/>
    <x v="3"/>
    <x v="9"/>
    <x v="17"/>
    <n v="617"/>
    <x v="2586"/>
    <n v="95.382769230769227"/>
    <n v="64"/>
    <n v="3.26"/>
    <n v="1.7781818181818179"/>
  </r>
  <r>
    <x v="11"/>
    <x v="3"/>
    <x v="9"/>
    <x v="17"/>
    <n v="617"/>
    <x v="8424"/>
    <n v="81.492637362637353"/>
    <n v="64"/>
    <n v="7.67"/>
    <n v="4.1836363636363636"/>
  </r>
  <r>
    <x v="12"/>
    <x v="3"/>
    <x v="9"/>
    <x v="17"/>
    <n v="617"/>
    <x v="8425"/>
    <n v="65.400175824175818"/>
    <n v="64"/>
    <n v="8.27"/>
    <n v="4.5109090909090908"/>
  </r>
  <r>
    <x v="13"/>
    <x v="3"/>
    <x v="9"/>
    <x v="17"/>
    <n v="617"/>
    <x v="8426"/>
    <n v="57.138219780219778"/>
    <n v="64"/>
    <n v="6.22"/>
    <n v="3.3927272727272721"/>
  </r>
  <r>
    <x v="14"/>
    <x v="3"/>
    <x v="9"/>
    <x v="17"/>
    <n v="617"/>
    <x v="3339"/>
    <n v="44.806461538461534"/>
    <n v="64"/>
    <n v="7.83"/>
    <n v="4.2709090909090905"/>
  </r>
  <r>
    <x v="15"/>
    <x v="3"/>
    <x v="9"/>
    <x v="17"/>
    <n v="617"/>
    <x v="4328"/>
    <n v="20.844857142857141"/>
    <n v="64"/>
    <n v="18.78"/>
    <n v="10.243636363636364"/>
  </r>
  <r>
    <x v="16"/>
    <x v="3"/>
    <x v="9"/>
    <x v="17"/>
    <n v="617"/>
    <x v="2349"/>
    <n v="5.6796923076923074"/>
    <n v="64"/>
    <n v="14.05"/>
    <n v="7.6636363636363631"/>
  </r>
  <r>
    <x v="17"/>
    <x v="3"/>
    <x v="9"/>
    <x v="17"/>
    <n v="617"/>
    <x v="222"/>
    <n v="0.23826373626373623"/>
    <n v="64"/>
    <n v="11.17"/>
    <n v="6.0927272727272719"/>
  </r>
  <r>
    <x v="18"/>
    <x v="3"/>
    <x v="9"/>
    <x v="17"/>
    <n v="617"/>
    <x v="123"/>
    <n v="6.4395604395604388E-3"/>
    <n v="64"/>
    <n v="12.2"/>
    <n v="6.6545454545454534"/>
  </r>
  <r>
    <x v="19"/>
    <x v="3"/>
    <x v="9"/>
    <x v="17"/>
    <n v="617"/>
    <x v="42"/>
    <n v="0"/>
    <n v="64"/>
    <n v="13.69"/>
    <n v="7.4672727272727268"/>
  </r>
  <r>
    <x v="20"/>
    <x v="3"/>
    <x v="9"/>
    <x v="17"/>
    <n v="617"/>
    <x v="42"/>
    <n v="0"/>
    <n v="64"/>
    <n v="13.73"/>
    <n v="7.4890909090909084"/>
  </r>
  <r>
    <x v="21"/>
    <x v="3"/>
    <x v="9"/>
    <x v="17"/>
    <n v="617"/>
    <x v="14"/>
    <n v="1.9318681318681315E-2"/>
    <n v="64"/>
    <n v="11.55"/>
    <n v="6.3"/>
  </r>
  <r>
    <x v="22"/>
    <x v="3"/>
    <x v="9"/>
    <x v="17"/>
    <n v="617"/>
    <x v="13"/>
    <n v="2.5758241758241755E-2"/>
    <n v="64"/>
    <n v="12.18"/>
    <n v="6.6436363636363627"/>
  </r>
  <r>
    <x v="23"/>
    <x v="3"/>
    <x v="9"/>
    <x v="17"/>
    <n v="617"/>
    <x v="13"/>
    <n v="2.5758241758241755E-2"/>
    <n v="64"/>
    <n v="8.9700000000000006"/>
    <n v="4.8927272727272726"/>
  </r>
  <r>
    <x v="0"/>
    <x v="3"/>
    <x v="9"/>
    <x v="17"/>
    <n v="617"/>
    <x v="13"/>
    <n v="2.5758241758241755E-2"/>
    <n v="64"/>
    <n v="10.65"/>
    <n v="5.8090909090909086"/>
  </r>
  <r>
    <x v="1"/>
    <x v="3"/>
    <x v="9"/>
    <x v="18"/>
    <n v="617"/>
    <x v="13"/>
    <n v="2.5758241758241755E-2"/>
    <n v="64"/>
    <n v="11.41"/>
    <n v="6.2236363636363636"/>
  </r>
  <r>
    <x v="2"/>
    <x v="3"/>
    <x v="9"/>
    <x v="18"/>
    <n v="617"/>
    <x v="13"/>
    <n v="2.5758241758241755E-2"/>
    <n v="64"/>
    <n v="8.81"/>
    <n v="4.8054545454545456"/>
  </r>
  <r>
    <x v="3"/>
    <x v="3"/>
    <x v="9"/>
    <x v="18"/>
    <n v="617"/>
    <x v="13"/>
    <n v="2.5758241758241755E-2"/>
    <n v="64"/>
    <n v="8.89"/>
    <n v="4.8490909090909087"/>
  </r>
  <r>
    <x v="4"/>
    <x v="3"/>
    <x v="9"/>
    <x v="18"/>
    <n v="617"/>
    <x v="113"/>
    <n v="1.2879120879120878E-2"/>
    <n v="64"/>
    <n v="7.37"/>
    <n v="4.0199999999999996"/>
  </r>
  <r>
    <x v="5"/>
    <x v="3"/>
    <x v="9"/>
    <x v="18"/>
    <n v="617"/>
    <x v="249"/>
    <n v="2.1765714285714282"/>
    <n v="64"/>
    <n v="4.8"/>
    <n v="2.6181818181818177"/>
  </r>
  <r>
    <x v="6"/>
    <x v="3"/>
    <x v="9"/>
    <x v="18"/>
    <n v="617"/>
    <x v="8427"/>
    <n v="18.140241758241757"/>
    <n v="64"/>
    <n v="3.23"/>
    <n v="1.7618181818181817"/>
  </r>
  <r>
    <x v="7"/>
    <x v="3"/>
    <x v="9"/>
    <x v="18"/>
    <n v="617"/>
    <x v="2118"/>
    <n v="49.455824175824169"/>
    <n v="64"/>
    <n v="1.77"/>
    <n v="0.96545454545454534"/>
  </r>
  <r>
    <x v="8"/>
    <x v="3"/>
    <x v="9"/>
    <x v="18"/>
    <n v="617"/>
    <x v="8428"/>
    <n v="74.460637362637357"/>
    <n v="64"/>
    <n v="1.51"/>
    <n v="0.82363636363636361"/>
  </r>
  <r>
    <x v="9"/>
    <x v="3"/>
    <x v="9"/>
    <x v="18"/>
    <n v="617"/>
    <x v="8429"/>
    <n v="90.791362637362639"/>
    <n v="64"/>
    <n v="1.73"/>
    <n v="0.94363636363636361"/>
  </r>
  <r>
    <x v="10"/>
    <x v="3"/>
    <x v="9"/>
    <x v="18"/>
    <n v="617"/>
    <x v="8430"/>
    <n v="92.098593406593409"/>
    <n v="64"/>
    <n v="2.3199999999999998"/>
    <n v="1.2654545454545452"/>
  </r>
  <r>
    <x v="11"/>
    <x v="3"/>
    <x v="9"/>
    <x v="18"/>
    <n v="617"/>
    <x v="8431"/>
    <n v="89.709516483516481"/>
    <n v="64"/>
    <n v="3.98"/>
    <n v="2.1709090909090909"/>
  </r>
  <r>
    <x v="12"/>
    <x v="3"/>
    <x v="9"/>
    <x v="18"/>
    <n v="617"/>
    <x v="8432"/>
    <n v="92.48496703296702"/>
    <n v="64"/>
    <n v="5.14"/>
    <n v="2.8036363636363633"/>
  </r>
  <r>
    <x v="13"/>
    <x v="3"/>
    <x v="9"/>
    <x v="18"/>
    <n v="617"/>
    <x v="8433"/>
    <n v="86.386703296703288"/>
    <n v="64"/>
    <n v="7"/>
    <n v="3.8181818181818179"/>
  </r>
  <r>
    <x v="14"/>
    <x v="3"/>
    <x v="9"/>
    <x v="18"/>
    <n v="617"/>
    <x v="8434"/>
    <n v="67.280527472527467"/>
    <n v="64"/>
    <n v="7.2"/>
    <n v="3.9272727272727272"/>
  </r>
  <r>
    <x v="15"/>
    <x v="3"/>
    <x v="9"/>
    <x v="18"/>
    <n v="617"/>
    <x v="8435"/>
    <n v="39.558219780219773"/>
    <n v="64"/>
    <n v="6.67"/>
    <n v="3.6381818181818177"/>
  </r>
  <r>
    <x v="16"/>
    <x v="3"/>
    <x v="9"/>
    <x v="18"/>
    <n v="617"/>
    <x v="8436"/>
    <n v="14.334461538461538"/>
    <n v="64"/>
    <n v="6.2"/>
    <n v="3.3818181818181818"/>
  </r>
  <r>
    <x v="17"/>
    <x v="3"/>
    <x v="9"/>
    <x v="18"/>
    <n v="617"/>
    <x v="781"/>
    <n v="1.0689670329670329"/>
    <n v="64"/>
    <n v="5.42"/>
    <n v="2.9563636363636361"/>
  </r>
  <r>
    <x v="18"/>
    <x v="3"/>
    <x v="9"/>
    <x v="18"/>
    <n v="617"/>
    <x v="42"/>
    <n v="0"/>
    <n v="64"/>
    <n v="6.07"/>
    <n v="3.310909090909091"/>
  </r>
  <r>
    <x v="19"/>
    <x v="3"/>
    <x v="9"/>
    <x v="18"/>
    <n v="617"/>
    <x v="42"/>
    <n v="0"/>
    <n v="64"/>
    <n v="6.14"/>
    <n v="3.3490909090909087"/>
  </r>
  <r>
    <x v="20"/>
    <x v="3"/>
    <x v="9"/>
    <x v="18"/>
    <n v="617"/>
    <x v="42"/>
    <n v="0"/>
    <n v="64"/>
    <n v="6.16"/>
    <n v="3.36"/>
  </r>
  <r>
    <x v="21"/>
    <x v="3"/>
    <x v="9"/>
    <x v="18"/>
    <n v="617"/>
    <x v="14"/>
    <n v="1.9318681318681315E-2"/>
    <n v="64"/>
    <n v="6.24"/>
    <n v="3.4036363636363633"/>
  </r>
  <r>
    <x v="22"/>
    <x v="3"/>
    <x v="9"/>
    <x v="18"/>
    <n v="617"/>
    <x v="13"/>
    <n v="2.5758241758241755E-2"/>
    <n v="64"/>
    <n v="8.98"/>
    <n v="4.8981818181818184"/>
  </r>
  <r>
    <x v="23"/>
    <x v="3"/>
    <x v="9"/>
    <x v="18"/>
    <n v="617"/>
    <x v="13"/>
    <n v="2.5758241758241755E-2"/>
    <n v="64"/>
    <n v="12.36"/>
    <n v="6.7418181818181813"/>
  </r>
  <r>
    <x v="0"/>
    <x v="3"/>
    <x v="9"/>
    <x v="18"/>
    <n v="617"/>
    <x v="13"/>
    <n v="2.5758241758241755E-2"/>
    <n v="64"/>
    <n v="10.039999999999999"/>
    <n v="5.4763636363636357"/>
  </r>
  <r>
    <x v="1"/>
    <x v="3"/>
    <x v="9"/>
    <x v="19"/>
    <n v="617"/>
    <x v="13"/>
    <n v="2.5758241758241755E-2"/>
    <n v="64"/>
    <n v="9.34"/>
    <n v="5.0945454545454538"/>
  </r>
  <r>
    <x v="2"/>
    <x v="3"/>
    <x v="9"/>
    <x v="19"/>
    <n v="617"/>
    <x v="13"/>
    <n v="2.5758241758241755E-2"/>
    <n v="64"/>
    <n v="9.75"/>
    <n v="5.3181818181818175"/>
  </r>
  <r>
    <x v="3"/>
    <x v="3"/>
    <x v="9"/>
    <x v="19"/>
    <n v="617"/>
    <x v="113"/>
    <n v="1.2879120879120878E-2"/>
    <n v="64"/>
    <n v="8.8000000000000007"/>
    <n v="4.8"/>
  </r>
  <r>
    <x v="4"/>
    <x v="3"/>
    <x v="9"/>
    <x v="19"/>
    <n v="617"/>
    <x v="42"/>
    <n v="0"/>
    <n v="64"/>
    <n v="9.36"/>
    <n v="5.1054545454545446"/>
  </r>
  <r>
    <x v="5"/>
    <x v="3"/>
    <x v="9"/>
    <x v="19"/>
    <n v="617"/>
    <x v="228"/>
    <n v="0.98525274725274714"/>
    <n v="64"/>
    <n v="10.64"/>
    <n v="5.8036363636363637"/>
  </r>
  <r>
    <x v="6"/>
    <x v="3"/>
    <x v="9"/>
    <x v="19"/>
    <n v="617"/>
    <x v="964"/>
    <n v="11.835912087912085"/>
    <n v="64"/>
    <n v="11.76"/>
    <n v="6.4145454545454541"/>
  </r>
  <r>
    <x v="7"/>
    <x v="3"/>
    <x v="9"/>
    <x v="19"/>
    <n v="617"/>
    <x v="8437"/>
    <n v="29.950395604395599"/>
    <n v="64"/>
    <n v="10.81"/>
    <n v="5.8963636363636365"/>
  </r>
  <r>
    <x v="8"/>
    <x v="3"/>
    <x v="9"/>
    <x v="19"/>
    <n v="617"/>
    <x v="8438"/>
    <n v="47.81373626373626"/>
    <n v="64"/>
    <n v="12.05"/>
    <n v="6.5727272727272723"/>
  </r>
  <r>
    <x v="9"/>
    <x v="3"/>
    <x v="9"/>
    <x v="19"/>
    <n v="617"/>
    <x v="8439"/>
    <n v="63.500505494505489"/>
    <n v="64"/>
    <n v="11.82"/>
    <n v="6.4472727272727273"/>
  </r>
  <r>
    <x v="10"/>
    <x v="3"/>
    <x v="9"/>
    <x v="19"/>
    <n v="617"/>
    <x v="8440"/>
    <n v="76.585692307692298"/>
    <n v="64"/>
    <n v="12.59"/>
    <n v="6.8672727272727263"/>
  </r>
  <r>
    <x v="11"/>
    <x v="3"/>
    <x v="9"/>
    <x v="19"/>
    <n v="617"/>
    <x v="2325"/>
    <n v="91.010307692307691"/>
    <n v="64"/>
    <n v="12.59"/>
    <n v="6.8672727272727263"/>
  </r>
  <r>
    <x v="12"/>
    <x v="3"/>
    <x v="9"/>
    <x v="19"/>
    <n v="617"/>
    <x v="8441"/>
    <n v="83.566175824175815"/>
    <n v="64"/>
    <n v="12.83"/>
    <n v="6.9981818181818181"/>
  </r>
  <r>
    <x v="13"/>
    <x v="3"/>
    <x v="9"/>
    <x v="19"/>
    <n v="617"/>
    <x v="8442"/>
    <n v="67.821450549450532"/>
    <n v="64"/>
    <n v="12.72"/>
    <n v="6.9381818181818184"/>
  </r>
  <r>
    <x v="14"/>
    <x v="3"/>
    <x v="9"/>
    <x v="19"/>
    <n v="617"/>
    <x v="5093"/>
    <n v="53.699494505494499"/>
    <n v="64"/>
    <n v="15.1"/>
    <n v="8.2363636363636363"/>
  </r>
  <r>
    <x v="15"/>
    <x v="3"/>
    <x v="9"/>
    <x v="19"/>
    <n v="617"/>
    <x v="8443"/>
    <n v="29.061736263736261"/>
    <n v="64"/>
    <n v="17.79"/>
    <n v="9.7036363636363632"/>
  </r>
  <r>
    <x v="16"/>
    <x v="3"/>
    <x v="9"/>
    <x v="19"/>
    <n v="617"/>
    <x v="3480"/>
    <n v="9.279406593406593"/>
    <n v="64"/>
    <n v="15.69"/>
    <n v="8.5581818181818168"/>
  </r>
  <r>
    <x v="17"/>
    <x v="3"/>
    <x v="9"/>
    <x v="19"/>
    <n v="617"/>
    <x v="294"/>
    <n v="0.69547252747252741"/>
    <n v="64"/>
    <n v="15.21"/>
    <n v="8.2963636363636368"/>
  </r>
  <r>
    <x v="18"/>
    <x v="3"/>
    <x v="9"/>
    <x v="19"/>
    <n v="617"/>
    <x v="42"/>
    <n v="0"/>
    <n v="64"/>
    <n v="15.48"/>
    <n v="8.4436363636363634"/>
  </r>
  <r>
    <x v="19"/>
    <x v="3"/>
    <x v="9"/>
    <x v="19"/>
    <n v="617"/>
    <x v="42"/>
    <n v="0"/>
    <n v="64"/>
    <n v="13.56"/>
    <n v="7.3963636363636365"/>
  </r>
  <r>
    <x v="20"/>
    <x v="3"/>
    <x v="9"/>
    <x v="19"/>
    <n v="617"/>
    <x v="42"/>
    <n v="0"/>
    <n v="64"/>
    <n v="10.58"/>
    <n v="5.7709090909090905"/>
  </r>
  <r>
    <x v="21"/>
    <x v="3"/>
    <x v="9"/>
    <x v="19"/>
    <n v="617"/>
    <x v="14"/>
    <n v="1.9318681318681315E-2"/>
    <n v="64"/>
    <n v="10.93"/>
    <n v="5.961818181818181"/>
  </r>
  <r>
    <x v="22"/>
    <x v="3"/>
    <x v="9"/>
    <x v="19"/>
    <n v="617"/>
    <x v="13"/>
    <n v="2.5758241758241755E-2"/>
    <n v="64"/>
    <n v="10.07"/>
    <n v="5.4927272727272722"/>
  </r>
  <r>
    <x v="23"/>
    <x v="3"/>
    <x v="9"/>
    <x v="19"/>
    <n v="617"/>
    <x v="13"/>
    <n v="2.5758241758241755E-2"/>
    <n v="64"/>
    <n v="9.7200000000000006"/>
    <n v="5.3018181818181818"/>
  </r>
  <r>
    <x v="0"/>
    <x v="3"/>
    <x v="9"/>
    <x v="19"/>
    <n v="617"/>
    <x v="13"/>
    <n v="2.5758241758241755E-2"/>
    <n v="64"/>
    <n v="8.67"/>
    <n v="4.7290909090909086"/>
  </r>
  <r>
    <x v="1"/>
    <x v="3"/>
    <x v="9"/>
    <x v="20"/>
    <n v="617"/>
    <x v="13"/>
    <n v="2.5758241758241755E-2"/>
    <n v="64"/>
    <n v="6.92"/>
    <n v="3.7745454545454544"/>
  </r>
  <r>
    <x v="2"/>
    <x v="3"/>
    <x v="9"/>
    <x v="20"/>
    <n v="617"/>
    <x v="13"/>
    <n v="2.5758241758241755E-2"/>
    <n v="64"/>
    <n v="4.34"/>
    <n v="2.3672727272727272"/>
  </r>
  <r>
    <x v="3"/>
    <x v="3"/>
    <x v="9"/>
    <x v="20"/>
    <n v="617"/>
    <x v="13"/>
    <n v="2.5758241758241755E-2"/>
    <n v="64"/>
    <n v="3"/>
    <n v="1.6363636363636362"/>
  </r>
  <r>
    <x v="4"/>
    <x v="3"/>
    <x v="9"/>
    <x v="20"/>
    <n v="617"/>
    <x v="123"/>
    <n v="6.4395604395604388E-3"/>
    <n v="64"/>
    <n v="3.36"/>
    <n v="1.8327272727272725"/>
  </r>
  <r>
    <x v="5"/>
    <x v="3"/>
    <x v="9"/>
    <x v="20"/>
    <n v="617"/>
    <x v="1292"/>
    <n v="1.0174505494505495"/>
    <n v="64"/>
    <n v="2.29"/>
    <n v="1.249090909090909"/>
  </r>
  <r>
    <x v="6"/>
    <x v="3"/>
    <x v="9"/>
    <x v="20"/>
    <n v="617"/>
    <x v="6443"/>
    <n v="11.719999999999999"/>
    <n v="64"/>
    <n v="3.11"/>
    <n v="1.6963636363636361"/>
  </r>
  <r>
    <x v="7"/>
    <x v="3"/>
    <x v="9"/>
    <x v="20"/>
    <n v="617"/>
    <x v="8444"/>
    <n v="38.618043956043948"/>
    <n v="64"/>
    <n v="2.0299999999999998"/>
    <n v="1.1072727272727272"/>
  </r>
  <r>
    <x v="8"/>
    <x v="3"/>
    <x v="9"/>
    <x v="20"/>
    <n v="617"/>
    <x v="8445"/>
    <n v="68.600637362637357"/>
    <n v="64"/>
    <n v="1.45"/>
    <n v="0.79090909090909078"/>
  </r>
  <r>
    <x v="9"/>
    <x v="3"/>
    <x v="9"/>
    <x v="20"/>
    <n v="617"/>
    <x v="8446"/>
    <n v="88.54395604395603"/>
    <n v="64"/>
    <n v="2.1800000000000002"/>
    <n v="1.1890909090909092"/>
  </r>
  <r>
    <x v="10"/>
    <x v="3"/>
    <x v="9"/>
    <x v="20"/>
    <n v="617"/>
    <x v="2513"/>
    <n v="101.99619780219778"/>
    <n v="64"/>
    <n v="4.42"/>
    <n v="2.4109090909090907"/>
  </r>
  <r>
    <x v="11"/>
    <x v="3"/>
    <x v="9"/>
    <x v="20"/>
    <n v="617"/>
    <x v="8447"/>
    <n v="109.20850549450549"/>
    <n v="64"/>
    <n v="4.93"/>
    <n v="2.6890909090909085"/>
  </r>
  <r>
    <x v="12"/>
    <x v="3"/>
    <x v="9"/>
    <x v="20"/>
    <n v="617"/>
    <x v="8448"/>
    <n v="103.49661538461537"/>
    <n v="64"/>
    <n v="5.24"/>
    <n v="2.8581818181818179"/>
  </r>
  <r>
    <x v="13"/>
    <x v="3"/>
    <x v="9"/>
    <x v="20"/>
    <n v="617"/>
    <x v="8449"/>
    <n v="92.008439560439541"/>
    <n v="64"/>
    <n v="5.93"/>
    <n v="3.2345454545454539"/>
  </r>
  <r>
    <x v="14"/>
    <x v="3"/>
    <x v="9"/>
    <x v="20"/>
    <n v="617"/>
    <x v="8450"/>
    <n v="72.998857142857133"/>
    <n v="64"/>
    <n v="5.84"/>
    <n v="3.1854545454545451"/>
  </r>
  <r>
    <x v="15"/>
    <x v="3"/>
    <x v="9"/>
    <x v="20"/>
    <n v="617"/>
    <x v="8079"/>
    <n v="42.404505494505486"/>
    <n v="64"/>
    <n v="5.48"/>
    <n v="2.9890909090909092"/>
  </r>
  <r>
    <x v="16"/>
    <x v="3"/>
    <x v="9"/>
    <x v="20"/>
    <n v="617"/>
    <x v="3234"/>
    <n v="14.373098901098899"/>
    <n v="64"/>
    <n v="5.25"/>
    <n v="2.8636363636363633"/>
  </r>
  <r>
    <x v="17"/>
    <x v="3"/>
    <x v="9"/>
    <x v="20"/>
    <n v="617"/>
    <x v="52"/>
    <n v="0.8629010989010989"/>
    <n v="64"/>
    <n v="4.1100000000000003"/>
    <n v="2.2418181818181817"/>
  </r>
  <r>
    <x v="18"/>
    <x v="3"/>
    <x v="9"/>
    <x v="20"/>
    <n v="617"/>
    <x v="113"/>
    <n v="1.2879120879120878E-2"/>
    <n v="64"/>
    <n v="2.54"/>
    <n v="1.3854545454545453"/>
  </r>
  <r>
    <x v="19"/>
    <x v="3"/>
    <x v="9"/>
    <x v="20"/>
    <n v="617"/>
    <x v="113"/>
    <n v="1.2879120879120878E-2"/>
    <n v="64"/>
    <n v="2.08"/>
    <n v="1.1345454545454545"/>
  </r>
  <r>
    <x v="20"/>
    <x v="3"/>
    <x v="9"/>
    <x v="20"/>
    <n v="617"/>
    <x v="113"/>
    <n v="1.2879120879120878E-2"/>
    <n v="64"/>
    <n v="2.63"/>
    <n v="1.4345454545454543"/>
  </r>
  <r>
    <x v="21"/>
    <x v="3"/>
    <x v="9"/>
    <x v="20"/>
    <n v="617"/>
    <x v="113"/>
    <n v="1.2879120879120878E-2"/>
    <n v="64"/>
    <n v="3.21"/>
    <n v="1.7509090909090907"/>
  </r>
  <r>
    <x v="22"/>
    <x v="3"/>
    <x v="9"/>
    <x v="20"/>
    <n v="617"/>
    <x v="1"/>
    <n v="3.2197802197802196E-2"/>
    <n v="64"/>
    <n v="5.39"/>
    <n v="2.9399999999999995"/>
  </r>
  <r>
    <x v="23"/>
    <x v="3"/>
    <x v="9"/>
    <x v="20"/>
    <n v="617"/>
    <x v="1"/>
    <n v="3.2197802197802196E-2"/>
    <n v="64"/>
    <n v="6.3"/>
    <n v="3.4363636363636361"/>
  </r>
  <r>
    <x v="0"/>
    <x v="3"/>
    <x v="9"/>
    <x v="20"/>
    <n v="617"/>
    <x v="13"/>
    <n v="2.5758241758241755E-2"/>
    <n v="64"/>
    <n v="7.64"/>
    <n v="4.167272727272727"/>
  </r>
  <r>
    <x v="1"/>
    <x v="3"/>
    <x v="9"/>
    <x v="21"/>
    <n v="617"/>
    <x v="1"/>
    <n v="3.2197802197802196E-2"/>
    <n v="64"/>
    <n v="9.9700000000000006"/>
    <n v="5.4381818181818184"/>
  </r>
  <r>
    <x v="2"/>
    <x v="3"/>
    <x v="9"/>
    <x v="21"/>
    <n v="617"/>
    <x v="1"/>
    <n v="3.2197802197802196E-2"/>
    <n v="64"/>
    <n v="10.83"/>
    <n v="5.9072727272727272"/>
  </r>
  <r>
    <x v="3"/>
    <x v="3"/>
    <x v="9"/>
    <x v="21"/>
    <n v="617"/>
    <x v="13"/>
    <n v="2.5758241758241755E-2"/>
    <n v="64"/>
    <n v="10.37"/>
    <n v="5.6563636363636354"/>
  </r>
  <r>
    <x v="4"/>
    <x v="3"/>
    <x v="9"/>
    <x v="21"/>
    <n v="617"/>
    <x v="113"/>
    <n v="1.2879120879120878E-2"/>
    <n v="64"/>
    <n v="9.42"/>
    <n v="5.1381818181818177"/>
  </r>
  <r>
    <x v="5"/>
    <x v="3"/>
    <x v="9"/>
    <x v="21"/>
    <n v="617"/>
    <x v="6564"/>
    <n v="3.0845494505494502"/>
    <n v="64"/>
    <n v="8.8000000000000007"/>
    <n v="4.8"/>
  </r>
  <r>
    <x v="6"/>
    <x v="3"/>
    <x v="9"/>
    <x v="21"/>
    <n v="617"/>
    <x v="4674"/>
    <n v="26.962439560439556"/>
    <n v="64"/>
    <n v="8.58"/>
    <n v="4.68"/>
  </r>
  <r>
    <x v="7"/>
    <x v="3"/>
    <x v="9"/>
    <x v="21"/>
    <n v="617"/>
    <x v="8451"/>
    <n v="68.227142857142852"/>
    <n v="64"/>
    <n v="5.01"/>
    <n v="2.7327272727272724"/>
  </r>
  <r>
    <x v="8"/>
    <x v="3"/>
    <x v="9"/>
    <x v="21"/>
    <n v="617"/>
    <x v="8452"/>
    <n v="112.87905494505493"/>
    <n v="64"/>
    <n v="3.25"/>
    <n v="1.7727272727272725"/>
  </r>
  <r>
    <x v="9"/>
    <x v="3"/>
    <x v="9"/>
    <x v="21"/>
    <n v="617"/>
    <x v="8453"/>
    <n v="151.84483516483516"/>
    <n v="64"/>
    <n v="1.17"/>
    <n v="0.63818181818181807"/>
  </r>
  <r>
    <x v="10"/>
    <x v="3"/>
    <x v="9"/>
    <x v="21"/>
    <n v="617"/>
    <x v="8454"/>
    <n v="170.55819780219778"/>
    <n v="64"/>
    <n v="0.56999999999999995"/>
    <n v="0.31090909090909086"/>
  </r>
  <r>
    <x v="11"/>
    <x v="3"/>
    <x v="9"/>
    <x v="21"/>
    <n v="617"/>
    <x v="8455"/>
    <n v="173.75221978021975"/>
    <n v="64"/>
    <n v="0.51"/>
    <n v="0.27818181818181814"/>
  </r>
  <r>
    <x v="12"/>
    <x v="3"/>
    <x v="9"/>
    <x v="21"/>
    <n v="617"/>
    <x v="8456"/>
    <n v="163.70650549450548"/>
    <n v="64"/>
    <n v="1.84"/>
    <n v="1.0036363636363637"/>
  </r>
  <r>
    <x v="13"/>
    <x v="3"/>
    <x v="9"/>
    <x v="21"/>
    <n v="617"/>
    <x v="8457"/>
    <n v="141.27751648351645"/>
    <n v="64"/>
    <n v="3.94"/>
    <n v="2.1490909090909089"/>
  </r>
  <r>
    <x v="14"/>
    <x v="3"/>
    <x v="9"/>
    <x v="21"/>
    <n v="617"/>
    <x v="2047"/>
    <n v="104.57846153846153"/>
    <n v="64"/>
    <n v="4.97"/>
    <n v="2.7109090909090905"/>
  </r>
  <r>
    <x v="15"/>
    <x v="3"/>
    <x v="9"/>
    <x v="21"/>
    <n v="617"/>
    <x v="5187"/>
    <n v="58.864021978021967"/>
    <n v="64"/>
    <n v="5.38"/>
    <n v="2.9345454545454541"/>
  </r>
  <r>
    <x v="16"/>
    <x v="3"/>
    <x v="9"/>
    <x v="21"/>
    <n v="617"/>
    <x v="6364"/>
    <n v="18.449340659340656"/>
    <n v="64"/>
    <n v="4.25"/>
    <n v="2.3181818181818179"/>
  </r>
  <r>
    <x v="17"/>
    <x v="3"/>
    <x v="9"/>
    <x v="21"/>
    <n v="617"/>
    <x v="263"/>
    <n v="1.1591208791208791"/>
    <n v="64"/>
    <n v="4.0199999999999996"/>
    <n v="2.1927272727272724"/>
  </r>
  <r>
    <x v="18"/>
    <x v="3"/>
    <x v="9"/>
    <x v="21"/>
    <n v="617"/>
    <x v="113"/>
    <n v="1.2879120879120878E-2"/>
    <n v="64"/>
    <n v="2.61"/>
    <n v="1.4236363636363634"/>
  </r>
  <r>
    <x v="19"/>
    <x v="3"/>
    <x v="9"/>
    <x v="21"/>
    <n v="617"/>
    <x v="113"/>
    <n v="1.2879120879120878E-2"/>
    <n v="64"/>
    <n v="1.66"/>
    <n v="0.90545454545454529"/>
  </r>
  <r>
    <x v="20"/>
    <x v="3"/>
    <x v="9"/>
    <x v="21"/>
    <n v="617"/>
    <x v="113"/>
    <n v="1.2879120879120878E-2"/>
    <n v="64"/>
    <n v="1.35"/>
    <n v="0.73636363636363633"/>
  </r>
  <r>
    <x v="21"/>
    <x v="3"/>
    <x v="9"/>
    <x v="21"/>
    <n v="617"/>
    <x v="13"/>
    <n v="2.5758241758241755E-2"/>
    <n v="64"/>
    <n v="2.57"/>
    <n v="1.4018181818181816"/>
  </r>
  <r>
    <x v="22"/>
    <x v="3"/>
    <x v="9"/>
    <x v="21"/>
    <n v="617"/>
    <x v="1"/>
    <n v="3.2197802197802196E-2"/>
    <n v="64"/>
    <n v="2.75"/>
    <n v="1.5"/>
  </r>
  <r>
    <x v="23"/>
    <x v="3"/>
    <x v="9"/>
    <x v="21"/>
    <n v="617"/>
    <x v="1"/>
    <n v="3.2197802197802196E-2"/>
    <n v="64"/>
    <n v="3.78"/>
    <n v="2.0618181818181816"/>
  </r>
  <r>
    <x v="0"/>
    <x v="3"/>
    <x v="9"/>
    <x v="21"/>
    <n v="617"/>
    <x v="1"/>
    <n v="3.2197802197802196E-2"/>
    <n v="64"/>
    <n v="3.07"/>
    <n v="1.6745454545454543"/>
  </r>
  <r>
    <x v="1"/>
    <x v="3"/>
    <x v="9"/>
    <x v="22"/>
    <n v="617"/>
    <x v="1"/>
    <n v="3.2197802197802196E-2"/>
    <n v="64"/>
    <n v="4.3600000000000003"/>
    <n v="2.3781818181818184"/>
  </r>
  <r>
    <x v="2"/>
    <x v="3"/>
    <x v="9"/>
    <x v="22"/>
    <n v="617"/>
    <x v="1"/>
    <n v="3.2197802197802196E-2"/>
    <n v="64"/>
    <n v="3.8"/>
    <n v="2.0727272727272723"/>
  </r>
  <r>
    <x v="3"/>
    <x v="3"/>
    <x v="9"/>
    <x v="22"/>
    <n v="617"/>
    <x v="14"/>
    <n v="1.9318681318681315E-2"/>
    <n v="64"/>
    <n v="4.3"/>
    <n v="2.3454545454545452"/>
  </r>
  <r>
    <x v="4"/>
    <x v="3"/>
    <x v="9"/>
    <x v="22"/>
    <n v="617"/>
    <x v="113"/>
    <n v="1.2879120879120878E-2"/>
    <n v="64"/>
    <n v="4.83"/>
    <n v="2.6345454545454543"/>
  </r>
  <r>
    <x v="5"/>
    <x v="3"/>
    <x v="9"/>
    <x v="22"/>
    <n v="617"/>
    <x v="3695"/>
    <n v="3.5481978021978016"/>
    <n v="64"/>
    <n v="7.43"/>
    <n v="4.0527272727272718"/>
  </r>
  <r>
    <x v="6"/>
    <x v="3"/>
    <x v="9"/>
    <x v="22"/>
    <n v="617"/>
    <x v="5726"/>
    <n v="28.456417582417579"/>
    <n v="64"/>
    <n v="4.68"/>
    <n v="2.5527272727272723"/>
  </r>
  <r>
    <x v="7"/>
    <x v="3"/>
    <x v="9"/>
    <x v="22"/>
    <n v="617"/>
    <x v="8458"/>
    <n v="68.504043956043944"/>
    <n v="64"/>
    <n v="2.5499999999999998"/>
    <n v="1.3909090909090907"/>
  </r>
  <r>
    <x v="8"/>
    <x v="3"/>
    <x v="9"/>
    <x v="22"/>
    <n v="617"/>
    <x v="8459"/>
    <n v="106.94821978021977"/>
    <n v="64"/>
    <n v="0.95"/>
    <n v="0.51818181818181808"/>
  </r>
  <r>
    <x v="9"/>
    <x v="3"/>
    <x v="9"/>
    <x v="22"/>
    <n v="617"/>
    <x v="8460"/>
    <n v="132.69358241758241"/>
    <n v="64"/>
    <n v="0.56000000000000005"/>
    <n v="0.30545454545454548"/>
  </r>
  <r>
    <x v="10"/>
    <x v="3"/>
    <x v="9"/>
    <x v="22"/>
    <n v="617"/>
    <x v="8461"/>
    <n v="150.75654945054944"/>
    <n v="64"/>
    <n v="0.54"/>
    <n v="0.29454545454545455"/>
  </r>
  <r>
    <x v="11"/>
    <x v="3"/>
    <x v="9"/>
    <x v="22"/>
    <n v="617"/>
    <x v="8462"/>
    <n v="152.4050769230769"/>
    <n v="64"/>
    <n v="3.02"/>
    <n v="1.6472727272727272"/>
  </r>
  <r>
    <x v="12"/>
    <x v="3"/>
    <x v="9"/>
    <x v="22"/>
    <n v="617"/>
    <x v="8463"/>
    <n v="141.1616043956044"/>
    <n v="64"/>
    <n v="6"/>
    <n v="3.2727272727272725"/>
  </r>
  <r>
    <x v="13"/>
    <x v="3"/>
    <x v="9"/>
    <x v="22"/>
    <n v="617"/>
    <x v="8464"/>
    <n v="119.19626373626372"/>
    <n v="64"/>
    <n v="6.89"/>
    <n v="3.7581818181818178"/>
  </r>
  <r>
    <x v="14"/>
    <x v="3"/>
    <x v="9"/>
    <x v="22"/>
    <n v="617"/>
    <x v="2248"/>
    <n v="82.941538461538457"/>
    <n v="64"/>
    <n v="6.99"/>
    <n v="3.8127272727272725"/>
  </r>
  <r>
    <x v="15"/>
    <x v="3"/>
    <x v="9"/>
    <x v="22"/>
    <n v="617"/>
    <x v="8465"/>
    <n v="43.531428571428563"/>
    <n v="64"/>
    <n v="7.06"/>
    <n v="3.8509090909090906"/>
  </r>
  <r>
    <x v="16"/>
    <x v="3"/>
    <x v="9"/>
    <x v="22"/>
    <n v="617"/>
    <x v="6387"/>
    <n v="12.711692307692305"/>
    <n v="64"/>
    <n v="5.73"/>
    <n v="3.1254545454545455"/>
  </r>
  <r>
    <x v="17"/>
    <x v="3"/>
    <x v="9"/>
    <x v="22"/>
    <n v="617"/>
    <x v="639"/>
    <n v="0.60531868131868127"/>
    <n v="64"/>
    <n v="4.1900000000000004"/>
    <n v="2.2854545454545456"/>
  </r>
  <r>
    <x v="18"/>
    <x v="3"/>
    <x v="9"/>
    <x v="22"/>
    <n v="617"/>
    <x v="113"/>
    <n v="1.2879120879120878E-2"/>
    <n v="64"/>
    <n v="3.28"/>
    <n v="1.7890909090909088"/>
  </r>
  <r>
    <x v="19"/>
    <x v="3"/>
    <x v="9"/>
    <x v="22"/>
    <n v="617"/>
    <x v="113"/>
    <n v="1.2879120879120878E-2"/>
    <n v="64"/>
    <n v="2.29"/>
    <n v="1.249090909090909"/>
  </r>
  <r>
    <x v="20"/>
    <x v="3"/>
    <x v="9"/>
    <x v="22"/>
    <n v="617"/>
    <x v="123"/>
    <n v="6.4395604395604388E-3"/>
    <n v="64"/>
    <n v="0.45"/>
    <n v="0.24545454545454545"/>
  </r>
  <r>
    <x v="21"/>
    <x v="3"/>
    <x v="9"/>
    <x v="22"/>
    <n v="617"/>
    <x v="13"/>
    <n v="2.5758241758241755E-2"/>
    <n v="64"/>
    <n v="0.01"/>
    <n v="5.4545454545454541E-3"/>
  </r>
  <r>
    <x v="22"/>
    <x v="3"/>
    <x v="9"/>
    <x v="22"/>
    <n v="617"/>
    <x v="1"/>
    <n v="3.2197802197802196E-2"/>
    <n v="64"/>
    <n v="0.04"/>
    <n v="2.1818181818181816E-2"/>
  </r>
  <r>
    <x v="23"/>
    <x v="3"/>
    <x v="9"/>
    <x v="22"/>
    <n v="617"/>
    <x v="1"/>
    <n v="3.2197802197802196E-2"/>
    <n v="64"/>
    <n v="7.0000000000000007E-2"/>
    <n v="3.8181818181818185E-2"/>
  </r>
  <r>
    <x v="0"/>
    <x v="3"/>
    <x v="9"/>
    <x v="22"/>
    <n v="617"/>
    <x v="1"/>
    <n v="3.2197802197802196E-2"/>
    <n v="64"/>
    <n v="0.08"/>
    <n v="4.3636363636363633E-2"/>
  </r>
  <r>
    <x v="1"/>
    <x v="3"/>
    <x v="9"/>
    <x v="23"/>
    <n v="617"/>
    <x v="13"/>
    <n v="2.5758241758241755E-2"/>
    <n v="64"/>
    <n v="0.24"/>
    <n v="0.13090909090909089"/>
  </r>
  <r>
    <x v="2"/>
    <x v="3"/>
    <x v="9"/>
    <x v="23"/>
    <n v="617"/>
    <x v="1"/>
    <n v="3.2197802197802196E-2"/>
    <n v="64"/>
    <n v="0.3"/>
    <n v="0.16363636363636361"/>
  </r>
  <r>
    <x v="3"/>
    <x v="3"/>
    <x v="9"/>
    <x v="23"/>
    <n v="617"/>
    <x v="113"/>
    <n v="1.2879120879120878E-2"/>
    <n v="64"/>
    <n v="0.3"/>
    <n v="0.16363636363636361"/>
  </r>
  <r>
    <x v="4"/>
    <x v="3"/>
    <x v="9"/>
    <x v="23"/>
    <n v="617"/>
    <x v="113"/>
    <n v="1.2879120879120878E-2"/>
    <n v="64"/>
    <n v="0.2"/>
    <n v="0.10909090909090909"/>
  </r>
  <r>
    <x v="5"/>
    <x v="3"/>
    <x v="9"/>
    <x v="23"/>
    <n v="617"/>
    <x v="1188"/>
    <n v="2.8978021978021973"/>
    <n v="64"/>
    <n v="0.53"/>
    <n v="0.28909090909090907"/>
  </r>
  <r>
    <x v="6"/>
    <x v="3"/>
    <x v="9"/>
    <x v="23"/>
    <n v="617"/>
    <x v="8466"/>
    <n v="26.028703296703295"/>
    <n v="64"/>
    <n v="0.54"/>
    <n v="0.29454545454545455"/>
  </r>
  <r>
    <x v="7"/>
    <x v="3"/>
    <x v="9"/>
    <x v="23"/>
    <n v="617"/>
    <x v="8467"/>
    <n v="67.267648351648347"/>
    <n v="64"/>
    <n v="0.52"/>
    <n v="0.28363636363636363"/>
  </r>
  <r>
    <x v="8"/>
    <x v="3"/>
    <x v="9"/>
    <x v="23"/>
    <n v="617"/>
    <x v="8468"/>
    <n v="105.45424175824174"/>
    <n v="64"/>
    <n v="0.27"/>
    <n v="0.14727272727272728"/>
  </r>
  <r>
    <x v="9"/>
    <x v="3"/>
    <x v="9"/>
    <x v="23"/>
    <n v="617"/>
    <x v="8469"/>
    <n v="133.51784615384614"/>
    <n v="64"/>
    <n v="0.09"/>
    <n v="4.9090909090909088E-2"/>
  </r>
  <r>
    <x v="10"/>
    <x v="3"/>
    <x v="9"/>
    <x v="23"/>
    <n v="617"/>
    <x v="8470"/>
    <n v="150.18342857142855"/>
    <n v="64"/>
    <n v="0.48"/>
    <n v="0.26181818181818178"/>
  </r>
  <r>
    <x v="11"/>
    <x v="3"/>
    <x v="9"/>
    <x v="23"/>
    <n v="617"/>
    <x v="8471"/>
    <n v="154.32406593406591"/>
    <n v="64"/>
    <n v="2.2999999999999998"/>
    <n v="1.2545454545454544"/>
  </r>
  <r>
    <x v="12"/>
    <x v="3"/>
    <x v="9"/>
    <x v="23"/>
    <n v="617"/>
    <x v="8472"/>
    <n v="145.90756043956043"/>
    <n v="64"/>
    <n v="5.8"/>
    <n v="3.1636363636363631"/>
  </r>
  <r>
    <x v="13"/>
    <x v="3"/>
    <x v="9"/>
    <x v="23"/>
    <n v="617"/>
    <x v="8473"/>
    <n v="123.50432967032965"/>
    <n v="64"/>
    <n v="6.89"/>
    <n v="3.7581818181818178"/>
  </r>
  <r>
    <x v="14"/>
    <x v="3"/>
    <x v="9"/>
    <x v="23"/>
    <n v="617"/>
    <x v="8474"/>
    <n v="86.998461538461527"/>
    <n v="64"/>
    <n v="7.05"/>
    <n v="3.8454545454545452"/>
  </r>
  <r>
    <x v="15"/>
    <x v="3"/>
    <x v="9"/>
    <x v="23"/>
    <n v="617"/>
    <x v="8475"/>
    <n v="44.304175824175815"/>
    <n v="64"/>
    <n v="7.22"/>
    <n v="3.9381818181818176"/>
  </r>
  <r>
    <x v="16"/>
    <x v="3"/>
    <x v="9"/>
    <x v="23"/>
    <n v="617"/>
    <x v="1740"/>
    <n v="11.777956043956042"/>
    <n v="64"/>
    <n v="6.04"/>
    <n v="3.2945454545454544"/>
  </r>
  <r>
    <x v="17"/>
    <x v="3"/>
    <x v="9"/>
    <x v="23"/>
    <n v="617"/>
    <x v="260"/>
    <n v="0.35417582417582416"/>
    <n v="64"/>
    <n v="4.25"/>
    <n v="2.3181818181818179"/>
  </r>
  <r>
    <x v="18"/>
    <x v="3"/>
    <x v="9"/>
    <x v="23"/>
    <n v="617"/>
    <x v="42"/>
    <n v="0"/>
    <n v="64"/>
    <n v="3.97"/>
    <n v="2.1654545454545455"/>
  </r>
  <r>
    <x v="19"/>
    <x v="3"/>
    <x v="9"/>
    <x v="23"/>
    <n v="617"/>
    <x v="113"/>
    <n v="1.2879120879120878E-2"/>
    <n v="64"/>
    <n v="3.37"/>
    <n v="1.8381818181818181"/>
  </r>
  <r>
    <x v="20"/>
    <x v="3"/>
    <x v="9"/>
    <x v="23"/>
    <n v="617"/>
    <x v="42"/>
    <n v="0"/>
    <n v="64"/>
    <n v="1.92"/>
    <n v="1.0472727272727271"/>
  </r>
  <r>
    <x v="21"/>
    <x v="3"/>
    <x v="9"/>
    <x v="23"/>
    <n v="617"/>
    <x v="13"/>
    <n v="2.5758241758241755E-2"/>
    <n v="64"/>
    <n v="1.69"/>
    <n v="0.92181818181818176"/>
  </r>
  <r>
    <x v="22"/>
    <x v="3"/>
    <x v="9"/>
    <x v="23"/>
    <n v="617"/>
    <x v="1"/>
    <n v="3.2197802197802196E-2"/>
    <n v="64"/>
    <n v="1.49"/>
    <n v="0.81272727272727263"/>
  </r>
  <r>
    <x v="23"/>
    <x v="3"/>
    <x v="9"/>
    <x v="23"/>
    <n v="617"/>
    <x v="13"/>
    <n v="2.5758241758241755E-2"/>
    <n v="64"/>
    <n v="1.82"/>
    <n v="0.99272727272727268"/>
  </r>
  <r>
    <x v="0"/>
    <x v="3"/>
    <x v="9"/>
    <x v="23"/>
    <n v="617"/>
    <x v="1"/>
    <n v="3.2197802197802196E-2"/>
    <n v="64"/>
    <n v="1.62"/>
    <n v="0.88363636363636366"/>
  </r>
  <r>
    <x v="1"/>
    <x v="3"/>
    <x v="9"/>
    <x v="24"/>
    <n v="617"/>
    <x v="13"/>
    <n v="2.5758241758241755E-2"/>
    <n v="64"/>
    <n v="0.85"/>
    <n v="0.46363636363636357"/>
  </r>
  <r>
    <x v="2"/>
    <x v="3"/>
    <x v="9"/>
    <x v="24"/>
    <n v="617"/>
    <x v="13"/>
    <n v="2.5758241758241755E-2"/>
    <n v="64"/>
    <n v="0.33"/>
    <n v="0.18"/>
  </r>
  <r>
    <x v="3"/>
    <x v="3"/>
    <x v="9"/>
    <x v="24"/>
    <n v="617"/>
    <x v="1"/>
    <n v="3.2197802197802196E-2"/>
    <n v="64"/>
    <n v="0.36"/>
    <n v="0.19636363636363635"/>
  </r>
  <r>
    <x v="4"/>
    <x v="3"/>
    <x v="9"/>
    <x v="24"/>
    <n v="617"/>
    <x v="42"/>
    <n v="0"/>
    <n v="64"/>
    <n v="0.88"/>
    <n v="0.48"/>
  </r>
  <r>
    <x v="5"/>
    <x v="3"/>
    <x v="9"/>
    <x v="24"/>
    <n v="617"/>
    <x v="585"/>
    <n v="1.7258021978021978"/>
    <n v="64"/>
    <n v="0.61"/>
    <n v="0.3327272727272727"/>
  </r>
  <r>
    <x v="6"/>
    <x v="3"/>
    <x v="9"/>
    <x v="24"/>
    <n v="617"/>
    <x v="8476"/>
    <n v="21.939582417582415"/>
    <n v="64"/>
    <n v="1.42"/>
    <n v="0.77454545454545443"/>
  </r>
  <r>
    <x v="7"/>
    <x v="3"/>
    <x v="9"/>
    <x v="24"/>
    <n v="617"/>
    <x v="8477"/>
    <n v="60.950439560439555"/>
    <n v="64"/>
    <n v="1.3"/>
    <n v="0.70909090909090911"/>
  </r>
  <r>
    <x v="8"/>
    <x v="3"/>
    <x v="9"/>
    <x v="24"/>
    <n v="617"/>
    <x v="8478"/>
    <n v="101.02382417582416"/>
    <n v="64"/>
    <n v="1.1399999999999999"/>
    <n v="0.62181818181818171"/>
  </r>
  <r>
    <x v="9"/>
    <x v="3"/>
    <x v="9"/>
    <x v="24"/>
    <n v="617"/>
    <x v="8479"/>
    <n v="133.58224175824174"/>
    <n v="64"/>
    <n v="1.1100000000000001"/>
    <n v="0.60545454545454547"/>
  </r>
  <r>
    <x v="10"/>
    <x v="3"/>
    <x v="9"/>
    <x v="24"/>
    <n v="617"/>
    <x v="8480"/>
    <n v="151.85127472527472"/>
    <n v="64"/>
    <n v="2.34"/>
    <n v="1.2763636363636361"/>
  </r>
  <r>
    <x v="11"/>
    <x v="3"/>
    <x v="9"/>
    <x v="24"/>
    <n v="617"/>
    <x v="5354"/>
    <n v="153.19714285714284"/>
    <n v="64"/>
    <n v="5.97"/>
    <n v="3.2563636363636359"/>
  </r>
  <r>
    <x v="12"/>
    <x v="3"/>
    <x v="9"/>
    <x v="24"/>
    <n v="617"/>
    <x v="8481"/>
    <n v="145.47610989010988"/>
    <n v="64"/>
    <n v="6.68"/>
    <n v="3.6436363636363631"/>
  </r>
  <r>
    <x v="13"/>
    <x v="3"/>
    <x v="9"/>
    <x v="24"/>
    <n v="617"/>
    <x v="2566"/>
    <n v="126.16386813186811"/>
    <n v="64"/>
    <n v="6.19"/>
    <n v="3.3763636363636365"/>
  </r>
  <r>
    <x v="14"/>
    <x v="3"/>
    <x v="9"/>
    <x v="24"/>
    <n v="617"/>
    <x v="8482"/>
    <n v="93.244835164835166"/>
    <n v="64"/>
    <n v="6.37"/>
    <n v="3.4745454545454542"/>
  </r>
  <r>
    <x v="15"/>
    <x v="3"/>
    <x v="9"/>
    <x v="24"/>
    <n v="617"/>
    <x v="8483"/>
    <n v="50.891846153846146"/>
    <n v="64"/>
    <n v="5.27"/>
    <n v="2.8745454545454541"/>
  </r>
  <r>
    <x v="16"/>
    <x v="3"/>
    <x v="9"/>
    <x v="24"/>
    <n v="617"/>
    <x v="2069"/>
    <n v="14.489010989010987"/>
    <n v="64"/>
    <n v="4.1900000000000004"/>
    <n v="2.2854545454545456"/>
  </r>
  <r>
    <x v="17"/>
    <x v="3"/>
    <x v="9"/>
    <x v="24"/>
    <n v="617"/>
    <x v="198"/>
    <n v="0.55380219780219775"/>
    <n v="64"/>
    <n v="3.28"/>
    <n v="1.7890909090909088"/>
  </r>
  <r>
    <x v="18"/>
    <x v="3"/>
    <x v="9"/>
    <x v="24"/>
    <n v="617"/>
    <x v="123"/>
    <n v="6.4395604395604388E-3"/>
    <n v="64"/>
    <n v="2.9"/>
    <n v="1.5818181818181816"/>
  </r>
  <r>
    <x v="19"/>
    <x v="3"/>
    <x v="9"/>
    <x v="24"/>
    <n v="617"/>
    <x v="123"/>
    <n v="6.4395604395604388E-3"/>
    <n v="64"/>
    <n v="1.57"/>
    <n v="0.85636363636363633"/>
  </r>
  <r>
    <x v="20"/>
    <x v="3"/>
    <x v="9"/>
    <x v="24"/>
    <n v="617"/>
    <x v="42"/>
    <n v="0"/>
    <n v="64"/>
    <n v="1.65"/>
    <n v="0.89999999999999991"/>
  </r>
  <r>
    <x v="21"/>
    <x v="3"/>
    <x v="9"/>
    <x v="24"/>
    <n v="617"/>
    <x v="13"/>
    <n v="2.5758241758241755E-2"/>
    <n v="64"/>
    <n v="1.01"/>
    <n v="0.5509090909090909"/>
  </r>
  <r>
    <x v="22"/>
    <x v="3"/>
    <x v="9"/>
    <x v="24"/>
    <n v="617"/>
    <x v="1"/>
    <n v="3.2197802197802196E-2"/>
    <n v="64"/>
    <n v="0.1"/>
    <n v="5.4545454545454543E-2"/>
  </r>
  <r>
    <x v="23"/>
    <x v="3"/>
    <x v="9"/>
    <x v="24"/>
    <n v="617"/>
    <x v="13"/>
    <n v="2.5758241758241755E-2"/>
    <n v="64"/>
    <n v="0.16"/>
    <n v="8.7272727272727266E-2"/>
  </r>
  <r>
    <x v="0"/>
    <x v="3"/>
    <x v="9"/>
    <x v="24"/>
    <n v="617"/>
    <x v="13"/>
    <n v="2.5758241758241755E-2"/>
    <n v="64"/>
    <n v="0.33"/>
    <n v="0.18"/>
  </r>
  <r>
    <x v="1"/>
    <x v="3"/>
    <x v="9"/>
    <x v="25"/>
    <n v="617"/>
    <x v="1"/>
    <n v="3.2197802197802196E-2"/>
    <n v="64"/>
    <n v="0.57999999999999996"/>
    <n v="0.31636363636363629"/>
  </r>
  <r>
    <x v="2"/>
    <x v="3"/>
    <x v="9"/>
    <x v="25"/>
    <n v="617"/>
    <x v="13"/>
    <n v="2.5758241758241755E-2"/>
    <n v="64"/>
    <n v="0.61"/>
    <n v="0.3327272727272727"/>
  </r>
  <r>
    <x v="3"/>
    <x v="3"/>
    <x v="9"/>
    <x v="25"/>
    <n v="617"/>
    <x v="13"/>
    <n v="2.5758241758241755E-2"/>
    <n v="64"/>
    <n v="0.47"/>
    <n v="0.25636363636363635"/>
  </r>
  <r>
    <x v="4"/>
    <x v="3"/>
    <x v="9"/>
    <x v="25"/>
    <n v="617"/>
    <x v="14"/>
    <n v="1.9318681318681315E-2"/>
    <n v="64"/>
    <n v="0.94"/>
    <n v="0.5127272727272727"/>
  </r>
  <r>
    <x v="5"/>
    <x v="3"/>
    <x v="9"/>
    <x v="25"/>
    <n v="617"/>
    <x v="141"/>
    <n v="2.0413406593406589"/>
    <n v="64"/>
    <n v="1.31"/>
    <n v="0.71454545454545448"/>
  </r>
  <r>
    <x v="6"/>
    <x v="3"/>
    <x v="9"/>
    <x v="25"/>
    <n v="617"/>
    <x v="3985"/>
    <n v="22.493384615384613"/>
    <n v="64"/>
    <n v="1.26"/>
    <n v="0.68727272727272726"/>
  </r>
  <r>
    <x v="7"/>
    <x v="3"/>
    <x v="9"/>
    <x v="25"/>
    <n v="617"/>
    <x v="8484"/>
    <n v="59.662527472527472"/>
    <n v="64"/>
    <n v="1.0900000000000001"/>
    <n v="0.5945454545454546"/>
  </r>
  <r>
    <x v="8"/>
    <x v="3"/>
    <x v="9"/>
    <x v="25"/>
    <n v="617"/>
    <x v="7947"/>
    <n v="99.446131868131857"/>
    <n v="64"/>
    <n v="0.44"/>
    <n v="0.24"/>
  </r>
  <r>
    <x v="9"/>
    <x v="3"/>
    <x v="9"/>
    <x v="25"/>
    <n v="617"/>
    <x v="8485"/>
    <n v="129.95676923076923"/>
    <n v="64"/>
    <n v="0.24"/>
    <n v="0.13090909090909089"/>
  </r>
  <r>
    <x v="10"/>
    <x v="3"/>
    <x v="9"/>
    <x v="25"/>
    <n v="617"/>
    <x v="7075"/>
    <n v="152.95887912087912"/>
    <n v="64"/>
    <n v="0.78"/>
    <n v="0.42545454545454542"/>
  </r>
  <r>
    <x v="11"/>
    <x v="3"/>
    <x v="9"/>
    <x v="25"/>
    <n v="617"/>
    <x v="8486"/>
    <n v="159.05070329670329"/>
    <n v="64"/>
    <n v="4.3"/>
    <n v="2.3454545454545452"/>
  </r>
  <r>
    <x v="12"/>
    <x v="3"/>
    <x v="9"/>
    <x v="25"/>
    <n v="617"/>
    <x v="8487"/>
    <n v="147.20191208791206"/>
    <n v="64"/>
    <n v="7.34"/>
    <n v="4.003636363636363"/>
  </r>
  <r>
    <x v="13"/>
    <x v="3"/>
    <x v="9"/>
    <x v="25"/>
    <n v="617"/>
    <x v="2565"/>
    <n v="122.8796923076923"/>
    <n v="64"/>
    <n v="7.21"/>
    <n v="3.9327272727272726"/>
  </r>
  <r>
    <x v="14"/>
    <x v="3"/>
    <x v="9"/>
    <x v="25"/>
    <n v="617"/>
    <x v="8488"/>
    <n v="86.612087912087901"/>
    <n v="64"/>
    <n v="7.96"/>
    <n v="4.3418181818181818"/>
  </r>
  <r>
    <x v="15"/>
    <x v="3"/>
    <x v="9"/>
    <x v="25"/>
    <n v="617"/>
    <x v="8489"/>
    <n v="44.233340659340655"/>
    <n v="64"/>
    <n v="6.82"/>
    <n v="3.7199999999999998"/>
  </r>
  <r>
    <x v="16"/>
    <x v="3"/>
    <x v="9"/>
    <x v="25"/>
    <n v="617"/>
    <x v="3704"/>
    <n v="11.230593406593407"/>
    <n v="64"/>
    <n v="6.61"/>
    <n v="3.6054545454545455"/>
  </r>
  <r>
    <x v="17"/>
    <x v="3"/>
    <x v="9"/>
    <x v="25"/>
    <n v="617"/>
    <x v="266"/>
    <n v="0.19962637362637362"/>
    <n v="64"/>
    <n v="6.78"/>
    <n v="3.6981818181818182"/>
  </r>
  <r>
    <x v="18"/>
    <x v="3"/>
    <x v="9"/>
    <x v="25"/>
    <n v="617"/>
    <x v="1"/>
    <n v="3.2197802197802196E-2"/>
    <n v="64"/>
    <n v="7.4"/>
    <n v="4.0363636363636362"/>
  </r>
  <r>
    <x v="19"/>
    <x v="3"/>
    <x v="9"/>
    <x v="25"/>
    <n v="617"/>
    <x v="1"/>
    <n v="3.2197802197802196E-2"/>
    <n v="64"/>
    <n v="4.92"/>
    <n v="2.6836363636363636"/>
  </r>
  <r>
    <x v="20"/>
    <x v="3"/>
    <x v="9"/>
    <x v="25"/>
    <n v="617"/>
    <x v="1"/>
    <n v="3.2197802197802196E-2"/>
    <n v="64"/>
    <n v="3.32"/>
    <n v="1.8109090909090906"/>
  </r>
  <r>
    <x v="21"/>
    <x v="3"/>
    <x v="9"/>
    <x v="25"/>
    <n v="617"/>
    <x v="1"/>
    <n v="3.2197802197802196E-2"/>
    <n v="64"/>
    <n v="1.79"/>
    <n v="0.97636363636363632"/>
  </r>
  <r>
    <x v="22"/>
    <x v="3"/>
    <x v="9"/>
    <x v="25"/>
    <n v="618"/>
    <x v="1"/>
    <n v="3.2087912087912084E-2"/>
    <n v="64"/>
    <n v="0.82"/>
    <n v="0.44727272727272721"/>
  </r>
  <r>
    <x v="23"/>
    <x v="3"/>
    <x v="9"/>
    <x v="25"/>
    <n v="618"/>
    <x v="1"/>
    <n v="3.2087912087912084E-2"/>
    <n v="64"/>
    <n v="0.23"/>
    <n v="0.12545454545454546"/>
  </r>
  <r>
    <x v="0"/>
    <x v="3"/>
    <x v="9"/>
    <x v="25"/>
    <n v="618"/>
    <x v="14"/>
    <n v="1.9252747252747251E-2"/>
    <n v="64"/>
    <n v="0.28000000000000003"/>
    <n v="0.15272727272727274"/>
  </r>
  <r>
    <x v="1"/>
    <x v="3"/>
    <x v="9"/>
    <x v="26"/>
    <n v="618"/>
    <x v="113"/>
    <n v="1.2835164835164834E-2"/>
    <n v="64"/>
    <n v="0.13"/>
    <n v="7.0909090909090908E-2"/>
  </r>
  <r>
    <x v="2"/>
    <x v="3"/>
    <x v="9"/>
    <x v="26"/>
    <n v="618"/>
    <x v="113"/>
    <n v="1.2835164835164834E-2"/>
    <n v="64"/>
    <n v="0.08"/>
    <n v="4.3636363636363633E-2"/>
  </r>
  <r>
    <x v="3"/>
    <x v="3"/>
    <x v="9"/>
    <x v="26"/>
    <n v="618"/>
    <x v="113"/>
    <n v="1.2835164835164834E-2"/>
    <n v="64"/>
    <n v="0.05"/>
    <n v="2.7272727272727271E-2"/>
  </r>
  <r>
    <x v="4"/>
    <x v="3"/>
    <x v="9"/>
    <x v="26"/>
    <n v="618"/>
    <x v="113"/>
    <n v="1.2835164835164834E-2"/>
    <n v="64"/>
    <n v="0.1"/>
    <n v="5.4545454545454543E-2"/>
  </r>
  <r>
    <x v="5"/>
    <x v="3"/>
    <x v="9"/>
    <x v="26"/>
    <n v="618"/>
    <x v="730"/>
    <n v="2.2654065934065932"/>
    <n v="64"/>
    <n v="0.12"/>
    <n v="6.5454545454545446E-2"/>
  </r>
  <r>
    <x v="6"/>
    <x v="3"/>
    <x v="9"/>
    <x v="26"/>
    <n v="618"/>
    <x v="8490"/>
    <n v="20.966241758241758"/>
    <n v="64"/>
    <n v="0.06"/>
    <n v="3.2727272727272723E-2"/>
  </r>
  <r>
    <x v="7"/>
    <x v="3"/>
    <x v="9"/>
    <x v="26"/>
    <n v="618"/>
    <x v="8491"/>
    <n v="50.647560439560436"/>
    <n v="64"/>
    <n v="0.28000000000000003"/>
    <n v="0.15272727272727274"/>
  </r>
  <r>
    <x v="8"/>
    <x v="3"/>
    <x v="9"/>
    <x v="26"/>
    <n v="618"/>
    <x v="8492"/>
    <n v="74.065318681318672"/>
    <n v="64"/>
    <n v="0.17"/>
    <n v="9.2727272727272728E-2"/>
  </r>
  <r>
    <x v="9"/>
    <x v="3"/>
    <x v="9"/>
    <x v="26"/>
    <n v="618"/>
    <x v="8493"/>
    <n v="95.179164835164826"/>
    <n v="64"/>
    <n v="0.44"/>
    <n v="0.24"/>
  </r>
  <r>
    <x v="10"/>
    <x v="3"/>
    <x v="9"/>
    <x v="26"/>
    <n v="618"/>
    <x v="8494"/>
    <n v="103.9455824175824"/>
    <n v="64"/>
    <n v="0.94"/>
    <n v="0.5127272727272727"/>
  </r>
  <r>
    <x v="11"/>
    <x v="3"/>
    <x v="9"/>
    <x v="26"/>
    <n v="618"/>
    <x v="8495"/>
    <n v="88.228923076923067"/>
    <n v="64"/>
    <n v="2.04"/>
    <n v="1.1127272727272726"/>
  </r>
  <r>
    <x v="12"/>
    <x v="3"/>
    <x v="9"/>
    <x v="26"/>
    <n v="618"/>
    <x v="8496"/>
    <n v="64.734153846153845"/>
    <n v="64"/>
    <n v="4.07"/>
    <n v="2.2200000000000002"/>
  </r>
  <r>
    <x v="13"/>
    <x v="3"/>
    <x v="9"/>
    <x v="26"/>
    <n v="618"/>
    <x v="4010"/>
    <n v="41.650109890109889"/>
    <n v="64"/>
    <n v="6"/>
    <n v="3.2727272727272725"/>
  </r>
  <r>
    <x v="14"/>
    <x v="3"/>
    <x v="9"/>
    <x v="26"/>
    <n v="618"/>
    <x v="8497"/>
    <n v="26.79982417582417"/>
    <n v="64"/>
    <n v="5.3"/>
    <n v="2.8909090909090907"/>
  </r>
  <r>
    <x v="15"/>
    <x v="3"/>
    <x v="9"/>
    <x v="26"/>
    <n v="618"/>
    <x v="3761"/>
    <n v="16.377670329670327"/>
    <n v="64"/>
    <n v="4.33"/>
    <n v="2.3618181818181818"/>
  </r>
  <r>
    <x v="16"/>
    <x v="3"/>
    <x v="9"/>
    <x v="26"/>
    <n v="618"/>
    <x v="3280"/>
    <n v="5.5704615384615375"/>
    <n v="64"/>
    <n v="5.0599999999999996"/>
    <n v="2.76"/>
  </r>
  <r>
    <x v="17"/>
    <x v="3"/>
    <x v="9"/>
    <x v="26"/>
    <n v="618"/>
    <x v="32"/>
    <n v="8.3428571428571421E-2"/>
    <n v="64"/>
    <n v="5.23"/>
    <n v="2.8527272727272726"/>
  </r>
  <r>
    <x v="18"/>
    <x v="3"/>
    <x v="9"/>
    <x v="26"/>
    <n v="618"/>
    <x v="113"/>
    <n v="1.2835164835164834E-2"/>
    <n v="64"/>
    <n v="1.92"/>
    <n v="1.0472727272727271"/>
  </r>
  <r>
    <x v="19"/>
    <x v="3"/>
    <x v="9"/>
    <x v="26"/>
    <n v="618"/>
    <x v="113"/>
    <n v="1.2835164835164834E-2"/>
    <n v="64"/>
    <n v="0.54"/>
    <n v="0.29454545454545455"/>
  </r>
  <r>
    <x v="20"/>
    <x v="3"/>
    <x v="9"/>
    <x v="26"/>
    <n v="618"/>
    <x v="113"/>
    <n v="1.2835164835164834E-2"/>
    <n v="64"/>
    <n v="1.04"/>
    <n v="0.56727272727272726"/>
  </r>
  <r>
    <x v="21"/>
    <x v="3"/>
    <x v="9"/>
    <x v="26"/>
    <n v="618"/>
    <x v="1"/>
    <n v="3.2087912087912084E-2"/>
    <n v="64"/>
    <n v="1.06"/>
    <n v="0.57818181818181813"/>
  </r>
  <r>
    <x v="22"/>
    <x v="3"/>
    <x v="9"/>
    <x v="26"/>
    <n v="619"/>
    <x v="1"/>
    <n v="3.1978021978021978E-2"/>
    <n v="64"/>
    <n v="1.28"/>
    <n v="0.69818181818181813"/>
  </r>
  <r>
    <x v="23"/>
    <x v="3"/>
    <x v="9"/>
    <x v="26"/>
    <n v="619"/>
    <x v="1"/>
    <n v="3.1978021978021978E-2"/>
    <n v="64"/>
    <n v="0.82"/>
    <n v="0.44727272727272721"/>
  </r>
  <r>
    <x v="0"/>
    <x v="3"/>
    <x v="9"/>
    <x v="26"/>
    <n v="619"/>
    <x v="1"/>
    <n v="3.1978021978021978E-2"/>
    <n v="64"/>
    <n v="1.3"/>
    <n v="0.70909090909090911"/>
  </r>
  <r>
    <x v="1"/>
    <x v="3"/>
    <x v="9"/>
    <x v="27"/>
    <n v="619"/>
    <x v="1"/>
    <n v="3.1978021978021978E-2"/>
    <n v="64"/>
    <n v="1.43"/>
    <n v="0.77999999999999992"/>
  </r>
  <r>
    <x v="2"/>
    <x v="3"/>
    <x v="9"/>
    <x v="27"/>
    <n v="619"/>
    <x v="1"/>
    <n v="3.1978021978021978E-2"/>
    <n v="64"/>
    <n v="0.83"/>
    <n v="0.45272727272727264"/>
  </r>
  <r>
    <x v="3"/>
    <x v="3"/>
    <x v="9"/>
    <x v="27"/>
    <n v="619"/>
    <x v="1"/>
    <n v="3.1978021978021978E-2"/>
    <n v="64"/>
    <n v="1.35"/>
    <n v="0.73636363636363633"/>
  </r>
  <r>
    <x v="4"/>
    <x v="3"/>
    <x v="9"/>
    <x v="27"/>
    <n v="619"/>
    <x v="1"/>
    <n v="3.1978021978021978E-2"/>
    <n v="64"/>
    <n v="1.96"/>
    <n v="1.0690909090909091"/>
  </r>
  <r>
    <x v="5"/>
    <x v="3"/>
    <x v="9"/>
    <x v="27"/>
    <n v="619"/>
    <x v="6386"/>
    <n v="0.86980219780219781"/>
    <n v="64"/>
    <n v="0.74"/>
    <n v="0.40363636363636363"/>
  </r>
  <r>
    <x v="6"/>
    <x v="3"/>
    <x v="9"/>
    <x v="27"/>
    <n v="619"/>
    <x v="2931"/>
    <n v="12.049318681318681"/>
    <n v="64"/>
    <n v="0.42"/>
    <n v="0.22909090909090907"/>
  </r>
  <r>
    <x v="7"/>
    <x v="3"/>
    <x v="9"/>
    <x v="27"/>
    <n v="619"/>
    <x v="2828"/>
    <n v="34.651384615384615"/>
    <n v="64"/>
    <n v="0.26"/>
    <n v="0.14181818181818182"/>
  </r>
  <r>
    <x v="8"/>
    <x v="3"/>
    <x v="9"/>
    <x v="27"/>
    <n v="619"/>
    <x v="8442"/>
    <n v="67.358505494505479"/>
    <n v="64"/>
    <n v="0.33"/>
    <n v="0.18"/>
  </r>
  <r>
    <x v="9"/>
    <x v="3"/>
    <x v="9"/>
    <x v="27"/>
    <n v="619"/>
    <x v="8498"/>
    <n v="108.43747252747252"/>
    <n v="64"/>
    <n v="0.27"/>
    <n v="0.14727272727272728"/>
  </r>
  <r>
    <x v="10"/>
    <x v="3"/>
    <x v="9"/>
    <x v="27"/>
    <n v="619"/>
    <x v="8499"/>
    <n v="134.66584615384613"/>
    <n v="64"/>
    <n v="0.37"/>
    <n v="0.20181818181818181"/>
  </r>
  <r>
    <x v="11"/>
    <x v="3"/>
    <x v="9"/>
    <x v="27"/>
    <n v="619"/>
    <x v="8500"/>
    <n v="144.57903296703296"/>
    <n v="64"/>
    <n v="1.31"/>
    <n v="0.71454545454545448"/>
  </r>
  <r>
    <x v="12"/>
    <x v="3"/>
    <x v="9"/>
    <x v="27"/>
    <n v="619"/>
    <x v="8501"/>
    <n v="134.91527472527471"/>
    <n v="64"/>
    <n v="3.76"/>
    <n v="2.0509090909090908"/>
  </r>
  <r>
    <x v="13"/>
    <x v="3"/>
    <x v="9"/>
    <x v="27"/>
    <n v="619"/>
    <x v="8502"/>
    <n v="115.88835164835163"/>
    <n v="64"/>
    <n v="4.63"/>
    <n v="2.5254545454545454"/>
  </r>
  <r>
    <x v="14"/>
    <x v="3"/>
    <x v="9"/>
    <x v="27"/>
    <n v="619"/>
    <x v="5175"/>
    <n v="83.78241758241758"/>
    <n v="64"/>
    <n v="4.04"/>
    <n v="2.2036363636363636"/>
  </r>
  <r>
    <x v="15"/>
    <x v="3"/>
    <x v="9"/>
    <x v="27"/>
    <n v="619"/>
    <x v="8503"/>
    <n v="44.654109890109879"/>
    <n v="64"/>
    <n v="4.0999999999999996"/>
    <n v="2.2363636363636359"/>
  </r>
  <r>
    <x v="16"/>
    <x v="3"/>
    <x v="9"/>
    <x v="27"/>
    <n v="619"/>
    <x v="3251"/>
    <n v="10.1881978021978"/>
    <n v="64"/>
    <n v="2.95"/>
    <n v="1.6090909090909091"/>
  </r>
  <r>
    <x v="17"/>
    <x v="3"/>
    <x v="9"/>
    <x v="27"/>
    <n v="619"/>
    <x v="24"/>
    <n v="0.1407032967032967"/>
    <n v="64"/>
    <n v="2.02"/>
    <n v="1.1018181818181818"/>
  </r>
  <r>
    <x v="18"/>
    <x v="3"/>
    <x v="9"/>
    <x v="27"/>
    <n v="619"/>
    <x v="123"/>
    <n v="6.3956043956043956E-3"/>
    <n v="64"/>
    <n v="1.82"/>
    <n v="0.99272727272727268"/>
  </r>
  <r>
    <x v="19"/>
    <x v="3"/>
    <x v="9"/>
    <x v="27"/>
    <n v="619"/>
    <x v="123"/>
    <n v="6.3956043956043956E-3"/>
    <n v="64"/>
    <n v="3.15"/>
    <n v="1.718181818181818"/>
  </r>
  <r>
    <x v="20"/>
    <x v="3"/>
    <x v="9"/>
    <x v="27"/>
    <n v="619"/>
    <x v="113"/>
    <n v="1.2791208791208791E-2"/>
    <n v="64"/>
    <n v="4.1399999999999997"/>
    <n v="2.2581818181818178"/>
  </r>
  <r>
    <x v="21"/>
    <x v="3"/>
    <x v="9"/>
    <x v="27"/>
    <n v="619"/>
    <x v="113"/>
    <n v="1.2791208791208791E-2"/>
    <n v="64"/>
    <n v="4.29"/>
    <n v="2.34"/>
  </r>
  <r>
    <x v="22"/>
    <x v="3"/>
    <x v="9"/>
    <x v="27"/>
    <n v="619"/>
    <x v="1"/>
    <n v="3.1978021978021978E-2"/>
    <n v="64"/>
    <n v="5.78"/>
    <n v="3.1527272727272728"/>
  </r>
  <r>
    <x v="23"/>
    <x v="3"/>
    <x v="9"/>
    <x v="27"/>
    <n v="619"/>
    <x v="1"/>
    <n v="3.1978021978021978E-2"/>
    <n v="64"/>
    <n v="6.36"/>
    <n v="3.4690909090909092"/>
  </r>
  <r>
    <x v="0"/>
    <x v="3"/>
    <x v="9"/>
    <x v="27"/>
    <n v="619"/>
    <x v="1"/>
    <n v="3.1978021978021978E-2"/>
    <n v="64"/>
    <n v="6.36"/>
    <n v="3.4690909090909092"/>
  </r>
  <r>
    <x v="1"/>
    <x v="3"/>
    <x v="9"/>
    <x v="28"/>
    <n v="619"/>
    <x v="1"/>
    <n v="3.1978021978021978E-2"/>
    <n v="64"/>
    <n v="5.41"/>
    <n v="2.9509090909090907"/>
  </r>
  <r>
    <x v="2"/>
    <x v="3"/>
    <x v="9"/>
    <x v="28"/>
    <n v="619"/>
    <x v="1"/>
    <n v="3.1978021978021978E-2"/>
    <n v="64"/>
    <n v="6.27"/>
    <n v="3.4199999999999995"/>
  </r>
  <r>
    <x v="3"/>
    <x v="3"/>
    <x v="9"/>
    <x v="28"/>
    <n v="619"/>
    <x v="1"/>
    <n v="3.1978021978021978E-2"/>
    <n v="64"/>
    <n v="8.99"/>
    <n v="4.9036363636363633"/>
  </r>
  <r>
    <x v="4"/>
    <x v="3"/>
    <x v="9"/>
    <x v="28"/>
    <n v="619"/>
    <x v="14"/>
    <n v="1.9186813186813183E-2"/>
    <n v="64"/>
    <n v="8.07"/>
    <n v="4.4018181818181814"/>
  </r>
  <r>
    <x v="5"/>
    <x v="3"/>
    <x v="9"/>
    <x v="28"/>
    <n v="619"/>
    <x v="4657"/>
    <n v="1.6372747252747253"/>
    <n v="64"/>
    <n v="8.23"/>
    <n v="4.4890909090909092"/>
  </r>
  <r>
    <x v="6"/>
    <x v="3"/>
    <x v="9"/>
    <x v="28"/>
    <n v="619"/>
    <x v="8504"/>
    <n v="18.892615384615382"/>
    <n v="64"/>
    <n v="9.01"/>
    <n v="4.9145454545454541"/>
  </r>
  <r>
    <x v="7"/>
    <x v="3"/>
    <x v="9"/>
    <x v="28"/>
    <n v="619"/>
    <x v="8505"/>
    <n v="51.241582417582414"/>
    <n v="64"/>
    <n v="6.28"/>
    <n v="3.4254545454545453"/>
  </r>
  <r>
    <x v="8"/>
    <x v="3"/>
    <x v="9"/>
    <x v="28"/>
    <n v="619"/>
    <x v="1943"/>
    <n v="89.762307692307687"/>
    <n v="64"/>
    <n v="2.56"/>
    <n v="1.3963636363636363"/>
  </r>
  <r>
    <x v="9"/>
    <x v="3"/>
    <x v="9"/>
    <x v="28"/>
    <n v="619"/>
    <x v="8506"/>
    <n v="116.08661538461537"/>
    <n v="64"/>
    <n v="2.0099999999999998"/>
    <n v="1.0963636363636362"/>
  </r>
  <r>
    <x v="10"/>
    <x v="3"/>
    <x v="9"/>
    <x v="28"/>
    <n v="619"/>
    <x v="8507"/>
    <n v="124.61195604395604"/>
    <n v="64"/>
    <n v="2.69"/>
    <n v="1.4672727272727271"/>
  </r>
  <r>
    <x v="11"/>
    <x v="3"/>
    <x v="9"/>
    <x v="28"/>
    <n v="619"/>
    <x v="8177"/>
    <n v="119.71292307692308"/>
    <n v="64"/>
    <n v="1.1399999999999999"/>
    <n v="0.62181818181818171"/>
  </r>
  <r>
    <x v="12"/>
    <x v="3"/>
    <x v="9"/>
    <x v="28"/>
    <n v="619"/>
    <x v="7960"/>
    <n v="108.83399999999999"/>
    <n v="64"/>
    <n v="2.42"/>
    <n v="1.3199999999999998"/>
  </r>
  <r>
    <x v="13"/>
    <x v="3"/>
    <x v="9"/>
    <x v="28"/>
    <n v="619"/>
    <x v="1870"/>
    <n v="91.405978021978001"/>
    <n v="64"/>
    <n v="5.34"/>
    <n v="2.9127272727272726"/>
  </r>
  <r>
    <x v="14"/>
    <x v="3"/>
    <x v="9"/>
    <x v="28"/>
    <n v="619"/>
    <x v="4038"/>
    <n v="62.728087912087908"/>
    <n v="64"/>
    <n v="5.8"/>
    <n v="3.1636363636363631"/>
  </r>
  <r>
    <x v="15"/>
    <x v="3"/>
    <x v="9"/>
    <x v="28"/>
    <n v="619"/>
    <x v="37"/>
    <n v="33.602505494505493"/>
    <n v="64"/>
    <n v="5.47"/>
    <n v="2.9836363636363634"/>
  </r>
  <r>
    <x v="16"/>
    <x v="3"/>
    <x v="9"/>
    <x v="28"/>
    <n v="619"/>
    <x v="6151"/>
    <n v="9.0178021978021974"/>
    <n v="64"/>
    <n v="4.63"/>
    <n v="2.5254545454545454"/>
  </r>
  <r>
    <x v="17"/>
    <x v="3"/>
    <x v="9"/>
    <x v="28"/>
    <n v="619"/>
    <x v="3"/>
    <n v="0.14709890109890109"/>
    <n v="64"/>
    <n v="3.06"/>
    <n v="1.669090909090909"/>
  </r>
  <r>
    <x v="18"/>
    <x v="3"/>
    <x v="9"/>
    <x v="28"/>
    <n v="619"/>
    <x v="1"/>
    <n v="3.1978021978021978E-2"/>
    <n v="64"/>
    <n v="2.84"/>
    <n v="1.5490909090909089"/>
  </r>
  <r>
    <x v="19"/>
    <x v="3"/>
    <x v="9"/>
    <x v="28"/>
    <n v="619"/>
    <x v="1"/>
    <n v="3.1978021978021978E-2"/>
    <n v="64"/>
    <n v="1.56"/>
    <n v="0.85090909090909084"/>
  </r>
  <r>
    <x v="20"/>
    <x v="3"/>
    <x v="9"/>
    <x v="28"/>
    <n v="619"/>
    <x v="13"/>
    <n v="2.5582417582417583E-2"/>
    <n v="64"/>
    <n v="0.32"/>
    <n v="0.17454545454545453"/>
  </r>
  <r>
    <x v="21"/>
    <x v="3"/>
    <x v="9"/>
    <x v="28"/>
    <n v="619"/>
    <x v="123"/>
    <n v="6.3956043956043956E-3"/>
    <n v="64"/>
    <n v="0.13"/>
    <n v="7.0909090909090908E-2"/>
  </r>
  <r>
    <x v="22"/>
    <x v="3"/>
    <x v="9"/>
    <x v="28"/>
    <n v="619"/>
    <x v="123"/>
    <n v="6.3956043956043956E-3"/>
    <n v="64"/>
    <n v="0.16"/>
    <n v="8.7272727272727266E-2"/>
  </r>
  <r>
    <x v="23"/>
    <x v="3"/>
    <x v="9"/>
    <x v="28"/>
    <n v="619"/>
    <x v="123"/>
    <n v="6.3956043956043956E-3"/>
    <n v="64"/>
    <n v="0.16"/>
    <n v="8.7272727272727266E-2"/>
  </r>
  <r>
    <x v="0"/>
    <x v="3"/>
    <x v="9"/>
    <x v="28"/>
    <n v="619"/>
    <x v="13"/>
    <n v="2.5582417582417583E-2"/>
    <n v="64"/>
    <n v="0.32"/>
    <n v="0.17454545454545453"/>
  </r>
  <r>
    <x v="1"/>
    <x v="3"/>
    <x v="9"/>
    <x v="29"/>
    <n v="619"/>
    <x v="13"/>
    <n v="2.5582417582417583E-2"/>
    <n v="64"/>
    <n v="0.31"/>
    <n v="0.16909090909090907"/>
  </r>
  <r>
    <x v="2"/>
    <x v="3"/>
    <x v="9"/>
    <x v="29"/>
    <n v="619"/>
    <x v="13"/>
    <n v="2.5582417582417583E-2"/>
    <n v="64"/>
    <n v="0.49"/>
    <n v="0.26727272727272727"/>
  </r>
  <r>
    <x v="3"/>
    <x v="3"/>
    <x v="9"/>
    <x v="29"/>
    <n v="619"/>
    <x v="13"/>
    <n v="2.5582417582417583E-2"/>
    <n v="64"/>
    <n v="0.37"/>
    <n v="0.20181818181818181"/>
  </r>
  <r>
    <x v="4"/>
    <x v="3"/>
    <x v="9"/>
    <x v="29"/>
    <n v="619"/>
    <x v="13"/>
    <n v="2.5582417582417583E-2"/>
    <n v="64"/>
    <n v="0.25"/>
    <n v="0.13636363636363635"/>
  </r>
  <r>
    <x v="5"/>
    <x v="3"/>
    <x v="9"/>
    <x v="29"/>
    <n v="619"/>
    <x v="88"/>
    <n v="0.85061538461538455"/>
    <n v="64"/>
    <n v="0.35"/>
    <n v="0.19090909090909089"/>
  </r>
  <r>
    <x v="6"/>
    <x v="3"/>
    <x v="9"/>
    <x v="29"/>
    <n v="619"/>
    <x v="3469"/>
    <n v="10.15621978021978"/>
    <n v="64"/>
    <n v="0.39"/>
    <n v="0.21272727272727271"/>
  </r>
  <r>
    <x v="7"/>
    <x v="3"/>
    <x v="9"/>
    <x v="29"/>
    <n v="619"/>
    <x v="8508"/>
    <n v="29.311054945054941"/>
    <n v="64"/>
    <n v="0.51"/>
    <n v="0.27818181818181814"/>
  </r>
  <r>
    <x v="8"/>
    <x v="3"/>
    <x v="9"/>
    <x v="29"/>
    <n v="619"/>
    <x v="8509"/>
    <n v="59.875648351648351"/>
    <n v="64"/>
    <n v="0.23"/>
    <n v="0.12545454545454546"/>
  </r>
  <r>
    <x v="9"/>
    <x v="3"/>
    <x v="9"/>
    <x v="29"/>
    <n v="619"/>
    <x v="8383"/>
    <n v="90.478615384615381"/>
    <n v="64"/>
    <n v="0.28999999999999998"/>
    <n v="0.15818181818181815"/>
  </r>
  <r>
    <x v="10"/>
    <x v="3"/>
    <x v="9"/>
    <x v="29"/>
    <n v="619"/>
    <x v="8510"/>
    <n v="111.07885714285713"/>
    <n v="64"/>
    <n v="0.52"/>
    <n v="0.28363636363636363"/>
  </r>
  <r>
    <x v="11"/>
    <x v="3"/>
    <x v="9"/>
    <x v="29"/>
    <n v="619"/>
    <x v="8511"/>
    <n v="116.40639560439558"/>
    <n v="64"/>
    <n v="2.74"/>
    <n v="1.4945454545454546"/>
  </r>
  <r>
    <x v="12"/>
    <x v="3"/>
    <x v="9"/>
    <x v="29"/>
    <n v="619"/>
    <x v="8512"/>
    <n v="111.07246153846152"/>
    <n v="64"/>
    <n v="3.35"/>
    <n v="1.8272727272727272"/>
  </r>
  <r>
    <x v="13"/>
    <x v="3"/>
    <x v="9"/>
    <x v="29"/>
    <n v="619"/>
    <x v="8513"/>
    <n v="98.255670329670323"/>
    <n v="64"/>
    <n v="4.53"/>
    <n v="2.4709090909090907"/>
  </r>
  <r>
    <x v="14"/>
    <x v="3"/>
    <x v="9"/>
    <x v="29"/>
    <n v="619"/>
    <x v="8514"/>
    <n v="67.953296703296701"/>
    <n v="64"/>
    <n v="5.84"/>
    <n v="3.1854545454545451"/>
  </r>
  <r>
    <x v="15"/>
    <x v="3"/>
    <x v="9"/>
    <x v="29"/>
    <n v="619"/>
    <x v="1661"/>
    <n v="32.016395604395605"/>
    <n v="64"/>
    <n v="4.79"/>
    <n v="2.6127272727272723"/>
  </r>
  <r>
    <x v="16"/>
    <x v="3"/>
    <x v="9"/>
    <x v="29"/>
    <n v="619"/>
    <x v="8515"/>
    <n v="8.3718461538461533"/>
    <n v="64"/>
    <n v="3.19"/>
    <n v="1.7399999999999998"/>
  </r>
  <r>
    <x v="17"/>
    <x v="3"/>
    <x v="9"/>
    <x v="29"/>
    <n v="619"/>
    <x v="1766"/>
    <n v="0.17907692307692308"/>
    <n v="64"/>
    <n v="2.0499999999999998"/>
    <n v="1.1181818181818179"/>
  </r>
  <r>
    <x v="18"/>
    <x v="3"/>
    <x v="9"/>
    <x v="29"/>
    <n v="619"/>
    <x v="230"/>
    <n v="9.5934065934065921E-2"/>
    <n v="64"/>
    <n v="1.62"/>
    <n v="0.88363636363636366"/>
  </r>
  <r>
    <x v="19"/>
    <x v="3"/>
    <x v="9"/>
    <x v="29"/>
    <n v="619"/>
    <x v="267"/>
    <n v="8.9538461538461539E-2"/>
    <n v="64"/>
    <n v="0.88"/>
    <n v="0.48"/>
  </r>
  <r>
    <x v="20"/>
    <x v="3"/>
    <x v="9"/>
    <x v="29"/>
    <n v="619"/>
    <x v="32"/>
    <n v="8.3142857142857143E-2"/>
    <n v="64"/>
    <n v="0.17"/>
    <n v="9.2727272727272728E-2"/>
  </r>
  <r>
    <x v="21"/>
    <x v="3"/>
    <x v="9"/>
    <x v="29"/>
    <n v="619"/>
    <x v="519"/>
    <n v="6.3956043956043956E-2"/>
    <n v="64"/>
    <n v="0.04"/>
    <n v="2.1818181818181816E-2"/>
  </r>
  <r>
    <x v="22"/>
    <x v="3"/>
    <x v="9"/>
    <x v="29"/>
    <n v="619"/>
    <x v="23"/>
    <n v="7.0351648351648352E-2"/>
    <n v="64"/>
    <n v="0.06"/>
    <n v="3.2727272727272723E-2"/>
  </r>
  <r>
    <x v="23"/>
    <x v="3"/>
    <x v="9"/>
    <x v="29"/>
    <n v="619"/>
    <x v="261"/>
    <n v="7.6747252747252734E-2"/>
    <n v="64"/>
    <n v="0.46"/>
    <n v="0.25090909090909091"/>
  </r>
  <r>
    <x v="0"/>
    <x v="3"/>
    <x v="9"/>
    <x v="29"/>
    <n v="619"/>
    <x v="230"/>
    <n v="9.5934065934065921E-2"/>
    <n v="64"/>
    <n v="0.41"/>
    <n v="0.22363636363636361"/>
  </r>
  <r>
    <x v="1"/>
    <x v="3"/>
    <x v="9"/>
    <x v="30"/>
    <n v="619"/>
    <x v="267"/>
    <n v="8.9538461538461539E-2"/>
    <n v="64"/>
    <n v="0.48"/>
    <n v="0.26181818181818178"/>
  </r>
  <r>
    <x v="2"/>
    <x v="3"/>
    <x v="9"/>
    <x v="30"/>
    <n v="619"/>
    <x v="267"/>
    <n v="8.9538461538461539E-2"/>
    <n v="64"/>
    <n v="2.23"/>
    <n v="1.2163636363636363"/>
  </r>
  <r>
    <x v="3"/>
    <x v="3"/>
    <x v="9"/>
    <x v="30"/>
    <n v="619"/>
    <x v="23"/>
    <n v="7.0351648351648352E-2"/>
    <n v="64"/>
    <n v="1.67"/>
    <n v="0.91090909090909078"/>
  </r>
  <r>
    <x v="4"/>
    <x v="3"/>
    <x v="9"/>
    <x v="30"/>
    <n v="619"/>
    <x v="32"/>
    <n v="8.3142857142857143E-2"/>
    <n v="64"/>
    <n v="1.45"/>
    <n v="0.79090909090909078"/>
  </r>
  <r>
    <x v="5"/>
    <x v="3"/>
    <x v="9"/>
    <x v="30"/>
    <n v="619"/>
    <x v="1966"/>
    <n v="1.2087692307692306"/>
    <n v="64"/>
    <n v="5.38"/>
    <n v="2.9345454545454541"/>
  </r>
  <r>
    <x v="6"/>
    <x v="3"/>
    <x v="9"/>
    <x v="30"/>
    <n v="619"/>
    <x v="6419"/>
    <n v="12.855164835164835"/>
    <n v="64"/>
    <n v="6.15"/>
    <n v="3.3545454545454545"/>
  </r>
  <r>
    <x v="7"/>
    <x v="3"/>
    <x v="9"/>
    <x v="30"/>
    <n v="619"/>
    <x v="8516"/>
    <n v="35.329318681318682"/>
    <n v="64"/>
    <n v="4.5"/>
    <n v="2.4545454545454541"/>
  </r>
  <r>
    <x v="8"/>
    <x v="3"/>
    <x v="9"/>
    <x v="30"/>
    <n v="619"/>
    <x v="8517"/>
    <n v="63.559516483516475"/>
    <n v="64"/>
    <n v="3.45"/>
    <n v="1.8818181818181818"/>
  </r>
  <r>
    <x v="9"/>
    <x v="3"/>
    <x v="9"/>
    <x v="30"/>
    <n v="619"/>
    <x v="8518"/>
    <n v="67.588747252747254"/>
    <n v="64"/>
    <n v="3.64"/>
    <n v="1.9854545454545454"/>
  </r>
  <r>
    <x v="10"/>
    <x v="3"/>
    <x v="9"/>
    <x v="30"/>
    <n v="619"/>
    <x v="8519"/>
    <n v="66.207296703296691"/>
    <n v="64"/>
    <n v="3.56"/>
    <n v="1.9418181818181817"/>
  </r>
  <r>
    <x v="11"/>
    <x v="3"/>
    <x v="9"/>
    <x v="30"/>
    <n v="619"/>
    <x v="8520"/>
    <n v="63.834527472527469"/>
    <n v="64"/>
    <n v="5.91"/>
    <n v="3.2236363636363636"/>
  </r>
  <r>
    <x v="12"/>
    <x v="3"/>
    <x v="9"/>
    <x v="30"/>
    <n v="619"/>
    <x v="8521"/>
    <n v="50.851450549450547"/>
    <n v="64"/>
    <n v="6.83"/>
    <n v="3.7254545454545451"/>
  </r>
  <r>
    <x v="13"/>
    <x v="3"/>
    <x v="9"/>
    <x v="30"/>
    <n v="619"/>
    <x v="2925"/>
    <n v="36.103186813186809"/>
    <n v="64"/>
    <n v="10.18"/>
    <n v="5.5527272727272718"/>
  </r>
  <r>
    <x v="14"/>
    <x v="3"/>
    <x v="9"/>
    <x v="30"/>
    <n v="619"/>
    <x v="3260"/>
    <n v="20.721758241758238"/>
    <n v="64"/>
    <n v="13.06"/>
    <n v="7.1236363636363631"/>
  </r>
  <r>
    <x v="15"/>
    <x v="3"/>
    <x v="9"/>
    <x v="30"/>
    <n v="619"/>
    <x v="4866"/>
    <n v="7.8282197802197802"/>
    <n v="64"/>
    <n v="12.56"/>
    <n v="6.8509090909090906"/>
  </r>
  <r>
    <x v="16"/>
    <x v="3"/>
    <x v="9"/>
    <x v="30"/>
    <n v="619"/>
    <x v="1152"/>
    <n v="1.4070329670329671"/>
    <n v="64"/>
    <n v="10.37"/>
    <n v="5.6563636363636354"/>
  </r>
  <r>
    <x v="17"/>
    <x v="3"/>
    <x v="9"/>
    <x v="30"/>
    <n v="619"/>
    <x v="246"/>
    <n v="0.10872527472527473"/>
    <n v="64"/>
    <n v="12.23"/>
    <n v="6.6709090909090909"/>
  </r>
  <r>
    <x v="18"/>
    <x v="3"/>
    <x v="9"/>
    <x v="30"/>
    <n v="619"/>
    <x v="261"/>
    <n v="7.6747252747252734E-2"/>
    <n v="64"/>
    <n v="7.83"/>
    <n v="4.2709090909090905"/>
  </r>
  <r>
    <x v="19"/>
    <x v="3"/>
    <x v="9"/>
    <x v="30"/>
    <n v="619"/>
    <x v="519"/>
    <n v="6.3956043956043956E-2"/>
    <n v="64"/>
    <n v="6.98"/>
    <n v="3.8072727272727271"/>
  </r>
  <r>
    <x v="20"/>
    <x v="3"/>
    <x v="9"/>
    <x v="30"/>
    <n v="619"/>
    <x v="214"/>
    <n v="5.1164835164835165E-2"/>
    <n v="64"/>
    <n v="5.86"/>
    <n v="3.1963636363636363"/>
  </r>
  <r>
    <x v="21"/>
    <x v="3"/>
    <x v="9"/>
    <x v="30"/>
    <n v="619"/>
    <x v="214"/>
    <n v="5.1164835164835165E-2"/>
    <n v="64"/>
    <n v="7.25"/>
    <n v="3.9545454545454541"/>
  </r>
  <r>
    <x v="22"/>
    <x v="3"/>
    <x v="9"/>
    <x v="30"/>
    <n v="619"/>
    <x v="123"/>
    <n v="6.3956043956043956E-3"/>
    <n v="64"/>
    <n v="7.29"/>
    <n v="3.9763636363636361"/>
  </r>
  <r>
    <x v="23"/>
    <x v="3"/>
    <x v="9"/>
    <x v="30"/>
    <n v="619"/>
    <x v="13"/>
    <n v="2.5582417582417583E-2"/>
    <n v="64"/>
    <n v="6.17"/>
    <n v="3.3654545454545453"/>
  </r>
  <r>
    <x v="0"/>
    <x v="3"/>
    <x v="9"/>
    <x v="30"/>
    <n v="619"/>
    <x v="13"/>
    <n v="2.5582417582417583E-2"/>
    <n v="64"/>
    <n v="5.91"/>
    <n v="3.2236363636363636"/>
  </r>
  <r>
    <x v="1"/>
    <x v="3"/>
    <x v="10"/>
    <x v="1"/>
    <n v="619"/>
    <x v="13"/>
    <n v="2.5582417582417583E-2"/>
    <n v="64"/>
    <n v="5.4"/>
    <n v="2.9454545454545453"/>
  </r>
  <r>
    <x v="2"/>
    <x v="3"/>
    <x v="10"/>
    <x v="1"/>
    <n v="619"/>
    <x v="13"/>
    <n v="2.5582417582417583E-2"/>
    <n v="64"/>
    <n v="5.23"/>
    <n v="2.8527272727272726"/>
  </r>
  <r>
    <x v="3"/>
    <x v="3"/>
    <x v="10"/>
    <x v="1"/>
    <n v="619"/>
    <x v="13"/>
    <n v="2.5582417582417583E-2"/>
    <n v="64"/>
    <n v="4.8"/>
    <n v="2.6181818181818177"/>
  </r>
  <r>
    <x v="4"/>
    <x v="3"/>
    <x v="10"/>
    <x v="1"/>
    <n v="619"/>
    <x v="13"/>
    <n v="2.5582417582417583E-2"/>
    <n v="64"/>
    <n v="4.67"/>
    <n v="2.5472727272727269"/>
  </r>
  <r>
    <x v="5"/>
    <x v="3"/>
    <x v="10"/>
    <x v="1"/>
    <n v="619"/>
    <x v="2396"/>
    <n v="0.52443956043956041"/>
    <n v="64"/>
    <n v="3.81"/>
    <n v="2.0781818181818181"/>
  </r>
  <r>
    <x v="6"/>
    <x v="3"/>
    <x v="10"/>
    <x v="1"/>
    <n v="619"/>
    <x v="1511"/>
    <n v="11.56964835164835"/>
    <n v="64"/>
    <n v="1.77"/>
    <n v="0.96545454545454534"/>
  </r>
  <r>
    <x v="7"/>
    <x v="3"/>
    <x v="10"/>
    <x v="1"/>
    <n v="619"/>
    <x v="8522"/>
    <n v="33.327494505494499"/>
    <n v="64"/>
    <n v="0.51"/>
    <n v="0.27818181818181814"/>
  </r>
  <r>
    <x v="8"/>
    <x v="3"/>
    <x v="10"/>
    <x v="1"/>
    <n v="619"/>
    <x v="3358"/>
    <n v="54.458571428571425"/>
    <n v="64"/>
    <n v="0.67"/>
    <n v="0.36545454545454548"/>
  </r>
  <r>
    <x v="9"/>
    <x v="3"/>
    <x v="10"/>
    <x v="1"/>
    <n v="619"/>
    <x v="8523"/>
    <n v="71.541230769230765"/>
    <n v="64"/>
    <n v="0.2"/>
    <n v="0.10909090909090909"/>
  </r>
  <r>
    <x v="10"/>
    <x v="3"/>
    <x v="10"/>
    <x v="1"/>
    <n v="619"/>
    <x v="4265"/>
    <n v="82.432945054945037"/>
    <n v="64"/>
    <n v="0.24"/>
    <n v="0.13090909090909089"/>
  </r>
  <r>
    <x v="11"/>
    <x v="3"/>
    <x v="10"/>
    <x v="1"/>
    <n v="619"/>
    <x v="1049"/>
    <n v="86.372637362637363"/>
    <n v="64"/>
    <n v="0.48"/>
    <n v="0.26181818181818178"/>
  </r>
  <r>
    <x v="12"/>
    <x v="3"/>
    <x v="10"/>
    <x v="1"/>
    <n v="619"/>
    <x v="8524"/>
    <n v="79.062461538461534"/>
    <n v="64"/>
    <n v="1.82"/>
    <n v="0.99272727272727268"/>
  </r>
  <r>
    <x v="13"/>
    <x v="3"/>
    <x v="10"/>
    <x v="1"/>
    <n v="619"/>
    <x v="8525"/>
    <n v="67.34571428571428"/>
    <n v="64"/>
    <n v="3.37"/>
    <n v="1.8381818181818181"/>
  </r>
  <r>
    <x v="14"/>
    <x v="3"/>
    <x v="10"/>
    <x v="1"/>
    <n v="619"/>
    <x v="3375"/>
    <n v="47.372241758241749"/>
    <n v="64"/>
    <n v="5.27"/>
    <n v="2.8745454545454541"/>
  </r>
  <r>
    <x v="15"/>
    <x v="3"/>
    <x v="10"/>
    <x v="1"/>
    <n v="619"/>
    <x v="8526"/>
    <n v="25.991736263736261"/>
    <n v="64"/>
    <n v="3.64"/>
    <n v="1.9854545454545454"/>
  </r>
  <r>
    <x v="16"/>
    <x v="3"/>
    <x v="10"/>
    <x v="1"/>
    <n v="619"/>
    <x v="7902"/>
    <n v="6.293274725274725"/>
    <n v="64"/>
    <n v="2.7"/>
    <n v="1.4727272727272727"/>
  </r>
  <r>
    <x v="17"/>
    <x v="3"/>
    <x v="10"/>
    <x v="1"/>
    <n v="619"/>
    <x v="12"/>
    <n v="3.8373626373626367E-2"/>
    <n v="64"/>
    <n v="2.17"/>
    <n v="1.1836363636363636"/>
  </r>
  <r>
    <x v="18"/>
    <x v="3"/>
    <x v="10"/>
    <x v="1"/>
    <n v="619"/>
    <x v="13"/>
    <n v="2.5582417582417583E-2"/>
    <n v="64"/>
    <n v="1.64"/>
    <n v="0.89454545454545442"/>
  </r>
  <r>
    <x v="19"/>
    <x v="3"/>
    <x v="10"/>
    <x v="1"/>
    <n v="619"/>
    <x v="13"/>
    <n v="2.5582417582417583E-2"/>
    <n v="64"/>
    <n v="2.12"/>
    <n v="1.1563636363636363"/>
  </r>
  <r>
    <x v="20"/>
    <x v="3"/>
    <x v="10"/>
    <x v="1"/>
    <n v="619"/>
    <x v="113"/>
    <n v="1.2791208791208791E-2"/>
    <n v="64"/>
    <n v="1.1499999999999999"/>
    <n v="0.6272727272727272"/>
  </r>
  <r>
    <x v="21"/>
    <x v="3"/>
    <x v="10"/>
    <x v="1"/>
    <n v="619"/>
    <x v="42"/>
    <n v="0"/>
    <n v="64"/>
    <n v="2.17"/>
    <n v="1.1836363636363636"/>
  </r>
  <r>
    <x v="22"/>
    <x v="3"/>
    <x v="10"/>
    <x v="1"/>
    <n v="619"/>
    <x v="113"/>
    <n v="1.2791208791208791E-2"/>
    <n v="64"/>
    <n v="2.02"/>
    <n v="1.1018181818181818"/>
  </r>
  <r>
    <x v="23"/>
    <x v="3"/>
    <x v="10"/>
    <x v="1"/>
    <n v="619"/>
    <x v="123"/>
    <n v="6.3956043956043956E-3"/>
    <n v="64"/>
    <n v="3.88"/>
    <n v="2.1163636363636362"/>
  </r>
  <r>
    <x v="0"/>
    <x v="3"/>
    <x v="10"/>
    <x v="1"/>
    <n v="619"/>
    <x v="13"/>
    <n v="2.5582417582417583E-2"/>
    <n v="64"/>
    <n v="5.39"/>
    <n v="2.9399999999999995"/>
  </r>
  <r>
    <x v="1"/>
    <x v="3"/>
    <x v="10"/>
    <x v="2"/>
    <n v="619"/>
    <x v="13"/>
    <n v="2.5582417582417583E-2"/>
    <n v="64"/>
    <n v="6.11"/>
    <n v="3.3327272727272725"/>
  </r>
  <r>
    <x v="2"/>
    <x v="3"/>
    <x v="10"/>
    <x v="2"/>
    <n v="619"/>
    <x v="13"/>
    <n v="2.5582417582417583E-2"/>
    <n v="64"/>
    <n v="5.53"/>
    <n v="3.0163636363636361"/>
  </r>
  <r>
    <x v="3"/>
    <x v="3"/>
    <x v="10"/>
    <x v="2"/>
    <n v="619"/>
    <x v="13"/>
    <n v="2.5582417582417583E-2"/>
    <n v="64"/>
    <n v="9.2799999999999994"/>
    <n v="5.0618181818181807"/>
  </r>
  <r>
    <x v="4"/>
    <x v="3"/>
    <x v="10"/>
    <x v="2"/>
    <n v="619"/>
    <x v="13"/>
    <n v="2.5582417582417583E-2"/>
    <n v="64"/>
    <n v="15.49"/>
    <n v="8.4490909090909092"/>
  </r>
  <r>
    <x v="5"/>
    <x v="3"/>
    <x v="10"/>
    <x v="2"/>
    <n v="619"/>
    <x v="1966"/>
    <n v="1.2087692307692306"/>
    <n v="64"/>
    <n v="15.02"/>
    <n v="8.1927272727272715"/>
  </r>
  <r>
    <x v="6"/>
    <x v="3"/>
    <x v="10"/>
    <x v="2"/>
    <n v="619"/>
    <x v="4185"/>
    <n v="10.706241758241756"/>
    <n v="64"/>
    <n v="13.88"/>
    <n v="7.5709090909090904"/>
  </r>
  <r>
    <x v="7"/>
    <x v="3"/>
    <x v="10"/>
    <x v="2"/>
    <n v="619"/>
    <x v="4593"/>
    <n v="20.779318681318681"/>
    <n v="64"/>
    <n v="12.09"/>
    <n v="6.5945454545454538"/>
  </r>
  <r>
    <x v="8"/>
    <x v="3"/>
    <x v="10"/>
    <x v="2"/>
    <n v="619"/>
    <x v="7934"/>
    <n v="28.946505494505491"/>
    <n v="64"/>
    <n v="11.42"/>
    <n v="6.2290909090909086"/>
  </r>
  <r>
    <x v="9"/>
    <x v="3"/>
    <x v="10"/>
    <x v="2"/>
    <n v="619"/>
    <x v="8527"/>
    <n v="45.683802197802201"/>
    <n v="64"/>
    <n v="12.13"/>
    <n v="6.6163636363636362"/>
  </r>
  <r>
    <x v="10"/>
    <x v="3"/>
    <x v="10"/>
    <x v="2"/>
    <n v="619"/>
    <x v="3754"/>
    <n v="53.35852747252747"/>
    <n v="64"/>
    <n v="12.98"/>
    <n v="7.08"/>
  </r>
  <r>
    <x v="11"/>
    <x v="3"/>
    <x v="10"/>
    <x v="2"/>
    <n v="619"/>
    <x v="8528"/>
    <n v="55.712109890109886"/>
    <n v="64"/>
    <n v="10.4"/>
    <n v="5.6727272727272728"/>
  </r>
  <r>
    <x v="12"/>
    <x v="3"/>
    <x v="10"/>
    <x v="2"/>
    <n v="619"/>
    <x v="2894"/>
    <n v="50.960175824175828"/>
    <n v="64"/>
    <n v="12.3"/>
    <n v="6.709090909090909"/>
  </r>
  <r>
    <x v="13"/>
    <x v="3"/>
    <x v="10"/>
    <x v="2"/>
    <n v="619"/>
    <x v="6054"/>
    <n v="42.786593406593404"/>
    <n v="64"/>
    <n v="10.84"/>
    <n v="5.9127272727272722"/>
  </r>
  <r>
    <x v="14"/>
    <x v="3"/>
    <x v="10"/>
    <x v="2"/>
    <n v="619"/>
    <x v="1728"/>
    <n v="29.458153846153845"/>
    <n v="64"/>
    <n v="11.48"/>
    <n v="6.2618181818181817"/>
  </r>
  <r>
    <x v="15"/>
    <x v="3"/>
    <x v="10"/>
    <x v="2"/>
    <n v="619"/>
    <x v="8529"/>
    <n v="15.266307692307691"/>
    <n v="64"/>
    <n v="12.02"/>
    <n v="6.5563636363636357"/>
  </r>
  <r>
    <x v="16"/>
    <x v="3"/>
    <x v="10"/>
    <x v="2"/>
    <n v="619"/>
    <x v="3720"/>
    <n v="2.679758241758242"/>
    <n v="64"/>
    <n v="13.04"/>
    <n v="7.1127272727272715"/>
  </r>
  <r>
    <x v="17"/>
    <x v="3"/>
    <x v="10"/>
    <x v="2"/>
    <n v="619"/>
    <x v="254"/>
    <n v="0.1215164835164835"/>
    <n v="64"/>
    <n v="17.02"/>
    <n v="9.2836363636363632"/>
  </r>
  <r>
    <x v="18"/>
    <x v="3"/>
    <x v="10"/>
    <x v="2"/>
    <n v="619"/>
    <x v="149"/>
    <n v="0.10232967032967033"/>
    <n v="64"/>
    <n v="14.25"/>
    <n v="7.7727272727272725"/>
  </r>
  <r>
    <x v="19"/>
    <x v="3"/>
    <x v="10"/>
    <x v="2"/>
    <n v="619"/>
    <x v="32"/>
    <n v="8.3142857142857143E-2"/>
    <n v="64"/>
    <n v="13.84"/>
    <n v="7.5490909090909089"/>
  </r>
  <r>
    <x v="20"/>
    <x v="3"/>
    <x v="10"/>
    <x v="2"/>
    <n v="619"/>
    <x v="261"/>
    <n v="7.6747252747252734E-2"/>
    <n v="64"/>
    <n v="16.07"/>
    <n v="8.7654545454545456"/>
  </r>
  <r>
    <x v="21"/>
    <x v="3"/>
    <x v="10"/>
    <x v="2"/>
    <n v="619"/>
    <x v="261"/>
    <n v="7.6747252747252734E-2"/>
    <n v="64"/>
    <n v="14.8"/>
    <n v="8.0727272727272723"/>
  </r>
  <r>
    <x v="22"/>
    <x v="3"/>
    <x v="10"/>
    <x v="2"/>
    <n v="619"/>
    <x v="267"/>
    <n v="8.9538461538461539E-2"/>
    <n v="64"/>
    <n v="14.91"/>
    <n v="8.1327272727272728"/>
  </r>
  <r>
    <x v="23"/>
    <x v="3"/>
    <x v="10"/>
    <x v="2"/>
    <n v="619"/>
    <x v="246"/>
    <n v="0.10872527472527473"/>
    <n v="64"/>
    <n v="16.25"/>
    <n v="8.8636363636363633"/>
  </r>
  <r>
    <x v="0"/>
    <x v="3"/>
    <x v="10"/>
    <x v="2"/>
    <n v="619"/>
    <x v="246"/>
    <n v="0.10872527472527473"/>
    <n v="64"/>
    <n v="14.83"/>
    <n v="8.089090909090908"/>
  </r>
  <r>
    <x v="1"/>
    <x v="3"/>
    <x v="10"/>
    <x v="3"/>
    <n v="619"/>
    <x v="149"/>
    <n v="0.10232967032967033"/>
    <n v="64"/>
    <n v="20.52"/>
    <n v="11.192727272727272"/>
  </r>
  <r>
    <x v="2"/>
    <x v="3"/>
    <x v="10"/>
    <x v="3"/>
    <n v="619"/>
    <x v="246"/>
    <n v="0.10872527472527473"/>
    <n v="64"/>
    <n v="21.97"/>
    <n v="11.983636363636363"/>
  </r>
  <r>
    <x v="3"/>
    <x v="3"/>
    <x v="10"/>
    <x v="3"/>
    <n v="619"/>
    <x v="149"/>
    <n v="0.10232967032967033"/>
    <n v="64"/>
    <n v="23.03"/>
    <n v="12.561818181818181"/>
  </r>
  <r>
    <x v="4"/>
    <x v="3"/>
    <x v="10"/>
    <x v="3"/>
    <n v="619"/>
    <x v="246"/>
    <n v="0.10872527472527473"/>
    <n v="64"/>
    <n v="25.23"/>
    <n v="13.761818181818182"/>
  </r>
  <r>
    <x v="5"/>
    <x v="3"/>
    <x v="10"/>
    <x v="3"/>
    <n v="619"/>
    <x v="1766"/>
    <n v="0.17907692307692308"/>
    <n v="64"/>
    <n v="25.38"/>
    <n v="13.843636363636362"/>
  </r>
  <r>
    <x v="6"/>
    <x v="3"/>
    <x v="10"/>
    <x v="3"/>
    <n v="619"/>
    <x v="6448"/>
    <n v="2.6861538461538461"/>
    <n v="64"/>
    <n v="22.96"/>
    <n v="12.523636363636363"/>
  </r>
  <r>
    <x v="7"/>
    <x v="3"/>
    <x v="10"/>
    <x v="3"/>
    <n v="619"/>
    <x v="8530"/>
    <n v="8.7555824175824171"/>
    <n v="64"/>
    <n v="11.56"/>
    <n v="6.3054545454545456"/>
  </r>
  <r>
    <x v="8"/>
    <x v="3"/>
    <x v="10"/>
    <x v="3"/>
    <n v="619"/>
    <x v="692"/>
    <n v="18.719934065934066"/>
    <n v="64"/>
    <n v="6.45"/>
    <n v="3.5181818181818181"/>
  </r>
  <r>
    <x v="9"/>
    <x v="3"/>
    <x v="10"/>
    <x v="3"/>
    <n v="619"/>
    <x v="8531"/>
    <n v="37.977098901098898"/>
    <n v="64"/>
    <n v="8.1"/>
    <n v="4.418181818181818"/>
  </r>
  <r>
    <x v="10"/>
    <x v="3"/>
    <x v="10"/>
    <x v="3"/>
    <n v="619"/>
    <x v="4653"/>
    <n v="59.971582417582411"/>
    <n v="64"/>
    <n v="12.28"/>
    <n v="6.6981818181818173"/>
  </r>
  <r>
    <x v="11"/>
    <x v="3"/>
    <x v="10"/>
    <x v="3"/>
    <n v="619"/>
    <x v="8532"/>
    <n v="93.945032967032944"/>
    <n v="64"/>
    <n v="8.8699999999999992"/>
    <n v="4.838181818181817"/>
  </r>
  <r>
    <x v="12"/>
    <x v="3"/>
    <x v="10"/>
    <x v="3"/>
    <n v="619"/>
    <x v="8533"/>
    <n v="112.31320879120879"/>
    <n v="64"/>
    <n v="6.49"/>
    <n v="3.54"/>
  </r>
  <r>
    <x v="13"/>
    <x v="3"/>
    <x v="10"/>
    <x v="3"/>
    <n v="619"/>
    <x v="8534"/>
    <n v="102.48316483516483"/>
    <n v="64"/>
    <n v="6.33"/>
    <n v="3.4527272727272726"/>
  </r>
  <r>
    <x v="14"/>
    <x v="3"/>
    <x v="10"/>
    <x v="3"/>
    <n v="619"/>
    <x v="8535"/>
    <n v="73.862835164835161"/>
    <n v="64"/>
    <n v="6.09"/>
    <n v="3.3218181818181813"/>
  </r>
  <r>
    <x v="15"/>
    <x v="3"/>
    <x v="10"/>
    <x v="3"/>
    <n v="619"/>
    <x v="7041"/>
    <n v="40.177186813186808"/>
    <n v="64"/>
    <n v="5.15"/>
    <n v="2.8090909090909091"/>
  </r>
  <r>
    <x v="16"/>
    <x v="3"/>
    <x v="10"/>
    <x v="3"/>
    <n v="619"/>
    <x v="3086"/>
    <n v="8.3654505494505482"/>
    <n v="64"/>
    <n v="5.66"/>
    <n v="3.0872727272727269"/>
  </r>
  <r>
    <x v="17"/>
    <x v="3"/>
    <x v="10"/>
    <x v="3"/>
    <n v="619"/>
    <x v="174"/>
    <n v="0.20465934065934066"/>
    <n v="64"/>
    <n v="4.53"/>
    <n v="2.4709090909090907"/>
  </r>
  <r>
    <x v="18"/>
    <x v="3"/>
    <x v="10"/>
    <x v="3"/>
    <n v="619"/>
    <x v="931"/>
    <n v="0.18547252747252743"/>
    <n v="64"/>
    <n v="4.37"/>
    <n v="2.3836363636363633"/>
  </r>
  <r>
    <x v="19"/>
    <x v="3"/>
    <x v="10"/>
    <x v="3"/>
    <n v="619"/>
    <x v="282"/>
    <n v="0.16628571428571429"/>
    <n v="64"/>
    <n v="1.84"/>
    <n v="1.0036363636363637"/>
  </r>
  <r>
    <x v="20"/>
    <x v="3"/>
    <x v="10"/>
    <x v="3"/>
    <n v="619"/>
    <x v="311"/>
    <n v="0.15989010989010988"/>
    <n v="64"/>
    <n v="0.37"/>
    <n v="0.20181818181818181"/>
  </r>
  <r>
    <x v="21"/>
    <x v="3"/>
    <x v="10"/>
    <x v="3"/>
    <n v="619"/>
    <x v="282"/>
    <n v="0.16628571428571429"/>
    <n v="64"/>
    <n v="0.57999999999999996"/>
    <n v="0.31636363636363629"/>
  </r>
  <r>
    <x v="22"/>
    <x v="3"/>
    <x v="10"/>
    <x v="3"/>
    <n v="619"/>
    <x v="282"/>
    <n v="0.16628571428571429"/>
    <n v="64"/>
    <n v="0.47"/>
    <n v="0.25636363636363635"/>
  </r>
  <r>
    <x v="23"/>
    <x v="3"/>
    <x v="10"/>
    <x v="3"/>
    <n v="619"/>
    <x v="1766"/>
    <n v="0.17907692307692308"/>
    <n v="64"/>
    <n v="0.16"/>
    <n v="8.7272727272727266E-2"/>
  </r>
  <r>
    <x v="0"/>
    <x v="3"/>
    <x v="10"/>
    <x v="3"/>
    <n v="619"/>
    <x v="205"/>
    <n v="0.17268131868131867"/>
    <n v="64"/>
    <n v="0.15"/>
    <n v="8.1818181818181804E-2"/>
  </r>
  <r>
    <x v="1"/>
    <x v="3"/>
    <x v="10"/>
    <x v="4"/>
    <n v="619"/>
    <x v="205"/>
    <n v="0.17268131868131867"/>
    <n v="64"/>
    <n v="0.9"/>
    <n v="0.49090909090909091"/>
  </r>
  <r>
    <x v="2"/>
    <x v="3"/>
    <x v="10"/>
    <x v="4"/>
    <n v="619"/>
    <x v="205"/>
    <n v="0.17268131868131867"/>
    <n v="64"/>
    <n v="2.27"/>
    <n v="1.2381818181818181"/>
  </r>
  <r>
    <x v="3"/>
    <x v="3"/>
    <x v="10"/>
    <x v="4"/>
    <n v="619"/>
    <x v="24"/>
    <n v="0.1407032967032967"/>
    <n v="64"/>
    <n v="2.36"/>
    <n v="1.2872727272727271"/>
  </r>
  <r>
    <x v="4"/>
    <x v="3"/>
    <x v="10"/>
    <x v="4"/>
    <n v="619"/>
    <x v="205"/>
    <n v="0.17268131868131867"/>
    <n v="64"/>
    <n v="2.44"/>
    <n v="1.3309090909090908"/>
  </r>
  <r>
    <x v="5"/>
    <x v="3"/>
    <x v="10"/>
    <x v="4"/>
    <n v="619"/>
    <x v="5994"/>
    <n v="1.3366813186813185"/>
    <n v="64"/>
    <n v="3.31"/>
    <n v="1.8054545454545454"/>
  </r>
  <r>
    <x v="6"/>
    <x v="3"/>
    <x v="10"/>
    <x v="4"/>
    <n v="619"/>
    <x v="6341"/>
    <n v="17.466395604395601"/>
    <n v="64"/>
    <n v="2.68"/>
    <n v="1.4618181818181819"/>
  </r>
  <r>
    <x v="7"/>
    <x v="3"/>
    <x v="10"/>
    <x v="4"/>
    <n v="619"/>
    <x v="4048"/>
    <n v="39.109120879120873"/>
    <n v="64"/>
    <n v="2.67"/>
    <n v="1.4563636363636363"/>
  </r>
  <r>
    <x v="8"/>
    <x v="3"/>
    <x v="10"/>
    <x v="4"/>
    <n v="619"/>
    <x v="8536"/>
    <n v="75.99896703296703"/>
    <n v="64"/>
    <n v="3.07"/>
    <n v="1.6745454545454543"/>
  </r>
  <r>
    <x v="9"/>
    <x v="3"/>
    <x v="10"/>
    <x v="4"/>
    <n v="619"/>
    <x v="8537"/>
    <n v="102.30408791208791"/>
    <n v="64"/>
    <n v="1.57"/>
    <n v="0.85636363636363633"/>
  </r>
  <r>
    <x v="10"/>
    <x v="3"/>
    <x v="10"/>
    <x v="4"/>
    <n v="619"/>
    <x v="8538"/>
    <n v="96.861428571428561"/>
    <n v="64"/>
    <n v="2.5499999999999998"/>
    <n v="1.3909090909090907"/>
  </r>
  <r>
    <x v="11"/>
    <x v="3"/>
    <x v="10"/>
    <x v="4"/>
    <n v="619"/>
    <x v="2510"/>
    <n v="94.808439560439552"/>
    <n v="64"/>
    <n v="2.72"/>
    <n v="1.4836363636363636"/>
  </r>
  <r>
    <x v="12"/>
    <x v="3"/>
    <x v="10"/>
    <x v="4"/>
    <n v="619"/>
    <x v="8539"/>
    <n v="93.062439560439543"/>
    <n v="64"/>
    <n v="2.76"/>
    <n v="1.5054545454545452"/>
  </r>
  <r>
    <x v="13"/>
    <x v="3"/>
    <x v="10"/>
    <x v="4"/>
    <n v="619"/>
    <x v="8540"/>
    <n v="83.430659340659332"/>
    <n v="64"/>
    <n v="3.26"/>
    <n v="1.7781818181818179"/>
  </r>
  <r>
    <x v="14"/>
    <x v="3"/>
    <x v="10"/>
    <x v="4"/>
    <n v="619"/>
    <x v="8541"/>
    <n v="66.898021978021973"/>
    <n v="64"/>
    <n v="2.87"/>
    <n v="1.5654545454545454"/>
  </r>
  <r>
    <x v="15"/>
    <x v="3"/>
    <x v="10"/>
    <x v="4"/>
    <n v="619"/>
    <x v="8542"/>
    <n v="33.84553846153846"/>
    <n v="64"/>
    <n v="3.95"/>
    <n v="2.1545454545454543"/>
  </r>
  <r>
    <x v="16"/>
    <x v="3"/>
    <x v="10"/>
    <x v="4"/>
    <n v="619"/>
    <x v="5779"/>
    <n v="8.3078901098901099"/>
    <n v="64"/>
    <n v="7.02"/>
    <n v="3.8290909090909087"/>
  </r>
  <r>
    <x v="17"/>
    <x v="3"/>
    <x v="10"/>
    <x v="4"/>
    <n v="619"/>
    <x v="229"/>
    <n v="0.19186813186813184"/>
    <n v="64"/>
    <n v="7.8"/>
    <n v="4.254545454545454"/>
  </r>
  <r>
    <x v="18"/>
    <x v="3"/>
    <x v="10"/>
    <x v="4"/>
    <n v="619"/>
    <x v="282"/>
    <n v="0.16628571428571429"/>
    <n v="64"/>
    <n v="16.079999999999998"/>
    <n v="8.7709090909090897"/>
  </r>
  <r>
    <x v="19"/>
    <x v="3"/>
    <x v="10"/>
    <x v="4"/>
    <n v="619"/>
    <x v="24"/>
    <n v="0.1407032967032967"/>
    <n v="64"/>
    <n v="18.940000000000001"/>
    <n v="10.33090909090909"/>
  </r>
  <r>
    <x v="20"/>
    <x v="3"/>
    <x v="10"/>
    <x v="4"/>
    <n v="619"/>
    <x v="254"/>
    <n v="0.1215164835164835"/>
    <n v="64"/>
    <n v="16.12"/>
    <n v="8.7927272727272729"/>
  </r>
  <r>
    <x v="21"/>
    <x v="3"/>
    <x v="10"/>
    <x v="4"/>
    <n v="619"/>
    <x v="426"/>
    <n v="0.13430769230769229"/>
    <n v="64"/>
    <n v="17.02"/>
    <n v="9.2836363636363632"/>
  </r>
  <r>
    <x v="22"/>
    <x v="3"/>
    <x v="10"/>
    <x v="4"/>
    <n v="619"/>
    <x v="24"/>
    <n v="0.1407032967032967"/>
    <n v="64"/>
    <n v="17.93"/>
    <n v="9.7799999999999994"/>
  </r>
  <r>
    <x v="23"/>
    <x v="3"/>
    <x v="10"/>
    <x v="4"/>
    <n v="619"/>
    <x v="404"/>
    <n v="0.15349450549450547"/>
    <n v="64"/>
    <n v="18.39"/>
    <n v="10.030909090909091"/>
  </r>
  <r>
    <x v="0"/>
    <x v="3"/>
    <x v="10"/>
    <x v="4"/>
    <n v="619"/>
    <x v="3"/>
    <n v="0.14709890109890109"/>
    <n v="64"/>
    <n v="18.309999999999999"/>
    <n v="9.9872727272727264"/>
  </r>
  <r>
    <x v="1"/>
    <x v="3"/>
    <x v="10"/>
    <x v="5"/>
    <n v="619"/>
    <x v="3"/>
    <n v="0.14709890109890109"/>
    <n v="64"/>
    <n v="15.92"/>
    <n v="8.6836363636363636"/>
  </r>
  <r>
    <x v="2"/>
    <x v="3"/>
    <x v="10"/>
    <x v="5"/>
    <n v="619"/>
    <x v="404"/>
    <n v="0.15349450549450547"/>
    <n v="64"/>
    <n v="14.55"/>
    <n v="7.9363636363636365"/>
  </r>
  <r>
    <x v="3"/>
    <x v="3"/>
    <x v="10"/>
    <x v="5"/>
    <n v="619"/>
    <x v="404"/>
    <n v="0.15349450549450547"/>
    <n v="64"/>
    <n v="17.57"/>
    <n v="9.583636363636364"/>
  </r>
  <r>
    <x v="4"/>
    <x v="3"/>
    <x v="10"/>
    <x v="5"/>
    <n v="619"/>
    <x v="3"/>
    <n v="0.14709890109890109"/>
    <n v="64"/>
    <n v="21.67"/>
    <n v="11.82"/>
  </r>
  <r>
    <x v="5"/>
    <x v="3"/>
    <x v="10"/>
    <x v="5"/>
    <n v="619"/>
    <x v="627"/>
    <n v="0.95294505494505488"/>
    <n v="64"/>
    <n v="23.74"/>
    <n v="12.949090909090907"/>
  </r>
  <r>
    <x v="6"/>
    <x v="3"/>
    <x v="10"/>
    <x v="5"/>
    <n v="619"/>
    <x v="8543"/>
    <n v="18.796681318681319"/>
    <n v="64"/>
    <n v="23.66"/>
    <n v="12.905454545454544"/>
  </r>
  <r>
    <x v="7"/>
    <x v="3"/>
    <x v="10"/>
    <x v="5"/>
    <n v="619"/>
    <x v="2875"/>
    <n v="61.691999999999993"/>
    <n v="64"/>
    <n v="22.87"/>
    <n v="12.474545454545455"/>
  </r>
  <r>
    <x v="8"/>
    <x v="3"/>
    <x v="10"/>
    <x v="5"/>
    <n v="619"/>
    <x v="8544"/>
    <n v="107.97698901098902"/>
    <n v="64"/>
    <n v="19.93"/>
    <n v="10.870909090909089"/>
  </r>
  <r>
    <x v="9"/>
    <x v="3"/>
    <x v="10"/>
    <x v="5"/>
    <n v="619"/>
    <x v="8545"/>
    <n v="141.15738461538461"/>
    <n v="64"/>
    <n v="16.87"/>
    <n v="9.2018181818181812"/>
  </r>
  <r>
    <x v="10"/>
    <x v="3"/>
    <x v="10"/>
    <x v="5"/>
    <n v="619"/>
    <x v="8546"/>
    <n v="158.19527472527471"/>
    <n v="64"/>
    <n v="15.67"/>
    <n v="8.5472727272727269"/>
  </r>
  <r>
    <x v="11"/>
    <x v="3"/>
    <x v="10"/>
    <x v="5"/>
    <n v="619"/>
    <x v="8547"/>
    <n v="160.13314285714284"/>
    <n v="64"/>
    <n v="14.62"/>
    <n v="7.9745454545454537"/>
  </r>
  <r>
    <x v="12"/>
    <x v="3"/>
    <x v="10"/>
    <x v="5"/>
    <n v="619"/>
    <x v="8548"/>
    <n v="149.2925934065934"/>
    <n v="64"/>
    <n v="17.690000000000001"/>
    <n v="9.6490909090909085"/>
  </r>
  <r>
    <x v="13"/>
    <x v="3"/>
    <x v="10"/>
    <x v="5"/>
    <n v="619"/>
    <x v="8549"/>
    <n v="122.97468131868131"/>
    <n v="64"/>
    <n v="21.33"/>
    <n v="11.634545454545453"/>
  </r>
  <r>
    <x v="14"/>
    <x v="3"/>
    <x v="10"/>
    <x v="5"/>
    <n v="619"/>
    <x v="8550"/>
    <n v="84.837692307692308"/>
    <n v="64"/>
    <n v="20.73"/>
    <n v="11.307272727272727"/>
  </r>
  <r>
    <x v="15"/>
    <x v="3"/>
    <x v="10"/>
    <x v="5"/>
    <n v="619"/>
    <x v="8551"/>
    <n v="37.567780219780218"/>
    <n v="64"/>
    <n v="24.04"/>
    <n v="13.112727272727271"/>
  </r>
  <r>
    <x v="16"/>
    <x v="3"/>
    <x v="10"/>
    <x v="5"/>
    <n v="619"/>
    <x v="4116"/>
    <n v="5.9862857142857138"/>
    <n v="64"/>
    <n v="22.22"/>
    <n v="12.12"/>
  </r>
  <r>
    <x v="17"/>
    <x v="3"/>
    <x v="10"/>
    <x v="5"/>
    <n v="619"/>
    <x v="354"/>
    <n v="0.12791208791208791"/>
    <n v="64"/>
    <n v="27.35"/>
    <n v="14.918181818181818"/>
  </r>
  <r>
    <x v="18"/>
    <x v="3"/>
    <x v="10"/>
    <x v="5"/>
    <n v="619"/>
    <x v="282"/>
    <n v="0.16628571428571429"/>
    <n v="64"/>
    <n v="28.39"/>
    <n v="15.485454545454544"/>
  </r>
  <r>
    <x v="19"/>
    <x v="3"/>
    <x v="10"/>
    <x v="5"/>
    <n v="619"/>
    <x v="3"/>
    <n v="0.14709890109890109"/>
    <n v="64"/>
    <n v="26.49"/>
    <n v="14.449090909090907"/>
  </r>
  <r>
    <x v="20"/>
    <x v="3"/>
    <x v="10"/>
    <x v="5"/>
    <n v="619"/>
    <x v="426"/>
    <n v="0.13430769230769229"/>
    <n v="64"/>
    <n v="21.89"/>
    <n v="11.94"/>
  </r>
  <r>
    <x v="21"/>
    <x v="3"/>
    <x v="10"/>
    <x v="5"/>
    <n v="619"/>
    <x v="426"/>
    <n v="0.13430769230769229"/>
    <n v="64"/>
    <n v="22.4"/>
    <n v="12.218181818181817"/>
  </r>
  <r>
    <x v="22"/>
    <x v="3"/>
    <x v="10"/>
    <x v="5"/>
    <n v="619"/>
    <x v="24"/>
    <n v="0.1407032967032967"/>
    <n v="64"/>
    <n v="18.64"/>
    <n v="10.167272727272726"/>
  </r>
  <r>
    <x v="23"/>
    <x v="3"/>
    <x v="10"/>
    <x v="5"/>
    <n v="619"/>
    <x v="311"/>
    <n v="0.15989010989010988"/>
    <n v="64"/>
    <n v="14.51"/>
    <n v="7.9145454545454541"/>
  </r>
  <r>
    <x v="0"/>
    <x v="3"/>
    <x v="10"/>
    <x v="5"/>
    <n v="619"/>
    <x v="311"/>
    <n v="0.15989010989010988"/>
    <n v="64"/>
    <n v="16.850000000000001"/>
    <n v="9.1909090909090914"/>
  </r>
  <r>
    <x v="1"/>
    <x v="3"/>
    <x v="10"/>
    <x v="6"/>
    <n v="619"/>
    <x v="282"/>
    <n v="0.16628571428571429"/>
    <n v="64"/>
    <n v="13.73"/>
    <n v="7.4890909090909084"/>
  </r>
  <r>
    <x v="2"/>
    <x v="3"/>
    <x v="10"/>
    <x v="6"/>
    <n v="619"/>
    <x v="311"/>
    <n v="0.15989010989010988"/>
    <n v="64"/>
    <n v="12.66"/>
    <n v="6.9054545454545453"/>
  </r>
  <r>
    <x v="3"/>
    <x v="3"/>
    <x v="10"/>
    <x v="6"/>
    <n v="619"/>
    <x v="282"/>
    <n v="0.16628571428571429"/>
    <n v="64"/>
    <n v="10.050000000000001"/>
    <n v="5.4818181818181815"/>
  </r>
  <r>
    <x v="4"/>
    <x v="3"/>
    <x v="10"/>
    <x v="6"/>
    <n v="619"/>
    <x v="311"/>
    <n v="0.15989010989010988"/>
    <n v="64"/>
    <n v="10.19"/>
    <n v="5.5581818181818177"/>
  </r>
  <r>
    <x v="5"/>
    <x v="3"/>
    <x v="10"/>
    <x v="6"/>
    <n v="619"/>
    <x v="237"/>
    <n v="0.68432967032967029"/>
    <n v="64"/>
    <n v="10.27"/>
    <n v="5.6018181818181816"/>
  </r>
  <r>
    <x v="6"/>
    <x v="3"/>
    <x v="10"/>
    <x v="6"/>
    <n v="619"/>
    <x v="8552"/>
    <n v="15.65643956043956"/>
    <n v="64"/>
    <n v="9.25"/>
    <n v="5.045454545454545"/>
  </r>
  <r>
    <x v="7"/>
    <x v="3"/>
    <x v="10"/>
    <x v="6"/>
    <n v="619"/>
    <x v="8069"/>
    <n v="55.692923076923073"/>
    <n v="64"/>
    <n v="7.38"/>
    <n v="4.0254545454545454"/>
  </r>
  <r>
    <x v="8"/>
    <x v="3"/>
    <x v="10"/>
    <x v="6"/>
    <n v="619"/>
    <x v="8553"/>
    <n v="90.158835164835153"/>
    <n v="64"/>
    <n v="7.89"/>
    <n v="4.3036363636363628"/>
  </r>
  <r>
    <x v="9"/>
    <x v="3"/>
    <x v="10"/>
    <x v="6"/>
    <n v="619"/>
    <x v="8554"/>
    <n v="100.05283516483516"/>
    <n v="64"/>
    <n v="8.82"/>
    <n v="4.8109090909090906"/>
  </r>
  <r>
    <x v="10"/>
    <x v="3"/>
    <x v="10"/>
    <x v="6"/>
    <n v="619"/>
    <x v="2533"/>
    <n v="88.643076923076919"/>
    <n v="64"/>
    <n v="10.14"/>
    <n v="5.5309090909090912"/>
  </r>
  <r>
    <x v="11"/>
    <x v="3"/>
    <x v="10"/>
    <x v="6"/>
    <n v="619"/>
    <x v="8555"/>
    <n v="81.59512087912087"/>
    <n v="64"/>
    <n v="9.86"/>
    <n v="5.3781818181818171"/>
  </r>
  <r>
    <x v="12"/>
    <x v="3"/>
    <x v="10"/>
    <x v="6"/>
    <n v="619"/>
    <x v="8556"/>
    <n v="69.731274725274716"/>
    <n v="64"/>
    <n v="15.18"/>
    <n v="8.2799999999999994"/>
  </r>
  <r>
    <x v="13"/>
    <x v="3"/>
    <x v="10"/>
    <x v="6"/>
    <n v="619"/>
    <x v="8557"/>
    <n v="54.669626373626372"/>
    <n v="64"/>
    <n v="14.88"/>
    <n v="8.1163636363636353"/>
  </r>
  <r>
    <x v="14"/>
    <x v="3"/>
    <x v="10"/>
    <x v="6"/>
    <n v="619"/>
    <x v="8558"/>
    <n v="35.367692307692302"/>
    <n v="64"/>
    <n v="16.28"/>
    <n v="8.8800000000000008"/>
  </r>
  <r>
    <x v="15"/>
    <x v="3"/>
    <x v="10"/>
    <x v="6"/>
    <n v="619"/>
    <x v="8559"/>
    <n v="17.862923076923074"/>
    <n v="64"/>
    <n v="18.61"/>
    <n v="10.15090909090909"/>
  </r>
  <r>
    <x v="16"/>
    <x v="3"/>
    <x v="10"/>
    <x v="6"/>
    <n v="619"/>
    <x v="602"/>
    <n v="4.5089010989010987"/>
    <n v="64"/>
    <n v="15.02"/>
    <n v="8.1927272727272715"/>
  </r>
  <r>
    <x v="17"/>
    <x v="3"/>
    <x v="10"/>
    <x v="6"/>
    <n v="619"/>
    <x v="3"/>
    <n v="0.14709890109890109"/>
    <n v="64"/>
    <n v="16.73"/>
    <n v="9.125454545454545"/>
  </r>
  <r>
    <x v="18"/>
    <x v="3"/>
    <x v="10"/>
    <x v="6"/>
    <n v="619"/>
    <x v="426"/>
    <n v="0.13430769230769229"/>
    <n v="64"/>
    <n v="13.87"/>
    <n v="7.5654545454545445"/>
  </r>
  <r>
    <x v="19"/>
    <x v="3"/>
    <x v="10"/>
    <x v="6"/>
    <n v="619"/>
    <x v="426"/>
    <n v="0.13430769230769229"/>
    <n v="64"/>
    <n v="11.78"/>
    <n v="6.4254545454545449"/>
  </r>
  <r>
    <x v="20"/>
    <x v="3"/>
    <x v="10"/>
    <x v="6"/>
    <n v="619"/>
    <x v="426"/>
    <n v="0.13430769230769229"/>
    <n v="64"/>
    <n v="10.14"/>
    <n v="5.5309090909090912"/>
  </r>
  <r>
    <x v="21"/>
    <x v="3"/>
    <x v="10"/>
    <x v="6"/>
    <n v="619"/>
    <x v="354"/>
    <n v="0.12791208791208791"/>
    <n v="64"/>
    <n v="8.15"/>
    <n v="4.4454545454545453"/>
  </r>
  <r>
    <x v="22"/>
    <x v="3"/>
    <x v="10"/>
    <x v="6"/>
    <n v="619"/>
    <x v="404"/>
    <n v="0.15349450549450547"/>
    <n v="64"/>
    <n v="7.03"/>
    <n v="3.8345454545454545"/>
  </r>
  <r>
    <x v="23"/>
    <x v="3"/>
    <x v="10"/>
    <x v="6"/>
    <n v="619"/>
    <x v="311"/>
    <n v="0.15989010989010988"/>
    <n v="64"/>
    <n v="6.98"/>
    <n v="3.8072727272727271"/>
  </r>
  <r>
    <x v="0"/>
    <x v="3"/>
    <x v="10"/>
    <x v="6"/>
    <n v="619"/>
    <x v="311"/>
    <n v="0.15989010989010988"/>
    <n v="64"/>
    <n v="6.52"/>
    <n v="3.5563636363636357"/>
  </r>
  <r>
    <x v="1"/>
    <x v="3"/>
    <x v="10"/>
    <x v="7"/>
    <n v="619"/>
    <x v="404"/>
    <n v="0.15349450549450547"/>
    <n v="64"/>
    <n v="6.17"/>
    <n v="3.3654545454545453"/>
  </r>
  <r>
    <x v="2"/>
    <x v="3"/>
    <x v="10"/>
    <x v="7"/>
    <n v="619"/>
    <x v="404"/>
    <n v="0.15349450549450547"/>
    <n v="64"/>
    <n v="4.03"/>
    <n v="2.1981818181818182"/>
  </r>
  <r>
    <x v="3"/>
    <x v="3"/>
    <x v="10"/>
    <x v="7"/>
    <n v="619"/>
    <x v="404"/>
    <n v="0.15349450549450547"/>
    <n v="64"/>
    <n v="3.88"/>
    <n v="2.1163636363636362"/>
  </r>
  <r>
    <x v="4"/>
    <x v="3"/>
    <x v="10"/>
    <x v="7"/>
    <n v="619"/>
    <x v="24"/>
    <n v="0.1407032967032967"/>
    <n v="64"/>
    <n v="3"/>
    <n v="1.6363636363636362"/>
  </r>
  <r>
    <x v="5"/>
    <x v="3"/>
    <x v="10"/>
    <x v="7"/>
    <n v="619"/>
    <x v="150"/>
    <n v="0.88898901098901084"/>
    <n v="64"/>
    <n v="1.03"/>
    <n v="0.56181818181818177"/>
  </r>
  <r>
    <x v="6"/>
    <x v="3"/>
    <x v="10"/>
    <x v="7"/>
    <n v="619"/>
    <x v="8560"/>
    <n v="17.255340659340657"/>
    <n v="64"/>
    <n v="1.1100000000000001"/>
    <n v="0.60545454545454547"/>
  </r>
  <r>
    <x v="7"/>
    <x v="3"/>
    <x v="10"/>
    <x v="7"/>
    <n v="619"/>
    <x v="8561"/>
    <n v="57.285428571428561"/>
    <n v="64"/>
    <n v="1.06"/>
    <n v="0.57818181818181813"/>
  </r>
  <r>
    <x v="8"/>
    <x v="3"/>
    <x v="10"/>
    <x v="7"/>
    <n v="619"/>
    <x v="8420"/>
    <n v="99.918527472527458"/>
    <n v="64"/>
    <n v="1.72"/>
    <n v="0.93818181818181812"/>
  </r>
  <r>
    <x v="9"/>
    <x v="3"/>
    <x v="10"/>
    <x v="7"/>
    <n v="619"/>
    <x v="8562"/>
    <n v="131.47443956043955"/>
    <n v="64"/>
    <n v="0.81"/>
    <n v="0.44181818181818183"/>
  </r>
  <r>
    <x v="10"/>
    <x v="3"/>
    <x v="10"/>
    <x v="7"/>
    <n v="619"/>
    <x v="8563"/>
    <n v="146.4081758241758"/>
    <n v="64"/>
    <n v="1.06"/>
    <n v="0.57818181818181813"/>
  </r>
  <r>
    <x v="11"/>
    <x v="3"/>
    <x v="10"/>
    <x v="7"/>
    <n v="619"/>
    <x v="8564"/>
    <n v="141.98881318681316"/>
    <n v="64"/>
    <n v="1.08"/>
    <n v="0.58909090909090911"/>
  </r>
  <r>
    <x v="12"/>
    <x v="3"/>
    <x v="10"/>
    <x v="7"/>
    <n v="619"/>
    <x v="4137"/>
    <n v="128.00162637362635"/>
    <n v="64"/>
    <n v="1.85"/>
    <n v="1.009090909090909"/>
  </r>
  <r>
    <x v="13"/>
    <x v="3"/>
    <x v="10"/>
    <x v="7"/>
    <n v="619"/>
    <x v="8565"/>
    <n v="94.821230769230752"/>
    <n v="64"/>
    <n v="3.95"/>
    <n v="2.1545454545454543"/>
  </r>
  <r>
    <x v="14"/>
    <x v="3"/>
    <x v="10"/>
    <x v="7"/>
    <n v="619"/>
    <x v="8566"/>
    <n v="60.758241758241752"/>
    <n v="64"/>
    <n v="3.92"/>
    <n v="2.1381818181818182"/>
  </r>
  <r>
    <x v="15"/>
    <x v="3"/>
    <x v="10"/>
    <x v="7"/>
    <n v="619"/>
    <x v="6303"/>
    <n v="24.552725274725272"/>
    <n v="64"/>
    <n v="4.79"/>
    <n v="2.6127272727272723"/>
  </r>
  <r>
    <x v="16"/>
    <x v="3"/>
    <x v="10"/>
    <x v="7"/>
    <n v="619"/>
    <x v="26"/>
    <n v="3.7350329670329665"/>
    <n v="64"/>
    <n v="5.78"/>
    <n v="3.1527272727272728"/>
  </r>
  <r>
    <x v="17"/>
    <x v="3"/>
    <x v="10"/>
    <x v="7"/>
    <n v="619"/>
    <x v="32"/>
    <n v="8.3142857142857143E-2"/>
    <n v="64"/>
    <n v="9.75"/>
    <n v="5.3181818181818175"/>
  </r>
  <r>
    <x v="18"/>
    <x v="3"/>
    <x v="10"/>
    <x v="7"/>
    <n v="619"/>
    <x v="23"/>
    <n v="7.0351648351648352E-2"/>
    <n v="64"/>
    <n v="11.24"/>
    <n v="6.1309090909090909"/>
  </r>
  <r>
    <x v="19"/>
    <x v="3"/>
    <x v="10"/>
    <x v="7"/>
    <n v="619"/>
    <x v="519"/>
    <n v="6.3956043956043956E-2"/>
    <n v="64"/>
    <n v="13.29"/>
    <n v="7.2490909090909081"/>
  </r>
  <r>
    <x v="20"/>
    <x v="3"/>
    <x v="10"/>
    <x v="7"/>
    <n v="619"/>
    <x v="261"/>
    <n v="7.6747252747252734E-2"/>
    <n v="64"/>
    <n v="19.07"/>
    <n v="10.401818181818181"/>
  </r>
  <r>
    <x v="21"/>
    <x v="3"/>
    <x v="10"/>
    <x v="7"/>
    <n v="619"/>
    <x v="23"/>
    <n v="7.0351648351648352E-2"/>
    <n v="64"/>
    <n v="19.97"/>
    <n v="10.892727272727271"/>
  </r>
  <r>
    <x v="22"/>
    <x v="3"/>
    <x v="10"/>
    <x v="7"/>
    <n v="619"/>
    <x v="230"/>
    <n v="9.5934065934065921E-2"/>
    <n v="64"/>
    <n v="20.6"/>
    <n v="11.236363636363636"/>
  </r>
  <r>
    <x v="23"/>
    <x v="3"/>
    <x v="10"/>
    <x v="7"/>
    <n v="619"/>
    <x v="267"/>
    <n v="8.9538461538461539E-2"/>
    <n v="64"/>
    <n v="17.82"/>
    <n v="9.7199999999999989"/>
  </r>
  <r>
    <x v="0"/>
    <x v="3"/>
    <x v="10"/>
    <x v="7"/>
    <n v="619"/>
    <x v="267"/>
    <n v="8.9538461538461539E-2"/>
    <n v="64"/>
    <n v="20.23"/>
    <n v="11.034545454545453"/>
  </r>
  <r>
    <x v="1"/>
    <x v="3"/>
    <x v="10"/>
    <x v="8"/>
    <n v="619"/>
    <x v="230"/>
    <n v="9.5934065934065921E-2"/>
    <n v="64"/>
    <n v="19.329999999999998"/>
    <n v="10.543636363636361"/>
  </r>
  <r>
    <x v="2"/>
    <x v="3"/>
    <x v="10"/>
    <x v="8"/>
    <n v="619"/>
    <x v="267"/>
    <n v="8.9538461538461539E-2"/>
    <n v="64"/>
    <n v="20.37"/>
    <n v="11.110909090909091"/>
  </r>
  <r>
    <x v="3"/>
    <x v="3"/>
    <x v="10"/>
    <x v="8"/>
    <n v="619"/>
    <x v="230"/>
    <n v="9.5934065934065921E-2"/>
    <n v="64"/>
    <n v="17.399999999999999"/>
    <n v="9.4909090909090903"/>
  </r>
  <r>
    <x v="4"/>
    <x v="3"/>
    <x v="10"/>
    <x v="8"/>
    <n v="619"/>
    <x v="32"/>
    <n v="8.3142857142857143E-2"/>
    <n v="64"/>
    <n v="17.86"/>
    <n v="9.7418181818181804"/>
  </r>
  <r>
    <x v="5"/>
    <x v="3"/>
    <x v="10"/>
    <x v="8"/>
    <n v="619"/>
    <x v="254"/>
    <n v="0.1215164835164835"/>
    <n v="64"/>
    <n v="16.66"/>
    <n v="9.0872727272727261"/>
  </r>
  <r>
    <x v="6"/>
    <x v="3"/>
    <x v="10"/>
    <x v="8"/>
    <n v="619"/>
    <x v="8567"/>
    <n v="5.1548571428571428"/>
    <n v="64"/>
    <n v="16.27"/>
    <n v="8.8745454545454532"/>
  </r>
  <r>
    <x v="7"/>
    <x v="3"/>
    <x v="10"/>
    <x v="8"/>
    <n v="619"/>
    <x v="852"/>
    <n v="21.418879120879119"/>
    <n v="64"/>
    <n v="11.38"/>
    <n v="6.2072727272727271"/>
  </r>
  <r>
    <x v="8"/>
    <x v="3"/>
    <x v="10"/>
    <x v="8"/>
    <n v="619"/>
    <x v="8568"/>
    <n v="45.850087912087908"/>
    <n v="64"/>
    <n v="8.59"/>
    <n v="4.6854545454545447"/>
  </r>
  <r>
    <x v="9"/>
    <x v="3"/>
    <x v="10"/>
    <x v="8"/>
    <n v="619"/>
    <x v="7700"/>
    <n v="65.337494505494504"/>
    <n v="64"/>
    <n v="9.11"/>
    <n v="4.9690909090909088"/>
  </r>
  <r>
    <x v="10"/>
    <x v="3"/>
    <x v="10"/>
    <x v="8"/>
    <n v="619"/>
    <x v="8569"/>
    <n v="71.151098901098891"/>
    <n v="64"/>
    <n v="7.1"/>
    <n v="3.8727272727272721"/>
  </r>
  <r>
    <x v="11"/>
    <x v="3"/>
    <x v="10"/>
    <x v="8"/>
    <n v="619"/>
    <x v="8570"/>
    <n v="69.251604395604389"/>
    <n v="64"/>
    <n v="7.66"/>
    <n v="4.1781818181818178"/>
  </r>
  <r>
    <x v="12"/>
    <x v="3"/>
    <x v="10"/>
    <x v="8"/>
    <n v="619"/>
    <x v="3551"/>
    <n v="61.775142857142853"/>
    <n v="64"/>
    <n v="7.21"/>
    <n v="3.9327272727272726"/>
  </r>
  <r>
    <x v="13"/>
    <x v="3"/>
    <x v="10"/>
    <x v="8"/>
    <n v="619"/>
    <x v="6562"/>
    <n v="52.130571428571429"/>
    <n v="64"/>
    <n v="6.43"/>
    <n v="3.5072727272727269"/>
  </r>
  <r>
    <x v="14"/>
    <x v="3"/>
    <x v="10"/>
    <x v="8"/>
    <n v="619"/>
    <x v="8571"/>
    <n v="34.280439560439561"/>
    <n v="64"/>
    <n v="6.44"/>
    <n v="3.5127272727272727"/>
  </r>
  <r>
    <x v="15"/>
    <x v="3"/>
    <x v="10"/>
    <x v="8"/>
    <n v="619"/>
    <x v="8572"/>
    <n v="16.596593406593406"/>
    <n v="64"/>
    <n v="5.66"/>
    <n v="3.0872727272727269"/>
  </r>
  <r>
    <x v="16"/>
    <x v="3"/>
    <x v="10"/>
    <x v="8"/>
    <n v="619"/>
    <x v="6150"/>
    <n v="2.8716263736263734"/>
    <n v="64"/>
    <n v="5.33"/>
    <n v="2.9072727272727272"/>
  </r>
  <r>
    <x v="17"/>
    <x v="3"/>
    <x v="10"/>
    <x v="8"/>
    <n v="619"/>
    <x v="123"/>
    <n v="6.3956043956043956E-3"/>
    <n v="64"/>
    <n v="4.96"/>
    <n v="2.7054545454545451"/>
  </r>
  <r>
    <x v="18"/>
    <x v="3"/>
    <x v="10"/>
    <x v="8"/>
    <n v="619"/>
    <x v="123"/>
    <n v="6.3956043956043956E-3"/>
    <n v="64"/>
    <n v="4.8"/>
    <n v="2.6181818181818177"/>
  </r>
  <r>
    <x v="19"/>
    <x v="3"/>
    <x v="10"/>
    <x v="8"/>
    <n v="619"/>
    <x v="123"/>
    <n v="6.3956043956043956E-3"/>
    <n v="64"/>
    <n v="5.09"/>
    <n v="2.7763636363636359"/>
  </r>
  <r>
    <x v="20"/>
    <x v="3"/>
    <x v="10"/>
    <x v="8"/>
    <n v="619"/>
    <x v="42"/>
    <n v="0"/>
    <n v="64"/>
    <n v="4.7699999999999996"/>
    <n v="2.6018181818181816"/>
  </r>
  <r>
    <x v="21"/>
    <x v="3"/>
    <x v="10"/>
    <x v="8"/>
    <n v="619"/>
    <x v="113"/>
    <n v="1.2791208791208791E-2"/>
    <n v="64"/>
    <n v="3.62"/>
    <n v="1.9745454545454544"/>
  </r>
  <r>
    <x v="22"/>
    <x v="3"/>
    <x v="10"/>
    <x v="8"/>
    <n v="619"/>
    <x v="1"/>
    <n v="3.1978021978021978E-2"/>
    <n v="64"/>
    <n v="2.27"/>
    <n v="1.2381818181818181"/>
  </r>
  <r>
    <x v="23"/>
    <x v="3"/>
    <x v="10"/>
    <x v="8"/>
    <n v="619"/>
    <x v="13"/>
    <n v="2.5582417582417583E-2"/>
    <n v="64"/>
    <n v="1.62"/>
    <n v="0.88363636363636366"/>
  </r>
  <r>
    <x v="0"/>
    <x v="3"/>
    <x v="10"/>
    <x v="8"/>
    <n v="619"/>
    <x v="1"/>
    <n v="3.1978021978021978E-2"/>
    <n v="64"/>
    <n v="1.1200000000000001"/>
    <n v="0.61090909090909096"/>
  </r>
  <r>
    <x v="1"/>
    <x v="3"/>
    <x v="10"/>
    <x v="9"/>
    <n v="619"/>
    <x v="13"/>
    <n v="2.5582417582417583E-2"/>
    <n v="64"/>
    <n v="0.76"/>
    <n v="0.41454545454545449"/>
  </r>
  <r>
    <x v="2"/>
    <x v="3"/>
    <x v="10"/>
    <x v="9"/>
    <n v="619"/>
    <x v="13"/>
    <n v="2.5582417582417583E-2"/>
    <n v="64"/>
    <n v="0.49"/>
    <n v="0.26727272727272727"/>
  </r>
  <r>
    <x v="3"/>
    <x v="3"/>
    <x v="10"/>
    <x v="9"/>
    <n v="619"/>
    <x v="1"/>
    <n v="3.1978021978021978E-2"/>
    <n v="64"/>
    <n v="0.55000000000000004"/>
    <n v="0.3"/>
  </r>
  <r>
    <x v="4"/>
    <x v="3"/>
    <x v="10"/>
    <x v="9"/>
    <n v="619"/>
    <x v="123"/>
    <n v="6.3956043956043956E-3"/>
    <n v="64"/>
    <n v="0.56000000000000005"/>
    <n v="0.30545454545454548"/>
  </r>
  <r>
    <x v="5"/>
    <x v="3"/>
    <x v="10"/>
    <x v="9"/>
    <n v="619"/>
    <x v="624"/>
    <n v="0.21745054945054945"/>
    <n v="64"/>
    <n v="1.28"/>
    <n v="0.69818181818181813"/>
  </r>
  <r>
    <x v="6"/>
    <x v="3"/>
    <x v="10"/>
    <x v="9"/>
    <n v="619"/>
    <x v="8573"/>
    <n v="10.252153846153846"/>
    <n v="64"/>
    <n v="1.28"/>
    <n v="0.69818181818181813"/>
  </r>
  <r>
    <x v="7"/>
    <x v="3"/>
    <x v="10"/>
    <x v="9"/>
    <n v="619"/>
    <x v="8574"/>
    <n v="35.559560439560435"/>
    <n v="64"/>
    <n v="0.81"/>
    <n v="0.44181818181818183"/>
  </r>
  <r>
    <x v="8"/>
    <x v="3"/>
    <x v="10"/>
    <x v="9"/>
    <n v="619"/>
    <x v="8575"/>
    <n v="63.892087912087909"/>
    <n v="64"/>
    <n v="0.18"/>
    <n v="9.8181818181818176E-2"/>
  </r>
  <r>
    <x v="9"/>
    <x v="3"/>
    <x v="10"/>
    <x v="9"/>
    <n v="619"/>
    <x v="7988"/>
    <n v="87.824439560439544"/>
    <n v="64"/>
    <n v="0.08"/>
    <n v="4.3636363636363633E-2"/>
  </r>
  <r>
    <x v="10"/>
    <x v="3"/>
    <x v="10"/>
    <x v="9"/>
    <n v="619"/>
    <x v="8576"/>
    <n v="96.682351648351627"/>
    <n v="64"/>
    <n v="0.67"/>
    <n v="0.36545454545454548"/>
  </r>
  <r>
    <x v="11"/>
    <x v="3"/>
    <x v="10"/>
    <x v="9"/>
    <n v="619"/>
    <x v="8577"/>
    <n v="86.67323076923077"/>
    <n v="64"/>
    <n v="2.48"/>
    <n v="1.3527272727272726"/>
  </r>
  <r>
    <x v="12"/>
    <x v="3"/>
    <x v="10"/>
    <x v="9"/>
    <n v="619"/>
    <x v="8578"/>
    <n v="68.682395604395595"/>
    <n v="64"/>
    <n v="6.11"/>
    <n v="3.3327272727272725"/>
  </r>
  <r>
    <x v="13"/>
    <x v="3"/>
    <x v="10"/>
    <x v="9"/>
    <n v="619"/>
    <x v="8579"/>
    <n v="52.220109890109889"/>
    <n v="64"/>
    <n v="8.4499999999999993"/>
    <n v="4.6090909090909085"/>
  </r>
  <r>
    <x v="14"/>
    <x v="3"/>
    <x v="10"/>
    <x v="9"/>
    <n v="619"/>
    <x v="4260"/>
    <n v="36.21830769230769"/>
    <n v="64"/>
    <n v="7.88"/>
    <n v="4.2981818181818179"/>
  </r>
  <r>
    <x v="15"/>
    <x v="3"/>
    <x v="10"/>
    <x v="9"/>
    <n v="619"/>
    <x v="7745"/>
    <n v="16.75008791208791"/>
    <n v="64"/>
    <n v="6.73"/>
    <n v="3.6709090909090909"/>
  </r>
  <r>
    <x v="16"/>
    <x v="3"/>
    <x v="10"/>
    <x v="9"/>
    <n v="619"/>
    <x v="6438"/>
    <n v="2.43032967032967"/>
    <n v="64"/>
    <n v="5.7"/>
    <n v="3.1090909090909089"/>
  </r>
  <r>
    <x v="17"/>
    <x v="3"/>
    <x v="10"/>
    <x v="9"/>
    <n v="619"/>
    <x v="13"/>
    <n v="2.5582417582417583E-2"/>
    <n v="64"/>
    <n v="5.37"/>
    <n v="2.9290909090909087"/>
  </r>
  <r>
    <x v="18"/>
    <x v="3"/>
    <x v="10"/>
    <x v="9"/>
    <n v="619"/>
    <x v="113"/>
    <n v="1.2791208791208791E-2"/>
    <n v="64"/>
    <n v="3.73"/>
    <n v="2.0345454545454542"/>
  </r>
  <r>
    <x v="19"/>
    <x v="3"/>
    <x v="10"/>
    <x v="9"/>
    <n v="619"/>
    <x v="113"/>
    <n v="1.2791208791208791E-2"/>
    <n v="64"/>
    <n v="3.18"/>
    <n v="1.7345454545454546"/>
  </r>
  <r>
    <x v="20"/>
    <x v="3"/>
    <x v="10"/>
    <x v="9"/>
    <n v="619"/>
    <x v="113"/>
    <n v="1.2791208791208791E-2"/>
    <n v="64"/>
    <n v="2.85"/>
    <n v="1.5545454545454545"/>
  </r>
  <r>
    <x v="21"/>
    <x v="3"/>
    <x v="10"/>
    <x v="9"/>
    <n v="619"/>
    <x v="14"/>
    <n v="1.9186813186813183E-2"/>
    <n v="64"/>
    <n v="3.39"/>
    <n v="1.8490909090909091"/>
  </r>
  <r>
    <x v="22"/>
    <x v="3"/>
    <x v="10"/>
    <x v="9"/>
    <n v="619"/>
    <x v="1"/>
    <n v="3.1978021978021978E-2"/>
    <n v="64"/>
    <n v="2.36"/>
    <n v="1.2872727272727271"/>
  </r>
  <r>
    <x v="23"/>
    <x v="3"/>
    <x v="10"/>
    <x v="9"/>
    <n v="619"/>
    <x v="1"/>
    <n v="3.1978021978021978E-2"/>
    <n v="64"/>
    <n v="2.06"/>
    <n v="1.1236363636363635"/>
  </r>
  <r>
    <x v="0"/>
    <x v="3"/>
    <x v="10"/>
    <x v="9"/>
    <n v="619"/>
    <x v="13"/>
    <n v="2.5582417582417583E-2"/>
    <n v="64"/>
    <n v="2.06"/>
    <n v="1.1236363636363635"/>
  </r>
  <r>
    <x v="1"/>
    <x v="3"/>
    <x v="10"/>
    <x v="10"/>
    <n v="619"/>
    <x v="1"/>
    <n v="3.1978021978021978E-2"/>
    <n v="64"/>
    <n v="1.99"/>
    <n v="1.0854545454545454"/>
  </r>
  <r>
    <x v="2"/>
    <x v="3"/>
    <x v="10"/>
    <x v="10"/>
    <n v="619"/>
    <x v="13"/>
    <n v="2.5582417582417583E-2"/>
    <n v="64"/>
    <n v="3.11"/>
    <n v="1.6963636363636361"/>
  </r>
  <r>
    <x v="3"/>
    <x v="3"/>
    <x v="10"/>
    <x v="10"/>
    <n v="619"/>
    <x v="1"/>
    <n v="3.1978021978021978E-2"/>
    <n v="64"/>
    <n v="2.92"/>
    <n v="1.5927272727272725"/>
  </r>
  <r>
    <x v="4"/>
    <x v="3"/>
    <x v="10"/>
    <x v="10"/>
    <n v="619"/>
    <x v="123"/>
    <n v="6.3956043956043956E-3"/>
    <n v="64"/>
    <n v="2.44"/>
    <n v="1.3309090909090908"/>
  </r>
  <r>
    <x v="5"/>
    <x v="3"/>
    <x v="10"/>
    <x v="10"/>
    <n v="619"/>
    <x v="415"/>
    <n v="0.44129670329670323"/>
    <n v="64"/>
    <n v="2.39"/>
    <n v="1.3036363636363637"/>
  </r>
  <r>
    <x v="6"/>
    <x v="3"/>
    <x v="10"/>
    <x v="10"/>
    <n v="619"/>
    <x v="107"/>
    <n v="13.187736263736264"/>
    <n v="64"/>
    <n v="2.52"/>
    <n v="1.3745454545454545"/>
  </r>
  <r>
    <x v="7"/>
    <x v="3"/>
    <x v="10"/>
    <x v="10"/>
    <n v="619"/>
    <x v="8580"/>
    <n v="47.819934065934056"/>
    <n v="64"/>
    <n v="2.61"/>
    <n v="1.4236363636363634"/>
  </r>
  <r>
    <x v="8"/>
    <x v="3"/>
    <x v="10"/>
    <x v="10"/>
    <n v="619"/>
    <x v="4068"/>
    <n v="85.445274725274714"/>
    <n v="64"/>
    <n v="1.44"/>
    <n v="0.78545454545454541"/>
  </r>
  <r>
    <x v="9"/>
    <x v="3"/>
    <x v="10"/>
    <x v="10"/>
    <n v="619"/>
    <x v="8581"/>
    <n v="116.81571428571428"/>
    <n v="64"/>
    <n v="0.64"/>
    <n v="0.34909090909090906"/>
  </r>
  <r>
    <x v="10"/>
    <x v="3"/>
    <x v="10"/>
    <x v="10"/>
    <n v="619"/>
    <x v="8582"/>
    <n v="140.61375824175823"/>
    <n v="64"/>
    <n v="0.34"/>
    <n v="0.18545454545454546"/>
  </r>
  <r>
    <x v="11"/>
    <x v="3"/>
    <x v="10"/>
    <x v="10"/>
    <n v="619"/>
    <x v="8583"/>
    <n v="145.73024175824176"/>
    <n v="64"/>
    <n v="0.54"/>
    <n v="0.29454545454545455"/>
  </r>
  <r>
    <x v="12"/>
    <x v="3"/>
    <x v="10"/>
    <x v="10"/>
    <n v="619"/>
    <x v="8584"/>
    <n v="127.95046153846152"/>
    <n v="64"/>
    <n v="3.56"/>
    <n v="1.9418181818181817"/>
  </r>
  <r>
    <x v="13"/>
    <x v="3"/>
    <x v="10"/>
    <x v="10"/>
    <n v="619"/>
    <x v="8585"/>
    <n v="97.34749450549451"/>
    <n v="64"/>
    <n v="5.64"/>
    <n v="3.0763636363636357"/>
  </r>
  <r>
    <x v="14"/>
    <x v="3"/>
    <x v="10"/>
    <x v="10"/>
    <n v="619"/>
    <x v="6242"/>
    <n v="66.87243956043956"/>
    <n v="64"/>
    <n v="5.76"/>
    <n v="3.1418181818181816"/>
  </r>
  <r>
    <x v="15"/>
    <x v="3"/>
    <x v="10"/>
    <x v="10"/>
    <n v="619"/>
    <x v="3877"/>
    <n v="31.965230769230764"/>
    <n v="64"/>
    <n v="5.07"/>
    <n v="2.7654545454545456"/>
  </r>
  <r>
    <x v="16"/>
    <x v="3"/>
    <x v="10"/>
    <x v="10"/>
    <n v="619"/>
    <x v="2933"/>
    <n v="4.9438021978021975"/>
    <n v="64"/>
    <n v="4.37"/>
    <n v="2.3836363636363633"/>
  </r>
  <r>
    <x v="17"/>
    <x v="3"/>
    <x v="10"/>
    <x v="10"/>
    <n v="619"/>
    <x v="261"/>
    <n v="7.6747252747252734E-2"/>
    <n v="64"/>
    <n v="3.56"/>
    <n v="1.9418181818181817"/>
  </r>
  <r>
    <x v="18"/>
    <x v="3"/>
    <x v="10"/>
    <x v="10"/>
    <n v="619"/>
    <x v="261"/>
    <n v="7.6747252747252734E-2"/>
    <n v="64"/>
    <n v="2.67"/>
    <n v="1.4563636363636363"/>
  </r>
  <r>
    <x v="19"/>
    <x v="3"/>
    <x v="10"/>
    <x v="10"/>
    <n v="619"/>
    <x v="261"/>
    <n v="7.6747252747252734E-2"/>
    <n v="64"/>
    <n v="0.82"/>
    <n v="0.44727272727272721"/>
  </r>
  <r>
    <x v="20"/>
    <x v="3"/>
    <x v="10"/>
    <x v="10"/>
    <n v="619"/>
    <x v="23"/>
    <n v="7.0351648351648352E-2"/>
    <n v="64"/>
    <n v="0.33"/>
    <n v="0.18"/>
  </r>
  <r>
    <x v="21"/>
    <x v="3"/>
    <x v="10"/>
    <x v="10"/>
    <n v="619"/>
    <x v="267"/>
    <n v="8.9538461538461539E-2"/>
    <n v="64"/>
    <n v="0.39"/>
    <n v="0.21272727272727271"/>
  </r>
  <r>
    <x v="22"/>
    <x v="3"/>
    <x v="10"/>
    <x v="10"/>
    <n v="619"/>
    <x v="230"/>
    <n v="9.5934065934065921E-2"/>
    <n v="64"/>
    <n v="0.54"/>
    <n v="0.29454545454545455"/>
  </r>
  <r>
    <x v="23"/>
    <x v="3"/>
    <x v="10"/>
    <x v="10"/>
    <n v="619"/>
    <x v="230"/>
    <n v="9.5934065934065921E-2"/>
    <n v="64"/>
    <n v="1.1499999999999999"/>
    <n v="0.6272727272727272"/>
  </r>
  <r>
    <x v="0"/>
    <x v="3"/>
    <x v="10"/>
    <x v="10"/>
    <n v="619"/>
    <x v="230"/>
    <n v="9.5934065934065921E-2"/>
    <n v="64"/>
    <n v="2.5"/>
    <n v="1.3636363636363635"/>
  </r>
  <r>
    <x v="1"/>
    <x v="3"/>
    <x v="10"/>
    <x v="11"/>
    <n v="619"/>
    <x v="149"/>
    <n v="0.10232967032967033"/>
    <n v="64"/>
    <n v="2.65"/>
    <n v="1.4454545454545453"/>
  </r>
  <r>
    <x v="2"/>
    <x v="3"/>
    <x v="10"/>
    <x v="11"/>
    <n v="619"/>
    <x v="149"/>
    <n v="0.10232967032967033"/>
    <n v="64"/>
    <n v="2.87"/>
    <n v="1.5654545454545454"/>
  </r>
  <r>
    <x v="3"/>
    <x v="3"/>
    <x v="10"/>
    <x v="11"/>
    <n v="619"/>
    <x v="149"/>
    <n v="0.10232967032967033"/>
    <n v="64"/>
    <n v="3.47"/>
    <n v="1.8927272727272726"/>
  </r>
  <r>
    <x v="4"/>
    <x v="3"/>
    <x v="10"/>
    <x v="11"/>
    <n v="619"/>
    <x v="267"/>
    <n v="8.9538461538461539E-2"/>
    <n v="64"/>
    <n v="4.0599999999999996"/>
    <n v="2.2145454545454544"/>
  </r>
  <r>
    <x v="5"/>
    <x v="3"/>
    <x v="10"/>
    <x v="11"/>
    <n v="619"/>
    <x v="304"/>
    <n v="0.28780219780219779"/>
    <n v="64"/>
    <n v="5.05"/>
    <n v="2.7545454545454544"/>
  </r>
  <r>
    <x v="6"/>
    <x v="3"/>
    <x v="10"/>
    <x v="11"/>
    <n v="619"/>
    <x v="2189"/>
    <n v="13.008659340659339"/>
    <n v="64"/>
    <n v="5.54"/>
    <n v="3.0218181818181815"/>
  </r>
  <r>
    <x v="7"/>
    <x v="3"/>
    <x v="10"/>
    <x v="11"/>
    <n v="619"/>
    <x v="6614"/>
    <n v="50.186307692307686"/>
    <n v="64"/>
    <n v="3.35"/>
    <n v="1.8272727272727272"/>
  </r>
  <r>
    <x v="8"/>
    <x v="3"/>
    <x v="10"/>
    <x v="11"/>
    <n v="619"/>
    <x v="8586"/>
    <n v="91.322835164835155"/>
    <n v="64"/>
    <n v="1.17"/>
    <n v="0.63818181818181807"/>
  </r>
  <r>
    <x v="9"/>
    <x v="3"/>
    <x v="10"/>
    <x v="11"/>
    <n v="619"/>
    <x v="8587"/>
    <n v="120.89610989010988"/>
    <n v="64"/>
    <n v="0.31"/>
    <n v="0.16909090909090907"/>
  </r>
  <r>
    <x v="10"/>
    <x v="3"/>
    <x v="10"/>
    <x v="11"/>
    <n v="619"/>
    <x v="8588"/>
    <n v="135.52285714285713"/>
    <n v="64"/>
    <n v="0.2"/>
    <n v="0.10909090909090909"/>
  </r>
  <r>
    <x v="11"/>
    <x v="3"/>
    <x v="10"/>
    <x v="11"/>
    <n v="619"/>
    <x v="8589"/>
    <n v="137.24327472527472"/>
    <n v="64"/>
    <n v="0.62"/>
    <n v="0.33818181818181814"/>
  </r>
  <r>
    <x v="12"/>
    <x v="3"/>
    <x v="10"/>
    <x v="11"/>
    <n v="619"/>
    <x v="8590"/>
    <n v="127.51556043956043"/>
    <n v="64"/>
    <n v="2.71"/>
    <n v="1.478181818181818"/>
  </r>
  <r>
    <x v="13"/>
    <x v="3"/>
    <x v="10"/>
    <x v="11"/>
    <n v="619"/>
    <x v="8591"/>
    <n v="105.13094505494504"/>
    <n v="64"/>
    <n v="4.2300000000000004"/>
    <n v="2.3072727272727271"/>
  </r>
  <r>
    <x v="14"/>
    <x v="3"/>
    <x v="10"/>
    <x v="11"/>
    <n v="619"/>
    <x v="7967"/>
    <n v="71.042373626373617"/>
    <n v="64"/>
    <n v="3.98"/>
    <n v="2.1709090909090909"/>
  </r>
  <r>
    <x v="15"/>
    <x v="3"/>
    <x v="10"/>
    <x v="11"/>
    <n v="619"/>
    <x v="8592"/>
    <n v="30.161670329670326"/>
    <n v="64"/>
    <n v="5.72"/>
    <n v="3.1199999999999997"/>
  </r>
  <r>
    <x v="16"/>
    <x v="3"/>
    <x v="10"/>
    <x v="11"/>
    <n v="619"/>
    <x v="8593"/>
    <n v="3.7158461538461531"/>
    <n v="64"/>
    <n v="7.48"/>
    <n v="4.08"/>
  </r>
  <r>
    <x v="17"/>
    <x v="3"/>
    <x v="10"/>
    <x v="11"/>
    <n v="619"/>
    <x v="404"/>
    <n v="0.15349450549450547"/>
    <n v="64"/>
    <n v="9.3000000000000007"/>
    <n v="5.0727272727272723"/>
  </r>
  <r>
    <x v="18"/>
    <x v="3"/>
    <x v="10"/>
    <x v="11"/>
    <n v="619"/>
    <x v="426"/>
    <n v="0.13430769230769229"/>
    <n v="64"/>
    <n v="16.95"/>
    <n v="9.2454545454545443"/>
  </r>
  <r>
    <x v="19"/>
    <x v="3"/>
    <x v="10"/>
    <x v="11"/>
    <n v="619"/>
    <x v="254"/>
    <n v="0.1215164835164835"/>
    <n v="64"/>
    <n v="18.920000000000002"/>
    <n v="10.32"/>
  </r>
  <r>
    <x v="20"/>
    <x v="3"/>
    <x v="10"/>
    <x v="11"/>
    <n v="619"/>
    <x v="267"/>
    <n v="8.9538461538461539E-2"/>
    <n v="64"/>
    <n v="21.65"/>
    <n v="11.809090909090907"/>
  </r>
  <r>
    <x v="21"/>
    <x v="3"/>
    <x v="10"/>
    <x v="11"/>
    <n v="619"/>
    <x v="426"/>
    <n v="0.13430769230769229"/>
    <n v="64"/>
    <n v="21.08"/>
    <n v="11.498181818181816"/>
  </r>
  <r>
    <x v="22"/>
    <x v="3"/>
    <x v="10"/>
    <x v="11"/>
    <n v="619"/>
    <x v="230"/>
    <n v="9.5934065934065921E-2"/>
    <n v="64"/>
    <n v="20.83"/>
    <n v="11.36181818181818"/>
  </r>
  <r>
    <x v="23"/>
    <x v="3"/>
    <x v="10"/>
    <x v="11"/>
    <n v="619"/>
    <x v="267"/>
    <n v="8.9538461538461539E-2"/>
    <n v="64"/>
    <n v="21.02"/>
    <n v="11.465454545454545"/>
  </r>
  <r>
    <x v="0"/>
    <x v="3"/>
    <x v="10"/>
    <x v="11"/>
    <n v="619"/>
    <x v="267"/>
    <n v="8.9538461538461539E-2"/>
    <n v="64"/>
    <n v="21.57"/>
    <n v="11.765454545454546"/>
  </r>
  <r>
    <x v="1"/>
    <x v="3"/>
    <x v="10"/>
    <x v="12"/>
    <n v="619"/>
    <x v="267"/>
    <n v="8.9538461538461539E-2"/>
    <n v="64"/>
    <n v="20.079999999999998"/>
    <n v="10.952727272727271"/>
  </r>
  <r>
    <x v="2"/>
    <x v="3"/>
    <x v="10"/>
    <x v="12"/>
    <n v="619"/>
    <x v="267"/>
    <n v="8.9538461538461539E-2"/>
    <n v="64"/>
    <n v="22.39"/>
    <n v="12.212727272727273"/>
  </r>
  <r>
    <x v="3"/>
    <x v="3"/>
    <x v="10"/>
    <x v="12"/>
    <n v="619"/>
    <x v="267"/>
    <n v="8.9538461538461539E-2"/>
    <n v="64"/>
    <n v="21.41"/>
    <n v="11.678181818181818"/>
  </r>
  <r>
    <x v="4"/>
    <x v="3"/>
    <x v="10"/>
    <x v="12"/>
    <n v="619"/>
    <x v="32"/>
    <n v="8.3142857142857143E-2"/>
    <n v="64"/>
    <n v="21.28"/>
    <n v="11.607272727272727"/>
  </r>
  <r>
    <x v="5"/>
    <x v="3"/>
    <x v="10"/>
    <x v="12"/>
    <n v="619"/>
    <x v="4449"/>
    <n v="0.42850549450549452"/>
    <n v="64"/>
    <n v="18.96"/>
    <n v="10.341818181818182"/>
  </r>
  <r>
    <x v="6"/>
    <x v="3"/>
    <x v="10"/>
    <x v="12"/>
    <n v="619"/>
    <x v="1810"/>
    <n v="14.805824175824174"/>
    <n v="64"/>
    <n v="17.55"/>
    <n v="9.5727272727272723"/>
  </r>
  <r>
    <x v="7"/>
    <x v="3"/>
    <x v="10"/>
    <x v="12"/>
    <n v="619"/>
    <x v="8594"/>
    <n v="45.325648351648354"/>
    <n v="64"/>
    <n v="12.34"/>
    <n v="6.7309090909090905"/>
  </r>
  <r>
    <x v="8"/>
    <x v="3"/>
    <x v="10"/>
    <x v="12"/>
    <n v="619"/>
    <x v="8595"/>
    <n v="69.833604395604382"/>
    <n v="64"/>
    <n v="10.24"/>
    <n v="5.585454545454545"/>
  </r>
  <r>
    <x v="9"/>
    <x v="3"/>
    <x v="10"/>
    <x v="12"/>
    <n v="619"/>
    <x v="8596"/>
    <n v="92.013560439560436"/>
    <n v="64"/>
    <n v="5.91"/>
    <n v="3.2236363636363636"/>
  </r>
  <r>
    <x v="10"/>
    <x v="3"/>
    <x v="10"/>
    <x v="12"/>
    <n v="619"/>
    <x v="8597"/>
    <n v="120.67226373626373"/>
    <n v="64"/>
    <n v="3.71"/>
    <n v="2.0236363636363635"/>
  </r>
  <r>
    <x v="11"/>
    <x v="3"/>
    <x v="10"/>
    <x v="12"/>
    <n v="619"/>
    <x v="8598"/>
    <n v="135.01120879120879"/>
    <n v="64"/>
    <n v="3.24"/>
    <n v="1.7672727272727273"/>
  </r>
  <r>
    <x v="12"/>
    <x v="3"/>
    <x v="10"/>
    <x v="12"/>
    <n v="619"/>
    <x v="8599"/>
    <n v="125.32826373626374"/>
    <n v="64"/>
    <n v="6.08"/>
    <n v="3.316363636363636"/>
  </r>
  <r>
    <x v="13"/>
    <x v="3"/>
    <x v="10"/>
    <x v="12"/>
    <n v="619"/>
    <x v="8600"/>
    <n v="99.438857142857131"/>
    <n v="64"/>
    <n v="8.1"/>
    <n v="4.418181818181818"/>
  </r>
  <r>
    <x v="14"/>
    <x v="3"/>
    <x v="10"/>
    <x v="12"/>
    <n v="619"/>
    <x v="8601"/>
    <n v="65.100857142857137"/>
    <n v="64"/>
    <n v="8"/>
    <n v="4.3636363636363633"/>
  </r>
  <r>
    <x v="15"/>
    <x v="3"/>
    <x v="10"/>
    <x v="12"/>
    <n v="619"/>
    <x v="8602"/>
    <n v="27.737736263736259"/>
    <n v="64"/>
    <n v="6.4"/>
    <n v="3.4909090909090907"/>
  </r>
  <r>
    <x v="16"/>
    <x v="3"/>
    <x v="10"/>
    <x v="12"/>
    <n v="619"/>
    <x v="644"/>
    <n v="3.543164835164835"/>
    <n v="64"/>
    <n v="4.8600000000000003"/>
    <n v="2.6509090909090909"/>
  </r>
  <r>
    <x v="17"/>
    <x v="3"/>
    <x v="10"/>
    <x v="12"/>
    <n v="619"/>
    <x v="32"/>
    <n v="8.3142857142857143E-2"/>
    <n v="64"/>
    <n v="4.03"/>
    <n v="2.1981818181818182"/>
  </r>
  <r>
    <x v="18"/>
    <x v="3"/>
    <x v="10"/>
    <x v="12"/>
    <n v="619"/>
    <x v="354"/>
    <n v="0.12791208791208791"/>
    <n v="64"/>
    <n v="1.84"/>
    <n v="1.0036363636363637"/>
  </r>
  <r>
    <x v="19"/>
    <x v="3"/>
    <x v="10"/>
    <x v="12"/>
    <n v="619"/>
    <x v="246"/>
    <n v="0.10872527472527473"/>
    <n v="64"/>
    <n v="1.57"/>
    <n v="0.85636363636363633"/>
  </r>
  <r>
    <x v="20"/>
    <x v="3"/>
    <x v="10"/>
    <x v="12"/>
    <n v="619"/>
    <x v="230"/>
    <n v="9.5934065934065921E-2"/>
    <n v="64"/>
    <n v="0.83"/>
    <n v="0.45272727272727264"/>
  </r>
  <r>
    <x v="21"/>
    <x v="3"/>
    <x v="10"/>
    <x v="12"/>
    <n v="619"/>
    <x v="426"/>
    <n v="0.13430769230769229"/>
    <n v="64"/>
    <n v="2.69"/>
    <n v="1.4672727272727271"/>
  </r>
  <r>
    <x v="22"/>
    <x v="3"/>
    <x v="10"/>
    <x v="12"/>
    <n v="619"/>
    <x v="426"/>
    <n v="0.13430769230769229"/>
    <n v="64"/>
    <n v="3.71"/>
    <n v="2.0236363636363635"/>
  </r>
  <r>
    <x v="23"/>
    <x v="3"/>
    <x v="10"/>
    <x v="12"/>
    <n v="619"/>
    <x v="426"/>
    <n v="0.13430769230769229"/>
    <n v="64"/>
    <n v="3.73"/>
    <n v="2.0345454545454542"/>
  </r>
  <r>
    <x v="0"/>
    <x v="3"/>
    <x v="10"/>
    <x v="12"/>
    <n v="619"/>
    <x v="354"/>
    <n v="0.12791208791208791"/>
    <n v="64"/>
    <n v="4.91"/>
    <n v="2.6781818181818182"/>
  </r>
  <r>
    <x v="1"/>
    <x v="3"/>
    <x v="10"/>
    <x v="13"/>
    <n v="619"/>
    <x v="24"/>
    <n v="0.1407032967032967"/>
    <n v="64"/>
    <n v="3.89"/>
    <n v="2.1218181818181816"/>
  </r>
  <r>
    <x v="2"/>
    <x v="3"/>
    <x v="10"/>
    <x v="13"/>
    <n v="619"/>
    <x v="24"/>
    <n v="0.1407032967032967"/>
    <n v="64"/>
    <n v="2.62"/>
    <n v="1.429090909090909"/>
  </r>
  <r>
    <x v="3"/>
    <x v="3"/>
    <x v="10"/>
    <x v="13"/>
    <n v="619"/>
    <x v="426"/>
    <n v="0.13430769230769229"/>
    <n v="64"/>
    <n v="2.2200000000000002"/>
    <n v="1.2109090909090909"/>
  </r>
  <r>
    <x v="4"/>
    <x v="3"/>
    <x v="10"/>
    <x v="13"/>
    <n v="619"/>
    <x v="230"/>
    <n v="9.5934065934065921E-2"/>
    <n v="64"/>
    <n v="1.87"/>
    <n v="1.02"/>
  </r>
  <r>
    <x v="5"/>
    <x v="3"/>
    <x v="10"/>
    <x v="13"/>
    <n v="619"/>
    <x v="624"/>
    <n v="0.21745054945054945"/>
    <n v="64"/>
    <n v="1.91"/>
    <n v="1.0418181818181818"/>
  </r>
  <r>
    <x v="6"/>
    <x v="3"/>
    <x v="10"/>
    <x v="13"/>
    <n v="619"/>
    <x v="3249"/>
    <n v="12.068505494505494"/>
    <n v="64"/>
    <n v="1.77"/>
    <n v="0.96545454545454534"/>
  </r>
  <r>
    <x v="7"/>
    <x v="3"/>
    <x v="10"/>
    <x v="13"/>
    <n v="619"/>
    <x v="8603"/>
    <n v="49.105450549450545"/>
    <n v="64"/>
    <n v="1.7"/>
    <n v="0.92727272727272714"/>
  </r>
  <r>
    <x v="8"/>
    <x v="3"/>
    <x v="10"/>
    <x v="13"/>
    <n v="619"/>
    <x v="8604"/>
    <n v="89.25065934065934"/>
    <n v="64"/>
    <n v="0.92"/>
    <n v="0.50181818181818183"/>
  </r>
  <r>
    <x v="9"/>
    <x v="3"/>
    <x v="10"/>
    <x v="13"/>
    <n v="619"/>
    <x v="8418"/>
    <n v="120.81296703296702"/>
    <n v="64"/>
    <n v="0.41"/>
    <n v="0.22363636363636361"/>
  </r>
  <r>
    <x v="10"/>
    <x v="3"/>
    <x v="10"/>
    <x v="13"/>
    <n v="619"/>
    <x v="8605"/>
    <n v="140.10210989010989"/>
    <n v="64"/>
    <n v="0.2"/>
    <n v="0.10909090909090909"/>
  </r>
  <r>
    <x v="11"/>
    <x v="3"/>
    <x v="10"/>
    <x v="13"/>
    <n v="619"/>
    <x v="8606"/>
    <n v="142.51325274725275"/>
    <n v="64"/>
    <n v="0.18"/>
    <n v="9.8181818181818176E-2"/>
  </r>
  <r>
    <x v="12"/>
    <x v="3"/>
    <x v="10"/>
    <x v="13"/>
    <n v="619"/>
    <x v="8607"/>
    <n v="131.24419780219779"/>
    <n v="64"/>
    <n v="1.55"/>
    <n v="0.84545454545454546"/>
  </r>
  <r>
    <x v="13"/>
    <x v="3"/>
    <x v="10"/>
    <x v="13"/>
    <n v="619"/>
    <x v="8608"/>
    <n v="106.56995604395603"/>
    <n v="64"/>
    <n v="3.75"/>
    <n v="2.0454545454545454"/>
  </r>
  <r>
    <x v="14"/>
    <x v="3"/>
    <x v="10"/>
    <x v="13"/>
    <n v="619"/>
    <x v="8609"/>
    <n v="70.818527472527464"/>
    <n v="64"/>
    <n v="5.04"/>
    <n v="2.749090909090909"/>
  </r>
  <r>
    <x v="15"/>
    <x v="3"/>
    <x v="10"/>
    <x v="13"/>
    <n v="619"/>
    <x v="8610"/>
    <n v="28.575560439560437"/>
    <n v="64"/>
    <n v="4.8899999999999997"/>
    <n v="2.667272727272727"/>
  </r>
  <r>
    <x v="16"/>
    <x v="3"/>
    <x v="10"/>
    <x v="13"/>
    <n v="619"/>
    <x v="2304"/>
    <n v="3.0762857142857136"/>
    <n v="64"/>
    <n v="4.04"/>
    <n v="2.2036363636363636"/>
  </r>
  <r>
    <x v="17"/>
    <x v="3"/>
    <x v="10"/>
    <x v="13"/>
    <n v="619"/>
    <x v="426"/>
    <n v="0.13430769230769229"/>
    <n v="64"/>
    <n v="2.5099999999999998"/>
    <n v="1.3690909090909089"/>
  </r>
  <r>
    <x v="18"/>
    <x v="3"/>
    <x v="10"/>
    <x v="13"/>
    <n v="619"/>
    <x v="426"/>
    <n v="0.13430769230769229"/>
    <n v="64"/>
    <n v="0.65"/>
    <n v="0.35454545454545455"/>
  </r>
  <r>
    <x v="19"/>
    <x v="3"/>
    <x v="10"/>
    <x v="13"/>
    <n v="619"/>
    <x v="354"/>
    <n v="0.12791208791208791"/>
    <n v="64"/>
    <n v="0.15"/>
    <n v="8.1818181818181804E-2"/>
  </r>
  <r>
    <x v="20"/>
    <x v="3"/>
    <x v="10"/>
    <x v="13"/>
    <n v="619"/>
    <x v="426"/>
    <n v="0.13430769230769229"/>
    <n v="64"/>
    <n v="0.49"/>
    <n v="0.26727272727272727"/>
  </r>
  <r>
    <x v="21"/>
    <x v="3"/>
    <x v="10"/>
    <x v="13"/>
    <n v="619"/>
    <x v="311"/>
    <n v="0.15989010989010988"/>
    <n v="64"/>
    <n v="0.48"/>
    <n v="0.26181818181818178"/>
  </r>
  <r>
    <x v="22"/>
    <x v="3"/>
    <x v="10"/>
    <x v="13"/>
    <n v="619"/>
    <x v="282"/>
    <n v="0.16628571428571429"/>
    <n v="64"/>
    <n v="0.7"/>
    <n v="0.38181818181818178"/>
  </r>
  <r>
    <x v="23"/>
    <x v="3"/>
    <x v="10"/>
    <x v="13"/>
    <n v="619"/>
    <x v="311"/>
    <n v="0.15989010989010988"/>
    <n v="64"/>
    <n v="1.1499999999999999"/>
    <n v="0.6272727272727272"/>
  </r>
  <r>
    <x v="0"/>
    <x v="3"/>
    <x v="10"/>
    <x v="13"/>
    <n v="619"/>
    <x v="311"/>
    <n v="0.15989010989010988"/>
    <n v="64"/>
    <n v="1.54"/>
    <n v="0.84"/>
  </r>
  <r>
    <x v="1"/>
    <x v="3"/>
    <x v="10"/>
    <x v="14"/>
    <n v="619"/>
    <x v="311"/>
    <n v="0.15989010989010988"/>
    <n v="64"/>
    <n v="1.28"/>
    <n v="0.69818181818181813"/>
  </r>
  <r>
    <x v="2"/>
    <x v="3"/>
    <x v="10"/>
    <x v="14"/>
    <n v="619"/>
    <x v="311"/>
    <n v="0.15989010989010988"/>
    <n v="64"/>
    <n v="0.87"/>
    <n v="0.47454545454545449"/>
  </r>
  <r>
    <x v="3"/>
    <x v="3"/>
    <x v="10"/>
    <x v="14"/>
    <n v="619"/>
    <x v="282"/>
    <n v="0.16628571428571429"/>
    <n v="64"/>
    <n v="0.77"/>
    <n v="0.42"/>
  </r>
  <r>
    <x v="4"/>
    <x v="3"/>
    <x v="10"/>
    <x v="14"/>
    <n v="619"/>
    <x v="311"/>
    <n v="0.15989010989010988"/>
    <n v="64"/>
    <n v="0.86"/>
    <n v="0.46909090909090906"/>
  </r>
  <r>
    <x v="5"/>
    <x v="3"/>
    <x v="10"/>
    <x v="14"/>
    <n v="619"/>
    <x v="319"/>
    <n v="0.28140659340659341"/>
    <n v="64"/>
    <n v="0.8"/>
    <n v="0.43636363636363634"/>
  </r>
  <r>
    <x v="6"/>
    <x v="3"/>
    <x v="10"/>
    <x v="14"/>
    <n v="619"/>
    <x v="7612"/>
    <n v="11.275450549450548"/>
    <n v="64"/>
    <n v="1.22"/>
    <n v="0.66545454545454541"/>
  </r>
  <r>
    <x v="7"/>
    <x v="3"/>
    <x v="10"/>
    <x v="14"/>
    <n v="619"/>
    <x v="8611"/>
    <n v="44.020945054945052"/>
    <n v="64"/>
    <n v="1.19"/>
    <n v="0.64909090909090905"/>
  </r>
  <r>
    <x v="8"/>
    <x v="3"/>
    <x v="10"/>
    <x v="14"/>
    <n v="619"/>
    <x v="5972"/>
    <n v="79.650857142857134"/>
    <n v="64"/>
    <n v="1.1000000000000001"/>
    <n v="0.6"/>
  </r>
  <r>
    <x v="9"/>
    <x v="3"/>
    <x v="10"/>
    <x v="14"/>
    <n v="619"/>
    <x v="8612"/>
    <n v="109.63345054945053"/>
    <n v="64"/>
    <n v="0.56000000000000005"/>
    <n v="0.30545454545454548"/>
  </r>
  <r>
    <x v="10"/>
    <x v="3"/>
    <x v="10"/>
    <x v="14"/>
    <n v="619"/>
    <x v="8613"/>
    <n v="131.65991208791209"/>
    <n v="64"/>
    <n v="0.35"/>
    <n v="0.19090909090909089"/>
  </r>
  <r>
    <x v="11"/>
    <x v="3"/>
    <x v="10"/>
    <x v="14"/>
    <n v="619"/>
    <x v="7874"/>
    <n v="137.076989010989"/>
    <n v="64"/>
    <n v="0.52"/>
    <n v="0.28363636363636363"/>
  </r>
  <r>
    <x v="12"/>
    <x v="3"/>
    <x v="10"/>
    <x v="14"/>
    <n v="619"/>
    <x v="8614"/>
    <n v="126.42830769230768"/>
    <n v="64"/>
    <n v="1.52"/>
    <n v="0.82909090909090899"/>
  </r>
  <r>
    <x v="13"/>
    <x v="3"/>
    <x v="10"/>
    <x v="14"/>
    <n v="619"/>
    <x v="8615"/>
    <n v="102.87329670329669"/>
    <n v="64"/>
    <n v="3.55"/>
    <n v="1.9363636363636361"/>
  </r>
  <r>
    <x v="14"/>
    <x v="3"/>
    <x v="10"/>
    <x v="14"/>
    <n v="619"/>
    <x v="8616"/>
    <n v="67.716659340659334"/>
    <n v="64"/>
    <n v="4.57"/>
    <n v="2.4927272727272727"/>
  </r>
  <r>
    <x v="15"/>
    <x v="3"/>
    <x v="10"/>
    <x v="14"/>
    <n v="619"/>
    <x v="408"/>
    <n v="26.829560439560439"/>
    <n v="64"/>
    <n v="4.29"/>
    <n v="2.34"/>
  </r>
  <r>
    <x v="16"/>
    <x v="3"/>
    <x v="10"/>
    <x v="14"/>
    <n v="619"/>
    <x v="3720"/>
    <n v="2.679758241758242"/>
    <n v="64"/>
    <n v="2.97"/>
    <n v="1.6199999999999999"/>
  </r>
  <r>
    <x v="17"/>
    <x v="3"/>
    <x v="10"/>
    <x v="14"/>
    <n v="619"/>
    <x v="311"/>
    <n v="0.15989010989010988"/>
    <n v="64"/>
    <n v="1.1299999999999999"/>
    <n v="0.61636363636363622"/>
  </r>
  <r>
    <x v="18"/>
    <x v="3"/>
    <x v="10"/>
    <x v="14"/>
    <n v="619"/>
    <x v="24"/>
    <n v="0.1407032967032967"/>
    <n v="64"/>
    <n v="0.86"/>
    <n v="0.46909090909090906"/>
  </r>
  <r>
    <x v="19"/>
    <x v="3"/>
    <x v="10"/>
    <x v="14"/>
    <n v="619"/>
    <x v="24"/>
    <n v="0.1407032967032967"/>
    <n v="64"/>
    <n v="0.76"/>
    <n v="0.41454545454545449"/>
  </r>
  <r>
    <x v="20"/>
    <x v="3"/>
    <x v="10"/>
    <x v="14"/>
    <n v="619"/>
    <x v="24"/>
    <n v="0.1407032967032967"/>
    <n v="64"/>
    <n v="1.37"/>
    <n v="0.74727272727272731"/>
  </r>
  <r>
    <x v="21"/>
    <x v="3"/>
    <x v="10"/>
    <x v="14"/>
    <n v="619"/>
    <x v="267"/>
    <n v="8.9538461538461539E-2"/>
    <n v="64"/>
    <n v="2.88"/>
    <n v="1.5709090909090908"/>
  </r>
  <r>
    <x v="22"/>
    <x v="3"/>
    <x v="10"/>
    <x v="14"/>
    <n v="619"/>
    <x v="426"/>
    <n v="0.13430769230769229"/>
    <n v="64"/>
    <n v="7.03"/>
    <n v="3.8345454545454545"/>
  </r>
  <r>
    <x v="23"/>
    <x v="3"/>
    <x v="10"/>
    <x v="14"/>
    <n v="619"/>
    <x v="426"/>
    <n v="0.13430769230769229"/>
    <n v="64"/>
    <n v="6.65"/>
    <n v="3.627272727272727"/>
  </r>
  <r>
    <x v="0"/>
    <x v="3"/>
    <x v="10"/>
    <x v="14"/>
    <n v="619"/>
    <x v="426"/>
    <n v="0.13430769230769229"/>
    <n v="64"/>
    <n v="5.22"/>
    <n v="2.8472727272727267"/>
  </r>
  <r>
    <x v="1"/>
    <x v="3"/>
    <x v="10"/>
    <x v="15"/>
    <n v="619"/>
    <x v="426"/>
    <n v="0.13430769230769229"/>
    <n v="64"/>
    <n v="5.01"/>
    <n v="2.7327272727272724"/>
  </r>
  <r>
    <x v="2"/>
    <x v="3"/>
    <x v="10"/>
    <x v="15"/>
    <n v="619"/>
    <x v="354"/>
    <n v="0.12791208791208791"/>
    <n v="64"/>
    <n v="6.22"/>
    <n v="3.3927272727272721"/>
  </r>
  <r>
    <x v="3"/>
    <x v="3"/>
    <x v="10"/>
    <x v="15"/>
    <n v="619"/>
    <x v="354"/>
    <n v="0.12791208791208791"/>
    <n v="64"/>
    <n v="6.36"/>
    <n v="3.4690909090909092"/>
  </r>
  <r>
    <x v="4"/>
    <x v="3"/>
    <x v="10"/>
    <x v="15"/>
    <n v="619"/>
    <x v="354"/>
    <n v="0.12791208791208791"/>
    <n v="64"/>
    <n v="5.73"/>
    <n v="3.1254545454545455"/>
  </r>
  <r>
    <x v="5"/>
    <x v="3"/>
    <x v="10"/>
    <x v="15"/>
    <n v="619"/>
    <x v="657"/>
    <n v="0.21105494505494504"/>
    <n v="64"/>
    <n v="5.45"/>
    <n v="2.9727272727272727"/>
  </r>
  <r>
    <x v="6"/>
    <x v="3"/>
    <x v="10"/>
    <x v="15"/>
    <n v="619"/>
    <x v="8617"/>
    <n v="7.6235604395604391"/>
    <n v="64"/>
    <n v="4.67"/>
    <n v="2.5472727272727269"/>
  </r>
  <r>
    <x v="7"/>
    <x v="3"/>
    <x v="10"/>
    <x v="15"/>
    <n v="619"/>
    <x v="4110"/>
    <n v="31.639054945054941"/>
    <n v="64"/>
    <n v="3.36"/>
    <n v="1.8327272727272725"/>
  </r>
  <r>
    <x v="8"/>
    <x v="3"/>
    <x v="10"/>
    <x v="15"/>
    <n v="619"/>
    <x v="753"/>
    <n v="58.353494505494496"/>
    <n v="64"/>
    <n v="2.61"/>
    <n v="1.4236363636363634"/>
  </r>
  <r>
    <x v="9"/>
    <x v="3"/>
    <x v="10"/>
    <x v="15"/>
    <n v="619"/>
    <x v="8618"/>
    <n v="80.290417582417575"/>
    <n v="64"/>
    <n v="2.14"/>
    <n v="1.1672727272727272"/>
  </r>
  <r>
    <x v="10"/>
    <x v="3"/>
    <x v="10"/>
    <x v="15"/>
    <n v="619"/>
    <x v="1533"/>
    <n v="91.808901098901103"/>
    <n v="64"/>
    <n v="2.35"/>
    <n v="1.2818181818181817"/>
  </r>
  <r>
    <x v="11"/>
    <x v="3"/>
    <x v="10"/>
    <x v="15"/>
    <n v="619"/>
    <x v="8619"/>
    <n v="93.925846153846152"/>
    <n v="64"/>
    <n v="3.37"/>
    <n v="1.8381818181818181"/>
  </r>
  <r>
    <x v="12"/>
    <x v="3"/>
    <x v="10"/>
    <x v="15"/>
    <n v="619"/>
    <x v="8620"/>
    <n v="86.705208791208776"/>
    <n v="64"/>
    <n v="6.08"/>
    <n v="3.316363636363636"/>
  </r>
  <r>
    <x v="13"/>
    <x v="3"/>
    <x v="10"/>
    <x v="15"/>
    <n v="619"/>
    <x v="8621"/>
    <n v="70.076637362637356"/>
    <n v="64"/>
    <n v="5.93"/>
    <n v="3.2345454545454539"/>
  </r>
  <r>
    <x v="14"/>
    <x v="3"/>
    <x v="10"/>
    <x v="15"/>
    <n v="619"/>
    <x v="8622"/>
    <n v="45.587868131868127"/>
    <n v="64"/>
    <n v="5.14"/>
    <n v="2.8036363636363633"/>
  </r>
  <r>
    <x v="15"/>
    <x v="3"/>
    <x v="10"/>
    <x v="15"/>
    <n v="619"/>
    <x v="8623"/>
    <n v="17.300109890109891"/>
    <n v="64"/>
    <n v="6.03"/>
    <n v="3.2890909090909091"/>
  </r>
  <r>
    <x v="16"/>
    <x v="3"/>
    <x v="10"/>
    <x v="15"/>
    <n v="619"/>
    <x v="271"/>
    <n v="1.522153846153846"/>
    <n v="64"/>
    <n v="5.84"/>
    <n v="3.1854545454545451"/>
  </r>
  <r>
    <x v="17"/>
    <x v="3"/>
    <x v="10"/>
    <x v="15"/>
    <n v="619"/>
    <x v="123"/>
    <n v="6.3956043956043956E-3"/>
    <n v="64"/>
    <n v="3.84"/>
    <n v="2.0945454545454543"/>
  </r>
  <r>
    <x v="18"/>
    <x v="3"/>
    <x v="10"/>
    <x v="15"/>
    <n v="619"/>
    <x v="113"/>
    <n v="1.2791208791208791E-2"/>
    <n v="64"/>
    <n v="7.16"/>
    <n v="3.9054545454545453"/>
  </r>
  <r>
    <x v="19"/>
    <x v="3"/>
    <x v="10"/>
    <x v="15"/>
    <n v="619"/>
    <x v="113"/>
    <n v="1.2791208791208791E-2"/>
    <n v="64"/>
    <n v="8.67"/>
    <n v="4.7290909090909086"/>
  </r>
  <r>
    <x v="20"/>
    <x v="3"/>
    <x v="10"/>
    <x v="15"/>
    <n v="619"/>
    <x v="123"/>
    <n v="6.3956043956043956E-3"/>
    <n v="64"/>
    <n v="7.92"/>
    <n v="4.3199999999999994"/>
  </r>
  <r>
    <x v="21"/>
    <x v="3"/>
    <x v="10"/>
    <x v="15"/>
    <n v="619"/>
    <x v="123"/>
    <n v="6.3956043956043956E-3"/>
    <n v="64"/>
    <n v="5.87"/>
    <n v="3.2018181818181817"/>
  </r>
  <r>
    <x v="22"/>
    <x v="3"/>
    <x v="10"/>
    <x v="15"/>
    <n v="619"/>
    <x v="14"/>
    <n v="1.9186813186813183E-2"/>
    <n v="64"/>
    <n v="5.08"/>
    <n v="2.7709090909090905"/>
  </r>
  <r>
    <x v="23"/>
    <x v="3"/>
    <x v="10"/>
    <x v="15"/>
    <n v="619"/>
    <x v="1"/>
    <n v="3.1978021978021978E-2"/>
    <n v="64"/>
    <n v="4.4000000000000004"/>
    <n v="2.4"/>
  </r>
  <r>
    <x v="0"/>
    <x v="3"/>
    <x v="10"/>
    <x v="15"/>
    <n v="619"/>
    <x v="1"/>
    <n v="3.1978021978021978E-2"/>
    <n v="64"/>
    <n v="4.9000000000000004"/>
    <n v="2.6727272727272728"/>
  </r>
  <r>
    <x v="1"/>
    <x v="3"/>
    <x v="10"/>
    <x v="16"/>
    <n v="619"/>
    <x v="1"/>
    <n v="3.1978021978021978E-2"/>
    <n v="64"/>
    <n v="3.49"/>
    <n v="1.9036363636363636"/>
  </r>
  <r>
    <x v="2"/>
    <x v="3"/>
    <x v="10"/>
    <x v="16"/>
    <n v="619"/>
    <x v="1"/>
    <n v="3.1978021978021978E-2"/>
    <n v="64"/>
    <n v="3.11"/>
    <n v="1.6963636363636361"/>
  </r>
  <r>
    <x v="3"/>
    <x v="3"/>
    <x v="10"/>
    <x v="16"/>
    <n v="619"/>
    <x v="1"/>
    <n v="3.1978021978021978E-2"/>
    <n v="64"/>
    <n v="3.08"/>
    <n v="1.68"/>
  </r>
  <r>
    <x v="4"/>
    <x v="3"/>
    <x v="10"/>
    <x v="16"/>
    <n v="619"/>
    <x v="1"/>
    <n v="3.1978021978021978E-2"/>
    <n v="64"/>
    <n v="3.01"/>
    <n v="1.6418181818181816"/>
  </r>
  <r>
    <x v="5"/>
    <x v="3"/>
    <x v="10"/>
    <x v="16"/>
    <n v="619"/>
    <x v="354"/>
    <n v="0.12791208791208791"/>
    <n v="64"/>
    <n v="2.88"/>
    <n v="1.5709090909090908"/>
  </r>
  <r>
    <x v="6"/>
    <x v="3"/>
    <x v="10"/>
    <x v="16"/>
    <n v="619"/>
    <x v="3698"/>
    <n v="11.844659340659339"/>
    <n v="64"/>
    <n v="4.2699999999999996"/>
    <n v="2.3290909090909087"/>
  </r>
  <r>
    <x v="7"/>
    <x v="3"/>
    <x v="10"/>
    <x v="16"/>
    <n v="619"/>
    <x v="8624"/>
    <n v="50.007230769230766"/>
    <n v="64"/>
    <n v="3.67"/>
    <n v="2.0018181818181815"/>
  </r>
  <r>
    <x v="8"/>
    <x v="3"/>
    <x v="10"/>
    <x v="16"/>
    <n v="619"/>
    <x v="3918"/>
    <n v="91.533890109890109"/>
    <n v="64"/>
    <n v="2.99"/>
    <n v="1.6309090909090909"/>
  </r>
  <r>
    <x v="9"/>
    <x v="3"/>
    <x v="10"/>
    <x v="16"/>
    <n v="619"/>
    <x v="4380"/>
    <n v="122.09208791208791"/>
    <n v="64"/>
    <n v="2.4300000000000002"/>
    <n v="1.3254545454545454"/>
  </r>
  <r>
    <x v="10"/>
    <x v="3"/>
    <x v="10"/>
    <x v="16"/>
    <n v="619"/>
    <x v="8625"/>
    <n v="138.6694945054945"/>
    <n v="64"/>
    <n v="1.65"/>
    <n v="0.89999999999999991"/>
  </r>
  <r>
    <x v="11"/>
    <x v="3"/>
    <x v="10"/>
    <x v="16"/>
    <n v="619"/>
    <x v="8626"/>
    <n v="140.41549450549451"/>
    <n v="64"/>
    <n v="1"/>
    <n v="0.54545454545454541"/>
  </r>
  <r>
    <x v="12"/>
    <x v="3"/>
    <x v="10"/>
    <x v="16"/>
    <n v="619"/>
    <x v="8627"/>
    <n v="129.10167032967033"/>
    <n v="64"/>
    <n v="1.59"/>
    <n v="0.86727272727272731"/>
  </r>
  <r>
    <x v="13"/>
    <x v="3"/>
    <x v="10"/>
    <x v="16"/>
    <n v="619"/>
    <x v="8628"/>
    <n v="104.52975824175823"/>
    <n v="64"/>
    <n v="3.4"/>
    <n v="1.8545454545454543"/>
  </r>
  <r>
    <x v="14"/>
    <x v="3"/>
    <x v="10"/>
    <x v="16"/>
    <n v="619"/>
    <x v="8629"/>
    <n v="67.863758241758234"/>
    <n v="64"/>
    <n v="4.78"/>
    <n v="2.6072727272727274"/>
  </r>
  <r>
    <x v="15"/>
    <x v="3"/>
    <x v="10"/>
    <x v="16"/>
    <n v="619"/>
    <x v="5596"/>
    <n v="25.710329670329671"/>
    <n v="64"/>
    <n v="4.88"/>
    <n v="2.6618181818181816"/>
  </r>
  <r>
    <x v="16"/>
    <x v="3"/>
    <x v="10"/>
    <x v="16"/>
    <n v="619"/>
    <x v="249"/>
    <n v="2.1617142857142855"/>
    <n v="64"/>
    <n v="3.7"/>
    <n v="2.0181818181818181"/>
  </r>
  <r>
    <x v="17"/>
    <x v="3"/>
    <x v="10"/>
    <x v="16"/>
    <n v="619"/>
    <x v="214"/>
    <n v="5.1164835164835165E-2"/>
    <n v="64"/>
    <n v="3.51"/>
    <n v="1.9145454545454543"/>
  </r>
  <r>
    <x v="18"/>
    <x v="3"/>
    <x v="10"/>
    <x v="16"/>
    <n v="619"/>
    <x v="13"/>
    <n v="2.5582417582417583E-2"/>
    <n v="64"/>
    <n v="4.7300000000000004"/>
    <n v="2.58"/>
  </r>
  <r>
    <x v="19"/>
    <x v="3"/>
    <x v="10"/>
    <x v="16"/>
    <n v="619"/>
    <x v="13"/>
    <n v="2.5582417582417583E-2"/>
    <n v="64"/>
    <n v="6.13"/>
    <n v="3.3436363636363633"/>
  </r>
  <r>
    <x v="20"/>
    <x v="3"/>
    <x v="10"/>
    <x v="16"/>
    <n v="619"/>
    <x v="14"/>
    <n v="1.9186813186813183E-2"/>
    <n v="64"/>
    <n v="5.5"/>
    <n v="3"/>
  </r>
  <r>
    <x v="21"/>
    <x v="3"/>
    <x v="10"/>
    <x v="16"/>
    <n v="619"/>
    <x v="14"/>
    <n v="1.9186813186813183E-2"/>
    <n v="64"/>
    <n v="8.4499999999999993"/>
    <n v="4.6090909090909085"/>
  </r>
  <r>
    <x v="22"/>
    <x v="3"/>
    <x v="10"/>
    <x v="16"/>
    <n v="619"/>
    <x v="1"/>
    <n v="3.1978021978021978E-2"/>
    <n v="64"/>
    <n v="12.48"/>
    <n v="6.8072727272727267"/>
  </r>
  <r>
    <x v="23"/>
    <x v="3"/>
    <x v="10"/>
    <x v="16"/>
    <n v="619"/>
    <x v="12"/>
    <n v="3.8373626373626367E-2"/>
    <n v="64"/>
    <n v="10.16"/>
    <n v="5.5418181818181811"/>
  </r>
  <r>
    <x v="0"/>
    <x v="3"/>
    <x v="10"/>
    <x v="16"/>
    <n v="619"/>
    <x v="12"/>
    <n v="3.8373626373626367E-2"/>
    <n v="64"/>
    <n v="8.3000000000000007"/>
    <n v="4.5272727272727273"/>
  </r>
  <r>
    <x v="1"/>
    <x v="3"/>
    <x v="10"/>
    <x v="17"/>
    <n v="619"/>
    <x v="12"/>
    <n v="3.8373626373626367E-2"/>
    <n v="64"/>
    <n v="6.51"/>
    <n v="3.5509090909090903"/>
  </r>
  <r>
    <x v="2"/>
    <x v="3"/>
    <x v="10"/>
    <x v="17"/>
    <n v="619"/>
    <x v="12"/>
    <n v="3.8373626373626367E-2"/>
    <n v="64"/>
    <n v="5.21"/>
    <n v="2.8418181818181818"/>
  </r>
  <r>
    <x v="3"/>
    <x v="3"/>
    <x v="10"/>
    <x v="17"/>
    <n v="619"/>
    <x v="12"/>
    <n v="3.8373626373626367E-2"/>
    <n v="64"/>
    <n v="3.9"/>
    <n v="2.127272727272727"/>
  </r>
  <r>
    <x v="4"/>
    <x v="3"/>
    <x v="10"/>
    <x v="17"/>
    <n v="619"/>
    <x v="12"/>
    <n v="3.8373626373626367E-2"/>
    <n v="64"/>
    <n v="4.08"/>
    <n v="2.2254545454545451"/>
  </r>
  <r>
    <x v="5"/>
    <x v="3"/>
    <x v="10"/>
    <x v="17"/>
    <n v="619"/>
    <x v="246"/>
    <n v="0.10872527472527473"/>
    <n v="64"/>
    <n v="3.03"/>
    <n v="1.6527272727272726"/>
  </r>
  <r>
    <x v="6"/>
    <x v="3"/>
    <x v="10"/>
    <x v="17"/>
    <n v="619"/>
    <x v="3783"/>
    <n v="12.381890109890108"/>
    <n v="64"/>
    <n v="2.41"/>
    <n v="1.3145454545454545"/>
  </r>
  <r>
    <x v="7"/>
    <x v="3"/>
    <x v="10"/>
    <x v="17"/>
    <n v="619"/>
    <x v="1281"/>
    <n v="51.829978021978022"/>
    <n v="64"/>
    <n v="2.91"/>
    <n v="1.5872727272727272"/>
  </r>
  <r>
    <x v="8"/>
    <x v="3"/>
    <x v="10"/>
    <x v="17"/>
    <n v="619"/>
    <x v="8630"/>
    <n v="92.665912087912076"/>
    <n v="64"/>
    <n v="2.74"/>
    <n v="1.4945454545454546"/>
  </r>
  <r>
    <x v="9"/>
    <x v="3"/>
    <x v="10"/>
    <x v="17"/>
    <n v="619"/>
    <x v="8631"/>
    <n v="122.43105494505494"/>
    <n v="64"/>
    <n v="2.27"/>
    <n v="1.2381818181818181"/>
  </r>
  <r>
    <x v="10"/>
    <x v="3"/>
    <x v="10"/>
    <x v="17"/>
    <n v="619"/>
    <x v="8632"/>
    <n v="138.56716483516482"/>
    <n v="64"/>
    <n v="1.64"/>
    <n v="0.89454545454545442"/>
  </r>
  <r>
    <x v="11"/>
    <x v="3"/>
    <x v="10"/>
    <x v="17"/>
    <n v="619"/>
    <x v="8633"/>
    <n v="140.7288791208791"/>
    <n v="64"/>
    <n v="1.92"/>
    <n v="1.0472727272727271"/>
  </r>
  <r>
    <x v="12"/>
    <x v="3"/>
    <x v="10"/>
    <x v="17"/>
    <n v="619"/>
    <x v="8634"/>
    <n v="128.41734065934065"/>
    <n v="64"/>
    <n v="4.42"/>
    <n v="2.4109090909090907"/>
  </r>
  <r>
    <x v="13"/>
    <x v="3"/>
    <x v="10"/>
    <x v="17"/>
    <n v="619"/>
    <x v="8635"/>
    <n v="102.87969230769231"/>
    <n v="64"/>
    <n v="5.08"/>
    <n v="2.7709090909090905"/>
  </r>
  <r>
    <x v="14"/>
    <x v="3"/>
    <x v="10"/>
    <x v="17"/>
    <n v="619"/>
    <x v="8636"/>
    <n v="64.74909890109889"/>
    <n v="64"/>
    <n v="5.45"/>
    <n v="2.9727272727272727"/>
  </r>
  <r>
    <x v="15"/>
    <x v="3"/>
    <x v="10"/>
    <x v="17"/>
    <n v="619"/>
    <x v="423"/>
    <n v="25.42252747252747"/>
    <n v="64"/>
    <n v="4.3"/>
    <n v="2.3454545454545452"/>
  </r>
  <r>
    <x v="16"/>
    <x v="3"/>
    <x v="10"/>
    <x v="17"/>
    <n v="619"/>
    <x v="1738"/>
    <n v="2.9227912087912089"/>
    <n v="64"/>
    <n v="3.94"/>
    <n v="2.1490909090909089"/>
  </r>
  <r>
    <x v="17"/>
    <x v="3"/>
    <x v="10"/>
    <x v="17"/>
    <n v="619"/>
    <x v="2"/>
    <n v="4.4769230769230769E-2"/>
    <n v="64"/>
    <n v="1.36"/>
    <n v="0.74181818181818182"/>
  </r>
  <r>
    <x v="18"/>
    <x v="3"/>
    <x v="10"/>
    <x v="17"/>
    <n v="619"/>
    <x v="1"/>
    <n v="3.1978021978021978E-2"/>
    <n v="64"/>
    <n v="2.4"/>
    <n v="1.3090909090909089"/>
  </r>
  <r>
    <x v="19"/>
    <x v="3"/>
    <x v="10"/>
    <x v="17"/>
    <n v="619"/>
    <x v="1"/>
    <n v="3.1978021978021978E-2"/>
    <n v="64"/>
    <n v="3.73"/>
    <n v="2.0345454545454542"/>
  </r>
  <r>
    <x v="20"/>
    <x v="3"/>
    <x v="10"/>
    <x v="17"/>
    <n v="619"/>
    <x v="1"/>
    <n v="3.1978021978021978E-2"/>
    <n v="64"/>
    <n v="2.94"/>
    <n v="1.6036363636363635"/>
  </r>
  <r>
    <x v="21"/>
    <x v="3"/>
    <x v="10"/>
    <x v="17"/>
    <n v="619"/>
    <x v="1"/>
    <n v="3.1978021978021978E-2"/>
    <n v="64"/>
    <n v="1.61"/>
    <n v="0.87818181818181817"/>
  </r>
  <r>
    <x v="22"/>
    <x v="3"/>
    <x v="10"/>
    <x v="17"/>
    <n v="619"/>
    <x v="1"/>
    <n v="3.1978021978021978E-2"/>
    <n v="64"/>
    <n v="1.83"/>
    <n v="0.99818181818181817"/>
  </r>
  <r>
    <x v="23"/>
    <x v="3"/>
    <x v="10"/>
    <x v="17"/>
    <n v="619"/>
    <x v="13"/>
    <n v="2.5582417582417583E-2"/>
    <n v="64"/>
    <n v="2.58"/>
    <n v="1.4072727272727272"/>
  </r>
  <r>
    <x v="0"/>
    <x v="3"/>
    <x v="10"/>
    <x v="17"/>
    <n v="619"/>
    <x v="123"/>
    <n v="6.3956043956043956E-3"/>
    <n v="64"/>
    <n v="2.67"/>
    <n v="1.4563636363636363"/>
  </r>
  <r>
    <x v="1"/>
    <x v="3"/>
    <x v="10"/>
    <x v="18"/>
    <n v="619"/>
    <x v="113"/>
    <n v="1.2791208791208791E-2"/>
    <n v="64"/>
    <n v="2.52"/>
    <n v="1.3745454545454545"/>
  </r>
  <r>
    <x v="2"/>
    <x v="3"/>
    <x v="10"/>
    <x v="18"/>
    <n v="619"/>
    <x v="113"/>
    <n v="1.2791208791208791E-2"/>
    <n v="64"/>
    <n v="2.16"/>
    <n v="1.1781818181818182"/>
  </r>
  <r>
    <x v="3"/>
    <x v="3"/>
    <x v="10"/>
    <x v="18"/>
    <n v="619"/>
    <x v="123"/>
    <n v="6.3956043956043956E-3"/>
    <n v="64"/>
    <n v="2.2599999999999998"/>
    <n v="1.2327272727272724"/>
  </r>
  <r>
    <x v="4"/>
    <x v="3"/>
    <x v="10"/>
    <x v="18"/>
    <n v="619"/>
    <x v="14"/>
    <n v="1.9186813186813183E-2"/>
    <n v="64"/>
    <n v="3.37"/>
    <n v="1.8381818181818181"/>
  </r>
  <r>
    <x v="5"/>
    <x v="3"/>
    <x v="10"/>
    <x v="18"/>
    <n v="619"/>
    <x v="230"/>
    <n v="9.5934065934065921E-2"/>
    <n v="64"/>
    <n v="3.87"/>
    <n v="2.1109090909090908"/>
  </r>
  <r>
    <x v="6"/>
    <x v="3"/>
    <x v="10"/>
    <x v="18"/>
    <n v="619"/>
    <x v="6945"/>
    <n v="9.9515604395604385"/>
    <n v="64"/>
    <n v="2.58"/>
    <n v="1.4072727272727272"/>
  </r>
  <r>
    <x v="7"/>
    <x v="3"/>
    <x v="10"/>
    <x v="18"/>
    <n v="619"/>
    <x v="5962"/>
    <n v="45.779736263736261"/>
    <n v="64"/>
    <n v="3.37"/>
    <n v="1.8381818181818181"/>
  </r>
  <r>
    <x v="8"/>
    <x v="3"/>
    <x v="10"/>
    <x v="18"/>
    <n v="619"/>
    <x v="8637"/>
    <n v="86.564505494505482"/>
    <n v="64"/>
    <n v="2.4700000000000002"/>
    <n v="1.3472727272727272"/>
  </r>
  <r>
    <x v="9"/>
    <x v="3"/>
    <x v="10"/>
    <x v="18"/>
    <n v="619"/>
    <x v="7699"/>
    <n v="117.73668131868131"/>
    <n v="64"/>
    <n v="1.4"/>
    <n v="0.76363636363636356"/>
  </r>
  <r>
    <x v="10"/>
    <x v="3"/>
    <x v="10"/>
    <x v="18"/>
    <n v="619"/>
    <x v="8638"/>
    <n v="134.32687912087911"/>
    <n v="64"/>
    <n v="0.89"/>
    <n v="0.48545454545454542"/>
  </r>
  <r>
    <x v="11"/>
    <x v="3"/>
    <x v="10"/>
    <x v="18"/>
    <n v="619"/>
    <x v="5680"/>
    <n v="135.9321758241758"/>
    <n v="64"/>
    <n v="1.43"/>
    <n v="0.77999999999999992"/>
  </r>
  <r>
    <x v="12"/>
    <x v="3"/>
    <x v="10"/>
    <x v="18"/>
    <n v="619"/>
    <x v="8639"/>
    <n v="124.45206593406593"/>
    <n v="64"/>
    <n v="2.4900000000000002"/>
    <n v="1.3581818181818182"/>
  </r>
  <r>
    <x v="13"/>
    <x v="3"/>
    <x v="10"/>
    <x v="18"/>
    <n v="619"/>
    <x v="8640"/>
    <n v="99.867362637362632"/>
    <n v="64"/>
    <n v="4.4800000000000004"/>
    <n v="2.4436363636363638"/>
  </r>
  <r>
    <x v="14"/>
    <x v="3"/>
    <x v="10"/>
    <x v="18"/>
    <n v="619"/>
    <x v="8641"/>
    <n v="62.887978021978014"/>
    <n v="64"/>
    <n v="5.27"/>
    <n v="2.8745454545454541"/>
  </r>
  <r>
    <x v="15"/>
    <x v="3"/>
    <x v="10"/>
    <x v="18"/>
    <n v="619"/>
    <x v="8642"/>
    <n v="22.052043956043953"/>
    <n v="64"/>
    <n v="5.03"/>
    <n v="2.7436363636363637"/>
  </r>
  <r>
    <x v="16"/>
    <x v="3"/>
    <x v="10"/>
    <x v="18"/>
    <n v="619"/>
    <x v="3386"/>
    <n v="1.5029670329670328"/>
    <n v="64"/>
    <n v="3.96"/>
    <n v="2.1599999999999997"/>
  </r>
  <r>
    <x v="17"/>
    <x v="3"/>
    <x v="10"/>
    <x v="18"/>
    <n v="619"/>
    <x v="205"/>
    <n v="0.17268131868131867"/>
    <n v="64"/>
    <n v="2.73"/>
    <n v="1.489090909090909"/>
  </r>
  <r>
    <x v="18"/>
    <x v="3"/>
    <x v="10"/>
    <x v="18"/>
    <n v="619"/>
    <x v="282"/>
    <n v="0.16628571428571429"/>
    <n v="64"/>
    <n v="2.57"/>
    <n v="1.4018181818181816"/>
  </r>
  <r>
    <x v="19"/>
    <x v="3"/>
    <x v="10"/>
    <x v="18"/>
    <n v="619"/>
    <x v="205"/>
    <n v="0.17268131868131867"/>
    <n v="64"/>
    <n v="3.12"/>
    <n v="1.7018181818181817"/>
  </r>
  <r>
    <x v="20"/>
    <x v="3"/>
    <x v="10"/>
    <x v="18"/>
    <n v="619"/>
    <x v="311"/>
    <n v="0.15989010989010988"/>
    <n v="64"/>
    <n v="4"/>
    <n v="2.1818181818181817"/>
  </r>
  <r>
    <x v="21"/>
    <x v="3"/>
    <x v="10"/>
    <x v="18"/>
    <n v="619"/>
    <x v="3"/>
    <n v="0.14709890109890109"/>
    <n v="64"/>
    <n v="4.4800000000000004"/>
    <n v="2.4436363636363638"/>
  </r>
  <r>
    <x v="22"/>
    <x v="3"/>
    <x v="10"/>
    <x v="18"/>
    <n v="619"/>
    <x v="42"/>
    <n v="0"/>
    <n v="64"/>
    <n v="1.1599999999999999"/>
    <n v="0.63272727272727258"/>
  </r>
  <r>
    <x v="23"/>
    <x v="3"/>
    <x v="10"/>
    <x v="18"/>
    <n v="619"/>
    <x v="42"/>
    <n v="0"/>
    <n v="64"/>
    <n v="0.52"/>
    <n v="0.28363636363636363"/>
  </r>
  <r>
    <x v="0"/>
    <x v="3"/>
    <x v="10"/>
    <x v="18"/>
    <n v="619"/>
    <x v="42"/>
    <n v="0"/>
    <n v="64"/>
    <n v="0.17"/>
    <n v="9.2727272727272728E-2"/>
  </r>
  <r>
    <x v="1"/>
    <x v="3"/>
    <x v="10"/>
    <x v="19"/>
    <n v="619"/>
    <x v="42"/>
    <n v="0"/>
    <n v="64"/>
    <n v="0.17"/>
    <n v="9.2727272727272728E-2"/>
  </r>
  <r>
    <x v="2"/>
    <x v="3"/>
    <x v="10"/>
    <x v="19"/>
    <n v="619"/>
    <x v="42"/>
    <n v="0"/>
    <n v="64"/>
    <n v="0.17"/>
    <n v="9.2727272727272728E-2"/>
  </r>
  <r>
    <x v="3"/>
    <x v="3"/>
    <x v="10"/>
    <x v="19"/>
    <n v="619"/>
    <x v="42"/>
    <n v="0"/>
    <n v="64"/>
    <n v="7.0000000000000007E-2"/>
    <n v="3.8181818181818185E-2"/>
  </r>
  <r>
    <x v="4"/>
    <x v="3"/>
    <x v="10"/>
    <x v="19"/>
    <n v="619"/>
    <x v="42"/>
    <n v="0"/>
    <n v="64"/>
    <n v="0.05"/>
    <n v="2.7272727272727271E-2"/>
  </r>
  <r>
    <x v="5"/>
    <x v="3"/>
    <x v="10"/>
    <x v="19"/>
    <n v="619"/>
    <x v="113"/>
    <n v="1.2791208791208791E-2"/>
    <n v="64"/>
    <n v="7.0000000000000007E-2"/>
    <n v="3.8181818181818185E-2"/>
  </r>
  <r>
    <x v="6"/>
    <x v="3"/>
    <x v="10"/>
    <x v="19"/>
    <n v="619"/>
    <x v="263"/>
    <n v="1.1512087912087912"/>
    <n v="64"/>
    <n v="0.11"/>
    <n v="0.06"/>
  </r>
  <r>
    <x v="7"/>
    <x v="3"/>
    <x v="10"/>
    <x v="19"/>
    <n v="619"/>
    <x v="1186"/>
    <n v="4.2850549450549451"/>
    <n v="64"/>
    <n v="0.1"/>
    <n v="5.4545454545454543E-2"/>
  </r>
  <r>
    <x v="8"/>
    <x v="3"/>
    <x v="10"/>
    <x v="19"/>
    <n v="619"/>
    <x v="8643"/>
    <n v="8.6212747252747253"/>
    <n v="64"/>
    <n v="0.3"/>
    <n v="0.16363636363636361"/>
  </r>
  <r>
    <x v="9"/>
    <x v="3"/>
    <x v="10"/>
    <x v="19"/>
    <n v="619"/>
    <x v="8644"/>
    <n v="13.737758241758241"/>
    <n v="64"/>
    <n v="0.62"/>
    <n v="0.33818181818181814"/>
  </r>
  <r>
    <x v="10"/>
    <x v="3"/>
    <x v="10"/>
    <x v="19"/>
    <n v="619"/>
    <x v="8116"/>
    <n v="17.485582417582417"/>
    <n v="64"/>
    <n v="0.49"/>
    <n v="0.26727272727272727"/>
  </r>
  <r>
    <x v="11"/>
    <x v="3"/>
    <x v="10"/>
    <x v="19"/>
    <n v="619"/>
    <x v="1543"/>
    <n v="18.093164835164835"/>
    <n v="64"/>
    <n v="0.54"/>
    <n v="0.29454545454545455"/>
  </r>
  <r>
    <x v="12"/>
    <x v="3"/>
    <x v="10"/>
    <x v="19"/>
    <n v="619"/>
    <x v="8645"/>
    <n v="15.809934065934064"/>
    <n v="64"/>
    <n v="1.21"/>
    <n v="0.65999999999999992"/>
  </r>
  <r>
    <x v="13"/>
    <x v="3"/>
    <x v="10"/>
    <x v="19"/>
    <n v="619"/>
    <x v="8646"/>
    <n v="12.554571428571426"/>
    <n v="64"/>
    <n v="1.75"/>
    <n v="0.95454545454545447"/>
  </r>
  <r>
    <x v="14"/>
    <x v="3"/>
    <x v="10"/>
    <x v="19"/>
    <n v="619"/>
    <x v="2908"/>
    <n v="7.5979780219780215"/>
    <n v="64"/>
    <n v="1.89"/>
    <n v="1.0309090909090908"/>
  </r>
  <r>
    <x v="15"/>
    <x v="3"/>
    <x v="10"/>
    <x v="19"/>
    <n v="619"/>
    <x v="6438"/>
    <n v="2.43032967032967"/>
    <n v="64"/>
    <n v="2.3199999999999998"/>
    <n v="1.2654545454545452"/>
  </r>
  <r>
    <x v="16"/>
    <x v="3"/>
    <x v="10"/>
    <x v="19"/>
    <n v="619"/>
    <x v="174"/>
    <n v="0.20465934065934066"/>
    <n v="64"/>
    <n v="2.13"/>
    <n v="1.1618181818181816"/>
  </r>
  <r>
    <x v="17"/>
    <x v="3"/>
    <x v="10"/>
    <x v="19"/>
    <n v="619"/>
    <x v="42"/>
    <n v="0"/>
    <n v="64"/>
    <n v="1.33"/>
    <n v="0.72545454545454546"/>
  </r>
  <r>
    <x v="18"/>
    <x v="3"/>
    <x v="10"/>
    <x v="19"/>
    <n v="619"/>
    <x v="42"/>
    <n v="0"/>
    <n v="64"/>
    <n v="1.53"/>
    <n v="0.83454545454545448"/>
  </r>
  <r>
    <x v="19"/>
    <x v="3"/>
    <x v="10"/>
    <x v="19"/>
    <n v="619"/>
    <x v="42"/>
    <n v="0"/>
    <n v="64"/>
    <n v="1.54"/>
    <n v="0.84"/>
  </r>
  <r>
    <x v="20"/>
    <x v="3"/>
    <x v="10"/>
    <x v="19"/>
    <n v="619"/>
    <x v="42"/>
    <n v="0"/>
    <n v="64"/>
    <n v="1.62"/>
    <n v="0.88363636363636366"/>
  </r>
  <r>
    <x v="21"/>
    <x v="3"/>
    <x v="10"/>
    <x v="19"/>
    <n v="619"/>
    <x v="42"/>
    <n v="0"/>
    <n v="64"/>
    <n v="1.53"/>
    <n v="0.83454545454545448"/>
  </r>
  <r>
    <x v="22"/>
    <x v="3"/>
    <x v="10"/>
    <x v="19"/>
    <n v="619"/>
    <x v="113"/>
    <n v="1.2791208791208791E-2"/>
    <n v="64"/>
    <n v="9.2899999999999991"/>
    <n v="5.0672727272727265"/>
  </r>
  <r>
    <x v="23"/>
    <x v="3"/>
    <x v="10"/>
    <x v="19"/>
    <n v="619"/>
    <x v="1"/>
    <n v="3.1978021978021978E-2"/>
    <n v="64"/>
    <n v="8.1199999999999992"/>
    <n v="4.4290909090909087"/>
  </r>
  <r>
    <x v="0"/>
    <x v="3"/>
    <x v="10"/>
    <x v="19"/>
    <n v="619"/>
    <x v="1"/>
    <n v="3.1978021978021978E-2"/>
    <n v="64"/>
    <n v="6.59"/>
    <n v="3.5945454545454543"/>
  </r>
  <r>
    <x v="1"/>
    <x v="3"/>
    <x v="10"/>
    <x v="20"/>
    <n v="619"/>
    <x v="1"/>
    <n v="3.1978021978021978E-2"/>
    <n v="64"/>
    <n v="7.66"/>
    <n v="4.1781818181818178"/>
  </r>
  <r>
    <x v="2"/>
    <x v="3"/>
    <x v="10"/>
    <x v="20"/>
    <n v="619"/>
    <x v="1"/>
    <n v="3.1978021978021978E-2"/>
    <n v="64"/>
    <n v="10.95"/>
    <n v="5.9727272727272718"/>
  </r>
  <r>
    <x v="3"/>
    <x v="3"/>
    <x v="10"/>
    <x v="20"/>
    <n v="619"/>
    <x v="1"/>
    <n v="3.1978021978021978E-2"/>
    <n v="64"/>
    <n v="11.54"/>
    <n v="6.294545454545454"/>
  </r>
  <r>
    <x v="4"/>
    <x v="3"/>
    <x v="10"/>
    <x v="20"/>
    <n v="619"/>
    <x v="13"/>
    <n v="2.5582417582417583E-2"/>
    <n v="64"/>
    <n v="11.8"/>
    <n v="6.4363636363636365"/>
  </r>
  <r>
    <x v="5"/>
    <x v="3"/>
    <x v="10"/>
    <x v="20"/>
    <n v="619"/>
    <x v="32"/>
    <n v="8.3142857142857143E-2"/>
    <n v="64"/>
    <n v="14.95"/>
    <n v="8.1545454545454543"/>
  </r>
  <r>
    <x v="6"/>
    <x v="3"/>
    <x v="10"/>
    <x v="20"/>
    <n v="619"/>
    <x v="8647"/>
    <n v="7.2334285714285711"/>
    <n v="64"/>
    <n v="18.64"/>
    <n v="10.167272727272726"/>
  </r>
  <r>
    <x v="7"/>
    <x v="3"/>
    <x v="10"/>
    <x v="20"/>
    <n v="619"/>
    <x v="4546"/>
    <n v="30.289582417582416"/>
    <n v="64"/>
    <n v="16.75"/>
    <n v="9.1363636363636349"/>
  </r>
  <r>
    <x v="8"/>
    <x v="3"/>
    <x v="10"/>
    <x v="20"/>
    <n v="619"/>
    <x v="8648"/>
    <n v="59.933208791208784"/>
    <n v="64"/>
    <n v="8.98"/>
    <n v="4.8981818181818184"/>
  </r>
  <r>
    <x v="9"/>
    <x v="3"/>
    <x v="10"/>
    <x v="20"/>
    <n v="619"/>
    <x v="1323"/>
    <n v="77.591472527472519"/>
    <n v="64"/>
    <n v="8.4"/>
    <n v="4.581818181818182"/>
  </r>
  <r>
    <x v="10"/>
    <x v="3"/>
    <x v="10"/>
    <x v="20"/>
    <n v="619"/>
    <x v="8649"/>
    <n v="69.558593406593403"/>
    <n v="64"/>
    <n v="6.61"/>
    <n v="3.6054545454545455"/>
  </r>
  <r>
    <x v="11"/>
    <x v="3"/>
    <x v="10"/>
    <x v="20"/>
    <n v="619"/>
    <x v="8227"/>
    <n v="67.985274725274721"/>
    <n v="64"/>
    <n v="7.67"/>
    <n v="4.1836363636363636"/>
  </r>
  <r>
    <x v="12"/>
    <x v="3"/>
    <x v="10"/>
    <x v="20"/>
    <n v="619"/>
    <x v="884"/>
    <n v="55.948747252747253"/>
    <n v="64"/>
    <n v="12.01"/>
    <n v="6.5509090909090899"/>
  </r>
  <r>
    <x v="13"/>
    <x v="3"/>
    <x v="10"/>
    <x v="20"/>
    <n v="619"/>
    <x v="8650"/>
    <n v="38.213736263736259"/>
    <n v="64"/>
    <n v="13.32"/>
    <n v="7.2654545454545447"/>
  </r>
  <r>
    <x v="14"/>
    <x v="3"/>
    <x v="10"/>
    <x v="20"/>
    <n v="619"/>
    <x v="8651"/>
    <n v="21.278175824175825"/>
    <n v="64"/>
    <n v="15.31"/>
    <n v="8.3509090909090897"/>
  </r>
  <r>
    <x v="15"/>
    <x v="3"/>
    <x v="10"/>
    <x v="20"/>
    <n v="619"/>
    <x v="6558"/>
    <n v="10.073076923076922"/>
    <n v="64"/>
    <n v="18.73"/>
    <n v="10.216363636363635"/>
  </r>
  <r>
    <x v="16"/>
    <x v="3"/>
    <x v="10"/>
    <x v="20"/>
    <n v="619"/>
    <x v="629"/>
    <n v="0.81224175824175815"/>
    <n v="64"/>
    <n v="11.55"/>
    <n v="6.3"/>
  </r>
  <r>
    <x v="17"/>
    <x v="3"/>
    <x v="10"/>
    <x v="20"/>
    <n v="619"/>
    <x v="267"/>
    <n v="8.9538461538461539E-2"/>
    <n v="64"/>
    <n v="13.47"/>
    <n v="7.3472727272727267"/>
  </r>
  <r>
    <x v="18"/>
    <x v="3"/>
    <x v="10"/>
    <x v="20"/>
    <n v="619"/>
    <x v="261"/>
    <n v="7.6747252747252734E-2"/>
    <n v="64"/>
    <n v="13.5"/>
    <n v="7.3636363636363633"/>
  </r>
  <r>
    <x v="19"/>
    <x v="3"/>
    <x v="10"/>
    <x v="20"/>
    <n v="619"/>
    <x v="23"/>
    <n v="7.0351648351648352E-2"/>
    <n v="64"/>
    <n v="16.78"/>
    <n v="9.1527272727272724"/>
  </r>
  <r>
    <x v="20"/>
    <x v="3"/>
    <x v="10"/>
    <x v="20"/>
    <n v="619"/>
    <x v="214"/>
    <n v="5.1164835164835165E-2"/>
    <n v="64"/>
    <n v="15.58"/>
    <n v="8.4981818181818181"/>
  </r>
  <r>
    <x v="21"/>
    <x v="3"/>
    <x v="10"/>
    <x v="20"/>
    <n v="619"/>
    <x v="519"/>
    <n v="6.3956043956043956E-2"/>
    <n v="64"/>
    <n v="15.97"/>
    <n v="8.7109090909090909"/>
  </r>
  <r>
    <x v="22"/>
    <x v="3"/>
    <x v="10"/>
    <x v="20"/>
    <n v="619"/>
    <x v="267"/>
    <n v="8.9538461538461539E-2"/>
    <n v="64"/>
    <n v="14.65"/>
    <n v="7.9909090909090903"/>
  </r>
  <r>
    <x v="23"/>
    <x v="3"/>
    <x v="10"/>
    <x v="20"/>
    <n v="619"/>
    <x v="267"/>
    <n v="8.9538461538461539E-2"/>
    <n v="64"/>
    <n v="14.17"/>
    <n v="7.7290909090909086"/>
  </r>
  <r>
    <x v="0"/>
    <x v="3"/>
    <x v="10"/>
    <x v="20"/>
    <n v="619"/>
    <x v="230"/>
    <n v="9.5934065934065921E-2"/>
    <n v="64"/>
    <n v="14.51"/>
    <n v="7.9145454545454541"/>
  </r>
  <r>
    <x v="1"/>
    <x v="3"/>
    <x v="10"/>
    <x v="21"/>
    <n v="619"/>
    <x v="267"/>
    <n v="8.9538461538461539E-2"/>
    <n v="64"/>
    <n v="14.06"/>
    <n v="7.669090909090909"/>
  </r>
  <r>
    <x v="2"/>
    <x v="3"/>
    <x v="10"/>
    <x v="21"/>
    <n v="619"/>
    <x v="267"/>
    <n v="8.9538461538461539E-2"/>
    <n v="64"/>
    <n v="12.75"/>
    <n v="6.9545454545454541"/>
  </r>
  <r>
    <x v="3"/>
    <x v="3"/>
    <x v="10"/>
    <x v="21"/>
    <n v="619"/>
    <x v="267"/>
    <n v="8.9538461538461539E-2"/>
    <n v="64"/>
    <n v="14.96"/>
    <n v="8.16"/>
  </r>
  <r>
    <x v="4"/>
    <x v="3"/>
    <x v="10"/>
    <x v="21"/>
    <n v="619"/>
    <x v="267"/>
    <n v="8.9538461538461539E-2"/>
    <n v="64"/>
    <n v="18.559999999999999"/>
    <n v="10.123636363636361"/>
  </r>
  <r>
    <x v="5"/>
    <x v="3"/>
    <x v="10"/>
    <x v="21"/>
    <n v="619"/>
    <x v="230"/>
    <n v="9.5934065934065921E-2"/>
    <n v="64"/>
    <n v="19.64"/>
    <n v="10.712727272727273"/>
  </r>
  <r>
    <x v="6"/>
    <x v="3"/>
    <x v="10"/>
    <x v="21"/>
    <n v="619"/>
    <x v="1682"/>
    <n v="6.734571428571428"/>
    <n v="64"/>
    <n v="21.21"/>
    <n v="11.569090909090908"/>
  </r>
  <r>
    <x v="7"/>
    <x v="3"/>
    <x v="10"/>
    <x v="21"/>
    <n v="619"/>
    <x v="8652"/>
    <n v="29.637230769230769"/>
    <n v="64"/>
    <n v="21.16"/>
    <n v="11.541818181818181"/>
  </r>
  <r>
    <x v="8"/>
    <x v="3"/>
    <x v="10"/>
    <x v="21"/>
    <n v="619"/>
    <x v="8653"/>
    <n v="57.087164835164835"/>
    <n v="64"/>
    <n v="14.35"/>
    <n v="7.8272727272727263"/>
  </r>
  <r>
    <x v="9"/>
    <x v="3"/>
    <x v="10"/>
    <x v="21"/>
    <n v="619"/>
    <x v="8654"/>
    <n v="77.067032967032958"/>
    <n v="64"/>
    <n v="12.3"/>
    <n v="6.709090909090909"/>
  </r>
  <r>
    <x v="10"/>
    <x v="3"/>
    <x v="10"/>
    <x v="21"/>
    <n v="619"/>
    <x v="8655"/>
    <n v="73.920395604395594"/>
    <n v="64"/>
    <n v="6.48"/>
    <n v="3.5345454545454547"/>
  </r>
  <r>
    <x v="11"/>
    <x v="3"/>
    <x v="10"/>
    <x v="21"/>
    <n v="619"/>
    <x v="8656"/>
    <n v="67.288153846153833"/>
    <n v="64"/>
    <n v="4.2"/>
    <n v="2.290909090909091"/>
  </r>
  <r>
    <x v="12"/>
    <x v="3"/>
    <x v="10"/>
    <x v="21"/>
    <n v="619"/>
    <x v="8657"/>
    <n v="60.604747252747252"/>
    <n v="64"/>
    <n v="5.41"/>
    <n v="2.9509090909090907"/>
  </r>
  <r>
    <x v="13"/>
    <x v="3"/>
    <x v="10"/>
    <x v="21"/>
    <n v="619"/>
    <x v="8658"/>
    <n v="47.62806593406593"/>
    <n v="64"/>
    <n v="8.0399999999999991"/>
    <n v="4.3854545454545448"/>
  </r>
  <r>
    <x v="14"/>
    <x v="3"/>
    <x v="10"/>
    <x v="21"/>
    <n v="619"/>
    <x v="8659"/>
    <n v="30.232021978021976"/>
    <n v="64"/>
    <n v="9.81"/>
    <n v="5.3509090909090906"/>
  </r>
  <r>
    <x v="15"/>
    <x v="3"/>
    <x v="10"/>
    <x v="21"/>
    <n v="619"/>
    <x v="6342"/>
    <n v="11.396967032967032"/>
    <n v="64"/>
    <n v="9.83"/>
    <n v="5.3618181818181814"/>
  </r>
  <r>
    <x v="16"/>
    <x v="3"/>
    <x v="10"/>
    <x v="21"/>
    <n v="619"/>
    <x v="310"/>
    <n v="0.82503296703296702"/>
    <n v="64"/>
    <n v="20.28"/>
    <n v="11.061818181818182"/>
  </r>
  <r>
    <x v="17"/>
    <x v="3"/>
    <x v="10"/>
    <x v="21"/>
    <n v="619"/>
    <x v="230"/>
    <n v="9.5934065934065921E-2"/>
    <n v="64"/>
    <n v="24.83"/>
    <n v="13.543636363636361"/>
  </r>
  <r>
    <x v="18"/>
    <x v="3"/>
    <x v="10"/>
    <x v="21"/>
    <n v="619"/>
    <x v="267"/>
    <n v="8.9538461538461539E-2"/>
    <n v="64"/>
    <n v="29.16"/>
    <n v="15.905454545454544"/>
  </r>
  <r>
    <x v="19"/>
    <x v="3"/>
    <x v="10"/>
    <x v="21"/>
    <n v="619"/>
    <x v="261"/>
    <n v="7.6747252747252734E-2"/>
    <n v="64"/>
    <n v="29.39"/>
    <n v="16.030909090909091"/>
  </r>
  <r>
    <x v="20"/>
    <x v="3"/>
    <x v="10"/>
    <x v="21"/>
    <n v="619"/>
    <x v="23"/>
    <n v="7.0351648351648352E-2"/>
    <n v="64"/>
    <n v="27.21"/>
    <n v="14.841818181818182"/>
  </r>
  <r>
    <x v="21"/>
    <x v="3"/>
    <x v="10"/>
    <x v="21"/>
    <n v="619"/>
    <x v="32"/>
    <n v="8.3142857142857143E-2"/>
    <n v="64"/>
    <n v="25.51"/>
    <n v="13.914545454545454"/>
  </r>
  <r>
    <x v="22"/>
    <x v="3"/>
    <x v="10"/>
    <x v="21"/>
    <n v="619"/>
    <x v="267"/>
    <n v="8.9538461538461539E-2"/>
    <n v="64"/>
    <n v="26.91"/>
    <n v="14.678181818181818"/>
  </r>
  <r>
    <x v="23"/>
    <x v="3"/>
    <x v="10"/>
    <x v="21"/>
    <n v="619"/>
    <x v="230"/>
    <n v="9.5934065934065921E-2"/>
    <n v="64"/>
    <n v="27.01"/>
    <n v="14.732727272727272"/>
  </r>
  <r>
    <x v="0"/>
    <x v="3"/>
    <x v="10"/>
    <x v="21"/>
    <n v="619"/>
    <x v="230"/>
    <n v="9.5934065934065921E-2"/>
    <n v="64"/>
    <n v="25.07"/>
    <n v="13.674545454545454"/>
  </r>
  <r>
    <x v="1"/>
    <x v="3"/>
    <x v="10"/>
    <x v="22"/>
    <n v="619"/>
    <x v="230"/>
    <n v="9.5934065934065921E-2"/>
    <n v="64"/>
    <n v="25.74"/>
    <n v="14.039999999999997"/>
  </r>
  <r>
    <x v="2"/>
    <x v="3"/>
    <x v="10"/>
    <x v="22"/>
    <n v="619"/>
    <x v="149"/>
    <n v="0.10232967032967033"/>
    <n v="64"/>
    <n v="27.09"/>
    <n v="14.776363636363635"/>
  </r>
  <r>
    <x v="3"/>
    <x v="3"/>
    <x v="10"/>
    <x v="22"/>
    <n v="619"/>
    <x v="230"/>
    <n v="9.5934065934065921E-2"/>
    <n v="64"/>
    <n v="24.58"/>
    <n v="13.407272727272725"/>
  </r>
  <r>
    <x v="4"/>
    <x v="3"/>
    <x v="10"/>
    <x v="22"/>
    <n v="619"/>
    <x v="230"/>
    <n v="9.5934065934065921E-2"/>
    <n v="64"/>
    <n v="21.53"/>
    <n v="11.743636363636364"/>
  </r>
  <r>
    <x v="5"/>
    <x v="3"/>
    <x v="10"/>
    <x v="22"/>
    <n v="619"/>
    <x v="261"/>
    <n v="7.6747252747252734E-2"/>
    <n v="64"/>
    <n v="19.73"/>
    <n v="10.761818181818182"/>
  </r>
  <r>
    <x v="6"/>
    <x v="3"/>
    <x v="10"/>
    <x v="22"/>
    <n v="619"/>
    <x v="177"/>
    <n v="3.6774725274725273"/>
    <n v="64"/>
    <n v="23.71"/>
    <n v="12.932727272727272"/>
  </r>
  <r>
    <x v="7"/>
    <x v="3"/>
    <x v="10"/>
    <x v="22"/>
    <n v="619"/>
    <x v="8660"/>
    <n v="20.459538461538457"/>
    <n v="64"/>
    <n v="21.69"/>
    <n v="11.83090909090909"/>
  </r>
  <r>
    <x v="8"/>
    <x v="3"/>
    <x v="10"/>
    <x v="22"/>
    <n v="619"/>
    <x v="7680"/>
    <n v="41.187692307692309"/>
    <n v="64"/>
    <n v="22.72"/>
    <n v="12.392727272727271"/>
  </r>
  <r>
    <x v="9"/>
    <x v="3"/>
    <x v="10"/>
    <x v="22"/>
    <n v="619"/>
    <x v="8661"/>
    <n v="57.221472527472521"/>
    <n v="64"/>
    <n v="22.79"/>
    <n v="12.43090909090909"/>
  </r>
  <r>
    <x v="10"/>
    <x v="3"/>
    <x v="10"/>
    <x v="22"/>
    <n v="619"/>
    <x v="2681"/>
    <n v="68.503318681318675"/>
    <n v="64"/>
    <n v="21.76"/>
    <n v="11.869090909090909"/>
  </r>
  <r>
    <x v="11"/>
    <x v="3"/>
    <x v="10"/>
    <x v="22"/>
    <n v="619"/>
    <x v="8662"/>
    <n v="71.291802197802198"/>
    <n v="64"/>
    <n v="18.48"/>
    <n v="10.08"/>
  </r>
  <r>
    <x v="12"/>
    <x v="3"/>
    <x v="10"/>
    <x v="22"/>
    <n v="619"/>
    <x v="8663"/>
    <n v="71.023186813186811"/>
    <n v="64"/>
    <n v="20.63"/>
    <n v="11.252727272727272"/>
  </r>
  <r>
    <x v="13"/>
    <x v="3"/>
    <x v="10"/>
    <x v="22"/>
    <n v="619"/>
    <x v="8664"/>
    <n v="58.83316483516483"/>
    <n v="64"/>
    <n v="19.75"/>
    <n v="10.772727272727272"/>
  </r>
  <r>
    <x v="14"/>
    <x v="3"/>
    <x v="10"/>
    <x v="22"/>
    <n v="619"/>
    <x v="8665"/>
    <n v="32.112329670329672"/>
    <n v="64"/>
    <n v="17.98"/>
    <n v="9.8072727272727267"/>
  </r>
  <r>
    <x v="15"/>
    <x v="3"/>
    <x v="10"/>
    <x v="22"/>
    <n v="619"/>
    <x v="5556"/>
    <n v="10.047494505494505"/>
    <n v="64"/>
    <n v="23.11"/>
    <n v="12.605454545454544"/>
  </r>
  <r>
    <x v="16"/>
    <x v="3"/>
    <x v="10"/>
    <x v="22"/>
    <n v="619"/>
    <x v="1042"/>
    <n v="0.66514285714285715"/>
    <n v="64"/>
    <n v="20.36"/>
    <n v="11.105454545454544"/>
  </r>
  <r>
    <x v="17"/>
    <x v="3"/>
    <x v="10"/>
    <x v="22"/>
    <n v="619"/>
    <x v="230"/>
    <n v="9.5934065934065921E-2"/>
    <n v="64"/>
    <n v="20.68"/>
    <n v="11.28"/>
  </r>
  <r>
    <x v="18"/>
    <x v="3"/>
    <x v="10"/>
    <x v="22"/>
    <n v="619"/>
    <x v="267"/>
    <n v="8.9538461538461539E-2"/>
    <n v="64"/>
    <n v="21.15"/>
    <n v="11.536363636363635"/>
  </r>
  <r>
    <x v="19"/>
    <x v="3"/>
    <x v="10"/>
    <x v="22"/>
    <n v="619"/>
    <x v="23"/>
    <n v="7.0351648351648352E-2"/>
    <n v="64"/>
    <n v="22.61"/>
    <n v="12.332727272727272"/>
  </r>
  <r>
    <x v="20"/>
    <x v="3"/>
    <x v="10"/>
    <x v="22"/>
    <n v="619"/>
    <x v="261"/>
    <n v="7.6747252747252734E-2"/>
    <n v="64"/>
    <n v="25.24"/>
    <n v="13.767272727272726"/>
  </r>
  <r>
    <x v="21"/>
    <x v="3"/>
    <x v="10"/>
    <x v="22"/>
    <n v="619"/>
    <x v="23"/>
    <n v="7.0351648351648352E-2"/>
    <n v="64"/>
    <n v="20.54"/>
    <n v="11.203636363636363"/>
  </r>
  <r>
    <x v="22"/>
    <x v="3"/>
    <x v="10"/>
    <x v="22"/>
    <n v="619"/>
    <x v="267"/>
    <n v="8.9538461538461539E-2"/>
    <n v="64"/>
    <n v="24.56"/>
    <n v="13.396363636363635"/>
  </r>
  <r>
    <x v="23"/>
    <x v="3"/>
    <x v="10"/>
    <x v="22"/>
    <n v="619"/>
    <x v="230"/>
    <n v="9.5934065934065921E-2"/>
    <n v="64"/>
    <n v="20.92"/>
    <n v="11.41090909090909"/>
  </r>
  <r>
    <x v="0"/>
    <x v="3"/>
    <x v="10"/>
    <x v="22"/>
    <n v="619"/>
    <x v="267"/>
    <n v="8.9538461538461539E-2"/>
    <n v="64"/>
    <n v="19.59"/>
    <n v="10.685454545454544"/>
  </r>
  <r>
    <x v="1"/>
    <x v="3"/>
    <x v="10"/>
    <x v="23"/>
    <n v="619"/>
    <x v="230"/>
    <n v="9.5934065934065921E-2"/>
    <n v="64"/>
    <n v="13.87"/>
    <n v="7.5654545454545445"/>
  </r>
  <r>
    <x v="2"/>
    <x v="3"/>
    <x v="10"/>
    <x v="23"/>
    <n v="619"/>
    <x v="230"/>
    <n v="9.5934065934065921E-2"/>
    <n v="64"/>
    <n v="17.32"/>
    <n v="9.4472727272727273"/>
  </r>
  <r>
    <x v="3"/>
    <x v="3"/>
    <x v="10"/>
    <x v="23"/>
    <n v="619"/>
    <x v="267"/>
    <n v="8.9538461538461539E-2"/>
    <n v="64"/>
    <n v="17.940000000000001"/>
    <n v="9.7854545454545452"/>
  </r>
  <r>
    <x v="4"/>
    <x v="3"/>
    <x v="10"/>
    <x v="23"/>
    <n v="619"/>
    <x v="230"/>
    <n v="9.5934065934065921E-2"/>
    <n v="64"/>
    <n v="17.8"/>
    <n v="9.709090909090909"/>
  </r>
  <r>
    <x v="5"/>
    <x v="3"/>
    <x v="10"/>
    <x v="23"/>
    <n v="619"/>
    <x v="230"/>
    <n v="9.5934065934065921E-2"/>
    <n v="64"/>
    <n v="20.72"/>
    <n v="11.301818181818181"/>
  </r>
  <r>
    <x v="6"/>
    <x v="3"/>
    <x v="10"/>
    <x v="23"/>
    <n v="619"/>
    <x v="31"/>
    <n v="1.0296923076923077"/>
    <n v="64"/>
    <n v="15.28"/>
    <n v="8.334545454545454"/>
  </r>
  <r>
    <x v="7"/>
    <x v="3"/>
    <x v="10"/>
    <x v="23"/>
    <n v="619"/>
    <x v="4499"/>
    <n v="7.0415604395604392"/>
    <n v="64"/>
    <n v="15.09"/>
    <n v="8.2309090909090905"/>
  </r>
  <r>
    <x v="8"/>
    <x v="3"/>
    <x v="10"/>
    <x v="23"/>
    <n v="619"/>
    <x v="8666"/>
    <n v="14.613956043956044"/>
    <n v="64"/>
    <n v="19.45"/>
    <n v="10.609090909090908"/>
  </r>
  <r>
    <x v="9"/>
    <x v="3"/>
    <x v="10"/>
    <x v="23"/>
    <n v="619"/>
    <x v="8667"/>
    <n v="27.827274725274723"/>
    <n v="64"/>
    <n v="16.260000000000002"/>
    <n v="8.8690909090909091"/>
  </r>
  <r>
    <x v="10"/>
    <x v="3"/>
    <x v="10"/>
    <x v="23"/>
    <n v="619"/>
    <x v="8668"/>
    <n v="41.788879120879116"/>
    <n v="64"/>
    <n v="14.55"/>
    <n v="7.9363636363636365"/>
  </r>
  <r>
    <x v="11"/>
    <x v="3"/>
    <x v="10"/>
    <x v="23"/>
    <n v="619"/>
    <x v="8669"/>
    <n v="40.170791208791208"/>
    <n v="64"/>
    <n v="15.54"/>
    <n v="8.4763636363636348"/>
  </r>
  <r>
    <x v="12"/>
    <x v="3"/>
    <x v="10"/>
    <x v="23"/>
    <n v="619"/>
    <x v="1762"/>
    <n v="34.734527472527468"/>
    <n v="64"/>
    <n v="11.39"/>
    <n v="6.2127272727272729"/>
  </r>
  <r>
    <x v="13"/>
    <x v="3"/>
    <x v="10"/>
    <x v="23"/>
    <n v="619"/>
    <x v="621"/>
    <n v="25.026"/>
    <n v="64"/>
    <n v="9.8800000000000008"/>
    <n v="5.3890909090909087"/>
  </r>
  <r>
    <x v="14"/>
    <x v="3"/>
    <x v="10"/>
    <x v="23"/>
    <n v="619"/>
    <x v="8670"/>
    <n v="14.844197802197801"/>
    <n v="64"/>
    <n v="9.36"/>
    <n v="5.1054545454545446"/>
  </r>
  <r>
    <x v="15"/>
    <x v="3"/>
    <x v="10"/>
    <x v="23"/>
    <n v="619"/>
    <x v="1989"/>
    <n v="4.1635384615384607"/>
    <n v="64"/>
    <n v="9.18"/>
    <n v="5.0072727272727269"/>
  </r>
  <r>
    <x v="16"/>
    <x v="3"/>
    <x v="10"/>
    <x v="23"/>
    <n v="619"/>
    <x v="174"/>
    <n v="0.20465934065934066"/>
    <n v="64"/>
    <n v="10.56"/>
    <n v="5.76"/>
  </r>
  <r>
    <x v="17"/>
    <x v="3"/>
    <x v="10"/>
    <x v="23"/>
    <n v="619"/>
    <x v="149"/>
    <n v="0.10232967032967033"/>
    <n v="64"/>
    <n v="10.220000000000001"/>
    <n v="5.5745454545454542"/>
  </r>
  <r>
    <x v="18"/>
    <x v="3"/>
    <x v="10"/>
    <x v="23"/>
    <n v="619"/>
    <x v="267"/>
    <n v="8.9538461538461539E-2"/>
    <n v="64"/>
    <n v="8.6199999999999992"/>
    <n v="4.7018181818181812"/>
  </r>
  <r>
    <x v="19"/>
    <x v="3"/>
    <x v="10"/>
    <x v="23"/>
    <n v="619"/>
    <x v="267"/>
    <n v="8.9538461538461539E-2"/>
    <n v="64"/>
    <n v="7.2"/>
    <n v="3.9272727272727272"/>
  </r>
  <r>
    <x v="20"/>
    <x v="3"/>
    <x v="10"/>
    <x v="23"/>
    <n v="619"/>
    <x v="261"/>
    <n v="7.6747252747252734E-2"/>
    <n v="64"/>
    <n v="5.35"/>
    <n v="2.918181818181818"/>
  </r>
  <r>
    <x v="21"/>
    <x v="3"/>
    <x v="10"/>
    <x v="23"/>
    <n v="619"/>
    <x v="23"/>
    <n v="7.0351648351648352E-2"/>
    <n v="64"/>
    <n v="5.18"/>
    <n v="2.8254545454545452"/>
  </r>
  <r>
    <x v="22"/>
    <x v="3"/>
    <x v="10"/>
    <x v="23"/>
    <n v="619"/>
    <x v="23"/>
    <n v="7.0351648351648352E-2"/>
    <n v="64"/>
    <n v="4.47"/>
    <n v="2.438181818181818"/>
  </r>
  <r>
    <x v="23"/>
    <x v="3"/>
    <x v="10"/>
    <x v="23"/>
    <n v="619"/>
    <x v="261"/>
    <n v="7.6747252747252734E-2"/>
    <n v="64"/>
    <n v="3.23"/>
    <n v="1.7618181818181817"/>
  </r>
  <r>
    <x v="0"/>
    <x v="3"/>
    <x v="10"/>
    <x v="23"/>
    <n v="619"/>
    <x v="267"/>
    <n v="8.9538461538461539E-2"/>
    <n v="64"/>
    <n v="3.88"/>
    <n v="2.1163636363636362"/>
  </r>
  <r>
    <x v="1"/>
    <x v="3"/>
    <x v="10"/>
    <x v="24"/>
    <n v="619"/>
    <x v="267"/>
    <n v="8.9538461538461539E-2"/>
    <n v="64"/>
    <n v="3.64"/>
    <n v="1.9854545454545454"/>
  </r>
  <r>
    <x v="2"/>
    <x v="3"/>
    <x v="10"/>
    <x v="24"/>
    <n v="619"/>
    <x v="267"/>
    <n v="8.9538461538461539E-2"/>
    <n v="64"/>
    <n v="3.71"/>
    <n v="2.0236363636363635"/>
  </r>
  <r>
    <x v="3"/>
    <x v="3"/>
    <x v="10"/>
    <x v="24"/>
    <n v="619"/>
    <x v="267"/>
    <n v="8.9538461538461539E-2"/>
    <n v="64"/>
    <n v="3.82"/>
    <n v="2.0836363636363635"/>
  </r>
  <r>
    <x v="4"/>
    <x v="3"/>
    <x v="10"/>
    <x v="24"/>
    <n v="619"/>
    <x v="230"/>
    <n v="9.5934065934065921E-2"/>
    <n v="64"/>
    <n v="6.82"/>
    <n v="3.7199999999999998"/>
  </r>
  <r>
    <x v="5"/>
    <x v="3"/>
    <x v="10"/>
    <x v="24"/>
    <n v="619"/>
    <x v="267"/>
    <n v="8.9538461538461539E-2"/>
    <n v="64"/>
    <n v="8.0299999999999994"/>
    <n v="4.379999999999999"/>
  </r>
  <r>
    <x v="6"/>
    <x v="3"/>
    <x v="10"/>
    <x v="24"/>
    <n v="619"/>
    <x v="164"/>
    <n v="6.2229230769230766"/>
    <n v="64"/>
    <n v="6.8"/>
    <n v="3.7090909090909085"/>
  </r>
  <r>
    <x v="7"/>
    <x v="3"/>
    <x v="10"/>
    <x v="24"/>
    <n v="619"/>
    <x v="1490"/>
    <n v="30.072131868131869"/>
    <n v="64"/>
    <n v="5.43"/>
    <n v="2.9618181818181815"/>
  </r>
  <r>
    <x v="8"/>
    <x v="3"/>
    <x v="10"/>
    <x v="24"/>
    <n v="619"/>
    <x v="8671"/>
    <n v="67.601538461538453"/>
    <n v="64"/>
    <n v="5.23"/>
    <n v="2.8527272727272726"/>
  </r>
  <r>
    <x v="9"/>
    <x v="3"/>
    <x v="10"/>
    <x v="24"/>
    <n v="619"/>
    <x v="8672"/>
    <n v="102.64305494505494"/>
    <n v="64"/>
    <n v="5.58"/>
    <n v="3.0436363636363635"/>
  </r>
  <r>
    <x v="10"/>
    <x v="3"/>
    <x v="10"/>
    <x v="24"/>
    <n v="619"/>
    <x v="8673"/>
    <n v="118.58090109890108"/>
    <n v="64"/>
    <n v="2.52"/>
    <n v="1.3745454545454545"/>
  </r>
  <r>
    <x v="11"/>
    <x v="3"/>
    <x v="10"/>
    <x v="24"/>
    <n v="619"/>
    <x v="8674"/>
    <n v="120.7745934065934"/>
    <n v="64"/>
    <n v="2.98"/>
    <n v="1.6254545454545453"/>
  </r>
  <r>
    <x v="12"/>
    <x v="3"/>
    <x v="10"/>
    <x v="24"/>
    <n v="619"/>
    <x v="6773"/>
    <n v="112.09575824175823"/>
    <n v="64"/>
    <n v="6.12"/>
    <n v="3.3381818181818179"/>
  </r>
  <r>
    <x v="13"/>
    <x v="3"/>
    <x v="10"/>
    <x v="24"/>
    <n v="619"/>
    <x v="8675"/>
    <n v="87.037780219780217"/>
    <n v="64"/>
    <n v="3.62"/>
    <n v="1.9745454545454544"/>
  </r>
  <r>
    <x v="14"/>
    <x v="3"/>
    <x v="10"/>
    <x v="24"/>
    <n v="619"/>
    <x v="8676"/>
    <n v="49.834549450549446"/>
    <n v="64"/>
    <n v="1.61"/>
    <n v="0.87818181818181817"/>
  </r>
  <r>
    <x v="15"/>
    <x v="3"/>
    <x v="10"/>
    <x v="24"/>
    <n v="619"/>
    <x v="8132"/>
    <n v="14.326153846153844"/>
    <n v="64"/>
    <n v="1.88"/>
    <n v="1.0254545454545454"/>
  </r>
  <r>
    <x v="16"/>
    <x v="3"/>
    <x v="10"/>
    <x v="24"/>
    <n v="619"/>
    <x v="3928"/>
    <n v="0.77386813186813175"/>
    <n v="64"/>
    <n v="1.58"/>
    <n v="0.86181818181818182"/>
  </r>
  <r>
    <x v="17"/>
    <x v="3"/>
    <x v="10"/>
    <x v="24"/>
    <n v="619"/>
    <x v="149"/>
    <n v="0.10232967032967033"/>
    <n v="64"/>
    <n v="1.37"/>
    <n v="0.74727272727272731"/>
  </r>
  <r>
    <x v="18"/>
    <x v="3"/>
    <x v="10"/>
    <x v="24"/>
    <n v="619"/>
    <x v="230"/>
    <n v="9.5934065934065921E-2"/>
    <n v="64"/>
    <n v="2.4300000000000002"/>
    <n v="1.3254545454545454"/>
  </r>
  <r>
    <x v="19"/>
    <x v="3"/>
    <x v="10"/>
    <x v="24"/>
    <n v="619"/>
    <x v="261"/>
    <n v="7.6747252747252734E-2"/>
    <n v="64"/>
    <n v="2.44"/>
    <n v="1.3309090909090908"/>
  </r>
  <r>
    <x v="20"/>
    <x v="3"/>
    <x v="10"/>
    <x v="24"/>
    <n v="619"/>
    <x v="261"/>
    <n v="7.6747252747252734E-2"/>
    <n v="64"/>
    <n v="1.93"/>
    <n v="1.0527272727272725"/>
  </r>
  <r>
    <x v="21"/>
    <x v="3"/>
    <x v="10"/>
    <x v="24"/>
    <n v="619"/>
    <x v="261"/>
    <n v="7.6747252747252734E-2"/>
    <n v="64"/>
    <n v="1.61"/>
    <n v="0.87818181818181817"/>
  </r>
  <r>
    <x v="22"/>
    <x v="3"/>
    <x v="10"/>
    <x v="24"/>
    <n v="619"/>
    <x v="267"/>
    <n v="8.9538461538461539E-2"/>
    <n v="64"/>
    <n v="0.95"/>
    <n v="0.51818181818181808"/>
  </r>
  <r>
    <x v="23"/>
    <x v="3"/>
    <x v="10"/>
    <x v="24"/>
    <n v="619"/>
    <x v="230"/>
    <n v="9.5934065934065921E-2"/>
    <n v="64"/>
    <n v="1.24"/>
    <n v="0.67636363636363628"/>
  </r>
  <r>
    <x v="0"/>
    <x v="3"/>
    <x v="10"/>
    <x v="24"/>
    <n v="619"/>
    <x v="149"/>
    <n v="0.10232967032967033"/>
    <n v="64"/>
    <n v="0.99"/>
    <n v="0.53999999999999992"/>
  </r>
  <r>
    <x v="1"/>
    <x v="3"/>
    <x v="10"/>
    <x v="25"/>
    <n v="619"/>
    <x v="149"/>
    <n v="0.10232967032967033"/>
    <n v="64"/>
    <n v="1.44"/>
    <n v="0.78545454545454541"/>
  </r>
  <r>
    <x v="2"/>
    <x v="3"/>
    <x v="10"/>
    <x v="25"/>
    <n v="619"/>
    <x v="149"/>
    <n v="0.10232967032967033"/>
    <n v="64"/>
    <n v="1.56"/>
    <n v="0.85090909090909084"/>
  </r>
  <r>
    <x v="3"/>
    <x v="3"/>
    <x v="10"/>
    <x v="25"/>
    <n v="619"/>
    <x v="230"/>
    <n v="9.5934065934065921E-2"/>
    <n v="64"/>
    <n v="3.22"/>
    <n v="1.7563636363636363"/>
  </r>
  <r>
    <x v="4"/>
    <x v="3"/>
    <x v="10"/>
    <x v="25"/>
    <n v="619"/>
    <x v="149"/>
    <n v="0.10232967032967033"/>
    <n v="64"/>
    <n v="1.83"/>
    <n v="0.99818181818181817"/>
  </r>
  <r>
    <x v="5"/>
    <x v="3"/>
    <x v="10"/>
    <x v="25"/>
    <n v="619"/>
    <x v="246"/>
    <n v="0.10872527472527473"/>
    <n v="64"/>
    <n v="2.2200000000000002"/>
    <n v="1.2109090909090909"/>
  </r>
  <r>
    <x v="6"/>
    <x v="3"/>
    <x v="10"/>
    <x v="25"/>
    <n v="619"/>
    <x v="1699"/>
    <n v="5.0589230769230769"/>
    <n v="64"/>
    <n v="3.46"/>
    <n v="1.8872727272727272"/>
  </r>
  <r>
    <x v="7"/>
    <x v="3"/>
    <x v="10"/>
    <x v="25"/>
    <n v="619"/>
    <x v="5985"/>
    <n v="31.466373626373624"/>
    <n v="64"/>
    <n v="4.37"/>
    <n v="2.3836363636363633"/>
  </r>
  <r>
    <x v="8"/>
    <x v="3"/>
    <x v="10"/>
    <x v="25"/>
    <n v="619"/>
    <x v="4825"/>
    <n v="70.230131868131863"/>
    <n v="64"/>
    <n v="2.82"/>
    <n v="1.5381818181818179"/>
  </r>
  <r>
    <x v="9"/>
    <x v="3"/>
    <x v="10"/>
    <x v="25"/>
    <n v="619"/>
    <x v="8677"/>
    <n v="102.10582417582417"/>
    <n v="64"/>
    <n v="1.64"/>
    <n v="0.89454545454545442"/>
  </r>
  <r>
    <x v="10"/>
    <x v="3"/>
    <x v="10"/>
    <x v="25"/>
    <n v="619"/>
    <x v="8678"/>
    <n v="118.00529670329669"/>
    <n v="64"/>
    <n v="0.56999999999999995"/>
    <n v="0.31090909090909086"/>
  </r>
  <r>
    <x v="11"/>
    <x v="3"/>
    <x v="10"/>
    <x v="25"/>
    <n v="619"/>
    <x v="8679"/>
    <n v="118.83672527472527"/>
    <n v="64"/>
    <n v="0.23"/>
    <n v="0.12545454545454546"/>
  </r>
  <r>
    <x v="12"/>
    <x v="3"/>
    <x v="10"/>
    <x v="25"/>
    <n v="619"/>
    <x v="8680"/>
    <n v="107.90024175824175"/>
    <n v="64"/>
    <n v="0.19"/>
    <n v="0.10363636363636362"/>
  </r>
  <r>
    <x v="13"/>
    <x v="3"/>
    <x v="10"/>
    <x v="25"/>
    <n v="619"/>
    <x v="8681"/>
    <n v="83.488219780219765"/>
    <n v="64"/>
    <n v="0.24"/>
    <n v="0.13090909090909089"/>
  </r>
  <r>
    <x v="14"/>
    <x v="3"/>
    <x v="10"/>
    <x v="25"/>
    <n v="619"/>
    <x v="2589"/>
    <n v="49.028703296703291"/>
    <n v="64"/>
    <n v="0.83"/>
    <n v="0.45272727272727264"/>
  </r>
  <r>
    <x v="15"/>
    <x v="3"/>
    <x v="10"/>
    <x v="25"/>
    <n v="619"/>
    <x v="1607"/>
    <n v="16.027384615384612"/>
    <n v="64"/>
    <n v="1.18"/>
    <n v="0.64363636363636356"/>
  </r>
  <r>
    <x v="16"/>
    <x v="3"/>
    <x v="10"/>
    <x v="25"/>
    <n v="619"/>
    <x v="629"/>
    <n v="0.81224175824175815"/>
    <n v="64"/>
    <n v="0.34"/>
    <n v="0.18545454545454546"/>
  </r>
  <r>
    <x v="17"/>
    <x v="3"/>
    <x v="10"/>
    <x v="25"/>
    <n v="619"/>
    <x v="149"/>
    <n v="0.10232967032967033"/>
    <n v="64"/>
    <n v="0.49"/>
    <n v="0.26727272727272727"/>
  </r>
  <r>
    <x v="18"/>
    <x v="3"/>
    <x v="10"/>
    <x v="25"/>
    <n v="619"/>
    <x v="3"/>
    <n v="0.14709890109890109"/>
    <n v="64"/>
    <n v="0.91"/>
    <n v="0.49636363636363634"/>
  </r>
  <r>
    <x v="19"/>
    <x v="3"/>
    <x v="10"/>
    <x v="25"/>
    <n v="619"/>
    <x v="254"/>
    <n v="0.1215164835164835"/>
    <n v="64"/>
    <n v="1.3"/>
    <n v="0.70909090909090911"/>
  </r>
  <r>
    <x v="20"/>
    <x v="3"/>
    <x v="10"/>
    <x v="25"/>
    <n v="619"/>
    <x v="23"/>
    <n v="7.0351648351648352E-2"/>
    <n v="64"/>
    <n v="1.36"/>
    <n v="0.74181818181818182"/>
  </r>
  <r>
    <x v="21"/>
    <x v="3"/>
    <x v="10"/>
    <x v="25"/>
    <n v="619"/>
    <x v="23"/>
    <n v="7.0351648351648352E-2"/>
    <n v="64"/>
    <n v="1.04"/>
    <n v="0.56727272727272726"/>
  </r>
  <r>
    <x v="22"/>
    <x v="3"/>
    <x v="10"/>
    <x v="25"/>
    <n v="619"/>
    <x v="267"/>
    <n v="8.9538461538461539E-2"/>
    <n v="64"/>
    <n v="0.96"/>
    <n v="0.52363636363636357"/>
  </r>
  <r>
    <x v="23"/>
    <x v="3"/>
    <x v="10"/>
    <x v="25"/>
    <n v="619"/>
    <x v="230"/>
    <n v="9.5934065934065921E-2"/>
    <n v="64"/>
    <n v="0.76"/>
    <n v="0.41454545454545449"/>
  </r>
  <r>
    <x v="0"/>
    <x v="3"/>
    <x v="10"/>
    <x v="25"/>
    <n v="619"/>
    <x v="230"/>
    <n v="9.5934065934065921E-2"/>
    <n v="64"/>
    <n v="0.88"/>
    <n v="0.48"/>
  </r>
  <r>
    <x v="1"/>
    <x v="3"/>
    <x v="10"/>
    <x v="26"/>
    <n v="619"/>
    <x v="149"/>
    <n v="0.10232967032967033"/>
    <n v="64"/>
    <n v="1.18"/>
    <n v="0.64363636363636356"/>
  </r>
  <r>
    <x v="2"/>
    <x v="3"/>
    <x v="10"/>
    <x v="26"/>
    <n v="619"/>
    <x v="149"/>
    <n v="0.10232967032967033"/>
    <n v="64"/>
    <n v="2.83"/>
    <n v="1.5436363636363635"/>
  </r>
  <r>
    <x v="3"/>
    <x v="3"/>
    <x v="10"/>
    <x v="26"/>
    <n v="619"/>
    <x v="32"/>
    <n v="8.3142857142857143E-2"/>
    <n v="64"/>
    <n v="3.09"/>
    <n v="1.6854545454545453"/>
  </r>
  <r>
    <x v="4"/>
    <x v="3"/>
    <x v="10"/>
    <x v="26"/>
    <n v="619"/>
    <x v="267"/>
    <n v="8.9538461538461539E-2"/>
    <n v="64"/>
    <n v="2.8"/>
    <n v="1.5272727272727271"/>
  </r>
  <r>
    <x v="5"/>
    <x v="3"/>
    <x v="10"/>
    <x v="26"/>
    <n v="619"/>
    <x v="32"/>
    <n v="8.3142857142857143E-2"/>
    <n v="64"/>
    <n v="2.2400000000000002"/>
    <n v="1.2218181818181819"/>
  </r>
  <r>
    <x v="6"/>
    <x v="3"/>
    <x v="10"/>
    <x v="26"/>
    <n v="619"/>
    <x v="1725"/>
    <n v="5.7304615384615385"/>
    <n v="64"/>
    <n v="1.58"/>
    <n v="0.86181818181818182"/>
  </r>
  <r>
    <x v="7"/>
    <x v="3"/>
    <x v="10"/>
    <x v="26"/>
    <n v="619"/>
    <x v="8682"/>
    <n v="31.300087912087907"/>
    <n v="64"/>
    <n v="2.46"/>
    <n v="1.3418181818181818"/>
  </r>
  <r>
    <x v="8"/>
    <x v="3"/>
    <x v="10"/>
    <x v="26"/>
    <n v="619"/>
    <x v="3170"/>
    <n v="62.389120879120874"/>
    <n v="64"/>
    <n v="3.36"/>
    <n v="1.8327272727272725"/>
  </r>
  <r>
    <x v="9"/>
    <x v="3"/>
    <x v="10"/>
    <x v="26"/>
    <n v="619"/>
    <x v="8683"/>
    <n v="88.802967032967018"/>
    <n v="64"/>
    <n v="2.9"/>
    <n v="1.5818181818181816"/>
  </r>
  <r>
    <x v="10"/>
    <x v="3"/>
    <x v="10"/>
    <x v="26"/>
    <n v="619"/>
    <x v="8684"/>
    <n v="109.39681318681319"/>
    <n v="64"/>
    <n v="2.14"/>
    <n v="1.1672727272727272"/>
  </r>
  <r>
    <x v="11"/>
    <x v="3"/>
    <x v="10"/>
    <x v="26"/>
    <n v="619"/>
    <x v="8685"/>
    <n v="123.42876923076922"/>
    <n v="64"/>
    <n v="2.0299999999999998"/>
    <n v="1.1072727272727272"/>
  </r>
  <r>
    <x v="12"/>
    <x v="3"/>
    <x v="10"/>
    <x v="26"/>
    <n v="619"/>
    <x v="8686"/>
    <n v="117.21224175824176"/>
    <n v="64"/>
    <n v="2.17"/>
    <n v="1.1836363636363636"/>
  </r>
  <r>
    <x v="13"/>
    <x v="3"/>
    <x v="10"/>
    <x v="26"/>
    <n v="619"/>
    <x v="8687"/>
    <n v="92.576373626373623"/>
    <n v="64"/>
    <n v="2.98"/>
    <n v="1.6254545454545453"/>
  </r>
  <r>
    <x v="14"/>
    <x v="3"/>
    <x v="10"/>
    <x v="26"/>
    <n v="619"/>
    <x v="1170"/>
    <n v="52.738153846153836"/>
    <n v="64"/>
    <n v="3.23"/>
    <n v="1.7618181818181817"/>
  </r>
  <r>
    <x v="15"/>
    <x v="3"/>
    <x v="10"/>
    <x v="26"/>
    <n v="619"/>
    <x v="7138"/>
    <n v="15.989010989010987"/>
    <n v="64"/>
    <n v="3.33"/>
    <n v="1.8163636363636362"/>
  </r>
  <r>
    <x v="16"/>
    <x v="3"/>
    <x v="10"/>
    <x v="26"/>
    <n v="619"/>
    <x v="3380"/>
    <n v="0.63316483516483513"/>
    <n v="64"/>
    <n v="4.4800000000000004"/>
    <n v="2.4436363636363638"/>
  </r>
  <r>
    <x v="17"/>
    <x v="3"/>
    <x v="10"/>
    <x v="26"/>
    <n v="619"/>
    <x v="149"/>
    <n v="0.10232967032967033"/>
    <n v="64"/>
    <n v="4.71"/>
    <n v="2.5690909090909089"/>
  </r>
  <r>
    <x v="18"/>
    <x v="3"/>
    <x v="10"/>
    <x v="26"/>
    <n v="619"/>
    <x v="230"/>
    <n v="9.5934065934065921E-2"/>
    <n v="64"/>
    <n v="6.67"/>
    <n v="3.6381818181818177"/>
  </r>
  <r>
    <x v="19"/>
    <x v="3"/>
    <x v="10"/>
    <x v="26"/>
    <n v="619"/>
    <x v="261"/>
    <n v="7.6747252747252734E-2"/>
    <n v="64"/>
    <n v="8.48"/>
    <n v="4.625454545454545"/>
  </r>
  <r>
    <x v="20"/>
    <x v="3"/>
    <x v="10"/>
    <x v="26"/>
    <n v="619"/>
    <x v="261"/>
    <n v="7.6747252747252734E-2"/>
    <n v="64"/>
    <n v="11.01"/>
    <n v="6.0054545454545449"/>
  </r>
  <r>
    <x v="21"/>
    <x v="3"/>
    <x v="10"/>
    <x v="26"/>
    <n v="619"/>
    <x v="261"/>
    <n v="7.6747252747252734E-2"/>
    <n v="64"/>
    <n v="13.18"/>
    <n v="7.1890909090909085"/>
  </r>
  <r>
    <x v="22"/>
    <x v="3"/>
    <x v="10"/>
    <x v="26"/>
    <n v="619"/>
    <x v="267"/>
    <n v="8.9538461538461539E-2"/>
    <n v="64"/>
    <n v="17.649999999999999"/>
    <n v="9.6272727272727252"/>
  </r>
  <r>
    <x v="23"/>
    <x v="3"/>
    <x v="10"/>
    <x v="26"/>
    <n v="619"/>
    <x v="32"/>
    <n v="8.3142857142857143E-2"/>
    <n v="64"/>
    <n v="21.01"/>
    <n v="11.46"/>
  </r>
  <r>
    <x v="0"/>
    <x v="3"/>
    <x v="10"/>
    <x v="26"/>
    <n v="619"/>
    <x v="267"/>
    <n v="8.9538461538461539E-2"/>
    <n v="64"/>
    <n v="22.08"/>
    <n v="12.043636363636361"/>
  </r>
  <r>
    <x v="1"/>
    <x v="3"/>
    <x v="10"/>
    <x v="27"/>
    <n v="619"/>
    <x v="32"/>
    <n v="8.3142857142857143E-2"/>
    <n v="64"/>
    <n v="22.09"/>
    <n v="12.049090909090909"/>
  </r>
  <r>
    <x v="2"/>
    <x v="3"/>
    <x v="10"/>
    <x v="27"/>
    <n v="619"/>
    <x v="32"/>
    <n v="8.3142857142857143E-2"/>
    <n v="64"/>
    <n v="19.72"/>
    <n v="10.756363636363634"/>
  </r>
  <r>
    <x v="3"/>
    <x v="3"/>
    <x v="10"/>
    <x v="27"/>
    <n v="619"/>
    <x v="32"/>
    <n v="8.3142857142857143E-2"/>
    <n v="64"/>
    <n v="16.02"/>
    <n v="8.7381818181818165"/>
  </r>
  <r>
    <x v="4"/>
    <x v="3"/>
    <x v="10"/>
    <x v="27"/>
    <n v="619"/>
    <x v="267"/>
    <n v="8.9538461538461539E-2"/>
    <n v="64"/>
    <n v="14.97"/>
    <n v="8.165454545454546"/>
  </r>
  <r>
    <x v="5"/>
    <x v="3"/>
    <x v="10"/>
    <x v="27"/>
    <n v="619"/>
    <x v="230"/>
    <n v="9.5934065934065921E-2"/>
    <n v="64"/>
    <n v="17.3"/>
    <n v="9.4363636363636356"/>
  </r>
  <r>
    <x v="6"/>
    <x v="3"/>
    <x v="10"/>
    <x v="27"/>
    <n v="619"/>
    <x v="317"/>
    <n v="3.2873406593406589"/>
    <n v="64"/>
    <n v="18.600000000000001"/>
    <n v="10.145454545454545"/>
  </r>
  <r>
    <x v="7"/>
    <x v="3"/>
    <x v="10"/>
    <x v="27"/>
    <n v="619"/>
    <x v="7016"/>
    <n v="15.733186813186812"/>
    <n v="64"/>
    <n v="19.55"/>
    <n v="10.663636363636364"/>
  </r>
  <r>
    <x v="8"/>
    <x v="3"/>
    <x v="10"/>
    <x v="27"/>
    <n v="619"/>
    <x v="8688"/>
    <n v="18.400153846153845"/>
    <n v="64"/>
    <n v="14.12"/>
    <n v="7.7018181818181812"/>
  </r>
  <r>
    <x v="9"/>
    <x v="3"/>
    <x v="10"/>
    <x v="27"/>
    <n v="619"/>
    <x v="8689"/>
    <n v="22.135186813186809"/>
    <n v="64"/>
    <n v="15.16"/>
    <n v="8.2690909090909077"/>
  </r>
  <r>
    <x v="10"/>
    <x v="3"/>
    <x v="10"/>
    <x v="27"/>
    <n v="619"/>
    <x v="8690"/>
    <n v="30.302373626373626"/>
    <n v="64"/>
    <n v="18.88"/>
    <n v="10.298181818181817"/>
  </r>
  <r>
    <x v="11"/>
    <x v="3"/>
    <x v="10"/>
    <x v="27"/>
    <n v="619"/>
    <x v="4414"/>
    <n v="36.883450549450551"/>
    <n v="64"/>
    <n v="22.55"/>
    <n v="12.299999999999999"/>
  </r>
  <r>
    <x v="12"/>
    <x v="3"/>
    <x v="10"/>
    <x v="27"/>
    <n v="619"/>
    <x v="8691"/>
    <n v="36.621230769230763"/>
    <n v="64"/>
    <n v="24.65"/>
    <n v="13.445454545454544"/>
  </r>
  <r>
    <x v="13"/>
    <x v="3"/>
    <x v="10"/>
    <x v="27"/>
    <n v="619"/>
    <x v="8692"/>
    <n v="40.439406593406588"/>
    <n v="64"/>
    <n v="21.03"/>
    <n v="11.470909090909091"/>
  </r>
  <r>
    <x v="14"/>
    <x v="3"/>
    <x v="10"/>
    <x v="27"/>
    <n v="619"/>
    <x v="1280"/>
    <n v="28.383692307692307"/>
    <n v="64"/>
    <n v="18.04"/>
    <n v="9.8399999999999981"/>
  </r>
  <r>
    <x v="15"/>
    <x v="3"/>
    <x v="10"/>
    <x v="27"/>
    <n v="619"/>
    <x v="128"/>
    <n v="9.6317802197802198"/>
    <n v="64"/>
    <n v="11.62"/>
    <n v="6.338181818181817"/>
  </r>
  <r>
    <x v="16"/>
    <x v="3"/>
    <x v="10"/>
    <x v="27"/>
    <n v="619"/>
    <x v="297"/>
    <n v="0.34536263736263734"/>
    <n v="64"/>
    <n v="13.76"/>
    <n v="7.5054545454545449"/>
  </r>
  <r>
    <x v="17"/>
    <x v="3"/>
    <x v="10"/>
    <x v="27"/>
    <n v="619"/>
    <x v="149"/>
    <n v="0.10232967032967033"/>
    <n v="64"/>
    <n v="16.260000000000002"/>
    <n v="8.8690909090909091"/>
  </r>
  <r>
    <x v="18"/>
    <x v="3"/>
    <x v="10"/>
    <x v="27"/>
    <n v="619"/>
    <x v="230"/>
    <n v="9.5934065934065921E-2"/>
    <n v="64"/>
    <n v="18.14"/>
    <n v="9.8945454545454545"/>
  </r>
  <r>
    <x v="19"/>
    <x v="3"/>
    <x v="10"/>
    <x v="27"/>
    <n v="619"/>
    <x v="230"/>
    <n v="9.5934065934065921E-2"/>
    <n v="64"/>
    <n v="19.920000000000002"/>
    <n v="10.865454545454545"/>
  </r>
  <r>
    <x v="20"/>
    <x v="3"/>
    <x v="10"/>
    <x v="27"/>
    <n v="619"/>
    <x v="32"/>
    <n v="8.3142857142857143E-2"/>
    <n v="64"/>
    <n v="13.68"/>
    <n v="7.461818181818181"/>
  </r>
  <r>
    <x v="21"/>
    <x v="3"/>
    <x v="10"/>
    <x v="27"/>
    <n v="619"/>
    <x v="261"/>
    <n v="7.6747252747252734E-2"/>
    <n v="64"/>
    <n v="12.81"/>
    <n v="6.9872727272727273"/>
  </r>
  <r>
    <x v="22"/>
    <x v="3"/>
    <x v="10"/>
    <x v="27"/>
    <n v="619"/>
    <x v="23"/>
    <n v="7.0351648351648352E-2"/>
    <n v="64"/>
    <n v="12.78"/>
    <n v="6.9709090909090898"/>
  </r>
  <r>
    <x v="23"/>
    <x v="3"/>
    <x v="10"/>
    <x v="27"/>
    <n v="619"/>
    <x v="32"/>
    <n v="8.3142857142857143E-2"/>
    <n v="64"/>
    <n v="12.84"/>
    <n v="7.003636363636363"/>
  </r>
  <r>
    <x v="0"/>
    <x v="3"/>
    <x v="10"/>
    <x v="27"/>
    <n v="619"/>
    <x v="0"/>
    <n v="0"/>
    <n v="64"/>
    <m/>
    <n v="0"/>
  </r>
  <r>
    <x v="1"/>
    <x v="3"/>
    <x v="10"/>
    <x v="28"/>
    <n v="619"/>
    <x v="0"/>
    <n v="0"/>
    <n v="64"/>
    <m/>
    <n v="0"/>
  </r>
  <r>
    <x v="2"/>
    <x v="3"/>
    <x v="10"/>
    <x v="28"/>
    <n v="619"/>
    <x v="0"/>
    <n v="0"/>
    <n v="64"/>
    <m/>
    <n v="0"/>
  </r>
  <r>
    <x v="3"/>
    <x v="3"/>
    <x v="10"/>
    <x v="28"/>
    <n v="619"/>
    <x v="0"/>
    <n v="0"/>
    <n v="64"/>
    <m/>
    <n v="0"/>
  </r>
  <r>
    <x v="4"/>
    <x v="3"/>
    <x v="10"/>
    <x v="28"/>
    <n v="619"/>
    <x v="0"/>
    <n v="0"/>
    <n v="64"/>
    <m/>
    <n v="0"/>
  </r>
  <r>
    <x v="5"/>
    <x v="3"/>
    <x v="10"/>
    <x v="28"/>
    <n v="619"/>
    <x v="0"/>
    <n v="0"/>
    <n v="64"/>
    <m/>
    <n v="0"/>
  </r>
  <r>
    <x v="6"/>
    <x v="3"/>
    <x v="10"/>
    <x v="28"/>
    <n v="619"/>
    <x v="0"/>
    <n v="0"/>
    <n v="64"/>
    <m/>
    <n v="0"/>
  </r>
  <r>
    <x v="7"/>
    <x v="3"/>
    <x v="10"/>
    <x v="28"/>
    <n v="619"/>
    <x v="0"/>
    <n v="0"/>
    <n v="64"/>
    <m/>
    <n v="0"/>
  </r>
  <r>
    <x v="8"/>
    <x v="3"/>
    <x v="10"/>
    <x v="28"/>
    <n v="619"/>
    <x v="0"/>
    <n v="0"/>
    <n v="64"/>
    <m/>
    <n v="0"/>
  </r>
  <r>
    <x v="9"/>
    <x v="3"/>
    <x v="10"/>
    <x v="28"/>
    <n v="619"/>
    <x v="0"/>
    <n v="0"/>
    <n v="64"/>
    <m/>
    <n v="0"/>
  </r>
  <r>
    <x v="10"/>
    <x v="3"/>
    <x v="10"/>
    <x v="28"/>
    <n v="619"/>
    <x v="0"/>
    <n v="0"/>
    <n v="64"/>
    <m/>
    <n v="0"/>
  </r>
  <r>
    <x v="11"/>
    <x v="3"/>
    <x v="10"/>
    <x v="28"/>
    <n v="619"/>
    <x v="0"/>
    <n v="0"/>
    <n v="64"/>
    <m/>
    <n v="0"/>
  </r>
  <r>
    <x v="12"/>
    <x v="3"/>
    <x v="10"/>
    <x v="28"/>
    <n v="619"/>
    <x v="0"/>
    <n v="0"/>
    <n v="64"/>
    <m/>
    <n v="0"/>
  </r>
  <r>
    <x v="13"/>
    <x v="3"/>
    <x v="10"/>
    <x v="28"/>
    <n v="619"/>
    <x v="0"/>
    <n v="0"/>
    <n v="64"/>
    <m/>
    <n v="0"/>
  </r>
  <r>
    <x v="14"/>
    <x v="3"/>
    <x v="10"/>
    <x v="28"/>
    <n v="619"/>
    <x v="0"/>
    <n v="0"/>
    <n v="64"/>
    <m/>
    <n v="0"/>
  </r>
  <r>
    <x v="15"/>
    <x v="3"/>
    <x v="10"/>
    <x v="28"/>
    <n v="619"/>
    <x v="0"/>
    <n v="0"/>
    <n v="64"/>
    <m/>
    <n v="0"/>
  </r>
  <r>
    <x v="16"/>
    <x v="3"/>
    <x v="10"/>
    <x v="28"/>
    <n v="619"/>
    <x v="0"/>
    <n v="0"/>
    <n v="64"/>
    <m/>
    <n v="0"/>
  </r>
  <r>
    <x v="17"/>
    <x v="3"/>
    <x v="10"/>
    <x v="28"/>
    <n v="619"/>
    <x v="0"/>
    <n v="0"/>
    <n v="64"/>
    <m/>
    <n v="0"/>
  </r>
  <r>
    <x v="18"/>
    <x v="3"/>
    <x v="10"/>
    <x v="28"/>
    <n v="619"/>
    <x v="0"/>
    <n v="0"/>
    <n v="64"/>
    <m/>
    <n v="0"/>
  </r>
  <r>
    <x v="19"/>
    <x v="3"/>
    <x v="10"/>
    <x v="28"/>
    <n v="619"/>
    <x v="0"/>
    <n v="0"/>
    <n v="64"/>
    <m/>
    <n v="0"/>
  </r>
  <r>
    <x v="20"/>
    <x v="3"/>
    <x v="10"/>
    <x v="28"/>
    <n v="619"/>
    <x v="0"/>
    <n v="0"/>
    <n v="64"/>
    <m/>
    <n v="0"/>
  </r>
  <r>
    <x v="21"/>
    <x v="3"/>
    <x v="10"/>
    <x v="28"/>
    <n v="619"/>
    <x v="0"/>
    <n v="0"/>
    <n v="64"/>
    <m/>
    <n v="0"/>
  </r>
  <r>
    <x v="22"/>
    <x v="3"/>
    <x v="10"/>
    <x v="28"/>
    <n v="619"/>
    <x v="0"/>
    <n v="0"/>
    <n v="64"/>
    <m/>
    <n v="0"/>
  </r>
  <r>
    <x v="23"/>
    <x v="3"/>
    <x v="10"/>
    <x v="28"/>
    <n v="619"/>
    <x v="261"/>
    <n v="7.6747252747252734E-2"/>
    <n v="64"/>
    <n v="25.26"/>
    <n v="13.778181818181817"/>
  </r>
  <r>
    <x v="0"/>
    <x v="3"/>
    <x v="10"/>
    <x v="28"/>
    <n v="619"/>
    <x v="230"/>
    <n v="9.5934065934065921E-2"/>
    <n v="64"/>
    <n v="25.61"/>
    <n v="13.969090909090907"/>
  </r>
  <r>
    <x v="1"/>
    <x v="3"/>
    <x v="10"/>
    <x v="29"/>
    <n v="619"/>
    <x v="267"/>
    <n v="8.9538461538461539E-2"/>
    <n v="64"/>
    <n v="25.24"/>
    <n v="13.767272727272726"/>
  </r>
  <r>
    <x v="2"/>
    <x v="3"/>
    <x v="10"/>
    <x v="29"/>
    <n v="619"/>
    <x v="267"/>
    <n v="8.9538461538461539E-2"/>
    <n v="64"/>
    <n v="33.03"/>
    <n v="18.016363636363636"/>
  </r>
  <r>
    <x v="3"/>
    <x v="3"/>
    <x v="10"/>
    <x v="29"/>
    <n v="619"/>
    <x v="230"/>
    <n v="9.5934065934065921E-2"/>
    <n v="64"/>
    <n v="29.75"/>
    <n v="16.227272727272727"/>
  </r>
  <r>
    <x v="4"/>
    <x v="3"/>
    <x v="10"/>
    <x v="29"/>
    <n v="619"/>
    <x v="32"/>
    <n v="8.3142857142857143E-2"/>
    <n v="64"/>
    <n v="30.75"/>
    <n v="16.77272727272727"/>
  </r>
  <r>
    <x v="5"/>
    <x v="3"/>
    <x v="10"/>
    <x v="29"/>
    <n v="619"/>
    <x v="230"/>
    <n v="9.5934065934065921E-2"/>
    <n v="64"/>
    <n v="28.13"/>
    <n v="15.343636363636362"/>
  </r>
  <r>
    <x v="6"/>
    <x v="3"/>
    <x v="10"/>
    <x v="29"/>
    <n v="619"/>
    <x v="114"/>
    <n v="0.91457142857142848"/>
    <n v="64"/>
    <n v="28.55"/>
    <n v="15.572727272727272"/>
  </r>
  <r>
    <x v="7"/>
    <x v="3"/>
    <x v="10"/>
    <x v="29"/>
    <n v="619"/>
    <x v="8693"/>
    <n v="6.3892087912087909"/>
    <n v="64"/>
    <n v="29.69"/>
    <n v="16.194545454545455"/>
  </r>
  <r>
    <x v="8"/>
    <x v="3"/>
    <x v="10"/>
    <x v="29"/>
    <n v="619"/>
    <x v="1157"/>
    <n v="14.089516483516483"/>
    <n v="64"/>
    <n v="31.49"/>
    <n v="17.176363636363636"/>
  </r>
  <r>
    <x v="9"/>
    <x v="3"/>
    <x v="10"/>
    <x v="29"/>
    <n v="619"/>
    <x v="1370"/>
    <n v="21.636329670329669"/>
    <n v="64"/>
    <n v="34.450000000000003"/>
    <n v="18.790909090909093"/>
  </r>
  <r>
    <x v="10"/>
    <x v="3"/>
    <x v="10"/>
    <x v="29"/>
    <n v="619"/>
    <x v="8694"/>
    <n v="22.384615384615383"/>
    <n v="64"/>
    <n v="29.46"/>
    <n v="16.069090909090907"/>
  </r>
  <r>
    <x v="11"/>
    <x v="3"/>
    <x v="10"/>
    <x v="29"/>
    <n v="619"/>
    <x v="8695"/>
    <n v="21.303758241758242"/>
    <n v="64"/>
    <n v="25.83"/>
    <n v="14.089090909090908"/>
  </r>
  <r>
    <x v="12"/>
    <x v="3"/>
    <x v="10"/>
    <x v="29"/>
    <n v="619"/>
    <x v="8696"/>
    <n v="22.096813186813183"/>
    <n v="64"/>
    <n v="24.74"/>
    <n v="13.494545454545452"/>
  </r>
  <r>
    <x v="13"/>
    <x v="3"/>
    <x v="10"/>
    <x v="29"/>
    <n v="619"/>
    <x v="7734"/>
    <n v="18.879824175824172"/>
    <n v="64"/>
    <n v="25"/>
    <n v="13.636363636363635"/>
  </r>
  <r>
    <x v="14"/>
    <x v="3"/>
    <x v="10"/>
    <x v="29"/>
    <n v="619"/>
    <x v="1641"/>
    <n v="13.456351648351646"/>
    <n v="64"/>
    <n v="26.47"/>
    <n v="14.438181818181816"/>
  </r>
  <r>
    <x v="15"/>
    <x v="3"/>
    <x v="10"/>
    <x v="29"/>
    <n v="619"/>
    <x v="2910"/>
    <n v="4.6815824175824172"/>
    <n v="64"/>
    <n v="27.85"/>
    <n v="15.190909090909091"/>
  </r>
  <r>
    <x v="16"/>
    <x v="3"/>
    <x v="10"/>
    <x v="29"/>
    <n v="619"/>
    <x v="1766"/>
    <n v="0.17907692307692308"/>
    <n v="64"/>
    <n v="24.4"/>
    <n v="13.309090909090907"/>
  </r>
  <r>
    <x v="17"/>
    <x v="3"/>
    <x v="10"/>
    <x v="29"/>
    <n v="619"/>
    <x v="149"/>
    <n v="0.10232967032967033"/>
    <n v="64"/>
    <n v="18.84"/>
    <n v="10.276363636363635"/>
  </r>
  <r>
    <x v="18"/>
    <x v="3"/>
    <x v="10"/>
    <x v="29"/>
    <n v="619"/>
    <x v="230"/>
    <n v="9.5934065934065921E-2"/>
    <n v="64"/>
    <n v="15.2"/>
    <n v="8.2909090909090892"/>
  </r>
  <r>
    <x v="19"/>
    <x v="3"/>
    <x v="10"/>
    <x v="29"/>
    <n v="619"/>
    <x v="230"/>
    <n v="9.5934065934065921E-2"/>
    <n v="64"/>
    <n v="15.94"/>
    <n v="8.6945454545454535"/>
  </r>
  <r>
    <x v="20"/>
    <x v="3"/>
    <x v="10"/>
    <x v="29"/>
    <n v="619"/>
    <x v="230"/>
    <n v="9.5934065934065921E-2"/>
    <n v="64"/>
    <n v="14.12"/>
    <n v="7.7018181818181812"/>
  </r>
  <r>
    <x v="21"/>
    <x v="3"/>
    <x v="10"/>
    <x v="29"/>
    <n v="619"/>
    <x v="261"/>
    <n v="7.6747252747252734E-2"/>
    <n v="64"/>
    <n v="13.06"/>
    <n v="7.1236363636363631"/>
  </r>
  <r>
    <x v="22"/>
    <x v="3"/>
    <x v="10"/>
    <x v="29"/>
    <n v="619"/>
    <x v="261"/>
    <n v="7.6747252747252734E-2"/>
    <n v="64"/>
    <n v="12.3"/>
    <n v="6.709090909090909"/>
  </r>
  <r>
    <x v="23"/>
    <x v="3"/>
    <x v="10"/>
    <x v="29"/>
    <n v="619"/>
    <x v="261"/>
    <n v="7.6747252747252734E-2"/>
    <n v="64"/>
    <n v="13.37"/>
    <n v="7.2927272727272721"/>
  </r>
  <r>
    <x v="0"/>
    <x v="3"/>
    <x v="10"/>
    <x v="29"/>
    <n v="619"/>
    <x v="230"/>
    <n v="9.5934065934065921E-2"/>
    <n v="64"/>
    <n v="12.7"/>
    <n v="6.9272727272727268"/>
  </r>
  <r>
    <x v="1"/>
    <x v="3"/>
    <x v="10"/>
    <x v="30"/>
    <n v="619"/>
    <x v="230"/>
    <n v="9.5934065934065921E-2"/>
    <n v="64"/>
    <n v="10.81"/>
    <n v="5.8963636363636365"/>
  </r>
  <r>
    <x v="2"/>
    <x v="3"/>
    <x v="10"/>
    <x v="30"/>
    <n v="619"/>
    <x v="230"/>
    <n v="9.5934065934065921E-2"/>
    <n v="64"/>
    <n v="9.59"/>
    <n v="5.2309090909090905"/>
  </r>
  <r>
    <x v="3"/>
    <x v="3"/>
    <x v="10"/>
    <x v="30"/>
    <n v="619"/>
    <x v="230"/>
    <n v="9.5934065934065921E-2"/>
    <n v="64"/>
    <n v="7.75"/>
    <n v="4.2272727272727266"/>
  </r>
  <r>
    <x v="4"/>
    <x v="3"/>
    <x v="10"/>
    <x v="30"/>
    <n v="619"/>
    <x v="230"/>
    <n v="9.5934065934065921E-2"/>
    <n v="64"/>
    <n v="7.96"/>
    <n v="4.3418181818181818"/>
  </r>
  <r>
    <x v="5"/>
    <x v="3"/>
    <x v="10"/>
    <x v="30"/>
    <n v="619"/>
    <x v="230"/>
    <n v="9.5934065934065921E-2"/>
    <n v="64"/>
    <n v="7.93"/>
    <n v="4.3254545454545452"/>
  </r>
  <r>
    <x v="6"/>
    <x v="3"/>
    <x v="10"/>
    <x v="30"/>
    <n v="619"/>
    <x v="8697"/>
    <n v="4.1955164835164833"/>
    <n v="64"/>
    <n v="6.74"/>
    <n v="3.6763636363636363"/>
  </r>
  <r>
    <x v="7"/>
    <x v="3"/>
    <x v="10"/>
    <x v="30"/>
    <n v="619"/>
    <x v="765"/>
    <n v="30.308769230769229"/>
    <n v="64"/>
    <n v="8.32"/>
    <n v="4.5381818181818181"/>
  </r>
  <r>
    <x v="8"/>
    <x v="3"/>
    <x v="10"/>
    <x v="30"/>
    <n v="619"/>
    <x v="8698"/>
    <n v="67.435252747252747"/>
    <n v="64"/>
    <n v="9.25"/>
    <n v="5.045454545454545"/>
  </r>
  <r>
    <x v="9"/>
    <x v="3"/>
    <x v="10"/>
    <x v="30"/>
    <n v="619"/>
    <x v="5025"/>
    <n v="95.39043956043956"/>
    <n v="64"/>
    <n v="10.54"/>
    <n v="5.7490909090909081"/>
  </r>
  <r>
    <x v="10"/>
    <x v="3"/>
    <x v="10"/>
    <x v="30"/>
    <n v="619"/>
    <x v="8699"/>
    <n v="105.57224175824174"/>
    <n v="64"/>
    <n v="13.2"/>
    <n v="7.1999999999999993"/>
  </r>
  <r>
    <x v="11"/>
    <x v="3"/>
    <x v="10"/>
    <x v="30"/>
    <n v="619"/>
    <x v="8700"/>
    <n v="108.27758241758242"/>
    <n v="64"/>
    <n v="9.99"/>
    <n v="5.4490909090909092"/>
  </r>
  <r>
    <x v="12"/>
    <x v="3"/>
    <x v="10"/>
    <x v="30"/>
    <n v="619"/>
    <x v="2134"/>
    <n v="93.446175824175825"/>
    <n v="64"/>
    <n v="10.95"/>
    <n v="5.9727272727272718"/>
  </r>
  <r>
    <x v="13"/>
    <x v="3"/>
    <x v="10"/>
    <x v="30"/>
    <n v="619"/>
    <x v="8701"/>
    <n v="68.810307692307688"/>
    <n v="64"/>
    <n v="11.57"/>
    <n v="6.3109090909090906"/>
  </r>
  <r>
    <x v="14"/>
    <x v="3"/>
    <x v="10"/>
    <x v="30"/>
    <n v="619"/>
    <x v="8702"/>
    <n v="37.810813186813185"/>
    <n v="64"/>
    <n v="11.52"/>
    <n v="6.2836363636363632"/>
  </r>
  <r>
    <x v="15"/>
    <x v="3"/>
    <x v="10"/>
    <x v="30"/>
    <n v="619"/>
    <x v="8703"/>
    <n v="10.655076923076923"/>
    <n v="64"/>
    <n v="10.29"/>
    <n v="5.6127272727272715"/>
  </r>
  <r>
    <x v="16"/>
    <x v="3"/>
    <x v="10"/>
    <x v="30"/>
    <n v="619"/>
    <x v="295"/>
    <n v="0.33257142857142857"/>
    <n v="64"/>
    <n v="9.73"/>
    <n v="5.3072727272727267"/>
  </r>
  <r>
    <x v="17"/>
    <x v="3"/>
    <x v="10"/>
    <x v="30"/>
    <n v="619"/>
    <x v="246"/>
    <n v="0.10872527472527473"/>
    <n v="64"/>
    <n v="12.65"/>
    <n v="6.8999999999999995"/>
  </r>
  <r>
    <x v="18"/>
    <x v="3"/>
    <x v="10"/>
    <x v="30"/>
    <n v="619"/>
    <x v="149"/>
    <n v="0.10232967032967033"/>
    <n v="64"/>
    <n v="13.82"/>
    <n v="7.5381818181818181"/>
  </r>
  <r>
    <x v="19"/>
    <x v="3"/>
    <x v="10"/>
    <x v="30"/>
    <n v="619"/>
    <x v="149"/>
    <n v="0.10232967032967033"/>
    <n v="64"/>
    <n v="16.52"/>
    <n v="9.0109090909090899"/>
  </r>
  <r>
    <x v="20"/>
    <x v="3"/>
    <x v="10"/>
    <x v="30"/>
    <n v="619"/>
    <x v="149"/>
    <n v="0.10232967032967033"/>
    <n v="64"/>
    <n v="22.64"/>
    <n v="12.349090909090908"/>
  </r>
  <r>
    <x v="21"/>
    <x v="3"/>
    <x v="10"/>
    <x v="30"/>
    <n v="619"/>
    <x v="230"/>
    <n v="9.5934065934065921E-2"/>
    <n v="64"/>
    <n v="22.54"/>
    <n v="12.294545454545453"/>
  </r>
  <r>
    <x v="22"/>
    <x v="3"/>
    <x v="10"/>
    <x v="30"/>
    <n v="619"/>
    <x v="261"/>
    <n v="7.6747252747252734E-2"/>
    <n v="64"/>
    <n v="21.24"/>
    <n v="11.585454545454544"/>
  </r>
  <r>
    <x v="23"/>
    <x v="3"/>
    <x v="10"/>
    <x v="30"/>
    <n v="619"/>
    <x v="261"/>
    <n v="7.6747252747252734E-2"/>
    <n v="64"/>
    <n v="22.7"/>
    <n v="12.381818181818181"/>
  </r>
  <r>
    <x v="0"/>
    <x v="3"/>
    <x v="10"/>
    <x v="30"/>
    <n v="619"/>
    <x v="267"/>
    <n v="8.9538461538461539E-2"/>
    <n v="64"/>
    <n v="20.5"/>
    <n v="11.181818181818182"/>
  </r>
  <r>
    <x v="1"/>
    <x v="3"/>
    <x v="10"/>
    <x v="0"/>
    <n v="619"/>
    <x v="149"/>
    <n v="0.10232967032967033"/>
    <n v="64"/>
    <n v="21.51"/>
    <n v="11.732727272727272"/>
  </r>
  <r>
    <x v="2"/>
    <x v="3"/>
    <x v="10"/>
    <x v="0"/>
    <n v="619"/>
    <x v="230"/>
    <n v="9.5934065934065921E-2"/>
    <n v="64"/>
    <n v="19.22"/>
    <n v="10.483636363636363"/>
  </r>
  <r>
    <x v="3"/>
    <x v="3"/>
    <x v="10"/>
    <x v="0"/>
    <n v="619"/>
    <x v="149"/>
    <n v="0.10232967032967033"/>
    <n v="64"/>
    <n v="19.3"/>
    <n v="10.527272727272727"/>
  </r>
  <r>
    <x v="4"/>
    <x v="3"/>
    <x v="10"/>
    <x v="0"/>
    <n v="619"/>
    <x v="149"/>
    <n v="0.10232967032967033"/>
    <n v="64"/>
    <n v="20.82"/>
    <n v="11.356363636363636"/>
  </r>
  <r>
    <x v="5"/>
    <x v="3"/>
    <x v="10"/>
    <x v="0"/>
    <n v="619"/>
    <x v="230"/>
    <n v="9.5934065934065921E-2"/>
    <n v="64"/>
    <n v="19.18"/>
    <n v="10.461818181818181"/>
  </r>
  <r>
    <x v="6"/>
    <x v="3"/>
    <x v="10"/>
    <x v="0"/>
    <n v="619"/>
    <x v="102"/>
    <n v="3.8565494505494504"/>
    <n v="64"/>
    <n v="16.59"/>
    <n v="9.0490909090909089"/>
  </r>
  <r>
    <x v="7"/>
    <x v="3"/>
    <x v="10"/>
    <x v="0"/>
    <n v="619"/>
    <x v="8704"/>
    <n v="30.174461538461536"/>
    <n v="64"/>
    <n v="13.99"/>
    <n v="7.6309090909090909"/>
  </r>
  <r>
    <x v="8"/>
    <x v="3"/>
    <x v="10"/>
    <x v="0"/>
    <n v="619"/>
    <x v="8705"/>
    <n v="67.595142857142847"/>
    <n v="64"/>
    <n v="10.119999999999999"/>
    <n v="5.52"/>
  </r>
  <r>
    <x v="9"/>
    <x v="3"/>
    <x v="10"/>
    <x v="0"/>
    <n v="619"/>
    <x v="8706"/>
    <n v="98.089384615384617"/>
    <n v="64"/>
    <n v="4.91"/>
    <n v="2.6781818181818182"/>
  </r>
  <r>
    <x v="10"/>
    <x v="3"/>
    <x v="10"/>
    <x v="0"/>
    <n v="619"/>
    <x v="8707"/>
    <n v="115.849978021978"/>
    <n v="64"/>
    <n v="2.4500000000000002"/>
    <n v="1.3363636363636364"/>
  </r>
  <r>
    <x v="11"/>
    <x v="3"/>
    <x v="10"/>
    <x v="0"/>
    <n v="619"/>
    <x v="8708"/>
    <n v="119.03498901098901"/>
    <n v="64"/>
    <n v="0.44"/>
    <n v="0.24"/>
  </r>
  <r>
    <x v="12"/>
    <x v="3"/>
    <x v="10"/>
    <x v="0"/>
    <n v="619"/>
    <x v="8709"/>
    <n v="107.26707692307691"/>
    <n v="64"/>
    <n v="2.17"/>
    <n v="1.1836363636363636"/>
  </r>
  <r>
    <x v="13"/>
    <x v="3"/>
    <x v="10"/>
    <x v="0"/>
    <n v="619"/>
    <x v="8710"/>
    <n v="81.85734065934065"/>
    <n v="64"/>
    <n v="4.42"/>
    <n v="2.4109090909090907"/>
  </r>
  <r>
    <x v="14"/>
    <x v="3"/>
    <x v="10"/>
    <x v="0"/>
    <n v="619"/>
    <x v="8711"/>
    <n v="45.2616923076923"/>
    <n v="64"/>
    <n v="5.72"/>
    <n v="3.1199999999999997"/>
  </r>
  <r>
    <x v="15"/>
    <x v="3"/>
    <x v="10"/>
    <x v="0"/>
    <n v="619"/>
    <x v="8712"/>
    <n v="11.665582417582415"/>
    <n v="64"/>
    <n v="4.3899999999999997"/>
    <n v="2.3945454545454541"/>
  </r>
  <r>
    <x v="16"/>
    <x v="3"/>
    <x v="10"/>
    <x v="0"/>
    <n v="619"/>
    <x v="415"/>
    <n v="0.44129670329670323"/>
    <n v="64"/>
    <n v="1.83"/>
    <n v="0.99818181818181817"/>
  </r>
  <r>
    <x v="17"/>
    <x v="3"/>
    <x v="10"/>
    <x v="0"/>
    <n v="619"/>
    <x v="931"/>
    <n v="0.18547252747252743"/>
    <n v="64"/>
    <n v="1.22"/>
    <n v="0.66545454545454541"/>
  </r>
  <r>
    <x v="18"/>
    <x v="3"/>
    <x v="10"/>
    <x v="0"/>
    <n v="619"/>
    <x v="205"/>
    <n v="0.17268131868131867"/>
    <n v="64"/>
    <n v="0.2"/>
    <n v="0.10909090909090909"/>
  </r>
  <r>
    <x v="19"/>
    <x v="3"/>
    <x v="10"/>
    <x v="0"/>
    <n v="619"/>
    <x v="1766"/>
    <n v="0.17907692307692308"/>
    <n v="64"/>
    <n v="0.28000000000000003"/>
    <n v="0.15272727272727274"/>
  </r>
  <r>
    <x v="20"/>
    <x v="3"/>
    <x v="10"/>
    <x v="0"/>
    <n v="619"/>
    <x v="1766"/>
    <n v="0.17907692307692308"/>
    <n v="64"/>
    <n v="0.08"/>
    <n v="4.3636363636363633E-2"/>
  </r>
  <r>
    <x v="21"/>
    <x v="3"/>
    <x v="10"/>
    <x v="0"/>
    <n v="619"/>
    <x v="1766"/>
    <n v="0.17907692307692308"/>
    <n v="64"/>
    <n v="0.6"/>
    <n v="0.32727272727272722"/>
  </r>
  <r>
    <x v="22"/>
    <x v="3"/>
    <x v="10"/>
    <x v="0"/>
    <n v="619"/>
    <x v="3"/>
    <n v="0.14709890109890109"/>
    <n v="64"/>
    <n v="0.75"/>
    <n v="0.40909090909090906"/>
  </r>
  <r>
    <x v="23"/>
    <x v="3"/>
    <x v="10"/>
    <x v="0"/>
    <n v="619"/>
    <x v="24"/>
    <n v="0.1407032967032967"/>
    <n v="64"/>
    <n v="0.93"/>
    <n v="0.50727272727272721"/>
  </r>
  <r>
    <x v="0"/>
    <x v="3"/>
    <x v="10"/>
    <x v="0"/>
    <n v="619"/>
    <x v="3"/>
    <n v="0.14709890109890109"/>
    <n v="64"/>
    <n v="0.93"/>
    <n v="0.50727272727272721"/>
  </r>
  <r>
    <x v="1"/>
    <x v="3"/>
    <x v="11"/>
    <x v="1"/>
    <n v="619"/>
    <x v="282"/>
    <n v="0.16628571428571429"/>
    <n v="64"/>
    <n v="1.1000000000000001"/>
    <n v="0.6"/>
  </r>
  <r>
    <x v="2"/>
    <x v="3"/>
    <x v="11"/>
    <x v="1"/>
    <n v="619"/>
    <x v="282"/>
    <n v="0.16628571428571429"/>
    <n v="64"/>
    <n v="0.81"/>
    <n v="0.44181818181818183"/>
  </r>
  <r>
    <x v="3"/>
    <x v="3"/>
    <x v="11"/>
    <x v="1"/>
    <n v="619"/>
    <x v="282"/>
    <n v="0.16628571428571429"/>
    <n v="64"/>
    <n v="1.67"/>
    <n v="0.91090909090909078"/>
  </r>
  <r>
    <x v="4"/>
    <x v="3"/>
    <x v="11"/>
    <x v="1"/>
    <n v="619"/>
    <x v="282"/>
    <n v="0.16628571428571429"/>
    <n v="64"/>
    <n v="2.54"/>
    <n v="1.3854545454545453"/>
  </r>
  <r>
    <x v="5"/>
    <x v="3"/>
    <x v="11"/>
    <x v="1"/>
    <n v="619"/>
    <x v="282"/>
    <n v="0.16628571428571429"/>
    <n v="64"/>
    <n v="2.76"/>
    <n v="1.5054545454545452"/>
  </r>
  <r>
    <x v="6"/>
    <x v="3"/>
    <x v="11"/>
    <x v="1"/>
    <n v="619"/>
    <x v="29"/>
    <n v="3.1786153846153842"/>
    <n v="64"/>
    <n v="3.39"/>
    <n v="1.8490909090909091"/>
  </r>
  <r>
    <x v="7"/>
    <x v="3"/>
    <x v="11"/>
    <x v="1"/>
    <n v="619"/>
    <x v="8713"/>
    <n v="26.816769230769228"/>
    <n v="64"/>
    <n v="3.39"/>
    <n v="1.8490909090909091"/>
  </r>
  <r>
    <x v="8"/>
    <x v="3"/>
    <x v="11"/>
    <x v="1"/>
    <n v="619"/>
    <x v="8714"/>
    <n v="60.393692307692305"/>
    <n v="64"/>
    <n v="3.22"/>
    <n v="1.7563636363636363"/>
  </r>
  <r>
    <x v="9"/>
    <x v="3"/>
    <x v="11"/>
    <x v="1"/>
    <n v="619"/>
    <x v="8715"/>
    <n v="95.3072967032967"/>
    <n v="64"/>
    <n v="1.37"/>
    <n v="0.74727272727272731"/>
  </r>
  <r>
    <x v="10"/>
    <x v="3"/>
    <x v="11"/>
    <x v="1"/>
    <n v="619"/>
    <x v="8716"/>
    <n v="113.82896703296701"/>
    <n v="64"/>
    <n v="1.43"/>
    <n v="0.77999999999999992"/>
  </r>
  <r>
    <x v="11"/>
    <x v="3"/>
    <x v="11"/>
    <x v="1"/>
    <n v="619"/>
    <x v="8717"/>
    <n v="116.98199999999999"/>
    <n v="64"/>
    <n v="1.38"/>
    <n v="0.75272727272727258"/>
  </r>
  <r>
    <x v="12"/>
    <x v="3"/>
    <x v="11"/>
    <x v="1"/>
    <n v="619"/>
    <x v="8718"/>
    <n v="104.87512087912087"/>
    <n v="64"/>
    <n v="2.04"/>
    <n v="1.1127272727272726"/>
  </r>
  <r>
    <x v="13"/>
    <x v="3"/>
    <x v="11"/>
    <x v="1"/>
    <n v="619"/>
    <x v="1623"/>
    <n v="78.80663736263736"/>
    <n v="64"/>
    <n v="2.6"/>
    <n v="1.4181818181818182"/>
  </r>
  <r>
    <x v="14"/>
    <x v="3"/>
    <x v="11"/>
    <x v="1"/>
    <n v="619"/>
    <x v="2413"/>
    <n v="42.818571428571424"/>
    <n v="64"/>
    <n v="2.2999999999999998"/>
    <n v="1.2545454545454544"/>
  </r>
  <r>
    <x v="15"/>
    <x v="3"/>
    <x v="11"/>
    <x v="1"/>
    <n v="619"/>
    <x v="8719"/>
    <n v="10.277736263736264"/>
    <n v="64"/>
    <n v="1.89"/>
    <n v="1.0309090909090908"/>
  </r>
  <r>
    <x v="16"/>
    <x v="3"/>
    <x v="11"/>
    <x v="1"/>
    <n v="619"/>
    <x v="332"/>
    <n v="0.25582417582417583"/>
    <n v="64"/>
    <n v="1.03"/>
    <n v="0.56181818181818177"/>
  </r>
  <r>
    <x v="17"/>
    <x v="3"/>
    <x v="11"/>
    <x v="1"/>
    <n v="619"/>
    <x v="282"/>
    <n v="0.16628571428571429"/>
    <n v="64"/>
    <n v="0.45"/>
    <n v="0.24545454545454545"/>
  </r>
  <r>
    <x v="18"/>
    <x v="3"/>
    <x v="11"/>
    <x v="1"/>
    <n v="619"/>
    <x v="282"/>
    <n v="0.16628571428571429"/>
    <n v="64"/>
    <n v="1.3"/>
    <n v="0.70909090909090911"/>
  </r>
  <r>
    <x v="19"/>
    <x v="3"/>
    <x v="11"/>
    <x v="1"/>
    <n v="619"/>
    <x v="282"/>
    <n v="0.16628571428571429"/>
    <n v="64"/>
    <n v="4.16"/>
    <n v="2.269090909090909"/>
  </r>
  <r>
    <x v="20"/>
    <x v="3"/>
    <x v="11"/>
    <x v="1"/>
    <n v="619"/>
    <x v="282"/>
    <n v="0.16628571428571429"/>
    <n v="64"/>
    <n v="10.83"/>
    <n v="5.9072727272727272"/>
  </r>
  <r>
    <x v="21"/>
    <x v="3"/>
    <x v="11"/>
    <x v="1"/>
    <n v="619"/>
    <x v="282"/>
    <n v="0.16628571428571429"/>
    <n v="64"/>
    <n v="10.82"/>
    <n v="5.9018181818181814"/>
  </r>
  <r>
    <x v="22"/>
    <x v="3"/>
    <x v="11"/>
    <x v="1"/>
    <n v="619"/>
    <x v="3"/>
    <n v="0.14709890109890109"/>
    <n v="64"/>
    <n v="6.93"/>
    <n v="3.7799999999999994"/>
  </r>
  <r>
    <x v="23"/>
    <x v="3"/>
    <x v="11"/>
    <x v="1"/>
    <n v="619"/>
    <x v="24"/>
    <n v="0.1407032967032967"/>
    <n v="64"/>
    <n v="9.44"/>
    <n v="5.1490909090909085"/>
  </r>
  <r>
    <x v="0"/>
    <x v="3"/>
    <x v="11"/>
    <x v="1"/>
    <n v="619"/>
    <x v="404"/>
    <n v="0.15349450549450547"/>
    <n v="64"/>
    <n v="11.84"/>
    <n v="6.458181818181818"/>
  </r>
  <r>
    <x v="1"/>
    <x v="3"/>
    <x v="11"/>
    <x v="2"/>
    <n v="619"/>
    <x v="282"/>
    <n v="0.16628571428571429"/>
    <n v="64"/>
    <n v="15.06"/>
    <n v="8.2145454545454548"/>
  </r>
  <r>
    <x v="2"/>
    <x v="3"/>
    <x v="11"/>
    <x v="2"/>
    <n v="619"/>
    <x v="282"/>
    <n v="0.16628571428571429"/>
    <n v="64"/>
    <n v="23.73"/>
    <n v="12.943636363636363"/>
  </r>
  <r>
    <x v="3"/>
    <x v="3"/>
    <x v="11"/>
    <x v="2"/>
    <n v="619"/>
    <x v="282"/>
    <n v="0.16628571428571429"/>
    <n v="64"/>
    <n v="23.22"/>
    <n v="12.665454545454544"/>
  </r>
  <r>
    <x v="4"/>
    <x v="3"/>
    <x v="11"/>
    <x v="2"/>
    <n v="619"/>
    <x v="311"/>
    <n v="0.15989010989010988"/>
    <n v="64"/>
    <n v="22.63"/>
    <n v="12.343636363636362"/>
  </r>
  <r>
    <x v="5"/>
    <x v="3"/>
    <x v="11"/>
    <x v="2"/>
    <n v="619"/>
    <x v="282"/>
    <n v="0.16628571428571429"/>
    <n v="64"/>
    <n v="21.09"/>
    <n v="11.503636363636362"/>
  </r>
  <r>
    <x v="6"/>
    <x v="3"/>
    <x v="11"/>
    <x v="2"/>
    <n v="619"/>
    <x v="126"/>
    <n v="2.5134725274725276"/>
    <n v="64"/>
    <n v="21.68"/>
    <n v="11.825454545454544"/>
  </r>
  <r>
    <x v="7"/>
    <x v="3"/>
    <x v="11"/>
    <x v="2"/>
    <n v="619"/>
    <x v="2844"/>
    <n v="19.58334065934066"/>
    <n v="64"/>
    <n v="19.52"/>
    <n v="10.647272727272727"/>
  </r>
  <r>
    <x v="8"/>
    <x v="3"/>
    <x v="11"/>
    <x v="2"/>
    <n v="619"/>
    <x v="5655"/>
    <n v="48.408329670329664"/>
    <n v="64"/>
    <n v="16.45"/>
    <n v="8.9727272727272709"/>
  </r>
  <r>
    <x v="9"/>
    <x v="3"/>
    <x v="11"/>
    <x v="2"/>
    <n v="619"/>
    <x v="8720"/>
    <n v="79.183978021978021"/>
    <n v="64"/>
    <n v="12.87"/>
    <n v="7.0199999999999987"/>
  </r>
  <r>
    <x v="10"/>
    <x v="3"/>
    <x v="11"/>
    <x v="2"/>
    <n v="619"/>
    <x v="8721"/>
    <n v="103.04597802197802"/>
    <n v="64"/>
    <n v="11.16"/>
    <n v="6.0872727272727269"/>
  </r>
  <r>
    <x v="11"/>
    <x v="3"/>
    <x v="11"/>
    <x v="2"/>
    <n v="619"/>
    <x v="8722"/>
    <n v="97.091670329670322"/>
    <n v="64"/>
    <n v="16.54"/>
    <n v="9.0218181818181815"/>
  </r>
  <r>
    <x v="12"/>
    <x v="3"/>
    <x v="11"/>
    <x v="2"/>
    <n v="619"/>
    <x v="8723"/>
    <n v="74.125054945054941"/>
    <n v="64"/>
    <n v="16.14"/>
    <n v="8.8036363636363628"/>
  </r>
  <r>
    <x v="13"/>
    <x v="3"/>
    <x v="11"/>
    <x v="2"/>
    <n v="619"/>
    <x v="8724"/>
    <n v="45.594263736263734"/>
    <n v="64"/>
    <n v="13.56"/>
    <n v="7.3963636363636365"/>
  </r>
  <r>
    <x v="14"/>
    <x v="3"/>
    <x v="11"/>
    <x v="2"/>
    <n v="619"/>
    <x v="3449"/>
    <n v="24.034681318681315"/>
    <n v="64"/>
    <n v="12.8"/>
    <n v="6.9818181818181815"/>
  </r>
  <r>
    <x v="15"/>
    <x v="3"/>
    <x v="11"/>
    <x v="2"/>
    <n v="619"/>
    <x v="8725"/>
    <n v="8.0200879120879112"/>
    <n v="64"/>
    <n v="14.34"/>
    <n v="7.8218181818181813"/>
  </r>
  <r>
    <x v="16"/>
    <x v="3"/>
    <x v="11"/>
    <x v="2"/>
    <n v="619"/>
    <x v="2778"/>
    <n v="0.35815384615384616"/>
    <n v="64"/>
    <n v="13.34"/>
    <n v="7.2763636363636355"/>
  </r>
  <r>
    <x v="17"/>
    <x v="3"/>
    <x v="11"/>
    <x v="2"/>
    <n v="619"/>
    <x v="282"/>
    <n v="0.16628571428571429"/>
    <n v="64"/>
    <n v="13.56"/>
    <n v="7.3963636363636365"/>
  </r>
  <r>
    <x v="18"/>
    <x v="3"/>
    <x v="11"/>
    <x v="2"/>
    <n v="619"/>
    <x v="282"/>
    <n v="0.16628571428571429"/>
    <n v="64"/>
    <n v="14.05"/>
    <n v="7.6636363636363631"/>
  </r>
  <r>
    <x v="19"/>
    <x v="3"/>
    <x v="11"/>
    <x v="2"/>
    <n v="619"/>
    <x v="282"/>
    <n v="0.16628571428571429"/>
    <n v="64"/>
    <n v="16.149999999999999"/>
    <n v="8.8090909090909069"/>
  </r>
  <r>
    <x v="20"/>
    <x v="3"/>
    <x v="11"/>
    <x v="2"/>
    <n v="619"/>
    <x v="3"/>
    <n v="0.14709890109890109"/>
    <n v="64"/>
    <n v="16.850000000000001"/>
    <n v="9.1909090909090914"/>
  </r>
  <r>
    <x v="21"/>
    <x v="3"/>
    <x v="11"/>
    <x v="2"/>
    <n v="619"/>
    <x v="24"/>
    <n v="0.1407032967032967"/>
    <n v="64"/>
    <n v="12.15"/>
    <n v="6.627272727272727"/>
  </r>
  <r>
    <x v="22"/>
    <x v="3"/>
    <x v="11"/>
    <x v="2"/>
    <n v="619"/>
    <x v="24"/>
    <n v="0.1407032967032967"/>
    <n v="64"/>
    <n v="7.6"/>
    <n v="4.1454545454545446"/>
  </r>
  <r>
    <x v="23"/>
    <x v="3"/>
    <x v="11"/>
    <x v="2"/>
    <n v="619"/>
    <x v="282"/>
    <n v="0.16628571428571429"/>
    <n v="64"/>
    <n v="8.06"/>
    <n v="4.3963636363636365"/>
  </r>
  <r>
    <x v="0"/>
    <x v="3"/>
    <x v="11"/>
    <x v="2"/>
    <n v="619"/>
    <x v="282"/>
    <n v="0.16628571428571429"/>
    <n v="64"/>
    <n v="11.66"/>
    <n v="6.3599999999999994"/>
  </r>
  <r>
    <x v="1"/>
    <x v="3"/>
    <x v="11"/>
    <x v="3"/>
    <n v="619"/>
    <x v="282"/>
    <n v="0.16628571428571429"/>
    <n v="64"/>
    <n v="8.36"/>
    <n v="4.5599999999999996"/>
  </r>
  <r>
    <x v="2"/>
    <x v="3"/>
    <x v="11"/>
    <x v="3"/>
    <n v="619"/>
    <x v="205"/>
    <n v="0.17268131868131867"/>
    <n v="64"/>
    <n v="6.64"/>
    <n v="3.6218181818181812"/>
  </r>
  <r>
    <x v="3"/>
    <x v="3"/>
    <x v="11"/>
    <x v="3"/>
    <n v="619"/>
    <x v="282"/>
    <n v="0.16628571428571429"/>
    <n v="64"/>
    <n v="7.32"/>
    <n v="3.9927272727272727"/>
  </r>
  <r>
    <x v="4"/>
    <x v="3"/>
    <x v="11"/>
    <x v="3"/>
    <n v="619"/>
    <x v="282"/>
    <n v="0.16628571428571429"/>
    <n v="64"/>
    <n v="6.63"/>
    <n v="3.6163636363636362"/>
  </r>
  <r>
    <x v="5"/>
    <x v="3"/>
    <x v="11"/>
    <x v="3"/>
    <n v="619"/>
    <x v="282"/>
    <n v="0.16628571428571429"/>
    <n v="64"/>
    <n v="4.9000000000000004"/>
    <n v="2.6727272727272728"/>
  </r>
  <r>
    <x v="6"/>
    <x v="3"/>
    <x v="11"/>
    <x v="3"/>
    <n v="619"/>
    <x v="6319"/>
    <n v="2.8204615384615384"/>
    <n v="64"/>
    <n v="2.46"/>
    <n v="1.3418181818181818"/>
  </r>
  <r>
    <x v="7"/>
    <x v="3"/>
    <x v="11"/>
    <x v="3"/>
    <n v="619"/>
    <x v="8726"/>
    <n v="25.20507692307692"/>
    <n v="64"/>
    <n v="1.72"/>
    <n v="0.93818181818181812"/>
  </r>
  <r>
    <x v="8"/>
    <x v="3"/>
    <x v="11"/>
    <x v="3"/>
    <n v="619"/>
    <x v="8727"/>
    <n v="65.804373626373618"/>
    <n v="64"/>
    <n v="1.72"/>
    <n v="0.93818181818181812"/>
  </r>
  <r>
    <x v="9"/>
    <x v="3"/>
    <x v="11"/>
    <x v="3"/>
    <n v="619"/>
    <x v="8728"/>
    <n v="98.127758241758244"/>
    <n v="64"/>
    <n v="1.56"/>
    <n v="0.85090909090909084"/>
  </r>
  <r>
    <x v="10"/>
    <x v="3"/>
    <x v="11"/>
    <x v="3"/>
    <n v="619"/>
    <x v="8729"/>
    <n v="114.85226373626374"/>
    <n v="64"/>
    <n v="0.94"/>
    <n v="0.5127272727272727"/>
  </r>
  <r>
    <x v="11"/>
    <x v="3"/>
    <x v="11"/>
    <x v="3"/>
    <n v="619"/>
    <x v="8730"/>
    <n v="116.31685714285713"/>
    <n v="64"/>
    <n v="0.46"/>
    <n v="0.25090909090909091"/>
  </r>
  <r>
    <x v="12"/>
    <x v="3"/>
    <x v="11"/>
    <x v="3"/>
    <n v="619"/>
    <x v="8731"/>
    <n v="103.99892307692308"/>
    <n v="64"/>
    <n v="0.17"/>
    <n v="9.2727272727272728E-2"/>
  </r>
  <r>
    <x v="13"/>
    <x v="3"/>
    <x v="11"/>
    <x v="3"/>
    <n v="619"/>
    <x v="8732"/>
    <n v="78.915362637362634"/>
    <n v="64"/>
    <n v="0.09"/>
    <n v="4.9090909090909088E-2"/>
  </r>
  <r>
    <x v="14"/>
    <x v="3"/>
    <x v="11"/>
    <x v="3"/>
    <n v="619"/>
    <x v="8733"/>
    <n v="42.051098901098896"/>
    <n v="64"/>
    <n v="0.93"/>
    <n v="0.50727272727272721"/>
  </r>
  <r>
    <x v="15"/>
    <x v="3"/>
    <x v="11"/>
    <x v="3"/>
    <n v="619"/>
    <x v="6175"/>
    <n v="8.8898901098901089"/>
    <n v="64"/>
    <n v="1.85"/>
    <n v="1.009090909090909"/>
  </r>
  <r>
    <x v="16"/>
    <x v="3"/>
    <x v="11"/>
    <x v="3"/>
    <n v="619"/>
    <x v="311"/>
    <n v="0.15989010989010988"/>
    <n v="64"/>
    <n v="2.35"/>
    <n v="1.2818181818181817"/>
  </r>
  <r>
    <x v="17"/>
    <x v="3"/>
    <x v="11"/>
    <x v="3"/>
    <n v="619"/>
    <x v="149"/>
    <n v="0.10232967032967033"/>
    <n v="64"/>
    <n v="3.14"/>
    <n v="1.7127272727272727"/>
  </r>
  <r>
    <x v="18"/>
    <x v="3"/>
    <x v="11"/>
    <x v="3"/>
    <n v="619"/>
    <x v="149"/>
    <n v="0.10232967032967033"/>
    <n v="64"/>
    <n v="10.81"/>
    <n v="5.8963636363636365"/>
  </r>
  <r>
    <x v="19"/>
    <x v="3"/>
    <x v="11"/>
    <x v="3"/>
    <n v="619"/>
    <x v="149"/>
    <n v="0.10232967032967033"/>
    <n v="64"/>
    <n v="13.09"/>
    <n v="7.14"/>
  </r>
  <r>
    <x v="20"/>
    <x v="3"/>
    <x v="11"/>
    <x v="3"/>
    <n v="619"/>
    <x v="32"/>
    <n v="8.3142857142857143E-2"/>
    <n v="64"/>
    <n v="18.920000000000002"/>
    <n v="10.32"/>
  </r>
  <r>
    <x v="21"/>
    <x v="3"/>
    <x v="11"/>
    <x v="3"/>
    <n v="619"/>
    <x v="32"/>
    <n v="8.3142857142857143E-2"/>
    <n v="64"/>
    <n v="23.24"/>
    <n v="12.676363636363634"/>
  </r>
  <r>
    <x v="22"/>
    <x v="3"/>
    <x v="11"/>
    <x v="3"/>
    <n v="619"/>
    <x v="32"/>
    <n v="8.3142857142857143E-2"/>
    <n v="64"/>
    <n v="22.92"/>
    <n v="12.501818181818182"/>
  </r>
  <r>
    <x v="23"/>
    <x v="3"/>
    <x v="11"/>
    <x v="3"/>
    <n v="619"/>
    <x v="230"/>
    <n v="9.5934065934065921E-2"/>
    <n v="64"/>
    <n v="22.73"/>
    <n v="12.398181818181817"/>
  </r>
  <r>
    <x v="0"/>
    <x v="3"/>
    <x v="11"/>
    <x v="3"/>
    <n v="619"/>
    <x v="149"/>
    <n v="0.10232967032967033"/>
    <n v="64"/>
    <n v="19.2"/>
    <n v="10.472727272727271"/>
  </r>
  <r>
    <x v="1"/>
    <x v="3"/>
    <x v="11"/>
    <x v="4"/>
    <n v="619"/>
    <x v="149"/>
    <n v="0.10232967032967033"/>
    <n v="64"/>
    <n v="18.260000000000002"/>
    <n v="9.9600000000000009"/>
  </r>
  <r>
    <x v="2"/>
    <x v="3"/>
    <x v="11"/>
    <x v="4"/>
    <n v="619"/>
    <x v="149"/>
    <n v="0.10232967032967033"/>
    <n v="64"/>
    <n v="24.17"/>
    <n v="13.183636363636364"/>
  </r>
  <r>
    <x v="3"/>
    <x v="3"/>
    <x v="11"/>
    <x v="4"/>
    <n v="619"/>
    <x v="230"/>
    <n v="9.5934065934065921E-2"/>
    <n v="64"/>
    <n v="23.63"/>
    <n v="12.889090909090907"/>
  </r>
  <r>
    <x v="4"/>
    <x v="3"/>
    <x v="11"/>
    <x v="4"/>
    <n v="619"/>
    <x v="149"/>
    <n v="0.10232967032967033"/>
    <n v="64"/>
    <n v="23.13"/>
    <n v="12.616363636363635"/>
  </r>
  <r>
    <x v="5"/>
    <x v="3"/>
    <x v="11"/>
    <x v="4"/>
    <n v="619"/>
    <x v="149"/>
    <n v="0.10232967032967033"/>
    <n v="64"/>
    <n v="22.15"/>
    <n v="12.08181818181818"/>
  </r>
  <r>
    <x v="6"/>
    <x v="3"/>
    <x v="11"/>
    <x v="4"/>
    <n v="619"/>
    <x v="3401"/>
    <n v="2.1233406593406592"/>
    <n v="64"/>
    <n v="18.989999999999998"/>
    <n v="10.358181818181816"/>
  </r>
  <r>
    <x v="7"/>
    <x v="3"/>
    <x v="11"/>
    <x v="4"/>
    <n v="619"/>
    <x v="8734"/>
    <n v="16.794857142857143"/>
    <n v="64"/>
    <n v="15.29"/>
    <n v="8.3399999999999981"/>
  </r>
  <r>
    <x v="8"/>
    <x v="3"/>
    <x v="11"/>
    <x v="4"/>
    <n v="619"/>
    <x v="8735"/>
    <n v="42.338901098901097"/>
    <n v="64"/>
    <n v="11.53"/>
    <n v="6.2890909090909082"/>
  </r>
  <r>
    <x v="9"/>
    <x v="3"/>
    <x v="11"/>
    <x v="4"/>
    <n v="619"/>
    <x v="8736"/>
    <n v="63.681032967032955"/>
    <n v="64"/>
    <n v="10.28"/>
    <n v="5.6072727272727265"/>
  </r>
  <r>
    <x v="10"/>
    <x v="3"/>
    <x v="11"/>
    <x v="4"/>
    <n v="619"/>
    <x v="8737"/>
    <n v="72.206373626373619"/>
    <n v="64"/>
    <n v="10.28"/>
    <n v="5.6072727272727265"/>
  </r>
  <r>
    <x v="11"/>
    <x v="3"/>
    <x v="11"/>
    <x v="4"/>
    <n v="619"/>
    <x v="8738"/>
    <n v="72.986637362637353"/>
    <n v="64"/>
    <n v="8.61"/>
    <n v="4.6963636363636354"/>
  </r>
  <r>
    <x v="12"/>
    <x v="3"/>
    <x v="11"/>
    <x v="4"/>
    <n v="619"/>
    <x v="8739"/>
    <n v="59.945999999999998"/>
    <n v="64"/>
    <n v="6.51"/>
    <n v="3.5509090909090903"/>
  </r>
  <r>
    <x v="13"/>
    <x v="3"/>
    <x v="11"/>
    <x v="4"/>
    <n v="619"/>
    <x v="8740"/>
    <n v="37.932329670329672"/>
    <n v="64"/>
    <n v="8.6199999999999992"/>
    <n v="4.7018181818181812"/>
  </r>
  <r>
    <x v="14"/>
    <x v="3"/>
    <x v="11"/>
    <x v="4"/>
    <n v="619"/>
    <x v="8741"/>
    <n v="16.93556043956044"/>
    <n v="64"/>
    <n v="13.52"/>
    <n v="7.3745454545454541"/>
  </r>
  <r>
    <x v="15"/>
    <x v="3"/>
    <x v="11"/>
    <x v="4"/>
    <n v="619"/>
    <x v="102"/>
    <n v="3.8565494505494504"/>
    <n v="64"/>
    <n v="14.15"/>
    <n v="7.7181818181818178"/>
  </r>
  <r>
    <x v="16"/>
    <x v="3"/>
    <x v="11"/>
    <x v="4"/>
    <n v="619"/>
    <x v="24"/>
    <n v="0.1407032967032967"/>
    <n v="64"/>
    <n v="12.5"/>
    <n v="6.8181818181818175"/>
  </r>
  <r>
    <x v="17"/>
    <x v="3"/>
    <x v="11"/>
    <x v="4"/>
    <n v="619"/>
    <x v="149"/>
    <n v="0.10232967032967033"/>
    <n v="64"/>
    <n v="9.75"/>
    <n v="5.3181818181818175"/>
  </r>
  <r>
    <x v="18"/>
    <x v="3"/>
    <x v="11"/>
    <x v="4"/>
    <n v="619"/>
    <x v="267"/>
    <n v="8.9538461538461539E-2"/>
    <n v="64"/>
    <n v="7.11"/>
    <n v="3.878181818181818"/>
  </r>
  <r>
    <x v="19"/>
    <x v="3"/>
    <x v="11"/>
    <x v="4"/>
    <n v="619"/>
    <x v="261"/>
    <n v="7.6747252747252734E-2"/>
    <n v="64"/>
    <n v="9.35"/>
    <n v="5.0999999999999996"/>
  </r>
  <r>
    <x v="20"/>
    <x v="3"/>
    <x v="11"/>
    <x v="4"/>
    <n v="619"/>
    <x v="23"/>
    <n v="7.0351648351648352E-2"/>
    <n v="64"/>
    <n v="6.73"/>
    <n v="3.6709090909090909"/>
  </r>
  <r>
    <x v="21"/>
    <x v="3"/>
    <x v="11"/>
    <x v="4"/>
    <n v="619"/>
    <x v="23"/>
    <n v="7.0351648351648352E-2"/>
    <n v="64"/>
    <n v="3.99"/>
    <n v="2.1763636363636363"/>
  </r>
  <r>
    <x v="22"/>
    <x v="3"/>
    <x v="11"/>
    <x v="4"/>
    <n v="619"/>
    <x v="261"/>
    <n v="7.6747252747252734E-2"/>
    <n v="64"/>
    <n v="4.6900000000000004"/>
    <n v="2.5581818181818181"/>
  </r>
  <r>
    <x v="23"/>
    <x v="3"/>
    <x v="11"/>
    <x v="4"/>
    <n v="619"/>
    <x v="32"/>
    <n v="8.3142857142857143E-2"/>
    <n v="64"/>
    <n v="12.73"/>
    <n v="6.9436363636363634"/>
  </r>
  <r>
    <x v="0"/>
    <x v="3"/>
    <x v="11"/>
    <x v="4"/>
    <n v="619"/>
    <x v="267"/>
    <n v="8.9538461538461539E-2"/>
    <n v="64"/>
    <n v="10.9"/>
    <n v="5.9454545454545453"/>
  </r>
  <r>
    <x v="1"/>
    <x v="3"/>
    <x v="11"/>
    <x v="5"/>
    <n v="619"/>
    <x v="13"/>
    <n v="2.5582417582417583E-2"/>
    <n v="64"/>
    <n v="20.170000000000002"/>
    <n v="11.001818181818182"/>
  </r>
  <r>
    <x v="2"/>
    <x v="3"/>
    <x v="11"/>
    <x v="5"/>
    <n v="619"/>
    <x v="1"/>
    <n v="3.1978021978021978E-2"/>
    <n v="64"/>
    <n v="23.36"/>
    <n v="12.74181818181818"/>
  </r>
  <r>
    <x v="3"/>
    <x v="3"/>
    <x v="11"/>
    <x v="5"/>
    <n v="619"/>
    <x v="1"/>
    <n v="3.1978021978021978E-2"/>
    <n v="64"/>
    <n v="21.67"/>
    <n v="11.82"/>
  </r>
  <r>
    <x v="4"/>
    <x v="3"/>
    <x v="11"/>
    <x v="5"/>
    <n v="619"/>
    <x v="13"/>
    <n v="2.5582417582417583E-2"/>
    <n v="64"/>
    <n v="16.86"/>
    <n v="9.1963636363636354"/>
  </r>
  <r>
    <x v="5"/>
    <x v="3"/>
    <x v="11"/>
    <x v="5"/>
    <n v="619"/>
    <x v="13"/>
    <n v="2.5582417582417583E-2"/>
    <n v="64"/>
    <n v="17.14"/>
    <n v="9.3490909090909096"/>
  </r>
  <r>
    <x v="6"/>
    <x v="3"/>
    <x v="11"/>
    <x v="5"/>
    <n v="619"/>
    <x v="158"/>
    <n v="0.30698901098901094"/>
    <n v="64"/>
    <n v="15.31"/>
    <n v="8.3509090909090897"/>
  </r>
  <r>
    <x v="7"/>
    <x v="3"/>
    <x v="11"/>
    <x v="5"/>
    <n v="619"/>
    <x v="2143"/>
    <n v="1.6052967032967029"/>
    <n v="64"/>
    <n v="17.04"/>
    <n v="9.2945454545454531"/>
  </r>
  <r>
    <x v="8"/>
    <x v="3"/>
    <x v="11"/>
    <x v="5"/>
    <n v="619"/>
    <x v="3462"/>
    <n v="4.5216923076923079"/>
    <n v="64"/>
    <n v="17.600000000000001"/>
    <n v="9.6"/>
  </r>
  <r>
    <x v="9"/>
    <x v="3"/>
    <x v="11"/>
    <x v="5"/>
    <n v="619"/>
    <x v="416"/>
    <n v="7.0799340659340659"/>
    <n v="64"/>
    <n v="17.350000000000001"/>
    <n v="9.463636363636363"/>
  </r>
  <r>
    <x v="10"/>
    <x v="3"/>
    <x v="11"/>
    <x v="5"/>
    <n v="619"/>
    <x v="5011"/>
    <n v="8.49975824175824"/>
    <n v="64"/>
    <n v="16.36"/>
    <n v="8.923636363636362"/>
  </r>
  <r>
    <x v="11"/>
    <x v="3"/>
    <x v="11"/>
    <x v="5"/>
    <n v="619"/>
    <x v="732"/>
    <n v="9.874813186813185"/>
    <n v="64"/>
    <n v="20.69"/>
    <n v="11.285454545454545"/>
  </r>
  <r>
    <x v="12"/>
    <x v="3"/>
    <x v="11"/>
    <x v="5"/>
    <n v="619"/>
    <x v="6263"/>
    <n v="10.667868131868131"/>
    <n v="64"/>
    <n v="19.920000000000002"/>
    <n v="10.865454545454545"/>
  </r>
  <r>
    <x v="13"/>
    <x v="3"/>
    <x v="11"/>
    <x v="5"/>
    <n v="619"/>
    <x v="8742"/>
    <n v="11.173120879120878"/>
    <n v="64"/>
    <n v="15.6"/>
    <n v="8.5090909090909079"/>
  </r>
  <r>
    <x v="14"/>
    <x v="3"/>
    <x v="11"/>
    <x v="5"/>
    <n v="619"/>
    <x v="147"/>
    <n v="7.8793846153846152"/>
    <n v="64"/>
    <n v="17.11"/>
    <n v="9.3327272727272721"/>
  </r>
  <r>
    <x v="15"/>
    <x v="3"/>
    <x v="11"/>
    <x v="5"/>
    <n v="619"/>
    <x v="3257"/>
    <n v="2.3791648351648349"/>
    <n v="64"/>
    <n v="14.79"/>
    <n v="8.0672727272727265"/>
  </r>
  <r>
    <x v="16"/>
    <x v="3"/>
    <x v="11"/>
    <x v="5"/>
    <n v="619"/>
    <x v="281"/>
    <n v="5.7560439560439554E-2"/>
    <n v="64"/>
    <n v="12.45"/>
    <n v="6.7909090909090901"/>
  </r>
  <r>
    <x v="17"/>
    <x v="3"/>
    <x v="11"/>
    <x v="5"/>
    <n v="619"/>
    <x v="13"/>
    <n v="2.5582417582417583E-2"/>
    <n v="64"/>
    <n v="10.81"/>
    <n v="5.8963636363636365"/>
  </r>
  <r>
    <x v="18"/>
    <x v="3"/>
    <x v="11"/>
    <x v="5"/>
    <n v="619"/>
    <x v="13"/>
    <n v="2.5582417582417583E-2"/>
    <n v="64"/>
    <n v="13.89"/>
    <n v="7.5763636363636362"/>
  </r>
  <r>
    <x v="19"/>
    <x v="3"/>
    <x v="11"/>
    <x v="5"/>
    <n v="619"/>
    <x v="13"/>
    <n v="2.5582417582417583E-2"/>
    <n v="64"/>
    <n v="15.29"/>
    <n v="8.3399999999999981"/>
  </r>
  <r>
    <x v="20"/>
    <x v="3"/>
    <x v="11"/>
    <x v="5"/>
    <n v="619"/>
    <x v="113"/>
    <n v="1.2791208791208791E-2"/>
    <n v="64"/>
    <n v="15.86"/>
    <n v="8.6509090909090904"/>
  </r>
  <r>
    <x v="21"/>
    <x v="3"/>
    <x v="11"/>
    <x v="5"/>
    <n v="619"/>
    <x v="123"/>
    <n v="6.3956043956043956E-3"/>
    <n v="64"/>
    <n v="16.77"/>
    <n v="9.1472727272727266"/>
  </r>
  <r>
    <x v="22"/>
    <x v="3"/>
    <x v="11"/>
    <x v="5"/>
    <n v="619"/>
    <x v="123"/>
    <n v="6.3956043956043956E-3"/>
    <n v="64"/>
    <n v="15.38"/>
    <n v="8.3890909090909087"/>
  </r>
  <r>
    <x v="23"/>
    <x v="3"/>
    <x v="11"/>
    <x v="5"/>
    <n v="619"/>
    <x v="113"/>
    <n v="1.2791208791208791E-2"/>
    <n v="64"/>
    <n v="16.170000000000002"/>
    <n v="8.82"/>
  </r>
  <r>
    <x v="0"/>
    <x v="3"/>
    <x v="11"/>
    <x v="5"/>
    <n v="619"/>
    <x v="1"/>
    <n v="3.1978021978021978E-2"/>
    <n v="64"/>
    <n v="17.11"/>
    <n v="9.3327272727272721"/>
  </r>
  <r>
    <x v="1"/>
    <x v="3"/>
    <x v="11"/>
    <x v="6"/>
    <n v="619"/>
    <x v="1"/>
    <n v="3.1978021978021978E-2"/>
    <n v="64"/>
    <n v="19.829999999999998"/>
    <n v="10.816363636363635"/>
  </r>
  <r>
    <x v="2"/>
    <x v="3"/>
    <x v="11"/>
    <x v="6"/>
    <n v="619"/>
    <x v="1"/>
    <n v="3.1978021978021978E-2"/>
    <n v="64"/>
    <n v="19.22"/>
    <n v="10.483636363636363"/>
  </r>
  <r>
    <x v="3"/>
    <x v="3"/>
    <x v="11"/>
    <x v="6"/>
    <n v="619"/>
    <x v="1"/>
    <n v="3.1978021978021978E-2"/>
    <n v="64"/>
    <n v="17.690000000000001"/>
    <n v="9.6490909090909085"/>
  </r>
  <r>
    <x v="4"/>
    <x v="3"/>
    <x v="11"/>
    <x v="6"/>
    <n v="619"/>
    <x v="1"/>
    <n v="3.1978021978021978E-2"/>
    <n v="64"/>
    <n v="19.059999999999999"/>
    <n v="10.396363636363635"/>
  </r>
  <r>
    <x v="5"/>
    <x v="3"/>
    <x v="11"/>
    <x v="6"/>
    <n v="619"/>
    <x v="1"/>
    <n v="3.1978021978021978E-2"/>
    <n v="64"/>
    <n v="23.12"/>
    <n v="12.610909090909091"/>
  </r>
  <r>
    <x v="6"/>
    <x v="3"/>
    <x v="11"/>
    <x v="6"/>
    <n v="619"/>
    <x v="290"/>
    <n v="0.32617582417582414"/>
    <n v="64"/>
    <n v="21.89"/>
    <n v="11.94"/>
  </r>
  <r>
    <x v="7"/>
    <x v="3"/>
    <x v="11"/>
    <x v="6"/>
    <n v="619"/>
    <x v="642"/>
    <n v="5.2955604395604388"/>
    <n v="64"/>
    <n v="19.87"/>
    <n v="10.838181818181818"/>
  </r>
  <r>
    <x v="8"/>
    <x v="3"/>
    <x v="11"/>
    <x v="6"/>
    <n v="619"/>
    <x v="8743"/>
    <n v="14.959318681318681"/>
    <n v="64"/>
    <n v="18.63"/>
    <n v="10.16181818181818"/>
  </r>
  <r>
    <x v="9"/>
    <x v="3"/>
    <x v="11"/>
    <x v="6"/>
    <n v="619"/>
    <x v="4364"/>
    <n v="23.375934065934061"/>
    <n v="64"/>
    <n v="18.66"/>
    <n v="10.178181818181818"/>
  </r>
  <r>
    <x v="10"/>
    <x v="3"/>
    <x v="11"/>
    <x v="6"/>
    <n v="619"/>
    <x v="3599"/>
    <n v="24.629472527472526"/>
    <n v="64"/>
    <n v="15.88"/>
    <n v="8.6618181818181821"/>
  </r>
  <r>
    <x v="11"/>
    <x v="3"/>
    <x v="11"/>
    <x v="6"/>
    <n v="619"/>
    <x v="5078"/>
    <n v="23.484659340659338"/>
    <n v="64"/>
    <n v="12.22"/>
    <n v="6.6654545454545451"/>
  </r>
  <r>
    <x v="12"/>
    <x v="3"/>
    <x v="11"/>
    <x v="6"/>
    <n v="619"/>
    <x v="5984"/>
    <n v="20.06940659340659"/>
    <n v="64"/>
    <n v="10.18"/>
    <n v="5.5527272727272718"/>
  </r>
  <r>
    <x v="13"/>
    <x v="3"/>
    <x v="11"/>
    <x v="6"/>
    <n v="619"/>
    <x v="8744"/>
    <n v="13.379604395604396"/>
    <n v="64"/>
    <n v="11.32"/>
    <n v="6.1745454545454539"/>
  </r>
  <r>
    <x v="14"/>
    <x v="3"/>
    <x v="11"/>
    <x v="6"/>
    <n v="619"/>
    <x v="8745"/>
    <n v="6.3764175824175826"/>
    <n v="64"/>
    <n v="12.15"/>
    <n v="6.627272727272727"/>
  </r>
  <r>
    <x v="15"/>
    <x v="3"/>
    <x v="11"/>
    <x v="6"/>
    <n v="619"/>
    <x v="2909"/>
    <n v="1.2471428571428571"/>
    <n v="64"/>
    <n v="11.75"/>
    <n v="6.4090909090909083"/>
  </r>
  <r>
    <x v="16"/>
    <x v="3"/>
    <x v="11"/>
    <x v="6"/>
    <n v="619"/>
    <x v="931"/>
    <n v="0.18547252747252743"/>
    <n v="64"/>
    <n v="12.7"/>
    <n v="6.9272727272727268"/>
  </r>
  <r>
    <x v="17"/>
    <x v="3"/>
    <x v="11"/>
    <x v="6"/>
    <n v="619"/>
    <x v="1766"/>
    <n v="0.17907692307692308"/>
    <n v="64"/>
    <n v="11.12"/>
    <n v="6.0654545454545445"/>
  </r>
  <r>
    <x v="18"/>
    <x v="3"/>
    <x v="11"/>
    <x v="6"/>
    <n v="619"/>
    <x v="311"/>
    <n v="0.15989010989010988"/>
    <n v="64"/>
    <n v="10.14"/>
    <n v="5.5309090909090912"/>
  </r>
  <r>
    <x v="19"/>
    <x v="3"/>
    <x v="11"/>
    <x v="6"/>
    <n v="619"/>
    <x v="311"/>
    <n v="0.15989010989010988"/>
    <n v="64"/>
    <n v="7.54"/>
    <n v="4.1127272727272723"/>
  </r>
  <r>
    <x v="20"/>
    <x v="3"/>
    <x v="11"/>
    <x v="6"/>
    <n v="619"/>
    <x v="426"/>
    <n v="0.13430769230769229"/>
    <n v="64"/>
    <n v="7.86"/>
    <n v="4.2872727272727271"/>
  </r>
  <r>
    <x v="21"/>
    <x v="3"/>
    <x v="11"/>
    <x v="6"/>
    <n v="619"/>
    <x v="24"/>
    <n v="0.1407032967032967"/>
    <n v="64"/>
    <n v="8.84"/>
    <n v="4.8218181818181813"/>
  </r>
  <r>
    <x v="22"/>
    <x v="3"/>
    <x v="11"/>
    <x v="6"/>
    <n v="619"/>
    <x v="24"/>
    <n v="0.1407032967032967"/>
    <n v="64"/>
    <n v="9.25"/>
    <n v="5.045454545454545"/>
  </r>
  <r>
    <x v="23"/>
    <x v="3"/>
    <x v="11"/>
    <x v="6"/>
    <n v="619"/>
    <x v="24"/>
    <n v="0.1407032967032967"/>
    <n v="64"/>
    <n v="5.83"/>
    <n v="3.1799999999999997"/>
  </r>
  <r>
    <x v="0"/>
    <x v="3"/>
    <x v="11"/>
    <x v="6"/>
    <n v="619"/>
    <x v="282"/>
    <n v="0.16628571428571429"/>
    <n v="64"/>
    <n v="3.3"/>
    <n v="1.7999999999999998"/>
  </r>
  <r>
    <x v="1"/>
    <x v="3"/>
    <x v="11"/>
    <x v="7"/>
    <n v="619"/>
    <x v="311"/>
    <n v="0.15989010989010988"/>
    <n v="64"/>
    <n v="4.4000000000000004"/>
    <n v="2.4"/>
  </r>
  <r>
    <x v="2"/>
    <x v="3"/>
    <x v="11"/>
    <x v="7"/>
    <n v="619"/>
    <x v="311"/>
    <n v="0.15989010989010988"/>
    <n v="64"/>
    <n v="4.5599999999999996"/>
    <n v="2.4872727272727269"/>
  </r>
  <r>
    <x v="3"/>
    <x v="3"/>
    <x v="11"/>
    <x v="7"/>
    <n v="619"/>
    <x v="311"/>
    <n v="0.15989010989010988"/>
    <n v="64"/>
    <n v="3.42"/>
    <n v="1.8654545454545453"/>
  </r>
  <r>
    <x v="4"/>
    <x v="3"/>
    <x v="11"/>
    <x v="7"/>
    <n v="619"/>
    <x v="311"/>
    <n v="0.15989010989010988"/>
    <n v="64"/>
    <n v="3.88"/>
    <n v="2.1163636363636362"/>
  </r>
  <r>
    <x v="5"/>
    <x v="3"/>
    <x v="11"/>
    <x v="7"/>
    <n v="619"/>
    <x v="354"/>
    <n v="0.12791208791208791"/>
    <n v="64"/>
    <n v="1.26"/>
    <n v="0.68727272727272726"/>
  </r>
  <r>
    <x v="6"/>
    <x v="3"/>
    <x v="11"/>
    <x v="7"/>
    <n v="619"/>
    <x v="630"/>
    <n v="0.57560439560439558"/>
    <n v="64"/>
    <n v="0.21"/>
    <n v="0.11454545454545453"/>
  </r>
  <r>
    <x v="7"/>
    <x v="3"/>
    <x v="11"/>
    <x v="7"/>
    <n v="619"/>
    <x v="1897"/>
    <n v="5.314747252747253"/>
    <n v="64"/>
    <n v="0.28999999999999998"/>
    <n v="0.15818181818181815"/>
  </r>
  <r>
    <x v="8"/>
    <x v="3"/>
    <x v="11"/>
    <x v="7"/>
    <n v="619"/>
    <x v="3815"/>
    <n v="15.662835164835162"/>
    <n v="64"/>
    <n v="0.81"/>
    <n v="0.44181818181818183"/>
  </r>
  <r>
    <x v="9"/>
    <x v="3"/>
    <x v="11"/>
    <x v="7"/>
    <n v="619"/>
    <x v="8746"/>
    <n v="28.850571428571428"/>
    <n v="64"/>
    <n v="0.67"/>
    <n v="0.36545454545454548"/>
  </r>
  <r>
    <x v="10"/>
    <x v="3"/>
    <x v="11"/>
    <x v="7"/>
    <n v="619"/>
    <x v="8747"/>
    <n v="37.196835164835157"/>
    <n v="64"/>
    <n v="0.41"/>
    <n v="0.22363636363636361"/>
  </r>
  <r>
    <x v="11"/>
    <x v="3"/>
    <x v="11"/>
    <x v="7"/>
    <n v="619"/>
    <x v="8748"/>
    <n v="36.74274725274725"/>
    <n v="64"/>
    <n v="0.19"/>
    <n v="0.10363636363636362"/>
  </r>
  <r>
    <x v="12"/>
    <x v="3"/>
    <x v="11"/>
    <x v="7"/>
    <n v="619"/>
    <x v="6170"/>
    <n v="28.748241758241758"/>
    <n v="64"/>
    <n v="0.47"/>
    <n v="0.25636363636363635"/>
  </r>
  <r>
    <x v="13"/>
    <x v="3"/>
    <x v="11"/>
    <x v="7"/>
    <n v="619"/>
    <x v="8749"/>
    <n v="19.206"/>
    <n v="64"/>
    <n v="3.11"/>
    <n v="1.6963636363636361"/>
  </r>
  <r>
    <x v="14"/>
    <x v="3"/>
    <x v="11"/>
    <x v="7"/>
    <n v="619"/>
    <x v="3353"/>
    <n v="9.587010989010988"/>
    <n v="64"/>
    <n v="4.49"/>
    <n v="2.4490909090909092"/>
  </r>
  <r>
    <x v="15"/>
    <x v="3"/>
    <x v="11"/>
    <x v="7"/>
    <n v="619"/>
    <x v="1266"/>
    <n v="2.0657802197802195"/>
    <n v="64"/>
    <n v="3.79"/>
    <n v="2.0672727272727269"/>
  </r>
  <r>
    <x v="16"/>
    <x v="3"/>
    <x v="11"/>
    <x v="7"/>
    <n v="619"/>
    <x v="124"/>
    <n v="0.24303296703296701"/>
    <n v="64"/>
    <n v="2.41"/>
    <n v="1.3145454545454545"/>
  </r>
  <r>
    <x v="17"/>
    <x v="3"/>
    <x v="11"/>
    <x v="7"/>
    <n v="619"/>
    <x v="205"/>
    <n v="0.17268131868131867"/>
    <n v="64"/>
    <n v="1.84"/>
    <n v="1.0036363636363637"/>
  </r>
  <r>
    <x v="18"/>
    <x v="3"/>
    <x v="11"/>
    <x v="7"/>
    <n v="619"/>
    <x v="282"/>
    <n v="0.16628571428571429"/>
    <n v="64"/>
    <n v="2.09"/>
    <n v="1.1399999999999999"/>
  </r>
  <r>
    <x v="19"/>
    <x v="3"/>
    <x v="11"/>
    <x v="7"/>
    <n v="619"/>
    <x v="3"/>
    <n v="0.14709890109890109"/>
    <n v="64"/>
    <n v="1.1000000000000001"/>
    <n v="0.6"/>
  </r>
  <r>
    <x v="20"/>
    <x v="3"/>
    <x v="11"/>
    <x v="7"/>
    <n v="619"/>
    <x v="32"/>
    <n v="8.3142857142857143E-2"/>
    <n v="64"/>
    <n v="0.62"/>
    <n v="0.33818181818181814"/>
  </r>
  <r>
    <x v="21"/>
    <x v="3"/>
    <x v="11"/>
    <x v="7"/>
    <n v="619"/>
    <x v="32"/>
    <n v="8.3142857142857143E-2"/>
    <n v="64"/>
    <n v="0.75"/>
    <n v="0.40909090909090906"/>
  </r>
  <r>
    <x v="22"/>
    <x v="3"/>
    <x v="11"/>
    <x v="7"/>
    <n v="619"/>
    <x v="32"/>
    <n v="8.3142857142857143E-2"/>
    <n v="64"/>
    <n v="0.6"/>
    <n v="0.32727272727272722"/>
  </r>
  <r>
    <x v="23"/>
    <x v="3"/>
    <x v="11"/>
    <x v="7"/>
    <n v="619"/>
    <x v="149"/>
    <n v="0.10232967032967033"/>
    <n v="64"/>
    <n v="0.77"/>
    <n v="0.42"/>
  </r>
  <r>
    <x v="0"/>
    <x v="3"/>
    <x v="11"/>
    <x v="7"/>
    <n v="619"/>
    <x v="149"/>
    <n v="0.10232967032967033"/>
    <n v="64"/>
    <n v="0.6"/>
    <n v="0.32727272727272722"/>
  </r>
  <r>
    <x v="1"/>
    <x v="3"/>
    <x v="11"/>
    <x v="8"/>
    <n v="619"/>
    <x v="149"/>
    <n v="0.10232967032967033"/>
    <n v="64"/>
    <n v="1.31"/>
    <n v="0.71454545454545448"/>
  </r>
  <r>
    <x v="2"/>
    <x v="3"/>
    <x v="11"/>
    <x v="8"/>
    <n v="619"/>
    <x v="149"/>
    <n v="0.10232967032967033"/>
    <n v="64"/>
    <n v="1.88"/>
    <n v="1.0254545454545454"/>
  </r>
  <r>
    <x v="3"/>
    <x v="3"/>
    <x v="11"/>
    <x v="8"/>
    <n v="619"/>
    <x v="149"/>
    <n v="0.10232967032967033"/>
    <n v="64"/>
    <n v="1.65"/>
    <n v="0.89999999999999991"/>
  </r>
  <r>
    <x v="4"/>
    <x v="3"/>
    <x v="11"/>
    <x v="8"/>
    <n v="619"/>
    <x v="149"/>
    <n v="0.10232967032967033"/>
    <n v="64"/>
    <n v="1.98"/>
    <n v="1.0799999999999998"/>
  </r>
  <r>
    <x v="5"/>
    <x v="3"/>
    <x v="11"/>
    <x v="8"/>
    <n v="619"/>
    <x v="246"/>
    <n v="0.10872527472527473"/>
    <n v="64"/>
    <n v="1.5"/>
    <n v="0.81818181818181812"/>
  </r>
  <r>
    <x v="6"/>
    <x v="3"/>
    <x v="11"/>
    <x v="8"/>
    <n v="619"/>
    <x v="238"/>
    <n v="0.51804395604395603"/>
    <n v="64"/>
    <n v="1.35"/>
    <n v="0.73636363636363633"/>
  </r>
  <r>
    <x v="7"/>
    <x v="3"/>
    <x v="11"/>
    <x v="8"/>
    <n v="619"/>
    <x v="3513"/>
    <n v="6.5810769230769219"/>
    <n v="64"/>
    <n v="0.37"/>
    <n v="0.20181818181818181"/>
  </r>
  <r>
    <x v="8"/>
    <x v="3"/>
    <x v="11"/>
    <x v="8"/>
    <n v="619"/>
    <x v="1475"/>
    <n v="21.156659340659338"/>
    <n v="64"/>
    <n v="0.26"/>
    <n v="0.14181818181818182"/>
  </r>
  <r>
    <x v="9"/>
    <x v="3"/>
    <x v="11"/>
    <x v="8"/>
    <n v="619"/>
    <x v="2001"/>
    <n v="38.136989010989012"/>
    <n v="64"/>
    <n v="0.31"/>
    <n v="0.16909090909090907"/>
  </r>
  <r>
    <x v="10"/>
    <x v="3"/>
    <x v="11"/>
    <x v="8"/>
    <n v="619"/>
    <x v="3321"/>
    <n v="42.856945054945058"/>
    <n v="64"/>
    <n v="0.31"/>
    <n v="0.16909090909090907"/>
  </r>
  <r>
    <x v="11"/>
    <x v="3"/>
    <x v="11"/>
    <x v="8"/>
    <n v="619"/>
    <x v="8750"/>
    <n v="36.224703296703296"/>
    <n v="64"/>
    <n v="0.48"/>
    <n v="0.26181818181818178"/>
  </r>
  <r>
    <x v="12"/>
    <x v="3"/>
    <x v="11"/>
    <x v="8"/>
    <n v="619"/>
    <x v="2634"/>
    <n v="28.965692307692304"/>
    <n v="64"/>
    <n v="0.73"/>
    <n v="0.39818181818181814"/>
  </r>
  <r>
    <x v="13"/>
    <x v="3"/>
    <x v="11"/>
    <x v="8"/>
    <n v="619"/>
    <x v="2572"/>
    <n v="20.804901098901098"/>
    <n v="64"/>
    <n v="1.05"/>
    <n v="0.57272727272727275"/>
  </r>
  <r>
    <x v="14"/>
    <x v="3"/>
    <x v="11"/>
    <x v="8"/>
    <n v="619"/>
    <x v="8751"/>
    <n v="11.531274725274725"/>
    <n v="64"/>
    <n v="2.31"/>
    <n v="1.26"/>
  </r>
  <r>
    <x v="15"/>
    <x v="3"/>
    <x v="11"/>
    <x v="8"/>
    <n v="619"/>
    <x v="97"/>
    <n v="2.6413846153846152"/>
    <n v="64"/>
    <n v="2.54"/>
    <n v="1.3854545454545453"/>
  </r>
  <r>
    <x v="16"/>
    <x v="3"/>
    <x v="11"/>
    <x v="8"/>
    <n v="619"/>
    <x v="1766"/>
    <n v="0.17907692307692308"/>
    <n v="64"/>
    <n v="1.76"/>
    <n v="0.96"/>
  </r>
  <r>
    <x v="17"/>
    <x v="3"/>
    <x v="11"/>
    <x v="8"/>
    <n v="619"/>
    <x v="205"/>
    <n v="0.17268131868131867"/>
    <n v="64"/>
    <n v="1.27"/>
    <n v="0.69272727272727264"/>
  </r>
  <r>
    <x v="18"/>
    <x v="3"/>
    <x v="11"/>
    <x v="8"/>
    <n v="619"/>
    <x v="296"/>
    <n v="0.11512087912087911"/>
    <n v="64"/>
    <n v="0.88"/>
    <n v="0.48"/>
  </r>
  <r>
    <x v="19"/>
    <x v="3"/>
    <x v="11"/>
    <x v="8"/>
    <n v="619"/>
    <x v="426"/>
    <n v="0.13430769230769229"/>
    <n v="64"/>
    <n v="0.28000000000000003"/>
    <n v="0.15272727272727274"/>
  </r>
  <r>
    <x v="20"/>
    <x v="3"/>
    <x v="11"/>
    <x v="8"/>
    <n v="619"/>
    <x v="3"/>
    <n v="0.14709890109890109"/>
    <n v="64"/>
    <n v="0.22"/>
    <n v="0.12"/>
  </r>
  <r>
    <x v="21"/>
    <x v="3"/>
    <x v="11"/>
    <x v="8"/>
    <n v="619"/>
    <x v="3"/>
    <n v="0.14709890109890109"/>
    <n v="64"/>
    <n v="0.1"/>
    <n v="5.4545454545454543E-2"/>
  </r>
  <r>
    <x v="22"/>
    <x v="3"/>
    <x v="11"/>
    <x v="8"/>
    <n v="619"/>
    <x v="3"/>
    <n v="0.14709890109890109"/>
    <n v="64"/>
    <n v="0.12"/>
    <n v="6.5454545454545446E-2"/>
  </r>
  <r>
    <x v="23"/>
    <x v="3"/>
    <x v="11"/>
    <x v="8"/>
    <n v="619"/>
    <x v="282"/>
    <n v="0.16628571428571429"/>
    <n v="64"/>
    <n v="0.15"/>
    <n v="8.1818181818181804E-2"/>
  </r>
  <r>
    <x v="0"/>
    <x v="3"/>
    <x v="11"/>
    <x v="8"/>
    <n v="619"/>
    <x v="282"/>
    <n v="0.16628571428571429"/>
    <n v="64"/>
    <n v="0.25"/>
    <n v="0.13636363636363635"/>
  </r>
  <r>
    <x v="1"/>
    <x v="3"/>
    <x v="11"/>
    <x v="9"/>
    <n v="619"/>
    <x v="282"/>
    <n v="0.16628571428571429"/>
    <n v="64"/>
    <n v="0.24"/>
    <n v="0.13090909090909089"/>
  </r>
  <r>
    <x v="2"/>
    <x v="3"/>
    <x v="11"/>
    <x v="9"/>
    <n v="619"/>
    <x v="282"/>
    <n v="0.16628571428571429"/>
    <n v="64"/>
    <n v="0.18"/>
    <n v="9.8181818181818176E-2"/>
  </r>
  <r>
    <x v="3"/>
    <x v="3"/>
    <x v="11"/>
    <x v="9"/>
    <n v="619"/>
    <x v="205"/>
    <n v="0.17268131868131867"/>
    <n v="64"/>
    <n v="0.5"/>
    <n v="0.27272727272727271"/>
  </r>
  <r>
    <x v="4"/>
    <x v="3"/>
    <x v="11"/>
    <x v="9"/>
    <n v="619"/>
    <x v="205"/>
    <n v="0.17268131868131867"/>
    <n v="64"/>
    <n v="0.53"/>
    <n v="0.28909090909090907"/>
  </r>
  <r>
    <x v="5"/>
    <x v="3"/>
    <x v="11"/>
    <x v="9"/>
    <n v="619"/>
    <x v="311"/>
    <n v="0.15989010989010988"/>
    <n v="64"/>
    <n v="0.51"/>
    <n v="0.27818181818181814"/>
  </r>
  <r>
    <x v="6"/>
    <x v="3"/>
    <x v="11"/>
    <x v="9"/>
    <n v="619"/>
    <x v="3728"/>
    <n v="0.56281318681318682"/>
    <n v="64"/>
    <n v="0.35"/>
    <n v="0.19090909090909089"/>
  </r>
  <r>
    <x v="7"/>
    <x v="3"/>
    <x v="11"/>
    <x v="9"/>
    <n v="619"/>
    <x v="333"/>
    <n v="5.8008131868131869"/>
    <n v="64"/>
    <n v="0.28999999999999998"/>
    <n v="0.15818181818181815"/>
  </r>
  <r>
    <x v="8"/>
    <x v="3"/>
    <x v="11"/>
    <x v="9"/>
    <n v="619"/>
    <x v="4511"/>
    <n v="12.362703296703295"/>
    <n v="64"/>
    <n v="0.25"/>
    <n v="0.13636363636363635"/>
  </r>
  <r>
    <x v="9"/>
    <x v="3"/>
    <x v="11"/>
    <x v="9"/>
    <n v="619"/>
    <x v="3846"/>
    <n v="21.847384615384613"/>
    <n v="64"/>
    <n v="7.0000000000000007E-2"/>
    <n v="3.8181818181818185E-2"/>
  </r>
  <r>
    <x v="10"/>
    <x v="3"/>
    <x v="11"/>
    <x v="9"/>
    <n v="619"/>
    <x v="8752"/>
    <n v="29.918637362637362"/>
    <n v="64"/>
    <n v="0.15"/>
    <n v="8.1818181818181804E-2"/>
  </r>
  <r>
    <x v="11"/>
    <x v="3"/>
    <x v="11"/>
    <x v="9"/>
    <n v="619"/>
    <x v="7934"/>
    <n v="28.946505494505491"/>
    <n v="64"/>
    <n v="0.41"/>
    <n v="0.22363636363636361"/>
  </r>
  <r>
    <x v="12"/>
    <x v="3"/>
    <x v="11"/>
    <x v="9"/>
    <n v="619"/>
    <x v="8753"/>
    <n v="23.657340659340658"/>
    <n v="64"/>
    <n v="0.86"/>
    <n v="0.46909090909090906"/>
  </r>
  <r>
    <x v="13"/>
    <x v="3"/>
    <x v="11"/>
    <x v="9"/>
    <n v="619"/>
    <x v="739"/>
    <n v="15.291890109890108"/>
    <n v="64"/>
    <n v="1.18"/>
    <n v="0.64363636363636356"/>
  </r>
  <r>
    <x v="14"/>
    <x v="3"/>
    <x v="11"/>
    <x v="9"/>
    <n v="619"/>
    <x v="115"/>
    <n v="6.7729450549450547"/>
    <n v="64"/>
    <n v="1.3"/>
    <n v="0.70909090909090911"/>
  </r>
  <r>
    <x v="15"/>
    <x v="3"/>
    <x v="11"/>
    <x v="9"/>
    <n v="619"/>
    <x v="1214"/>
    <n v="1.1448131868131868"/>
    <n v="64"/>
    <n v="1.98"/>
    <n v="1.0799999999999998"/>
  </r>
  <r>
    <x v="16"/>
    <x v="3"/>
    <x v="11"/>
    <x v="9"/>
    <n v="619"/>
    <x v="931"/>
    <n v="0.18547252747252743"/>
    <n v="64"/>
    <n v="2.02"/>
    <n v="1.1018181818181818"/>
  </r>
  <r>
    <x v="17"/>
    <x v="3"/>
    <x v="11"/>
    <x v="9"/>
    <n v="619"/>
    <x v="1766"/>
    <n v="0.17907692307692308"/>
    <n v="64"/>
    <n v="1.38"/>
    <n v="0.75272727272727258"/>
  </r>
  <r>
    <x v="18"/>
    <x v="3"/>
    <x v="11"/>
    <x v="9"/>
    <n v="619"/>
    <x v="404"/>
    <n v="0.15349450549450547"/>
    <n v="64"/>
    <n v="0.68"/>
    <n v="0.37090909090909091"/>
  </r>
  <r>
    <x v="19"/>
    <x v="3"/>
    <x v="11"/>
    <x v="9"/>
    <n v="619"/>
    <x v="3"/>
    <n v="0.14709890109890109"/>
    <n v="64"/>
    <n v="0.25"/>
    <n v="0.13636363636363635"/>
  </r>
  <r>
    <x v="20"/>
    <x v="3"/>
    <x v="11"/>
    <x v="9"/>
    <n v="619"/>
    <x v="3"/>
    <n v="0.14709890109890109"/>
    <n v="64"/>
    <n v="0.06"/>
    <n v="3.2727272727272723E-2"/>
  </r>
  <r>
    <x v="21"/>
    <x v="3"/>
    <x v="11"/>
    <x v="9"/>
    <n v="619"/>
    <x v="3"/>
    <n v="0.14709890109890109"/>
    <n v="64"/>
    <n v="0.22"/>
    <n v="0.12"/>
  </r>
  <r>
    <x v="22"/>
    <x v="3"/>
    <x v="11"/>
    <x v="9"/>
    <n v="619"/>
    <x v="3"/>
    <n v="0.14709890109890109"/>
    <n v="64"/>
    <n v="0.21"/>
    <n v="0.11454545454545453"/>
  </r>
  <r>
    <x v="23"/>
    <x v="3"/>
    <x v="11"/>
    <x v="9"/>
    <n v="619"/>
    <x v="282"/>
    <n v="0.16628571428571429"/>
    <n v="64"/>
    <n v="0.69"/>
    <n v="0.37636363636363629"/>
  </r>
  <r>
    <x v="0"/>
    <x v="3"/>
    <x v="11"/>
    <x v="9"/>
    <n v="619"/>
    <x v="282"/>
    <n v="0.16628571428571429"/>
    <n v="64"/>
    <n v="0.61"/>
    <n v="0.3327272727272727"/>
  </r>
  <r>
    <x v="1"/>
    <x v="3"/>
    <x v="11"/>
    <x v="10"/>
    <n v="619"/>
    <x v="282"/>
    <n v="0.16628571428571429"/>
    <n v="64"/>
    <n v="0.27"/>
    <n v="0.14727272727272728"/>
  </r>
  <r>
    <x v="2"/>
    <x v="3"/>
    <x v="11"/>
    <x v="10"/>
    <n v="619"/>
    <x v="282"/>
    <n v="0.16628571428571429"/>
    <n v="64"/>
    <n v="0.34"/>
    <n v="0.18545454545454546"/>
  </r>
  <r>
    <x v="3"/>
    <x v="3"/>
    <x v="11"/>
    <x v="10"/>
    <n v="619"/>
    <x v="205"/>
    <n v="0.17268131868131867"/>
    <n v="64"/>
    <n v="0.84"/>
    <n v="0.45818181818181813"/>
  </r>
  <r>
    <x v="4"/>
    <x v="3"/>
    <x v="11"/>
    <x v="10"/>
    <n v="619"/>
    <x v="205"/>
    <n v="0.17268131868131867"/>
    <n v="64"/>
    <n v="1.33"/>
    <n v="0.72545454545454546"/>
  </r>
  <r>
    <x v="5"/>
    <x v="3"/>
    <x v="11"/>
    <x v="10"/>
    <n v="619"/>
    <x v="282"/>
    <n v="0.16628571428571429"/>
    <n v="64"/>
    <n v="1.31"/>
    <n v="0.71454545454545448"/>
  </r>
  <r>
    <x v="6"/>
    <x v="3"/>
    <x v="11"/>
    <x v="10"/>
    <n v="619"/>
    <x v="52"/>
    <n v="0.85701098901098904"/>
    <n v="64"/>
    <n v="2.37"/>
    <n v="1.2927272727272727"/>
  </r>
  <r>
    <x v="7"/>
    <x v="3"/>
    <x v="11"/>
    <x v="10"/>
    <n v="619"/>
    <x v="509"/>
    <n v="9.2288571428571426"/>
    <n v="64"/>
    <n v="3.01"/>
    <n v="1.6418181818181816"/>
  </r>
  <r>
    <x v="8"/>
    <x v="3"/>
    <x v="11"/>
    <x v="10"/>
    <n v="619"/>
    <x v="8754"/>
    <n v="22.857890109890111"/>
    <n v="64"/>
    <n v="4.03"/>
    <n v="2.1981818181818182"/>
  </r>
  <r>
    <x v="9"/>
    <x v="3"/>
    <x v="11"/>
    <x v="10"/>
    <n v="619"/>
    <x v="8755"/>
    <n v="36.729956043956044"/>
    <n v="64"/>
    <n v="6.3"/>
    <n v="3.4363636363636361"/>
  </r>
  <r>
    <x v="10"/>
    <x v="3"/>
    <x v="11"/>
    <x v="10"/>
    <n v="619"/>
    <x v="4515"/>
    <n v="39.531230769230767"/>
    <n v="64"/>
    <n v="5.65"/>
    <n v="3.0818181818181816"/>
  </r>
  <r>
    <x v="11"/>
    <x v="3"/>
    <x v="11"/>
    <x v="10"/>
    <n v="619"/>
    <x v="4855"/>
    <n v="30.091318681318675"/>
    <n v="64"/>
    <n v="6.29"/>
    <n v="3.4309090909090907"/>
  </r>
  <r>
    <x v="12"/>
    <x v="3"/>
    <x v="11"/>
    <x v="10"/>
    <n v="619"/>
    <x v="8756"/>
    <n v="22.199142857142856"/>
    <n v="64"/>
    <n v="11.59"/>
    <n v="6.3218181818181813"/>
  </r>
  <r>
    <x v="13"/>
    <x v="3"/>
    <x v="11"/>
    <x v="10"/>
    <n v="619"/>
    <x v="3183"/>
    <n v="13.782527472527471"/>
    <n v="64"/>
    <n v="16.059999999999999"/>
    <n v="8.759999999999998"/>
  </r>
  <r>
    <x v="14"/>
    <x v="3"/>
    <x v="11"/>
    <x v="10"/>
    <n v="619"/>
    <x v="4620"/>
    <n v="7.3549450549450546"/>
    <n v="64"/>
    <n v="18.78"/>
    <n v="10.243636363636364"/>
  </r>
  <r>
    <x v="15"/>
    <x v="3"/>
    <x v="11"/>
    <x v="10"/>
    <n v="619"/>
    <x v="69"/>
    <n v="1.1064395604395603"/>
    <n v="64"/>
    <n v="15.1"/>
    <n v="8.2363636363636363"/>
  </r>
  <r>
    <x v="16"/>
    <x v="3"/>
    <x v="11"/>
    <x v="10"/>
    <n v="619"/>
    <x v="282"/>
    <n v="0.16628571428571429"/>
    <n v="64"/>
    <n v="17.059999999999999"/>
    <n v="9.3054545454545448"/>
  </r>
  <r>
    <x v="17"/>
    <x v="3"/>
    <x v="11"/>
    <x v="10"/>
    <n v="619"/>
    <x v="282"/>
    <n v="0.16628571428571429"/>
    <n v="64"/>
    <n v="17.66"/>
    <n v="9.6327272727272728"/>
  </r>
  <r>
    <x v="18"/>
    <x v="3"/>
    <x v="11"/>
    <x v="10"/>
    <n v="619"/>
    <x v="24"/>
    <n v="0.1407032967032967"/>
    <n v="64"/>
    <n v="18.63"/>
    <n v="10.16181818181818"/>
  </r>
  <r>
    <x v="19"/>
    <x v="3"/>
    <x v="11"/>
    <x v="10"/>
    <n v="619"/>
    <x v="3"/>
    <n v="0.14709890109890109"/>
    <n v="64"/>
    <n v="21.3"/>
    <n v="11.618181818181817"/>
  </r>
  <r>
    <x v="20"/>
    <x v="3"/>
    <x v="11"/>
    <x v="10"/>
    <n v="619"/>
    <x v="3"/>
    <n v="0.14709890109890109"/>
    <n v="64"/>
    <n v="23.85"/>
    <n v="13.00909090909091"/>
  </r>
  <r>
    <x v="21"/>
    <x v="3"/>
    <x v="11"/>
    <x v="10"/>
    <n v="619"/>
    <x v="3"/>
    <n v="0.14709890109890109"/>
    <n v="64"/>
    <n v="21.46"/>
    <n v="11.705454545454545"/>
  </r>
  <r>
    <x v="22"/>
    <x v="3"/>
    <x v="11"/>
    <x v="10"/>
    <n v="619"/>
    <x v="311"/>
    <n v="0.15989010989010988"/>
    <n v="64"/>
    <n v="16.89"/>
    <n v="9.2127272727272729"/>
  </r>
  <r>
    <x v="23"/>
    <x v="3"/>
    <x v="11"/>
    <x v="10"/>
    <n v="619"/>
    <x v="282"/>
    <n v="0.16628571428571429"/>
    <n v="64"/>
    <n v="14.25"/>
    <n v="7.7727272727272725"/>
  </r>
  <r>
    <x v="0"/>
    <x v="3"/>
    <x v="11"/>
    <x v="10"/>
    <n v="619"/>
    <x v="282"/>
    <n v="0.16628571428571429"/>
    <n v="64"/>
    <n v="15.74"/>
    <n v="8.5854545454545441"/>
  </r>
  <r>
    <x v="1"/>
    <x v="3"/>
    <x v="11"/>
    <x v="11"/>
    <n v="619"/>
    <x v="282"/>
    <n v="0.16628571428571429"/>
    <n v="64"/>
    <n v="19"/>
    <n v="10.363636363636363"/>
  </r>
  <r>
    <x v="2"/>
    <x v="3"/>
    <x v="11"/>
    <x v="11"/>
    <n v="619"/>
    <x v="282"/>
    <n v="0.16628571428571429"/>
    <n v="64"/>
    <n v="17.87"/>
    <n v="9.747272727272728"/>
  </r>
  <r>
    <x v="3"/>
    <x v="3"/>
    <x v="11"/>
    <x v="11"/>
    <n v="619"/>
    <x v="205"/>
    <n v="0.17268131868131867"/>
    <n v="64"/>
    <n v="18.440000000000001"/>
    <n v="10.058181818181819"/>
  </r>
  <r>
    <x v="4"/>
    <x v="3"/>
    <x v="11"/>
    <x v="11"/>
    <n v="619"/>
    <x v="205"/>
    <n v="0.17268131868131867"/>
    <n v="64"/>
    <n v="19.350000000000001"/>
    <n v="10.554545454545455"/>
  </r>
  <r>
    <x v="5"/>
    <x v="3"/>
    <x v="11"/>
    <x v="11"/>
    <n v="619"/>
    <x v="311"/>
    <n v="0.15989010989010988"/>
    <n v="64"/>
    <n v="19.98"/>
    <n v="10.898181818181818"/>
  </r>
  <r>
    <x v="6"/>
    <x v="3"/>
    <x v="11"/>
    <x v="11"/>
    <n v="619"/>
    <x v="403"/>
    <n v="0.62037362637362625"/>
    <n v="64"/>
    <n v="18.329999999999998"/>
    <n v="9.9981818181818163"/>
  </r>
  <r>
    <x v="7"/>
    <x v="3"/>
    <x v="11"/>
    <x v="11"/>
    <n v="619"/>
    <x v="5833"/>
    <n v="7.2398241758241753"/>
    <n v="64"/>
    <n v="23.72"/>
    <n v="12.938181818181816"/>
  </r>
  <r>
    <x v="8"/>
    <x v="3"/>
    <x v="11"/>
    <x v="11"/>
    <n v="619"/>
    <x v="8757"/>
    <n v="16.577406593406593"/>
    <n v="64"/>
    <n v="25.63"/>
    <n v="13.979999999999999"/>
  </r>
  <r>
    <x v="9"/>
    <x v="3"/>
    <x v="11"/>
    <x v="11"/>
    <n v="619"/>
    <x v="8526"/>
    <n v="25.991736263736261"/>
    <n v="64"/>
    <n v="28.58"/>
    <n v="15.589090909090906"/>
  </r>
  <r>
    <x v="10"/>
    <x v="3"/>
    <x v="11"/>
    <x v="11"/>
    <n v="619"/>
    <x v="1964"/>
    <n v="31.415208791208787"/>
    <n v="64"/>
    <n v="27.27"/>
    <n v="14.874545454545453"/>
  </r>
  <r>
    <x v="11"/>
    <x v="3"/>
    <x v="11"/>
    <x v="11"/>
    <n v="619"/>
    <x v="45"/>
    <n v="29.202329670329664"/>
    <n v="64"/>
    <n v="27.3"/>
    <n v="14.890909090909091"/>
  </r>
  <r>
    <x v="12"/>
    <x v="3"/>
    <x v="11"/>
    <x v="11"/>
    <n v="619"/>
    <x v="8758"/>
    <n v="20.408373626373624"/>
    <n v="64"/>
    <n v="27.42"/>
    <n v="14.956363636363637"/>
  </r>
  <r>
    <x v="13"/>
    <x v="3"/>
    <x v="11"/>
    <x v="11"/>
    <n v="619"/>
    <x v="8759"/>
    <n v="11.576043956043955"/>
    <n v="64"/>
    <n v="26.85"/>
    <n v="14.645454545454545"/>
  </r>
  <r>
    <x v="14"/>
    <x v="3"/>
    <x v="11"/>
    <x v="11"/>
    <n v="619"/>
    <x v="1581"/>
    <n v="5.0205494505494501"/>
    <n v="64"/>
    <n v="26.22"/>
    <n v="14.301818181818181"/>
  </r>
  <r>
    <x v="15"/>
    <x v="3"/>
    <x v="11"/>
    <x v="11"/>
    <n v="619"/>
    <x v="157"/>
    <n v="0.81863736263736264"/>
    <n v="64"/>
    <n v="26.06"/>
    <n v="14.214545454545453"/>
  </r>
  <r>
    <x v="16"/>
    <x v="3"/>
    <x v="11"/>
    <x v="11"/>
    <n v="619"/>
    <x v="3"/>
    <n v="0.14709890109890109"/>
    <n v="64"/>
    <n v="25.08"/>
    <n v="13.679999999999998"/>
  </r>
  <r>
    <x v="17"/>
    <x v="3"/>
    <x v="11"/>
    <x v="11"/>
    <n v="619"/>
    <x v="404"/>
    <n v="0.15349450549450547"/>
    <n v="64"/>
    <n v="23.51"/>
    <n v="12.823636363636364"/>
  </r>
  <r>
    <x v="18"/>
    <x v="3"/>
    <x v="11"/>
    <x v="11"/>
    <n v="619"/>
    <x v="354"/>
    <n v="0.12791208791208791"/>
    <n v="64"/>
    <n v="23.42"/>
    <n v="12.774545454545455"/>
  </r>
  <r>
    <x v="19"/>
    <x v="3"/>
    <x v="11"/>
    <x v="11"/>
    <n v="619"/>
    <x v="354"/>
    <n v="0.12791208791208791"/>
    <n v="64"/>
    <n v="23.23"/>
    <n v="12.67090909090909"/>
  </r>
  <r>
    <x v="20"/>
    <x v="3"/>
    <x v="11"/>
    <x v="11"/>
    <n v="619"/>
    <x v="354"/>
    <n v="0.12791208791208791"/>
    <n v="64"/>
    <n v="23.32"/>
    <n v="12.719999999999999"/>
  </r>
  <r>
    <x v="21"/>
    <x v="3"/>
    <x v="11"/>
    <x v="11"/>
    <n v="619"/>
    <x v="254"/>
    <n v="0.1215164835164835"/>
    <n v="64"/>
    <n v="23.71"/>
    <n v="12.932727272727272"/>
  </r>
  <r>
    <x v="22"/>
    <x v="3"/>
    <x v="11"/>
    <x v="11"/>
    <n v="619"/>
    <x v="24"/>
    <n v="0.1407032967032967"/>
    <n v="64"/>
    <n v="23.57"/>
    <n v="12.856363636363636"/>
  </r>
  <r>
    <x v="23"/>
    <x v="3"/>
    <x v="11"/>
    <x v="11"/>
    <n v="619"/>
    <x v="3"/>
    <n v="0.14709890109890109"/>
    <n v="64"/>
    <n v="23.69"/>
    <n v="12.921818181818182"/>
  </r>
  <r>
    <x v="0"/>
    <x v="3"/>
    <x v="11"/>
    <x v="11"/>
    <n v="619"/>
    <x v="3"/>
    <n v="0.14709890109890109"/>
    <n v="64"/>
    <n v="23.82"/>
    <n v="12.992727272727272"/>
  </r>
  <r>
    <x v="1"/>
    <x v="3"/>
    <x v="11"/>
    <x v="12"/>
    <n v="619"/>
    <x v="3"/>
    <n v="0.14709890109890109"/>
    <n v="64"/>
    <n v="21.76"/>
    <n v="11.869090909090909"/>
  </r>
  <r>
    <x v="2"/>
    <x v="3"/>
    <x v="11"/>
    <x v="12"/>
    <n v="619"/>
    <x v="3"/>
    <n v="0.14709890109890109"/>
    <n v="64"/>
    <n v="22.66"/>
    <n v="12.36"/>
  </r>
  <r>
    <x v="3"/>
    <x v="3"/>
    <x v="11"/>
    <x v="12"/>
    <n v="619"/>
    <x v="3"/>
    <n v="0.14709890109890109"/>
    <n v="64"/>
    <n v="24.83"/>
    <n v="13.543636363636361"/>
  </r>
  <r>
    <x v="4"/>
    <x v="3"/>
    <x v="11"/>
    <x v="12"/>
    <n v="619"/>
    <x v="3"/>
    <n v="0.14709890109890109"/>
    <n v="64"/>
    <n v="25.81"/>
    <n v="14.078181818181816"/>
  </r>
  <r>
    <x v="5"/>
    <x v="3"/>
    <x v="11"/>
    <x v="12"/>
    <n v="619"/>
    <x v="24"/>
    <n v="0.1407032967032967"/>
    <n v="64"/>
    <n v="24.81"/>
    <n v="13.532727272727271"/>
  </r>
  <r>
    <x v="6"/>
    <x v="3"/>
    <x v="11"/>
    <x v="12"/>
    <n v="619"/>
    <x v="3583"/>
    <n v="0.47967032967032963"/>
    <n v="64"/>
    <n v="24.84"/>
    <n v="13.549090909090909"/>
  </r>
  <r>
    <x v="7"/>
    <x v="3"/>
    <x v="11"/>
    <x v="12"/>
    <n v="619"/>
    <x v="8760"/>
    <n v="6.1589670329670332"/>
    <n v="64"/>
    <n v="26.75"/>
    <n v="14.59090909090909"/>
  </r>
  <r>
    <x v="8"/>
    <x v="3"/>
    <x v="11"/>
    <x v="12"/>
    <n v="619"/>
    <x v="1184"/>
    <n v="14.812219780219779"/>
    <n v="64"/>
    <n v="27.69"/>
    <n v="15.103636363636364"/>
  </r>
  <r>
    <x v="9"/>
    <x v="3"/>
    <x v="11"/>
    <x v="12"/>
    <n v="619"/>
    <x v="470"/>
    <n v="22.640439560439557"/>
    <n v="64"/>
    <n v="29.59"/>
    <n v="16.139999999999997"/>
  </r>
  <r>
    <x v="10"/>
    <x v="3"/>
    <x v="11"/>
    <x v="12"/>
    <n v="619"/>
    <x v="8761"/>
    <n v="25.921384615384614"/>
    <n v="64"/>
    <n v="28.79"/>
    <n v="15.703636363636361"/>
  </r>
  <r>
    <x v="11"/>
    <x v="3"/>
    <x v="11"/>
    <x v="12"/>
    <n v="619"/>
    <x v="6200"/>
    <n v="24.680637362637363"/>
    <n v="64"/>
    <n v="27.72"/>
    <n v="15.119999999999997"/>
  </r>
  <r>
    <x v="12"/>
    <x v="3"/>
    <x v="11"/>
    <x v="12"/>
    <n v="619"/>
    <x v="8762"/>
    <n v="27.443538461538456"/>
    <n v="64"/>
    <n v="28.84"/>
    <n v="15.730909090909091"/>
  </r>
  <r>
    <x v="13"/>
    <x v="3"/>
    <x v="11"/>
    <x v="12"/>
    <n v="619"/>
    <x v="8763"/>
    <n v="22.46775824175824"/>
    <n v="64"/>
    <n v="27.43"/>
    <n v="14.961818181818181"/>
  </r>
  <r>
    <x v="14"/>
    <x v="3"/>
    <x v="11"/>
    <x v="12"/>
    <n v="619"/>
    <x v="8370"/>
    <n v="10.949274725274725"/>
    <n v="64"/>
    <n v="25.06"/>
    <n v="13.669090909090908"/>
  </r>
  <r>
    <x v="15"/>
    <x v="3"/>
    <x v="11"/>
    <x v="12"/>
    <n v="619"/>
    <x v="496"/>
    <n v="0.51164835164835165"/>
    <n v="64"/>
    <n v="24.54"/>
    <n v="13.385454545454545"/>
  </r>
  <r>
    <x v="16"/>
    <x v="3"/>
    <x v="11"/>
    <x v="12"/>
    <n v="619"/>
    <x v="311"/>
    <n v="0.15989010989010988"/>
    <n v="64"/>
    <n v="29.42"/>
    <n v="16.047272727272727"/>
  </r>
  <r>
    <x v="17"/>
    <x v="3"/>
    <x v="11"/>
    <x v="12"/>
    <n v="619"/>
    <x v="282"/>
    <n v="0.16628571428571429"/>
    <n v="64"/>
    <n v="27.1"/>
    <n v="14.781818181818181"/>
  </r>
  <r>
    <x v="18"/>
    <x v="3"/>
    <x v="11"/>
    <x v="12"/>
    <n v="619"/>
    <x v="24"/>
    <n v="0.1407032967032967"/>
    <n v="64"/>
    <n v="17.010000000000002"/>
    <n v="9.2781818181818192"/>
  </r>
  <r>
    <x v="19"/>
    <x v="3"/>
    <x v="11"/>
    <x v="12"/>
    <n v="619"/>
    <x v="426"/>
    <n v="0.13430769230769229"/>
    <n v="64"/>
    <n v="21.25"/>
    <n v="11.59090909090909"/>
  </r>
  <r>
    <x v="20"/>
    <x v="3"/>
    <x v="11"/>
    <x v="12"/>
    <n v="619"/>
    <x v="426"/>
    <n v="0.13430769230769229"/>
    <n v="64"/>
    <n v="24.06"/>
    <n v="13.123636363636361"/>
  </r>
  <r>
    <x v="21"/>
    <x v="3"/>
    <x v="11"/>
    <x v="12"/>
    <n v="619"/>
    <x v="354"/>
    <n v="0.12791208791208791"/>
    <n v="64"/>
    <n v="27.26"/>
    <n v="14.869090909090909"/>
  </r>
  <r>
    <x v="22"/>
    <x v="3"/>
    <x v="11"/>
    <x v="12"/>
    <n v="619"/>
    <x v="3"/>
    <n v="0.14709890109890109"/>
    <n v="64"/>
    <n v="25.93"/>
    <n v="14.143636363636363"/>
  </r>
  <r>
    <x v="23"/>
    <x v="3"/>
    <x v="11"/>
    <x v="12"/>
    <n v="619"/>
    <x v="281"/>
    <n v="5.7560439560439554E-2"/>
    <n v="64"/>
    <n v="23.82"/>
    <n v="12.992727272727272"/>
  </r>
  <r>
    <x v="0"/>
    <x v="3"/>
    <x v="11"/>
    <x v="12"/>
    <n v="619"/>
    <x v="13"/>
    <n v="2.5582417582417583E-2"/>
    <n v="64"/>
    <n v="25.85"/>
    <n v="14.1"/>
  </r>
  <r>
    <x v="1"/>
    <x v="3"/>
    <x v="11"/>
    <x v="13"/>
    <n v="619"/>
    <x v="1"/>
    <n v="3.1978021978021978E-2"/>
    <n v="64"/>
    <n v="24.98"/>
    <n v="13.625454545454545"/>
  </r>
  <r>
    <x v="2"/>
    <x v="3"/>
    <x v="11"/>
    <x v="13"/>
    <n v="619"/>
    <x v="13"/>
    <n v="2.5582417582417583E-2"/>
    <n v="64"/>
    <n v="25.71"/>
    <n v="14.023636363636363"/>
  </r>
  <r>
    <x v="3"/>
    <x v="3"/>
    <x v="11"/>
    <x v="13"/>
    <n v="619"/>
    <x v="1"/>
    <n v="3.1978021978021978E-2"/>
    <n v="64"/>
    <n v="22.66"/>
    <n v="12.36"/>
  </r>
  <r>
    <x v="4"/>
    <x v="3"/>
    <x v="11"/>
    <x v="13"/>
    <n v="619"/>
    <x v="13"/>
    <n v="2.5582417582417583E-2"/>
    <n v="64"/>
    <n v="21.64"/>
    <n v="11.803636363636363"/>
  </r>
  <r>
    <x v="5"/>
    <x v="3"/>
    <x v="11"/>
    <x v="13"/>
    <n v="619"/>
    <x v="123"/>
    <n v="6.3956043956043956E-3"/>
    <n v="64"/>
    <n v="16.89"/>
    <n v="9.2127272727272729"/>
  </r>
  <r>
    <x v="6"/>
    <x v="3"/>
    <x v="11"/>
    <x v="13"/>
    <n v="619"/>
    <x v="23"/>
    <n v="7.0351648351648352E-2"/>
    <n v="64"/>
    <n v="17.82"/>
    <n v="9.7199999999999989"/>
  </r>
  <r>
    <x v="7"/>
    <x v="3"/>
    <x v="11"/>
    <x v="13"/>
    <n v="619"/>
    <x v="2559"/>
    <n v="3.4088571428571428"/>
    <n v="64"/>
    <n v="19.920000000000002"/>
    <n v="10.865454545454545"/>
  </r>
  <r>
    <x v="8"/>
    <x v="3"/>
    <x v="11"/>
    <x v="13"/>
    <n v="619"/>
    <x v="3711"/>
    <n v="13.315648351648351"/>
    <n v="64"/>
    <n v="20.94"/>
    <n v="11.421818181818182"/>
  </r>
  <r>
    <x v="9"/>
    <x v="3"/>
    <x v="11"/>
    <x v="13"/>
    <n v="619"/>
    <x v="8764"/>
    <n v="25.313802197802193"/>
    <n v="64"/>
    <n v="22.49"/>
    <n v="12.267272727272726"/>
  </r>
  <r>
    <x v="10"/>
    <x v="3"/>
    <x v="11"/>
    <x v="13"/>
    <n v="619"/>
    <x v="2798"/>
    <n v="32.566417582417579"/>
    <n v="64"/>
    <n v="21.09"/>
    <n v="11.503636363636362"/>
  </r>
  <r>
    <x v="11"/>
    <x v="3"/>
    <x v="11"/>
    <x v="13"/>
    <n v="619"/>
    <x v="8765"/>
    <n v="35.476417582417582"/>
    <n v="64"/>
    <n v="20.85"/>
    <n v="11.372727272727273"/>
  </r>
  <r>
    <x v="12"/>
    <x v="3"/>
    <x v="11"/>
    <x v="13"/>
    <n v="619"/>
    <x v="6745"/>
    <n v="34.977560439560435"/>
    <n v="64"/>
    <n v="19.54"/>
    <n v="10.658181818181816"/>
  </r>
  <r>
    <x v="13"/>
    <x v="3"/>
    <x v="11"/>
    <x v="13"/>
    <n v="619"/>
    <x v="8766"/>
    <n v="28.684285714285714"/>
    <n v="64"/>
    <n v="19.600000000000001"/>
    <n v="10.690909090909091"/>
  </r>
  <r>
    <x v="14"/>
    <x v="3"/>
    <x v="11"/>
    <x v="13"/>
    <n v="619"/>
    <x v="8767"/>
    <n v="15.445384615384613"/>
    <n v="64"/>
    <n v="18"/>
    <n v="9.8181818181818166"/>
  </r>
  <r>
    <x v="15"/>
    <x v="3"/>
    <x v="11"/>
    <x v="13"/>
    <n v="619"/>
    <x v="2014"/>
    <n v="2.6158021978021977"/>
    <n v="64"/>
    <n v="20.46"/>
    <n v="11.16"/>
  </r>
  <r>
    <x v="16"/>
    <x v="3"/>
    <x v="11"/>
    <x v="13"/>
    <n v="619"/>
    <x v="931"/>
    <n v="0.18547252747252743"/>
    <n v="64"/>
    <n v="20.86"/>
    <n v="11.378181818181817"/>
  </r>
  <r>
    <x v="17"/>
    <x v="3"/>
    <x v="11"/>
    <x v="13"/>
    <n v="619"/>
    <x v="205"/>
    <n v="0.17268131868131867"/>
    <n v="64"/>
    <n v="20.13"/>
    <n v="10.979999999999999"/>
  </r>
  <r>
    <x v="18"/>
    <x v="3"/>
    <x v="11"/>
    <x v="13"/>
    <n v="619"/>
    <x v="205"/>
    <n v="0.17268131868131867"/>
    <n v="64"/>
    <n v="19.649999999999999"/>
    <n v="10.718181818181817"/>
  </r>
  <r>
    <x v="19"/>
    <x v="3"/>
    <x v="11"/>
    <x v="13"/>
    <n v="619"/>
    <x v="3"/>
    <n v="0.14709890109890109"/>
    <n v="64"/>
    <n v="17.82"/>
    <n v="9.7199999999999989"/>
  </r>
  <r>
    <x v="20"/>
    <x v="3"/>
    <x v="11"/>
    <x v="13"/>
    <n v="619"/>
    <x v="3"/>
    <n v="0.14709890109890109"/>
    <n v="64"/>
    <n v="18.93"/>
    <n v="10.325454545454544"/>
  </r>
  <r>
    <x v="21"/>
    <x v="3"/>
    <x v="11"/>
    <x v="13"/>
    <n v="619"/>
    <x v="404"/>
    <n v="0.15349450549450547"/>
    <n v="64"/>
    <n v="17.18"/>
    <n v="9.3709090909090893"/>
  </r>
  <r>
    <x v="22"/>
    <x v="3"/>
    <x v="11"/>
    <x v="13"/>
    <n v="619"/>
    <x v="3"/>
    <n v="0.14709890109890109"/>
    <n v="64"/>
    <n v="14.77"/>
    <n v="8.0563636363636348"/>
  </r>
  <r>
    <x v="23"/>
    <x v="3"/>
    <x v="11"/>
    <x v="13"/>
    <n v="619"/>
    <x v="23"/>
    <n v="7.0351648351648352E-2"/>
    <n v="64"/>
    <n v="11.79"/>
    <n v="6.4309090909090898"/>
  </r>
  <r>
    <x v="0"/>
    <x v="3"/>
    <x v="11"/>
    <x v="13"/>
    <n v="619"/>
    <x v="261"/>
    <n v="7.6747252747252734E-2"/>
    <n v="64"/>
    <n v="9.23"/>
    <n v="5.0345454545454542"/>
  </r>
  <r>
    <x v="1"/>
    <x v="3"/>
    <x v="11"/>
    <x v="14"/>
    <n v="619"/>
    <x v="519"/>
    <n v="6.3956043956043956E-2"/>
    <n v="64"/>
    <n v="5.58"/>
    <n v="3.0436363636363635"/>
  </r>
  <r>
    <x v="2"/>
    <x v="3"/>
    <x v="11"/>
    <x v="14"/>
    <n v="619"/>
    <x v="23"/>
    <n v="7.0351648351648352E-2"/>
    <n v="64"/>
    <n v="6.98"/>
    <n v="3.8072727272727271"/>
  </r>
  <r>
    <x v="3"/>
    <x v="3"/>
    <x v="11"/>
    <x v="14"/>
    <n v="619"/>
    <x v="23"/>
    <n v="7.0351648351648352E-2"/>
    <n v="64"/>
    <n v="4.24"/>
    <n v="2.3127272727272725"/>
  </r>
  <r>
    <x v="4"/>
    <x v="3"/>
    <x v="11"/>
    <x v="14"/>
    <n v="619"/>
    <x v="23"/>
    <n v="7.0351648351648352E-2"/>
    <n v="64"/>
    <n v="3.91"/>
    <n v="2.1327272727272728"/>
  </r>
  <r>
    <x v="5"/>
    <x v="3"/>
    <x v="11"/>
    <x v="14"/>
    <n v="619"/>
    <x v="267"/>
    <n v="8.9538461538461539E-2"/>
    <n v="64"/>
    <n v="3.02"/>
    <n v="1.6472727272727272"/>
  </r>
  <r>
    <x v="6"/>
    <x v="3"/>
    <x v="11"/>
    <x v="14"/>
    <n v="619"/>
    <x v="198"/>
    <n v="0.55002197802197794"/>
    <n v="64"/>
    <n v="2.37"/>
    <n v="1.2927272727272727"/>
  </r>
  <r>
    <x v="7"/>
    <x v="3"/>
    <x v="11"/>
    <x v="14"/>
    <n v="619"/>
    <x v="6121"/>
    <n v="9.4463076923076912"/>
    <n v="64"/>
    <n v="2.08"/>
    <n v="1.1345454545454545"/>
  </r>
  <r>
    <x v="8"/>
    <x v="3"/>
    <x v="11"/>
    <x v="14"/>
    <n v="619"/>
    <x v="3872"/>
    <n v="27.904021978021976"/>
    <n v="64"/>
    <n v="1.55"/>
    <n v="0.84545454545454546"/>
  </r>
  <r>
    <x v="9"/>
    <x v="3"/>
    <x v="11"/>
    <x v="14"/>
    <n v="619"/>
    <x v="8768"/>
    <n v="44.462241758241753"/>
    <n v="64"/>
    <n v="2.4300000000000002"/>
    <n v="1.3254545454545454"/>
  </r>
  <r>
    <x v="10"/>
    <x v="3"/>
    <x v="11"/>
    <x v="14"/>
    <n v="619"/>
    <x v="8769"/>
    <n v="55.96153846153846"/>
    <n v="64"/>
    <n v="3.64"/>
    <n v="1.9854545454545454"/>
  </r>
  <r>
    <x v="11"/>
    <x v="3"/>
    <x v="11"/>
    <x v="14"/>
    <n v="619"/>
    <x v="8770"/>
    <n v="60.822197802197792"/>
    <n v="64"/>
    <n v="3.16"/>
    <n v="1.7236363636363636"/>
  </r>
  <r>
    <x v="12"/>
    <x v="3"/>
    <x v="11"/>
    <x v="14"/>
    <n v="619"/>
    <x v="8771"/>
    <n v="54.867890109890112"/>
    <n v="64"/>
    <n v="2.0499999999999998"/>
    <n v="1.1181818181818179"/>
  </r>
  <r>
    <x v="13"/>
    <x v="3"/>
    <x v="11"/>
    <x v="14"/>
    <n v="619"/>
    <x v="8772"/>
    <n v="40.835934065934062"/>
    <n v="64"/>
    <n v="2.15"/>
    <n v="1.1727272727272726"/>
  </r>
  <r>
    <x v="14"/>
    <x v="3"/>
    <x v="11"/>
    <x v="14"/>
    <n v="619"/>
    <x v="3969"/>
    <n v="20.146153846153844"/>
    <n v="64"/>
    <n v="2.1800000000000002"/>
    <n v="1.1890909090909092"/>
  </r>
  <r>
    <x v="15"/>
    <x v="3"/>
    <x v="11"/>
    <x v="14"/>
    <n v="619"/>
    <x v="636"/>
    <n v="3.5111868131868129"/>
    <n v="64"/>
    <n v="2.76"/>
    <n v="1.5054545454545452"/>
  </r>
  <r>
    <x v="16"/>
    <x v="3"/>
    <x v="11"/>
    <x v="14"/>
    <n v="619"/>
    <x v="32"/>
    <n v="8.3142857142857143E-2"/>
    <n v="64"/>
    <n v="4.13"/>
    <n v="2.2527272727272725"/>
  </r>
  <r>
    <x v="17"/>
    <x v="3"/>
    <x v="11"/>
    <x v="14"/>
    <n v="619"/>
    <x v="267"/>
    <n v="8.9538461538461539E-2"/>
    <n v="64"/>
    <n v="8.2100000000000009"/>
    <n v="4.4781818181818185"/>
  </r>
  <r>
    <x v="18"/>
    <x v="3"/>
    <x v="11"/>
    <x v="14"/>
    <n v="619"/>
    <x v="32"/>
    <n v="8.3142857142857143E-2"/>
    <n v="64"/>
    <n v="11.96"/>
    <n v="6.5236363636363635"/>
  </r>
  <r>
    <x v="19"/>
    <x v="3"/>
    <x v="11"/>
    <x v="14"/>
    <n v="619"/>
    <x v="32"/>
    <n v="8.3142857142857143E-2"/>
    <n v="64"/>
    <n v="15.2"/>
    <n v="8.2909090909090892"/>
  </r>
  <r>
    <x v="20"/>
    <x v="3"/>
    <x v="11"/>
    <x v="14"/>
    <n v="619"/>
    <x v="32"/>
    <n v="8.3142857142857143E-2"/>
    <n v="64"/>
    <n v="16.75"/>
    <n v="9.1363636363636349"/>
  </r>
  <r>
    <x v="21"/>
    <x v="3"/>
    <x v="11"/>
    <x v="14"/>
    <n v="619"/>
    <x v="32"/>
    <n v="8.3142857142857143E-2"/>
    <n v="64"/>
    <n v="20.440000000000001"/>
    <n v="11.149090909090908"/>
  </r>
  <r>
    <x v="22"/>
    <x v="3"/>
    <x v="11"/>
    <x v="14"/>
    <n v="619"/>
    <x v="32"/>
    <n v="8.3142857142857143E-2"/>
    <n v="64"/>
    <n v="22.08"/>
    <n v="12.043636363636361"/>
  </r>
  <r>
    <x v="23"/>
    <x v="3"/>
    <x v="11"/>
    <x v="14"/>
    <n v="619"/>
    <x v="261"/>
    <n v="7.6747252747252734E-2"/>
    <n v="64"/>
    <n v="22.47"/>
    <n v="12.256363636363634"/>
  </r>
  <r>
    <x v="0"/>
    <x v="3"/>
    <x v="11"/>
    <x v="14"/>
    <n v="619"/>
    <x v="261"/>
    <n v="7.6747252747252734E-2"/>
    <n v="64"/>
    <n v="24.8"/>
    <n v="13.527272727272727"/>
  </r>
  <r>
    <x v="1"/>
    <x v="3"/>
    <x v="11"/>
    <x v="15"/>
    <n v="619"/>
    <x v="261"/>
    <n v="7.6747252747252734E-2"/>
    <n v="64"/>
    <n v="25.18"/>
    <n v="13.734545454545453"/>
  </r>
  <r>
    <x v="2"/>
    <x v="3"/>
    <x v="11"/>
    <x v="15"/>
    <n v="619"/>
    <x v="261"/>
    <n v="7.6747252747252734E-2"/>
    <n v="64"/>
    <n v="24.09"/>
    <n v="13.139999999999999"/>
  </r>
  <r>
    <x v="3"/>
    <x v="3"/>
    <x v="11"/>
    <x v="15"/>
    <n v="619"/>
    <x v="261"/>
    <n v="7.6747252747252734E-2"/>
    <n v="64"/>
    <n v="25.04"/>
    <n v="13.658181818181816"/>
  </r>
  <r>
    <x v="4"/>
    <x v="3"/>
    <x v="11"/>
    <x v="15"/>
    <n v="619"/>
    <x v="261"/>
    <n v="7.6747252747252734E-2"/>
    <n v="64"/>
    <n v="25.04"/>
    <n v="13.658181818181816"/>
  </r>
  <r>
    <x v="5"/>
    <x v="3"/>
    <x v="11"/>
    <x v="15"/>
    <n v="619"/>
    <x v="261"/>
    <n v="7.6747252747252734E-2"/>
    <n v="64"/>
    <n v="24.52"/>
    <n v="13.374545454545453"/>
  </r>
  <r>
    <x v="6"/>
    <x v="3"/>
    <x v="11"/>
    <x v="15"/>
    <n v="619"/>
    <x v="222"/>
    <n v="0.23663736263736262"/>
    <n v="64"/>
    <n v="24.2"/>
    <n v="13.2"/>
  </r>
  <r>
    <x v="7"/>
    <x v="3"/>
    <x v="11"/>
    <x v="15"/>
    <n v="619"/>
    <x v="1848"/>
    <n v="4.227494505494505"/>
    <n v="64"/>
    <n v="25.06"/>
    <n v="13.669090909090908"/>
  </r>
  <r>
    <x v="8"/>
    <x v="3"/>
    <x v="11"/>
    <x v="15"/>
    <n v="619"/>
    <x v="5993"/>
    <n v="14.601164835164832"/>
    <n v="64"/>
    <n v="24.05"/>
    <n v="13.118181818181817"/>
  </r>
  <r>
    <x v="9"/>
    <x v="3"/>
    <x v="11"/>
    <x v="15"/>
    <n v="619"/>
    <x v="5926"/>
    <n v="26.791186813186812"/>
    <n v="64"/>
    <n v="23.78"/>
    <n v="12.970909090909091"/>
  </r>
  <r>
    <x v="10"/>
    <x v="3"/>
    <x v="11"/>
    <x v="15"/>
    <n v="619"/>
    <x v="1668"/>
    <n v="38.360835164835159"/>
    <n v="64"/>
    <n v="23.42"/>
    <n v="12.774545454545455"/>
  </r>
  <r>
    <x v="11"/>
    <x v="3"/>
    <x v="11"/>
    <x v="15"/>
    <n v="619"/>
    <x v="3841"/>
    <n v="42.51158241758241"/>
    <n v="64"/>
    <n v="21.87"/>
    <n v="11.92909090909091"/>
  </r>
  <r>
    <x v="12"/>
    <x v="3"/>
    <x v="11"/>
    <x v="15"/>
    <n v="619"/>
    <x v="8773"/>
    <n v="39.1410989010989"/>
    <n v="64"/>
    <n v="15.44"/>
    <n v="8.4218181818181801"/>
  </r>
  <r>
    <x v="13"/>
    <x v="3"/>
    <x v="11"/>
    <x v="15"/>
    <n v="619"/>
    <x v="8774"/>
    <n v="28.332527472527467"/>
    <n v="64"/>
    <n v="15.8"/>
    <n v="8.6181818181818173"/>
  </r>
  <r>
    <x v="14"/>
    <x v="3"/>
    <x v="11"/>
    <x v="15"/>
    <n v="619"/>
    <x v="3694"/>
    <n v="13.354021978021976"/>
    <n v="64"/>
    <n v="20"/>
    <n v="10.909090909090908"/>
  </r>
  <r>
    <x v="15"/>
    <x v="3"/>
    <x v="11"/>
    <x v="15"/>
    <n v="619"/>
    <x v="212"/>
    <n v="1.957054945054945"/>
    <n v="64"/>
    <n v="23.69"/>
    <n v="12.921818181818182"/>
  </r>
  <r>
    <x v="16"/>
    <x v="3"/>
    <x v="11"/>
    <x v="15"/>
    <n v="619"/>
    <x v="519"/>
    <n v="6.3956043956043956E-2"/>
    <n v="64"/>
    <n v="22.26"/>
    <n v="12.141818181818183"/>
  </r>
  <r>
    <x v="17"/>
    <x v="3"/>
    <x v="11"/>
    <x v="15"/>
    <n v="619"/>
    <x v="254"/>
    <n v="0.1215164835164835"/>
    <n v="64"/>
    <n v="19.22"/>
    <n v="10.483636363636363"/>
  </r>
  <r>
    <x v="18"/>
    <x v="3"/>
    <x v="11"/>
    <x v="15"/>
    <n v="619"/>
    <x v="24"/>
    <n v="0.1407032967032967"/>
    <n v="64"/>
    <n v="18.39"/>
    <n v="10.030909090909091"/>
  </r>
  <r>
    <x v="19"/>
    <x v="3"/>
    <x v="11"/>
    <x v="15"/>
    <n v="619"/>
    <x v="254"/>
    <n v="0.1215164835164835"/>
    <n v="64"/>
    <n v="22.05"/>
    <n v="12.027272727272727"/>
  </r>
  <r>
    <x v="20"/>
    <x v="3"/>
    <x v="11"/>
    <x v="15"/>
    <n v="619"/>
    <x v="254"/>
    <n v="0.1215164835164835"/>
    <n v="64"/>
    <n v="25.1"/>
    <n v="13.690909090909091"/>
  </r>
  <r>
    <x v="21"/>
    <x v="3"/>
    <x v="11"/>
    <x v="15"/>
    <n v="619"/>
    <x v="149"/>
    <n v="0.10232967032967033"/>
    <n v="64"/>
    <n v="24.61"/>
    <n v="13.423636363636362"/>
  </r>
  <r>
    <x v="22"/>
    <x v="3"/>
    <x v="11"/>
    <x v="15"/>
    <n v="619"/>
    <x v="23"/>
    <n v="7.0351648351648352E-2"/>
    <n v="64"/>
    <n v="24.42"/>
    <n v="13.32"/>
  </r>
  <r>
    <x v="23"/>
    <x v="3"/>
    <x v="11"/>
    <x v="15"/>
    <n v="619"/>
    <x v="267"/>
    <n v="8.9538461538461539E-2"/>
    <n v="64"/>
    <n v="24.99"/>
    <n v="13.630909090909089"/>
  </r>
  <r>
    <x v="0"/>
    <x v="3"/>
    <x v="11"/>
    <x v="15"/>
    <n v="619"/>
    <x v="230"/>
    <n v="9.5934065934065921E-2"/>
    <n v="64"/>
    <n v="24.92"/>
    <n v="13.592727272727272"/>
  </r>
  <r>
    <x v="1"/>
    <x v="3"/>
    <x v="11"/>
    <x v="16"/>
    <n v="619"/>
    <x v="267"/>
    <n v="8.9538461538461539E-2"/>
    <n v="64"/>
    <n v="23.55"/>
    <n v="12.845454545454546"/>
  </r>
  <r>
    <x v="2"/>
    <x v="3"/>
    <x v="11"/>
    <x v="16"/>
    <n v="619"/>
    <x v="230"/>
    <n v="9.5934065934065921E-2"/>
    <n v="64"/>
    <n v="17.75"/>
    <n v="9.6818181818181817"/>
  </r>
  <r>
    <x v="3"/>
    <x v="3"/>
    <x v="11"/>
    <x v="16"/>
    <n v="619"/>
    <x v="230"/>
    <n v="9.5934065934065921E-2"/>
    <n v="64"/>
    <n v="11.19"/>
    <n v="6.1036363636363626"/>
  </r>
  <r>
    <x v="4"/>
    <x v="3"/>
    <x v="11"/>
    <x v="16"/>
    <n v="619"/>
    <x v="267"/>
    <n v="8.9538461538461539E-2"/>
    <n v="64"/>
    <n v="2.84"/>
    <n v="1.5490909090909089"/>
  </r>
  <r>
    <x v="5"/>
    <x v="3"/>
    <x v="11"/>
    <x v="16"/>
    <n v="619"/>
    <x v="267"/>
    <n v="8.9538461538461539E-2"/>
    <n v="64"/>
    <n v="1.33"/>
    <n v="0.72545454545454546"/>
  </r>
  <r>
    <x v="6"/>
    <x v="3"/>
    <x v="11"/>
    <x v="16"/>
    <n v="619"/>
    <x v="3"/>
    <n v="0.14709890109890109"/>
    <n v="64"/>
    <n v="0.99"/>
    <n v="0.53999999999999992"/>
  </r>
  <r>
    <x v="7"/>
    <x v="3"/>
    <x v="11"/>
    <x v="16"/>
    <n v="619"/>
    <x v="8775"/>
    <n v="3.933296703296703"/>
    <n v="64"/>
    <n v="1.26"/>
    <n v="0.68727272727272726"/>
  </r>
  <r>
    <x v="8"/>
    <x v="3"/>
    <x v="11"/>
    <x v="16"/>
    <n v="619"/>
    <x v="8776"/>
    <n v="14.364527472527472"/>
    <n v="64"/>
    <n v="0.55000000000000004"/>
    <n v="0.3"/>
  </r>
  <r>
    <x v="9"/>
    <x v="3"/>
    <x v="11"/>
    <x v="16"/>
    <n v="619"/>
    <x v="2438"/>
    <n v="25.55043956043956"/>
    <n v="64"/>
    <n v="0.22"/>
    <n v="0.12"/>
  </r>
  <r>
    <x v="10"/>
    <x v="3"/>
    <x v="11"/>
    <x v="16"/>
    <n v="619"/>
    <x v="8777"/>
    <n v="34.798483516483515"/>
    <n v="64"/>
    <n v="0.27"/>
    <n v="0.14727272727272728"/>
  </r>
  <r>
    <x v="11"/>
    <x v="3"/>
    <x v="11"/>
    <x v="16"/>
    <n v="619"/>
    <x v="8778"/>
    <n v="39.748681318681314"/>
    <n v="64"/>
    <n v="0.95"/>
    <n v="0.51818181818181808"/>
  </r>
  <r>
    <x v="12"/>
    <x v="3"/>
    <x v="11"/>
    <x v="16"/>
    <n v="619"/>
    <x v="1426"/>
    <n v="38.987604395604393"/>
    <n v="64"/>
    <n v="1.62"/>
    <n v="0.88363636363636366"/>
  </r>
  <r>
    <x v="13"/>
    <x v="3"/>
    <x v="11"/>
    <x v="16"/>
    <n v="619"/>
    <x v="4855"/>
    <n v="30.091318681318675"/>
    <n v="64"/>
    <n v="2.77"/>
    <n v="1.5109090909090908"/>
  </r>
  <r>
    <x v="14"/>
    <x v="3"/>
    <x v="11"/>
    <x v="16"/>
    <n v="619"/>
    <x v="8779"/>
    <n v="14.524417582417582"/>
    <n v="64"/>
    <n v="5.62"/>
    <n v="3.0654545454545454"/>
  </r>
  <r>
    <x v="15"/>
    <x v="3"/>
    <x v="11"/>
    <x v="16"/>
    <n v="619"/>
    <x v="8780"/>
    <n v="2.3024175824175823"/>
    <n v="64"/>
    <n v="8.3699999999999992"/>
    <n v="4.5654545454545445"/>
  </r>
  <r>
    <x v="16"/>
    <x v="3"/>
    <x v="11"/>
    <x v="16"/>
    <n v="619"/>
    <x v="230"/>
    <n v="9.5934065934065921E-2"/>
    <n v="64"/>
    <n v="8.0399999999999991"/>
    <n v="4.3854545454545448"/>
  </r>
  <r>
    <x v="17"/>
    <x v="3"/>
    <x v="11"/>
    <x v="16"/>
    <n v="619"/>
    <x v="311"/>
    <n v="0.15989010989010988"/>
    <n v="64"/>
    <n v="9.31"/>
    <n v="5.0781818181818181"/>
  </r>
  <r>
    <x v="18"/>
    <x v="3"/>
    <x v="11"/>
    <x v="16"/>
    <n v="619"/>
    <x v="205"/>
    <n v="0.17268131868131867"/>
    <n v="64"/>
    <n v="7.52"/>
    <n v="4.1018181818181816"/>
  </r>
  <r>
    <x v="19"/>
    <x v="3"/>
    <x v="11"/>
    <x v="16"/>
    <n v="619"/>
    <x v="1766"/>
    <n v="0.17907692307692308"/>
    <n v="64"/>
    <n v="7.11"/>
    <n v="3.878181818181818"/>
  </r>
  <r>
    <x v="20"/>
    <x v="3"/>
    <x v="11"/>
    <x v="16"/>
    <n v="619"/>
    <x v="1766"/>
    <n v="0.17907692307692308"/>
    <n v="64"/>
    <n v="5.34"/>
    <n v="2.9127272727272726"/>
  </r>
  <r>
    <x v="21"/>
    <x v="3"/>
    <x v="11"/>
    <x v="16"/>
    <n v="619"/>
    <x v="1766"/>
    <n v="0.17907692307692308"/>
    <n v="64"/>
    <n v="7.17"/>
    <n v="3.9109090909090907"/>
  </r>
  <r>
    <x v="22"/>
    <x v="3"/>
    <x v="11"/>
    <x v="16"/>
    <n v="619"/>
    <x v="282"/>
    <n v="0.16628571428571429"/>
    <n v="64"/>
    <n v="8.8800000000000008"/>
    <n v="4.8436363636363637"/>
  </r>
  <r>
    <x v="23"/>
    <x v="3"/>
    <x v="11"/>
    <x v="16"/>
    <n v="619"/>
    <x v="404"/>
    <n v="0.15349450549450547"/>
    <n v="64"/>
    <n v="8.94"/>
    <n v="4.876363636363636"/>
  </r>
  <r>
    <x v="0"/>
    <x v="3"/>
    <x v="11"/>
    <x v="16"/>
    <n v="619"/>
    <x v="404"/>
    <n v="0.15349450549450547"/>
    <n v="64"/>
    <n v="8.3000000000000007"/>
    <n v="4.5272727272727273"/>
  </r>
  <r>
    <x v="1"/>
    <x v="3"/>
    <x v="11"/>
    <x v="17"/>
    <n v="619"/>
    <x v="311"/>
    <n v="0.15989010989010988"/>
    <n v="64"/>
    <n v="11.09"/>
    <n v="6.0490909090909089"/>
  </r>
  <r>
    <x v="2"/>
    <x v="3"/>
    <x v="11"/>
    <x v="17"/>
    <n v="619"/>
    <x v="311"/>
    <n v="0.15989010989010988"/>
    <n v="64"/>
    <n v="10.26"/>
    <n v="5.5963636363636358"/>
  </r>
  <r>
    <x v="3"/>
    <x v="3"/>
    <x v="11"/>
    <x v="17"/>
    <n v="619"/>
    <x v="404"/>
    <n v="0.15349450549450547"/>
    <n v="64"/>
    <n v="10.76"/>
    <n v="5.8690909090909082"/>
  </r>
  <r>
    <x v="4"/>
    <x v="3"/>
    <x v="11"/>
    <x v="17"/>
    <n v="619"/>
    <x v="311"/>
    <n v="0.15989010989010988"/>
    <n v="64"/>
    <n v="7.33"/>
    <n v="3.9981818181818181"/>
  </r>
  <r>
    <x v="5"/>
    <x v="3"/>
    <x v="11"/>
    <x v="17"/>
    <n v="619"/>
    <x v="3"/>
    <n v="0.14709890109890109"/>
    <n v="64"/>
    <n v="10.28"/>
    <n v="5.6072727272727265"/>
  </r>
  <r>
    <x v="6"/>
    <x v="3"/>
    <x v="11"/>
    <x v="17"/>
    <n v="619"/>
    <x v="295"/>
    <n v="0.33257142857142857"/>
    <n v="64"/>
    <n v="16.690000000000001"/>
    <n v="9.1036363636363635"/>
  </r>
  <r>
    <x v="7"/>
    <x v="3"/>
    <x v="11"/>
    <x v="17"/>
    <n v="619"/>
    <x v="3173"/>
    <n v="7.572395604395604"/>
    <n v="64"/>
    <n v="14.91"/>
    <n v="8.1327272727272728"/>
  </r>
  <r>
    <x v="8"/>
    <x v="3"/>
    <x v="11"/>
    <x v="17"/>
    <n v="619"/>
    <x v="8781"/>
    <n v="27.162131868131866"/>
    <n v="64"/>
    <n v="10.09"/>
    <n v="5.503636363636363"/>
  </r>
  <r>
    <x v="9"/>
    <x v="3"/>
    <x v="11"/>
    <x v="17"/>
    <n v="619"/>
    <x v="8782"/>
    <n v="49.489186813186805"/>
    <n v="64"/>
    <n v="8.09"/>
    <n v="4.4127272727272722"/>
  </r>
  <r>
    <x v="10"/>
    <x v="3"/>
    <x v="11"/>
    <x v="17"/>
    <n v="619"/>
    <x v="8783"/>
    <n v="64.659560439560437"/>
    <n v="64"/>
    <n v="7.99"/>
    <n v="4.3581818181818184"/>
  </r>
  <r>
    <x v="11"/>
    <x v="3"/>
    <x v="11"/>
    <x v="17"/>
    <n v="619"/>
    <x v="8784"/>
    <n v="67.620725274725274"/>
    <n v="64"/>
    <n v="5.15"/>
    <n v="2.8090909090909091"/>
  </r>
  <r>
    <x v="12"/>
    <x v="3"/>
    <x v="11"/>
    <x v="17"/>
    <n v="619"/>
    <x v="4610"/>
    <n v="57.681956043956035"/>
    <n v="64"/>
    <n v="7.13"/>
    <n v="3.8890909090909087"/>
  </r>
  <r>
    <x v="13"/>
    <x v="3"/>
    <x v="11"/>
    <x v="17"/>
    <n v="619"/>
    <x v="8785"/>
    <n v="40.343472527472521"/>
    <n v="64"/>
    <n v="8.64"/>
    <n v="4.7127272727272729"/>
  </r>
  <r>
    <x v="14"/>
    <x v="3"/>
    <x v="11"/>
    <x v="17"/>
    <n v="619"/>
    <x v="6159"/>
    <n v="18.822263736263736"/>
    <n v="64"/>
    <n v="9.43"/>
    <n v="5.1436363636363627"/>
  </r>
  <r>
    <x v="15"/>
    <x v="3"/>
    <x v="11"/>
    <x v="17"/>
    <n v="619"/>
    <x v="4822"/>
    <n v="3.3704835164835161"/>
    <n v="64"/>
    <n v="6.47"/>
    <n v="3.5290909090909088"/>
  </r>
  <r>
    <x v="16"/>
    <x v="3"/>
    <x v="11"/>
    <x v="17"/>
    <n v="619"/>
    <x v="205"/>
    <n v="0.17268131868131867"/>
    <n v="64"/>
    <n v="6.06"/>
    <n v="3.3054545454545452"/>
  </r>
  <r>
    <x v="17"/>
    <x v="3"/>
    <x v="11"/>
    <x v="17"/>
    <n v="619"/>
    <x v="282"/>
    <n v="0.16628571428571429"/>
    <n v="64"/>
    <n v="5.53"/>
    <n v="3.0163636363636361"/>
  </r>
  <r>
    <x v="18"/>
    <x v="3"/>
    <x v="11"/>
    <x v="17"/>
    <n v="619"/>
    <x v="311"/>
    <n v="0.15989010989010988"/>
    <n v="64"/>
    <n v="6.41"/>
    <n v="3.4963636363636361"/>
  </r>
  <r>
    <x v="19"/>
    <x v="3"/>
    <x v="11"/>
    <x v="17"/>
    <n v="619"/>
    <x v="311"/>
    <n v="0.15989010989010988"/>
    <n v="64"/>
    <n v="6.49"/>
    <n v="3.54"/>
  </r>
  <r>
    <x v="20"/>
    <x v="3"/>
    <x v="11"/>
    <x v="17"/>
    <n v="619"/>
    <x v="311"/>
    <n v="0.15989010989010988"/>
    <n v="64"/>
    <n v="4.38"/>
    <n v="2.3890909090909087"/>
  </r>
  <r>
    <x v="21"/>
    <x v="3"/>
    <x v="11"/>
    <x v="17"/>
    <n v="619"/>
    <x v="311"/>
    <n v="0.15989010989010988"/>
    <n v="64"/>
    <n v="3.79"/>
    <n v="2.0672727272727269"/>
  </r>
  <r>
    <x v="22"/>
    <x v="3"/>
    <x v="11"/>
    <x v="17"/>
    <n v="619"/>
    <x v="311"/>
    <n v="0.15989010989010988"/>
    <n v="64"/>
    <n v="3.35"/>
    <n v="1.8272727272727272"/>
  </r>
  <r>
    <x v="23"/>
    <x v="3"/>
    <x v="11"/>
    <x v="17"/>
    <n v="619"/>
    <x v="311"/>
    <n v="0.15989010989010988"/>
    <n v="64"/>
    <n v="2.19"/>
    <n v="1.1945454545454544"/>
  </r>
  <r>
    <x v="0"/>
    <x v="3"/>
    <x v="11"/>
    <x v="17"/>
    <n v="619"/>
    <x v="311"/>
    <n v="0.15989010989010988"/>
    <n v="64"/>
    <n v="1.25"/>
    <n v="0.68181818181818177"/>
  </r>
  <r>
    <x v="1"/>
    <x v="3"/>
    <x v="11"/>
    <x v="18"/>
    <n v="619"/>
    <x v="404"/>
    <n v="0.15349450549450547"/>
    <n v="64"/>
    <n v="0.51"/>
    <n v="0.27818181818181814"/>
  </r>
  <r>
    <x v="2"/>
    <x v="3"/>
    <x v="11"/>
    <x v="18"/>
    <n v="619"/>
    <x v="311"/>
    <n v="0.15989010989010988"/>
    <n v="64"/>
    <n v="0.51"/>
    <n v="0.27818181818181814"/>
  </r>
  <r>
    <x v="3"/>
    <x v="3"/>
    <x v="11"/>
    <x v="18"/>
    <n v="619"/>
    <x v="311"/>
    <n v="0.15989010989010988"/>
    <n v="64"/>
    <n v="0.51"/>
    <n v="0.27818181818181814"/>
  </r>
  <r>
    <x v="4"/>
    <x v="3"/>
    <x v="11"/>
    <x v="18"/>
    <n v="619"/>
    <x v="404"/>
    <n v="0.15349450549450547"/>
    <n v="64"/>
    <n v="0.6"/>
    <n v="0.32727272727272722"/>
  </r>
  <r>
    <x v="5"/>
    <x v="3"/>
    <x v="11"/>
    <x v="18"/>
    <n v="619"/>
    <x v="282"/>
    <n v="0.16628571428571429"/>
    <n v="64"/>
    <n v="0.57999999999999996"/>
    <n v="0.31636363636363629"/>
  </r>
  <r>
    <x v="6"/>
    <x v="3"/>
    <x v="11"/>
    <x v="18"/>
    <n v="619"/>
    <x v="274"/>
    <n v="0.23024175824175822"/>
    <n v="64"/>
    <n v="0.5"/>
    <n v="0.27272727272727271"/>
  </r>
  <r>
    <x v="7"/>
    <x v="3"/>
    <x v="11"/>
    <x v="18"/>
    <n v="619"/>
    <x v="8786"/>
    <n v="3.6327032967032964"/>
    <n v="64"/>
    <n v="0.6"/>
    <n v="0.32727272727272722"/>
  </r>
  <r>
    <x v="8"/>
    <x v="3"/>
    <x v="11"/>
    <x v="18"/>
    <n v="619"/>
    <x v="7820"/>
    <n v="12.337120879120878"/>
    <n v="64"/>
    <n v="0.53"/>
    <n v="0.28909090909090907"/>
  </r>
  <r>
    <x v="9"/>
    <x v="3"/>
    <x v="11"/>
    <x v="18"/>
    <n v="619"/>
    <x v="6104"/>
    <n v="21.367714285714282"/>
    <n v="64"/>
    <n v="0.85"/>
    <n v="0.46363636363636357"/>
  </r>
  <r>
    <x v="10"/>
    <x v="3"/>
    <x v="11"/>
    <x v="18"/>
    <n v="619"/>
    <x v="3142"/>
    <n v="25.914989010989011"/>
    <n v="64"/>
    <n v="1.28"/>
    <n v="0.69818181818181813"/>
  </r>
  <r>
    <x v="11"/>
    <x v="3"/>
    <x v="11"/>
    <x v="18"/>
    <n v="619"/>
    <x v="8787"/>
    <n v="25.301010989010987"/>
    <n v="64"/>
    <n v="1.95"/>
    <n v="1.0636363636363635"/>
  </r>
  <r>
    <x v="12"/>
    <x v="3"/>
    <x v="11"/>
    <x v="18"/>
    <n v="619"/>
    <x v="8788"/>
    <n v="23.241626373626374"/>
    <n v="64"/>
    <n v="4.66"/>
    <n v="2.5418181818181815"/>
  </r>
  <r>
    <x v="13"/>
    <x v="3"/>
    <x v="11"/>
    <x v="18"/>
    <n v="619"/>
    <x v="4660"/>
    <n v="18.061186813186811"/>
    <n v="64"/>
    <n v="6.09"/>
    <n v="3.3218181818181813"/>
  </r>
  <r>
    <x v="14"/>
    <x v="3"/>
    <x v="11"/>
    <x v="18"/>
    <n v="619"/>
    <x v="8789"/>
    <n v="11.166725274725275"/>
    <n v="64"/>
    <n v="6.93"/>
    <n v="3.7799999999999994"/>
  </r>
  <r>
    <x v="15"/>
    <x v="3"/>
    <x v="11"/>
    <x v="18"/>
    <n v="619"/>
    <x v="8790"/>
    <n v="2.411142857142857"/>
    <n v="64"/>
    <n v="6.53"/>
    <n v="3.5618181818181816"/>
  </r>
  <r>
    <x v="16"/>
    <x v="3"/>
    <x v="11"/>
    <x v="18"/>
    <n v="619"/>
    <x v="246"/>
    <n v="0.10872527472527473"/>
    <n v="64"/>
    <n v="5.65"/>
    <n v="3.0818181818181816"/>
  </r>
  <r>
    <x v="17"/>
    <x v="3"/>
    <x v="11"/>
    <x v="18"/>
    <n v="619"/>
    <x v="23"/>
    <n v="7.0351648351648352E-2"/>
    <n v="64"/>
    <n v="4.22"/>
    <n v="2.3018181818181813"/>
  </r>
  <r>
    <x v="18"/>
    <x v="3"/>
    <x v="11"/>
    <x v="18"/>
    <n v="619"/>
    <x v="23"/>
    <n v="7.0351648351648352E-2"/>
    <n v="64"/>
    <n v="3.99"/>
    <n v="2.1763636363636363"/>
  </r>
  <r>
    <x v="19"/>
    <x v="3"/>
    <x v="11"/>
    <x v="18"/>
    <n v="619"/>
    <x v="23"/>
    <n v="7.0351648351648352E-2"/>
    <n v="64"/>
    <n v="4.04"/>
    <n v="2.2036363636363636"/>
  </r>
  <r>
    <x v="20"/>
    <x v="3"/>
    <x v="11"/>
    <x v="18"/>
    <n v="619"/>
    <x v="23"/>
    <n v="7.0351648351648352E-2"/>
    <n v="64"/>
    <n v="5.0599999999999996"/>
    <n v="2.76"/>
  </r>
  <r>
    <x v="21"/>
    <x v="3"/>
    <x v="11"/>
    <x v="18"/>
    <n v="619"/>
    <x v="23"/>
    <n v="7.0351648351648352E-2"/>
    <n v="64"/>
    <n v="4.76"/>
    <n v="2.5963636363636362"/>
  </r>
  <r>
    <x v="22"/>
    <x v="3"/>
    <x v="11"/>
    <x v="18"/>
    <n v="619"/>
    <x v="23"/>
    <n v="7.0351648351648352E-2"/>
    <n v="64"/>
    <n v="4.57"/>
    <n v="2.4927272727272727"/>
  </r>
  <r>
    <x v="23"/>
    <x v="3"/>
    <x v="11"/>
    <x v="18"/>
    <n v="619"/>
    <x v="23"/>
    <n v="7.0351648351648352E-2"/>
    <n v="64"/>
    <n v="9.4700000000000006"/>
    <n v="5.1654545454545451"/>
  </r>
  <r>
    <x v="0"/>
    <x v="3"/>
    <x v="11"/>
    <x v="18"/>
    <n v="619"/>
    <x v="214"/>
    <n v="5.1164835164835165E-2"/>
    <n v="64"/>
    <n v="8.36"/>
    <n v="4.5599999999999996"/>
  </r>
  <r>
    <x v="1"/>
    <x v="3"/>
    <x v="11"/>
    <x v="19"/>
    <n v="619"/>
    <x v="113"/>
    <n v="1.2791208791208791E-2"/>
    <n v="64"/>
    <n v="11.84"/>
    <n v="6.458181818181818"/>
  </r>
  <r>
    <x v="2"/>
    <x v="3"/>
    <x v="11"/>
    <x v="19"/>
    <n v="619"/>
    <x v="113"/>
    <n v="1.2791208791208791E-2"/>
    <n v="64"/>
    <n v="19.7"/>
    <n v="10.745454545454544"/>
  </r>
  <r>
    <x v="3"/>
    <x v="3"/>
    <x v="11"/>
    <x v="19"/>
    <n v="619"/>
    <x v="113"/>
    <n v="1.2791208791208791E-2"/>
    <n v="64"/>
    <n v="21.74"/>
    <n v="11.858181818181816"/>
  </r>
  <r>
    <x v="4"/>
    <x v="3"/>
    <x v="11"/>
    <x v="19"/>
    <n v="619"/>
    <x v="113"/>
    <n v="1.2791208791208791E-2"/>
    <n v="64"/>
    <n v="20.82"/>
    <n v="11.356363636363636"/>
  </r>
  <r>
    <x v="5"/>
    <x v="3"/>
    <x v="11"/>
    <x v="19"/>
    <n v="619"/>
    <x v="113"/>
    <n v="1.2791208791208791E-2"/>
    <n v="64"/>
    <n v="17.190000000000001"/>
    <n v="9.3763636363636369"/>
  </r>
  <r>
    <x v="6"/>
    <x v="3"/>
    <x v="11"/>
    <x v="19"/>
    <n v="619"/>
    <x v="13"/>
    <n v="2.5582417582417583E-2"/>
    <n v="64"/>
    <n v="16.829999999999998"/>
    <n v="9.1799999999999979"/>
  </r>
  <r>
    <x v="7"/>
    <x v="3"/>
    <x v="11"/>
    <x v="19"/>
    <n v="619"/>
    <x v="6188"/>
    <n v="1.6820439560439557"/>
    <n v="64"/>
    <n v="16.43"/>
    <n v="8.961818181818181"/>
  </r>
  <r>
    <x v="8"/>
    <x v="3"/>
    <x v="11"/>
    <x v="19"/>
    <n v="619"/>
    <x v="8791"/>
    <n v="8.1032307692307679"/>
    <n v="64"/>
    <n v="22.75"/>
    <n v="12.409090909090908"/>
  </r>
  <r>
    <x v="9"/>
    <x v="3"/>
    <x v="11"/>
    <x v="19"/>
    <n v="619"/>
    <x v="8792"/>
    <n v="15.061648351648351"/>
    <n v="64"/>
    <n v="17.21"/>
    <n v="9.3872727272727268"/>
  </r>
  <r>
    <x v="10"/>
    <x v="3"/>
    <x v="11"/>
    <x v="19"/>
    <n v="619"/>
    <x v="8793"/>
    <n v="23.555010989010984"/>
    <n v="64"/>
    <n v="16.25"/>
    <n v="8.8636363636363633"/>
  </r>
  <r>
    <x v="11"/>
    <x v="3"/>
    <x v="11"/>
    <x v="19"/>
    <n v="619"/>
    <x v="8794"/>
    <n v="33.81995604395604"/>
    <n v="64"/>
    <n v="14.91"/>
    <n v="8.1327272727272728"/>
  </r>
  <r>
    <x v="12"/>
    <x v="3"/>
    <x v="11"/>
    <x v="19"/>
    <n v="619"/>
    <x v="7257"/>
    <n v="34.728131868131861"/>
    <n v="64"/>
    <n v="13.83"/>
    <n v="7.543636363636363"/>
  </r>
  <r>
    <x v="13"/>
    <x v="3"/>
    <x v="11"/>
    <x v="19"/>
    <n v="619"/>
    <x v="8795"/>
    <n v="26.771999999999998"/>
    <n v="64"/>
    <n v="13.31"/>
    <n v="7.26"/>
  </r>
  <r>
    <x v="14"/>
    <x v="3"/>
    <x v="11"/>
    <x v="19"/>
    <n v="619"/>
    <x v="8063"/>
    <n v="13.609846153846153"/>
    <n v="64"/>
    <n v="10.47"/>
    <n v="5.7109090909090909"/>
  </r>
  <r>
    <x v="15"/>
    <x v="3"/>
    <x v="11"/>
    <x v="19"/>
    <n v="619"/>
    <x v="3115"/>
    <n v="2.116945054945055"/>
    <n v="64"/>
    <n v="12.1"/>
    <n v="6.6"/>
  </r>
  <r>
    <x v="16"/>
    <x v="3"/>
    <x v="11"/>
    <x v="19"/>
    <n v="619"/>
    <x v="113"/>
    <n v="1.2791208791208791E-2"/>
    <n v="64"/>
    <n v="11.87"/>
    <n v="6.4745454545454537"/>
  </r>
  <r>
    <x v="17"/>
    <x v="3"/>
    <x v="11"/>
    <x v="19"/>
    <n v="619"/>
    <x v="113"/>
    <n v="1.2791208791208791E-2"/>
    <n v="64"/>
    <n v="10.44"/>
    <n v="5.6945454545454535"/>
  </r>
  <r>
    <x v="18"/>
    <x v="3"/>
    <x v="11"/>
    <x v="19"/>
    <n v="619"/>
    <x v="113"/>
    <n v="1.2791208791208791E-2"/>
    <n v="64"/>
    <n v="10.49"/>
    <n v="5.7218181818181817"/>
  </r>
  <r>
    <x v="19"/>
    <x v="3"/>
    <x v="11"/>
    <x v="19"/>
    <n v="619"/>
    <x v="113"/>
    <n v="1.2791208791208791E-2"/>
    <n v="64"/>
    <n v="9.67"/>
    <n v="5.2745454545454544"/>
  </r>
  <r>
    <x v="20"/>
    <x v="3"/>
    <x v="11"/>
    <x v="19"/>
    <n v="619"/>
    <x v="113"/>
    <n v="1.2791208791208791E-2"/>
    <n v="64"/>
    <n v="5.38"/>
    <n v="2.9345454545454541"/>
  </r>
  <r>
    <x v="21"/>
    <x v="3"/>
    <x v="11"/>
    <x v="19"/>
    <n v="619"/>
    <x v="113"/>
    <n v="1.2791208791208791E-2"/>
    <n v="64"/>
    <n v="7.52"/>
    <n v="4.1018181818181816"/>
  </r>
  <r>
    <x v="22"/>
    <x v="3"/>
    <x v="11"/>
    <x v="19"/>
    <n v="619"/>
    <x v="113"/>
    <n v="1.2791208791208791E-2"/>
    <n v="64"/>
    <n v="4.57"/>
    <n v="2.4927272727272727"/>
  </r>
  <r>
    <x v="23"/>
    <x v="3"/>
    <x v="11"/>
    <x v="19"/>
    <n v="619"/>
    <x v="1"/>
    <n v="3.1978021978021978E-2"/>
    <n v="64"/>
    <n v="2.5299999999999998"/>
    <n v="1.38"/>
  </r>
  <r>
    <x v="0"/>
    <x v="3"/>
    <x v="11"/>
    <x v="19"/>
    <n v="619"/>
    <x v="13"/>
    <n v="2.5582417582417583E-2"/>
    <n v="64"/>
    <n v="1.43"/>
    <n v="0.77999999999999992"/>
  </r>
  <r>
    <x v="1"/>
    <x v="3"/>
    <x v="11"/>
    <x v="20"/>
    <n v="619"/>
    <x v="113"/>
    <n v="1.2791208791208791E-2"/>
    <n v="64"/>
    <n v="1.49"/>
    <n v="0.81272727272727263"/>
  </r>
  <r>
    <x v="2"/>
    <x v="3"/>
    <x v="11"/>
    <x v="20"/>
    <n v="619"/>
    <x v="123"/>
    <n v="6.3956043956043956E-3"/>
    <n v="64"/>
    <n v="1.98"/>
    <n v="1.0799999999999998"/>
  </r>
  <r>
    <x v="3"/>
    <x v="3"/>
    <x v="11"/>
    <x v="20"/>
    <n v="619"/>
    <x v="113"/>
    <n v="1.2791208791208791E-2"/>
    <n v="64"/>
    <n v="4.47"/>
    <n v="2.438181818181818"/>
  </r>
  <r>
    <x v="4"/>
    <x v="3"/>
    <x v="11"/>
    <x v="20"/>
    <n v="619"/>
    <x v="123"/>
    <n v="6.3956043956043956E-3"/>
    <n v="64"/>
    <n v="5.21"/>
    <n v="2.8418181818181818"/>
  </r>
  <r>
    <x v="5"/>
    <x v="3"/>
    <x v="11"/>
    <x v="20"/>
    <n v="619"/>
    <x v="13"/>
    <n v="2.5582417582417583E-2"/>
    <n v="64"/>
    <n v="6.12"/>
    <n v="3.3381818181818179"/>
  </r>
  <r>
    <x v="6"/>
    <x v="3"/>
    <x v="11"/>
    <x v="20"/>
    <n v="619"/>
    <x v="190"/>
    <n v="0.29419780219780217"/>
    <n v="64"/>
    <n v="7.24"/>
    <n v="3.9490909090909088"/>
  </r>
  <r>
    <x v="7"/>
    <x v="3"/>
    <x v="11"/>
    <x v="20"/>
    <n v="619"/>
    <x v="3594"/>
    <n v="7.1055164835164826"/>
    <n v="64"/>
    <n v="8.3800000000000008"/>
    <n v="4.5709090909090913"/>
  </r>
  <r>
    <x v="8"/>
    <x v="3"/>
    <x v="11"/>
    <x v="20"/>
    <n v="619"/>
    <x v="3948"/>
    <n v="22.25030769230769"/>
    <n v="64"/>
    <n v="9.42"/>
    <n v="5.1381818181818177"/>
  </r>
  <r>
    <x v="9"/>
    <x v="3"/>
    <x v="11"/>
    <x v="20"/>
    <n v="619"/>
    <x v="8796"/>
    <n v="36.36540659340659"/>
    <n v="64"/>
    <n v="10.78"/>
    <n v="5.879999999999999"/>
  </r>
  <r>
    <x v="10"/>
    <x v="3"/>
    <x v="11"/>
    <x v="20"/>
    <n v="619"/>
    <x v="8797"/>
    <n v="53.115494505494496"/>
    <n v="64"/>
    <n v="10.58"/>
    <n v="5.7709090909090905"/>
  </r>
  <r>
    <x v="11"/>
    <x v="3"/>
    <x v="11"/>
    <x v="20"/>
    <n v="619"/>
    <x v="4186"/>
    <n v="52.475934065934062"/>
    <n v="64"/>
    <n v="12.76"/>
    <n v="6.9599999999999991"/>
  </r>
  <r>
    <x v="12"/>
    <x v="3"/>
    <x v="11"/>
    <x v="20"/>
    <n v="619"/>
    <x v="842"/>
    <n v="40.938263736263735"/>
    <n v="64"/>
    <n v="12.85"/>
    <n v="7.0090909090909088"/>
  </r>
  <r>
    <x v="13"/>
    <x v="3"/>
    <x v="11"/>
    <x v="20"/>
    <n v="619"/>
    <x v="8798"/>
    <n v="27.430747252747249"/>
    <n v="64"/>
    <n v="17.86"/>
    <n v="9.7418181818181804"/>
  </r>
  <r>
    <x v="14"/>
    <x v="3"/>
    <x v="11"/>
    <x v="20"/>
    <n v="619"/>
    <x v="2244"/>
    <n v="13.558681318681318"/>
    <n v="64"/>
    <n v="21.78"/>
    <n v="11.879999999999999"/>
  </r>
  <r>
    <x v="15"/>
    <x v="3"/>
    <x v="11"/>
    <x v="20"/>
    <n v="619"/>
    <x v="8415"/>
    <n v="2.2192747252747251"/>
    <n v="64"/>
    <n v="22.81"/>
    <n v="12.44181818181818"/>
  </r>
  <r>
    <x v="16"/>
    <x v="3"/>
    <x v="11"/>
    <x v="20"/>
    <n v="619"/>
    <x v="12"/>
    <n v="3.8373626373626367E-2"/>
    <n v="64"/>
    <n v="25.16"/>
    <n v="13.723636363636363"/>
  </r>
  <r>
    <x v="17"/>
    <x v="3"/>
    <x v="11"/>
    <x v="20"/>
    <n v="619"/>
    <x v="230"/>
    <n v="9.5934065934065921E-2"/>
    <n v="64"/>
    <n v="24.05"/>
    <n v="13.118181818181817"/>
  </r>
  <r>
    <x v="18"/>
    <x v="3"/>
    <x v="11"/>
    <x v="20"/>
    <n v="619"/>
    <x v="149"/>
    <n v="0.10232967032967033"/>
    <n v="64"/>
    <n v="22.75"/>
    <n v="12.409090909090908"/>
  </r>
  <r>
    <x v="19"/>
    <x v="3"/>
    <x v="11"/>
    <x v="20"/>
    <n v="619"/>
    <x v="149"/>
    <n v="0.10232967032967033"/>
    <n v="64"/>
    <n v="23.83"/>
    <n v="12.998181818181816"/>
  </r>
  <r>
    <x v="20"/>
    <x v="3"/>
    <x v="11"/>
    <x v="20"/>
    <n v="619"/>
    <x v="230"/>
    <n v="9.5934065934065921E-2"/>
    <n v="64"/>
    <n v="26.57"/>
    <n v="14.492727272727272"/>
  </r>
  <r>
    <x v="21"/>
    <x v="3"/>
    <x v="11"/>
    <x v="20"/>
    <n v="619"/>
    <x v="230"/>
    <n v="9.5934065934065921E-2"/>
    <n v="64"/>
    <n v="24.08"/>
    <n v="13.134545454545453"/>
  </r>
  <r>
    <x v="22"/>
    <x v="3"/>
    <x v="11"/>
    <x v="20"/>
    <n v="619"/>
    <x v="149"/>
    <n v="0.10232967032967033"/>
    <n v="64"/>
    <n v="24.99"/>
    <n v="13.630909090909089"/>
  </r>
  <r>
    <x v="23"/>
    <x v="3"/>
    <x v="11"/>
    <x v="20"/>
    <n v="619"/>
    <x v="113"/>
    <n v="1.2791208791208791E-2"/>
    <n v="64"/>
    <n v="0.99"/>
    <n v="0.53999999999999992"/>
  </r>
  <r>
    <x v="0"/>
    <x v="3"/>
    <x v="11"/>
    <x v="20"/>
    <n v="619"/>
    <x v="113"/>
    <n v="1.2791208791208791E-2"/>
    <n v="64"/>
    <n v="0.75"/>
    <n v="0.40909090909090906"/>
  </r>
  <r>
    <x v="1"/>
    <x v="3"/>
    <x v="11"/>
    <x v="21"/>
    <n v="619"/>
    <x v="113"/>
    <n v="1.2791208791208791E-2"/>
    <n v="64"/>
    <n v="1.61"/>
    <n v="0.87818181818181817"/>
  </r>
  <r>
    <x v="2"/>
    <x v="3"/>
    <x v="11"/>
    <x v="21"/>
    <n v="619"/>
    <x v="113"/>
    <n v="1.2791208791208791E-2"/>
    <n v="64"/>
    <n v="2.34"/>
    <n v="1.2763636363636361"/>
  </r>
  <r>
    <x v="3"/>
    <x v="3"/>
    <x v="11"/>
    <x v="21"/>
    <n v="619"/>
    <x v="113"/>
    <n v="1.2791208791208791E-2"/>
    <n v="64"/>
    <n v="2.6"/>
    <n v="1.4181818181818182"/>
  </r>
  <r>
    <x v="4"/>
    <x v="3"/>
    <x v="11"/>
    <x v="21"/>
    <n v="619"/>
    <x v="113"/>
    <n v="1.2791208791208791E-2"/>
    <n v="64"/>
    <n v="2.77"/>
    <n v="1.5109090909090908"/>
  </r>
  <r>
    <x v="5"/>
    <x v="3"/>
    <x v="11"/>
    <x v="21"/>
    <n v="619"/>
    <x v="123"/>
    <n v="6.3956043956043956E-3"/>
    <n v="64"/>
    <n v="2.86"/>
    <n v="1.5599999999999998"/>
  </r>
  <r>
    <x v="6"/>
    <x v="3"/>
    <x v="11"/>
    <x v="21"/>
    <n v="619"/>
    <x v="281"/>
    <n v="5.7560439560439554E-2"/>
    <n v="64"/>
    <n v="2.81"/>
    <n v="1.5327272727272727"/>
  </r>
  <r>
    <x v="7"/>
    <x v="3"/>
    <x v="11"/>
    <x v="21"/>
    <n v="619"/>
    <x v="3607"/>
    <n v="2.6094065934065931"/>
    <n v="64"/>
    <n v="2.78"/>
    <n v="1.5163636363636361"/>
  </r>
  <r>
    <x v="8"/>
    <x v="3"/>
    <x v="11"/>
    <x v="21"/>
    <n v="619"/>
    <x v="6420"/>
    <n v="7.7962417582417576"/>
    <n v="64"/>
    <n v="1.99"/>
    <n v="1.0854545454545454"/>
  </r>
  <r>
    <x v="9"/>
    <x v="3"/>
    <x v="11"/>
    <x v="21"/>
    <n v="619"/>
    <x v="8799"/>
    <n v="12.42665934065934"/>
    <n v="64"/>
    <n v="1.02"/>
    <n v="0.55636363636363628"/>
  </r>
  <r>
    <x v="10"/>
    <x v="3"/>
    <x v="11"/>
    <x v="21"/>
    <n v="619"/>
    <x v="1297"/>
    <n v="16.091340659340659"/>
    <n v="64"/>
    <n v="0.28999999999999998"/>
    <n v="0.15818181818181815"/>
  </r>
  <r>
    <x v="11"/>
    <x v="3"/>
    <x v="11"/>
    <x v="21"/>
    <n v="619"/>
    <x v="7858"/>
    <n v="20.920021978021978"/>
    <n v="64"/>
    <n v="1.05"/>
    <n v="0.57272727272727275"/>
  </r>
  <r>
    <x v="12"/>
    <x v="3"/>
    <x v="11"/>
    <x v="21"/>
    <n v="619"/>
    <x v="8800"/>
    <n v="20.133362637362637"/>
    <n v="64"/>
    <n v="0.39"/>
    <n v="0.21272727272727271"/>
  </r>
  <r>
    <x v="13"/>
    <x v="3"/>
    <x v="11"/>
    <x v="21"/>
    <n v="619"/>
    <x v="8801"/>
    <n v="15.937846153846154"/>
    <n v="64"/>
    <n v="0.11"/>
    <n v="0.06"/>
  </r>
  <r>
    <x v="14"/>
    <x v="3"/>
    <x v="11"/>
    <x v="21"/>
    <n v="619"/>
    <x v="4879"/>
    <n v="7.6683296703296699"/>
    <n v="64"/>
    <n v="0.11"/>
    <n v="0.06"/>
  </r>
  <r>
    <x v="15"/>
    <x v="3"/>
    <x v="11"/>
    <x v="21"/>
    <n v="619"/>
    <x v="263"/>
    <n v="1.1512087912087912"/>
    <n v="64"/>
    <n v="0.1"/>
    <n v="5.4545454545454543E-2"/>
  </r>
  <r>
    <x v="16"/>
    <x v="3"/>
    <x v="11"/>
    <x v="21"/>
    <n v="619"/>
    <x v="113"/>
    <n v="1.2791208791208791E-2"/>
    <n v="64"/>
    <n v="0.21"/>
    <n v="0.11454545454545453"/>
  </r>
  <r>
    <x v="17"/>
    <x v="3"/>
    <x v="11"/>
    <x v="21"/>
    <n v="619"/>
    <x v="113"/>
    <n v="1.2791208791208791E-2"/>
    <n v="64"/>
    <n v="0.7"/>
    <n v="0.38181818181818178"/>
  </r>
  <r>
    <x v="18"/>
    <x v="3"/>
    <x v="11"/>
    <x v="21"/>
    <n v="619"/>
    <x v="113"/>
    <n v="1.2791208791208791E-2"/>
    <n v="64"/>
    <n v="0.81"/>
    <n v="0.44181818181818183"/>
  </r>
  <r>
    <x v="19"/>
    <x v="3"/>
    <x v="11"/>
    <x v="21"/>
    <n v="619"/>
    <x v="113"/>
    <n v="1.2791208791208791E-2"/>
    <n v="64"/>
    <n v="0.8"/>
    <n v="0.43636363636363634"/>
  </r>
  <r>
    <x v="20"/>
    <x v="3"/>
    <x v="11"/>
    <x v="21"/>
    <n v="619"/>
    <x v="113"/>
    <n v="1.2791208791208791E-2"/>
    <n v="64"/>
    <n v="1.1299999999999999"/>
    <n v="0.61636363636363622"/>
  </r>
  <r>
    <x v="21"/>
    <x v="3"/>
    <x v="11"/>
    <x v="21"/>
    <n v="619"/>
    <x v="113"/>
    <n v="1.2791208791208791E-2"/>
    <n v="64"/>
    <n v="1.18"/>
    <n v="0.64363636363636356"/>
  </r>
  <r>
    <x v="22"/>
    <x v="3"/>
    <x v="11"/>
    <x v="21"/>
    <n v="619"/>
    <x v="113"/>
    <n v="1.2791208791208791E-2"/>
    <n v="64"/>
    <n v="1.41"/>
    <n v="0.76909090909090894"/>
  </r>
  <r>
    <x v="23"/>
    <x v="3"/>
    <x v="11"/>
    <x v="21"/>
    <n v="619"/>
    <x v="149"/>
    <n v="0.10232967032967033"/>
    <n v="64"/>
    <n v="20.149999999999999"/>
    <n v="10.990909090909089"/>
  </r>
  <r>
    <x v="0"/>
    <x v="3"/>
    <x v="11"/>
    <x v="21"/>
    <n v="619"/>
    <x v="149"/>
    <n v="0.10232967032967033"/>
    <n v="64"/>
    <n v="21.69"/>
    <n v="11.83090909090909"/>
  </r>
  <r>
    <x v="1"/>
    <x v="3"/>
    <x v="11"/>
    <x v="22"/>
    <n v="619"/>
    <x v="149"/>
    <n v="0.10232967032967033"/>
    <n v="64"/>
    <n v="22.16"/>
    <n v="12.087272727272726"/>
  </r>
  <r>
    <x v="2"/>
    <x v="3"/>
    <x v="11"/>
    <x v="22"/>
    <n v="619"/>
    <x v="149"/>
    <n v="0.10232967032967033"/>
    <n v="64"/>
    <n v="24.4"/>
    <n v="13.309090909090907"/>
  </r>
  <r>
    <x v="3"/>
    <x v="3"/>
    <x v="11"/>
    <x v="22"/>
    <n v="619"/>
    <x v="32"/>
    <n v="8.3142857142857143E-2"/>
    <n v="64"/>
    <n v="21.45"/>
    <n v="11.7"/>
  </r>
  <r>
    <x v="4"/>
    <x v="3"/>
    <x v="11"/>
    <x v="22"/>
    <n v="619"/>
    <x v="32"/>
    <n v="8.3142857142857143E-2"/>
    <n v="64"/>
    <n v="19.02"/>
    <n v="10.374545454545453"/>
  </r>
  <r>
    <x v="5"/>
    <x v="3"/>
    <x v="11"/>
    <x v="22"/>
    <n v="619"/>
    <x v="32"/>
    <n v="8.3142857142857143E-2"/>
    <n v="64"/>
    <n v="22.49"/>
    <n v="12.267272727272726"/>
  </r>
  <r>
    <x v="6"/>
    <x v="3"/>
    <x v="11"/>
    <x v="22"/>
    <n v="619"/>
    <x v="1056"/>
    <n v="0.39013186813186806"/>
    <n v="64"/>
    <n v="22.08"/>
    <n v="12.043636363636361"/>
  </r>
  <r>
    <x v="7"/>
    <x v="3"/>
    <x v="11"/>
    <x v="22"/>
    <n v="619"/>
    <x v="3491"/>
    <n v="13.475538461538461"/>
    <n v="64"/>
    <n v="21.84"/>
    <n v="11.912727272727272"/>
  </r>
  <r>
    <x v="8"/>
    <x v="3"/>
    <x v="11"/>
    <x v="22"/>
    <n v="619"/>
    <x v="4595"/>
    <n v="47.711208791208783"/>
    <n v="64"/>
    <n v="18.32"/>
    <n v="9.9927272727272722"/>
  </r>
  <r>
    <x v="9"/>
    <x v="3"/>
    <x v="11"/>
    <x v="22"/>
    <n v="619"/>
    <x v="8802"/>
    <n v="77.968813186813179"/>
    <n v="64"/>
    <n v="18.98"/>
    <n v="10.352727272727272"/>
  </r>
  <r>
    <x v="10"/>
    <x v="3"/>
    <x v="11"/>
    <x v="22"/>
    <n v="619"/>
    <x v="8803"/>
    <n v="96.867824175824168"/>
    <n v="64"/>
    <n v="10.52"/>
    <n v="5.7381818181818174"/>
  </r>
  <r>
    <x v="11"/>
    <x v="3"/>
    <x v="11"/>
    <x v="22"/>
    <n v="619"/>
    <x v="8804"/>
    <n v="102.41281318681318"/>
    <n v="64"/>
    <n v="6.48"/>
    <n v="3.5345454545454547"/>
  </r>
  <r>
    <x v="12"/>
    <x v="3"/>
    <x v="11"/>
    <x v="22"/>
    <n v="619"/>
    <x v="8805"/>
    <n v="92.512417582417584"/>
    <n v="64"/>
    <n v="9.1999999999999993"/>
    <n v="5.0181818181818176"/>
  </r>
  <r>
    <x v="13"/>
    <x v="3"/>
    <x v="11"/>
    <x v="22"/>
    <n v="619"/>
    <x v="8806"/>
    <n v="64.97934065934065"/>
    <n v="64"/>
    <n v="11.66"/>
    <n v="6.3599999999999994"/>
  </r>
  <r>
    <x v="14"/>
    <x v="3"/>
    <x v="11"/>
    <x v="22"/>
    <n v="619"/>
    <x v="8807"/>
    <n v="28.089494505494503"/>
    <n v="64"/>
    <n v="9.6"/>
    <n v="5.2363636363636354"/>
  </r>
  <r>
    <x v="15"/>
    <x v="3"/>
    <x v="11"/>
    <x v="22"/>
    <n v="619"/>
    <x v="1418"/>
    <n v="3.9908571428571427"/>
    <n v="64"/>
    <n v="6.76"/>
    <n v="3.687272727272727"/>
  </r>
  <r>
    <x v="16"/>
    <x v="3"/>
    <x v="11"/>
    <x v="22"/>
    <n v="619"/>
    <x v="229"/>
    <n v="0.19186813186813184"/>
    <n v="64"/>
    <n v="9.18"/>
    <n v="5.0072727272727269"/>
  </r>
  <r>
    <x v="17"/>
    <x v="3"/>
    <x v="11"/>
    <x v="22"/>
    <n v="619"/>
    <x v="229"/>
    <n v="0.19186813186813184"/>
    <n v="64"/>
    <n v="10.83"/>
    <n v="5.9072727272727272"/>
  </r>
  <r>
    <x v="18"/>
    <x v="3"/>
    <x v="11"/>
    <x v="22"/>
    <n v="619"/>
    <x v="1766"/>
    <n v="0.17907692307692308"/>
    <n v="64"/>
    <n v="26.61"/>
    <n v="14.514545454545454"/>
  </r>
  <r>
    <x v="19"/>
    <x v="3"/>
    <x v="11"/>
    <x v="22"/>
    <n v="619"/>
    <x v="931"/>
    <n v="0.18547252747252743"/>
    <n v="64"/>
    <n v="28.88"/>
    <n v="15.75272727272727"/>
  </r>
  <r>
    <x v="20"/>
    <x v="3"/>
    <x v="11"/>
    <x v="22"/>
    <n v="619"/>
    <x v="931"/>
    <n v="0.18547252747252743"/>
    <n v="64"/>
    <n v="32.99"/>
    <n v="17.994545454545456"/>
  </r>
  <r>
    <x v="21"/>
    <x v="3"/>
    <x v="11"/>
    <x v="22"/>
    <n v="619"/>
    <x v="1766"/>
    <n v="0.17907692307692308"/>
    <n v="64"/>
    <n v="31.78"/>
    <n v="17.334545454545452"/>
  </r>
  <r>
    <x v="22"/>
    <x v="3"/>
    <x v="11"/>
    <x v="22"/>
    <n v="619"/>
    <x v="1766"/>
    <n v="0.17907692307692308"/>
    <n v="64"/>
    <n v="32.86"/>
    <n v="17.923636363636362"/>
  </r>
  <r>
    <x v="23"/>
    <x v="3"/>
    <x v="11"/>
    <x v="22"/>
    <n v="619"/>
    <x v="1766"/>
    <n v="0.17907692307692308"/>
    <n v="64"/>
    <n v="32.11"/>
    <n v="17.514545454545452"/>
  </r>
  <r>
    <x v="0"/>
    <x v="3"/>
    <x v="11"/>
    <x v="22"/>
    <n v="619"/>
    <x v="1766"/>
    <n v="0.17907692307692308"/>
    <n v="64"/>
    <n v="31.08"/>
    <n v="16.95272727272727"/>
  </r>
  <r>
    <x v="1"/>
    <x v="3"/>
    <x v="11"/>
    <x v="23"/>
    <n v="619"/>
    <x v="1766"/>
    <n v="0.17907692307692308"/>
    <n v="64"/>
    <n v="32.06"/>
    <n v="17.487272727272728"/>
  </r>
  <r>
    <x v="2"/>
    <x v="3"/>
    <x v="11"/>
    <x v="23"/>
    <n v="619"/>
    <x v="254"/>
    <n v="0.1215164835164835"/>
    <n v="64"/>
    <n v="32.369999999999997"/>
    <n v="17.656363636363633"/>
  </r>
  <r>
    <x v="3"/>
    <x v="3"/>
    <x v="11"/>
    <x v="23"/>
    <n v="619"/>
    <x v="311"/>
    <n v="0.15989010989010988"/>
    <n v="64"/>
    <n v="33.51"/>
    <n v="18.278181818181817"/>
  </r>
  <r>
    <x v="4"/>
    <x v="3"/>
    <x v="11"/>
    <x v="23"/>
    <n v="619"/>
    <x v="311"/>
    <n v="0.15989010989010988"/>
    <n v="64"/>
    <n v="31.59"/>
    <n v="17.230909090909091"/>
  </r>
  <r>
    <x v="5"/>
    <x v="3"/>
    <x v="11"/>
    <x v="23"/>
    <n v="619"/>
    <x v="311"/>
    <n v="0.15989010989010988"/>
    <n v="64"/>
    <n v="30.18"/>
    <n v="16.461818181818181"/>
  </r>
  <r>
    <x v="6"/>
    <x v="3"/>
    <x v="11"/>
    <x v="23"/>
    <n v="619"/>
    <x v="383"/>
    <n v="0.54362637362637356"/>
    <n v="64"/>
    <n v="30.9"/>
    <n v="16.854545454545452"/>
  </r>
  <r>
    <x v="7"/>
    <x v="3"/>
    <x v="11"/>
    <x v="23"/>
    <n v="619"/>
    <x v="2921"/>
    <n v="14.767450549450547"/>
    <n v="64"/>
    <n v="30.13"/>
    <n v="16.434545454545454"/>
  </r>
  <r>
    <x v="8"/>
    <x v="3"/>
    <x v="11"/>
    <x v="23"/>
    <n v="619"/>
    <x v="8808"/>
    <n v="41.884813186813183"/>
    <n v="64"/>
    <n v="27.29"/>
    <n v="14.885454545454543"/>
  </r>
  <r>
    <x v="9"/>
    <x v="3"/>
    <x v="11"/>
    <x v="23"/>
    <n v="619"/>
    <x v="8809"/>
    <n v="61.49373626373626"/>
    <n v="64"/>
    <n v="22.43"/>
    <n v="12.234545454545453"/>
  </r>
  <r>
    <x v="10"/>
    <x v="3"/>
    <x v="11"/>
    <x v="23"/>
    <n v="619"/>
    <x v="8810"/>
    <n v="70.38362637362637"/>
    <n v="64"/>
    <n v="17.52"/>
    <n v="9.5563636363636348"/>
  </r>
  <r>
    <x v="11"/>
    <x v="3"/>
    <x v="11"/>
    <x v="23"/>
    <n v="619"/>
    <x v="910"/>
    <n v="71.406923076923078"/>
    <n v="64"/>
    <n v="14.86"/>
    <n v="8.1054545454545437"/>
  </r>
  <r>
    <x v="12"/>
    <x v="3"/>
    <x v="11"/>
    <x v="23"/>
    <n v="619"/>
    <x v="8811"/>
    <n v="59.018637362637357"/>
    <n v="64"/>
    <n v="15.71"/>
    <n v="8.5690909090909084"/>
  </r>
  <r>
    <x v="13"/>
    <x v="3"/>
    <x v="11"/>
    <x v="23"/>
    <n v="619"/>
    <x v="8812"/>
    <n v="34.811274725274721"/>
    <n v="64"/>
    <n v="14.42"/>
    <n v="7.8654545454545453"/>
  </r>
  <r>
    <x v="14"/>
    <x v="3"/>
    <x v="11"/>
    <x v="23"/>
    <n v="619"/>
    <x v="8813"/>
    <n v="16.801252747252747"/>
    <n v="64"/>
    <n v="11.16"/>
    <n v="6.0872727272727269"/>
  </r>
  <r>
    <x v="15"/>
    <x v="3"/>
    <x v="11"/>
    <x v="23"/>
    <n v="619"/>
    <x v="8814"/>
    <n v="3.0379120879120878"/>
    <n v="64"/>
    <n v="15.9"/>
    <n v="8.672727272727272"/>
  </r>
  <r>
    <x v="16"/>
    <x v="3"/>
    <x v="11"/>
    <x v="23"/>
    <n v="619"/>
    <x v="1766"/>
    <n v="0.17907692307692308"/>
    <n v="64"/>
    <n v="15.61"/>
    <n v="8.5145454545454538"/>
  </r>
  <r>
    <x v="17"/>
    <x v="3"/>
    <x v="11"/>
    <x v="23"/>
    <n v="619"/>
    <x v="266"/>
    <n v="0.19826373626373625"/>
    <n v="64"/>
    <n v="15.66"/>
    <n v="8.5418181818181811"/>
  </r>
  <r>
    <x v="18"/>
    <x v="3"/>
    <x v="11"/>
    <x v="23"/>
    <n v="619"/>
    <x v="229"/>
    <n v="0.19186813186813184"/>
    <n v="64"/>
    <n v="18.7"/>
    <n v="10.199999999999999"/>
  </r>
  <r>
    <x v="19"/>
    <x v="3"/>
    <x v="11"/>
    <x v="23"/>
    <n v="619"/>
    <x v="931"/>
    <n v="0.18547252747252743"/>
    <n v="64"/>
    <n v="17.97"/>
    <n v="9.8018181818181809"/>
  </r>
  <r>
    <x v="20"/>
    <x v="3"/>
    <x v="11"/>
    <x v="23"/>
    <n v="619"/>
    <x v="931"/>
    <n v="0.18547252747252743"/>
    <n v="64"/>
    <n v="17.989999999999998"/>
    <n v="9.8127272727272707"/>
  </r>
  <r>
    <x v="21"/>
    <x v="3"/>
    <x v="11"/>
    <x v="23"/>
    <n v="619"/>
    <x v="931"/>
    <n v="0.18547252747252743"/>
    <n v="64"/>
    <n v="19.36"/>
    <n v="10.559999999999999"/>
  </r>
  <r>
    <x v="22"/>
    <x v="3"/>
    <x v="11"/>
    <x v="23"/>
    <n v="619"/>
    <x v="931"/>
    <n v="0.18547252747252743"/>
    <n v="64"/>
    <n v="19.34"/>
    <n v="10.549090909090909"/>
  </r>
  <r>
    <x v="23"/>
    <x v="3"/>
    <x v="11"/>
    <x v="23"/>
    <n v="619"/>
    <x v="931"/>
    <n v="0.18547252747252743"/>
    <n v="64"/>
    <n v="19.579999999999998"/>
    <n v="10.679999999999998"/>
  </r>
  <r>
    <x v="0"/>
    <x v="3"/>
    <x v="11"/>
    <x v="23"/>
    <n v="619"/>
    <x v="1766"/>
    <n v="0.17907692307692308"/>
    <n v="64"/>
    <n v="18.010000000000002"/>
    <n v="9.8236363636363642"/>
  </r>
  <r>
    <x v="1"/>
    <x v="3"/>
    <x v="11"/>
    <x v="24"/>
    <n v="619"/>
    <x v="311"/>
    <n v="0.15989010989010988"/>
    <n v="64"/>
    <n v="16.170000000000002"/>
    <n v="8.82"/>
  </r>
  <r>
    <x v="2"/>
    <x v="3"/>
    <x v="11"/>
    <x v="24"/>
    <n v="619"/>
    <x v="282"/>
    <n v="0.16628571428571429"/>
    <n v="64"/>
    <n v="19.89"/>
    <n v="10.849090909090908"/>
  </r>
  <r>
    <x v="3"/>
    <x v="3"/>
    <x v="11"/>
    <x v="24"/>
    <n v="619"/>
    <x v="282"/>
    <n v="0.16628571428571429"/>
    <n v="64"/>
    <n v="23.79"/>
    <n v="12.976363636363635"/>
  </r>
  <r>
    <x v="4"/>
    <x v="3"/>
    <x v="11"/>
    <x v="24"/>
    <n v="619"/>
    <x v="311"/>
    <n v="0.15989010989010988"/>
    <n v="64"/>
    <n v="25.19"/>
    <n v="13.74"/>
  </r>
  <r>
    <x v="5"/>
    <x v="3"/>
    <x v="11"/>
    <x v="24"/>
    <n v="619"/>
    <x v="1766"/>
    <n v="0.17907692307692308"/>
    <n v="64"/>
    <n v="26.84"/>
    <n v="14.639999999999999"/>
  </r>
  <r>
    <x v="6"/>
    <x v="3"/>
    <x v="11"/>
    <x v="24"/>
    <n v="619"/>
    <x v="630"/>
    <n v="0.57560439560439558"/>
    <n v="64"/>
    <n v="27.62"/>
    <n v="15.065454545454545"/>
  </r>
  <r>
    <x v="7"/>
    <x v="3"/>
    <x v="11"/>
    <x v="24"/>
    <n v="619"/>
    <x v="8799"/>
    <n v="12.42665934065934"/>
    <n v="64"/>
    <n v="26.18"/>
    <n v="14.28"/>
  </r>
  <r>
    <x v="8"/>
    <x v="3"/>
    <x v="11"/>
    <x v="24"/>
    <n v="619"/>
    <x v="8815"/>
    <n v="34.011824175824174"/>
    <n v="64"/>
    <n v="24.01"/>
    <n v="13.096363636363636"/>
  </r>
  <r>
    <x v="9"/>
    <x v="3"/>
    <x v="11"/>
    <x v="24"/>
    <n v="619"/>
    <x v="1391"/>
    <n v="50.135142857142853"/>
    <n v="64"/>
    <n v="19.899999999999999"/>
    <n v="10.854545454545454"/>
  </r>
  <r>
    <x v="10"/>
    <x v="3"/>
    <x v="11"/>
    <x v="24"/>
    <n v="619"/>
    <x v="8816"/>
    <n v="69.245208791208782"/>
    <n v="64"/>
    <n v="16.73"/>
    <n v="9.125454545454545"/>
  </r>
  <r>
    <x v="11"/>
    <x v="3"/>
    <x v="11"/>
    <x v="24"/>
    <n v="619"/>
    <x v="1871"/>
    <n v="78.51243956043956"/>
    <n v="64"/>
    <n v="17.149999999999999"/>
    <n v="9.3545454545454536"/>
  </r>
  <r>
    <x v="12"/>
    <x v="3"/>
    <x v="11"/>
    <x v="24"/>
    <n v="619"/>
    <x v="1877"/>
    <n v="62.274000000000001"/>
    <n v="64"/>
    <n v="17.600000000000001"/>
    <n v="9.6"/>
  </r>
  <r>
    <x v="13"/>
    <x v="3"/>
    <x v="11"/>
    <x v="24"/>
    <n v="619"/>
    <x v="3438"/>
    <n v="36.48052747252747"/>
    <n v="64"/>
    <n v="12.22"/>
    <n v="6.6654545454545451"/>
  </r>
  <r>
    <x v="14"/>
    <x v="3"/>
    <x v="11"/>
    <x v="24"/>
    <n v="619"/>
    <x v="1103"/>
    <n v="15.976219780219779"/>
    <n v="64"/>
    <n v="6.59"/>
    <n v="3.5945454545454543"/>
  </r>
  <r>
    <x v="15"/>
    <x v="3"/>
    <x v="11"/>
    <x v="24"/>
    <n v="619"/>
    <x v="640"/>
    <n v="1.9250769230769227"/>
    <n v="64"/>
    <n v="3.6"/>
    <n v="1.9636363636363636"/>
  </r>
  <r>
    <x v="16"/>
    <x v="3"/>
    <x v="11"/>
    <x v="24"/>
    <n v="619"/>
    <x v="931"/>
    <n v="0.18547252747252743"/>
    <n v="64"/>
    <n v="6.82"/>
    <n v="3.7199999999999998"/>
  </r>
  <r>
    <x v="17"/>
    <x v="3"/>
    <x v="11"/>
    <x v="24"/>
    <n v="619"/>
    <x v="1766"/>
    <n v="0.17907692307692308"/>
    <n v="64"/>
    <n v="11.58"/>
    <n v="6.3163636363636355"/>
  </r>
  <r>
    <x v="18"/>
    <x v="3"/>
    <x v="11"/>
    <x v="24"/>
    <n v="619"/>
    <x v="931"/>
    <n v="0.18547252747252743"/>
    <n v="64"/>
    <n v="17.29"/>
    <n v="9.4309090909090898"/>
  </r>
  <r>
    <x v="19"/>
    <x v="3"/>
    <x v="11"/>
    <x v="24"/>
    <n v="619"/>
    <x v="931"/>
    <n v="0.18547252747252743"/>
    <n v="64"/>
    <n v="17.18"/>
    <n v="9.3709090909090893"/>
  </r>
  <r>
    <x v="20"/>
    <x v="3"/>
    <x v="11"/>
    <x v="24"/>
    <n v="619"/>
    <x v="1766"/>
    <n v="0.17907692307692308"/>
    <n v="64"/>
    <n v="16.36"/>
    <n v="8.923636363636362"/>
  </r>
  <r>
    <x v="21"/>
    <x v="3"/>
    <x v="11"/>
    <x v="24"/>
    <n v="619"/>
    <x v="931"/>
    <n v="0.18547252747252743"/>
    <n v="64"/>
    <n v="19.88"/>
    <n v="10.843636363636362"/>
  </r>
  <r>
    <x v="22"/>
    <x v="3"/>
    <x v="11"/>
    <x v="24"/>
    <n v="619"/>
    <x v="1766"/>
    <n v="0.17907692307692308"/>
    <n v="64"/>
    <n v="18.3"/>
    <n v="9.9818181818181806"/>
  </r>
  <r>
    <x v="23"/>
    <x v="3"/>
    <x v="11"/>
    <x v="24"/>
    <n v="619"/>
    <x v="205"/>
    <n v="0.17268131868131867"/>
    <n v="64"/>
    <n v="25.56"/>
    <n v="13.94181818181818"/>
  </r>
  <r>
    <x v="0"/>
    <x v="3"/>
    <x v="11"/>
    <x v="24"/>
    <n v="619"/>
    <x v="205"/>
    <n v="0.17268131868131867"/>
    <n v="64"/>
    <n v="25.56"/>
    <n v="13.94181818181818"/>
  </r>
  <r>
    <x v="1"/>
    <x v="3"/>
    <x v="11"/>
    <x v="25"/>
    <n v="619"/>
    <x v="1766"/>
    <n v="0.17907692307692308"/>
    <n v="64"/>
    <n v="28.14"/>
    <n v="15.349090909090908"/>
  </r>
  <r>
    <x v="2"/>
    <x v="3"/>
    <x v="11"/>
    <x v="25"/>
    <n v="619"/>
    <x v="1766"/>
    <n v="0.17907692307692308"/>
    <n v="64"/>
    <n v="25.87"/>
    <n v="14.110909090909091"/>
  </r>
  <r>
    <x v="3"/>
    <x v="3"/>
    <x v="11"/>
    <x v="25"/>
    <n v="619"/>
    <x v="205"/>
    <n v="0.17268131868131867"/>
    <n v="64"/>
    <n v="26.65"/>
    <n v="14.536363636363635"/>
  </r>
  <r>
    <x v="4"/>
    <x v="3"/>
    <x v="11"/>
    <x v="25"/>
    <n v="619"/>
    <x v="404"/>
    <n v="0.15349450549450547"/>
    <n v="64"/>
    <n v="20.48"/>
    <n v="11.17090909090909"/>
  </r>
  <r>
    <x v="5"/>
    <x v="3"/>
    <x v="11"/>
    <x v="25"/>
    <n v="619"/>
    <x v="404"/>
    <n v="0.15349450549450547"/>
    <n v="64"/>
    <n v="19.39"/>
    <n v="10.576363636363636"/>
  </r>
  <r>
    <x v="6"/>
    <x v="3"/>
    <x v="11"/>
    <x v="25"/>
    <n v="619"/>
    <x v="426"/>
    <n v="0.13430769230769229"/>
    <n v="64"/>
    <n v="16.5"/>
    <n v="9"/>
  </r>
  <r>
    <x v="7"/>
    <x v="3"/>
    <x v="11"/>
    <x v="25"/>
    <n v="619"/>
    <x v="275"/>
    <n v="1.1895824175824175"/>
    <n v="64"/>
    <n v="21.56"/>
    <n v="11.759999999999998"/>
  </r>
  <r>
    <x v="8"/>
    <x v="3"/>
    <x v="11"/>
    <x v="25"/>
    <n v="619"/>
    <x v="3492"/>
    <n v="3.5175824175824175"/>
    <n v="64"/>
    <n v="20.57"/>
    <n v="11.219999999999999"/>
  </r>
  <r>
    <x v="9"/>
    <x v="3"/>
    <x v="11"/>
    <x v="25"/>
    <n v="619"/>
    <x v="8817"/>
    <n v="5.2699780219780221"/>
    <n v="64"/>
    <n v="19.55"/>
    <n v="10.663636363636364"/>
  </r>
  <r>
    <x v="10"/>
    <x v="3"/>
    <x v="11"/>
    <x v="25"/>
    <n v="619"/>
    <x v="208"/>
    <n v="7.5212307692307681"/>
    <n v="64"/>
    <n v="17.420000000000002"/>
    <n v="9.5018181818181819"/>
  </r>
  <r>
    <x v="11"/>
    <x v="3"/>
    <x v="11"/>
    <x v="25"/>
    <n v="619"/>
    <x v="466"/>
    <n v="13.347626373626372"/>
    <n v="64"/>
    <n v="13.97"/>
    <n v="7.62"/>
  </r>
  <r>
    <x v="12"/>
    <x v="3"/>
    <x v="11"/>
    <x v="25"/>
    <n v="619"/>
    <x v="6389"/>
    <n v="21.425274725274722"/>
    <n v="64"/>
    <n v="20.94"/>
    <n v="11.421818181818182"/>
  </r>
  <r>
    <x v="13"/>
    <x v="3"/>
    <x v="11"/>
    <x v="25"/>
    <n v="619"/>
    <x v="5077"/>
    <n v="19.54496703296703"/>
    <n v="64"/>
    <n v="22.09"/>
    <n v="12.049090909090909"/>
  </r>
  <r>
    <x v="14"/>
    <x v="3"/>
    <x v="11"/>
    <x v="25"/>
    <n v="619"/>
    <x v="1473"/>
    <n v="9.2992087912087893"/>
    <n v="64"/>
    <n v="27.25"/>
    <n v="14.863636363636363"/>
  </r>
  <r>
    <x v="15"/>
    <x v="3"/>
    <x v="11"/>
    <x v="25"/>
    <n v="619"/>
    <x v="288"/>
    <n v="1.3238901098901097"/>
    <n v="64"/>
    <n v="26.64"/>
    <n v="14.530909090909089"/>
  </r>
  <r>
    <x v="16"/>
    <x v="3"/>
    <x v="11"/>
    <x v="25"/>
    <n v="619"/>
    <x v="1766"/>
    <n v="0.17907692307692308"/>
    <n v="64"/>
    <n v="27.09"/>
    <n v="14.776363636363635"/>
  </r>
  <r>
    <x v="17"/>
    <x v="3"/>
    <x v="11"/>
    <x v="25"/>
    <n v="619"/>
    <x v="1766"/>
    <n v="0.17907692307692308"/>
    <n v="64"/>
    <n v="24.55"/>
    <n v="13.390909090909091"/>
  </r>
  <r>
    <x v="18"/>
    <x v="3"/>
    <x v="11"/>
    <x v="25"/>
    <n v="619"/>
    <x v="1766"/>
    <n v="0.17907692307692308"/>
    <n v="64"/>
    <n v="24.89"/>
    <n v="13.576363636363636"/>
  </r>
  <r>
    <x v="19"/>
    <x v="3"/>
    <x v="11"/>
    <x v="25"/>
    <n v="619"/>
    <x v="404"/>
    <n v="0.15349450549450547"/>
    <n v="64"/>
    <n v="25.72"/>
    <n v="14.029090909090908"/>
  </r>
  <r>
    <x v="20"/>
    <x v="3"/>
    <x v="11"/>
    <x v="25"/>
    <n v="619"/>
    <x v="246"/>
    <n v="0.10872527472527473"/>
    <n v="64"/>
    <n v="22.72"/>
    <n v="12.392727272727271"/>
  </r>
  <r>
    <x v="21"/>
    <x v="3"/>
    <x v="11"/>
    <x v="25"/>
    <n v="619"/>
    <x v="205"/>
    <n v="0.17268131868131867"/>
    <n v="64"/>
    <n v="24.9"/>
    <n v="13.58181818181818"/>
  </r>
  <r>
    <x v="22"/>
    <x v="3"/>
    <x v="11"/>
    <x v="25"/>
    <n v="619"/>
    <x v="205"/>
    <n v="0.17268131868131867"/>
    <n v="64"/>
    <n v="22.59"/>
    <n v="12.32181818181818"/>
  </r>
  <r>
    <x v="23"/>
    <x v="3"/>
    <x v="11"/>
    <x v="25"/>
    <n v="619"/>
    <x v="1766"/>
    <n v="0.17907692307692308"/>
    <n v="64"/>
    <n v="21.71"/>
    <n v="11.841818181818182"/>
  </r>
  <r>
    <x v="0"/>
    <x v="3"/>
    <x v="11"/>
    <x v="25"/>
    <n v="619"/>
    <x v="311"/>
    <n v="0.15989010989010988"/>
    <n v="64"/>
    <n v="22.02"/>
    <n v="12.01090909090909"/>
  </r>
  <r>
    <x v="1"/>
    <x v="3"/>
    <x v="11"/>
    <x v="26"/>
    <n v="619"/>
    <x v="404"/>
    <n v="0.15349450549450547"/>
    <n v="64"/>
    <n v="18.77"/>
    <n v="10.238181818181816"/>
  </r>
  <r>
    <x v="2"/>
    <x v="3"/>
    <x v="11"/>
    <x v="26"/>
    <n v="619"/>
    <x v="404"/>
    <n v="0.15349450549450547"/>
    <n v="64"/>
    <n v="18.63"/>
    <n v="10.16181818181818"/>
  </r>
  <r>
    <x v="3"/>
    <x v="3"/>
    <x v="11"/>
    <x v="26"/>
    <n v="619"/>
    <x v="3"/>
    <n v="0.14709890109890109"/>
    <n v="64"/>
    <n v="20.57"/>
    <n v="11.219999999999999"/>
  </r>
  <r>
    <x v="4"/>
    <x v="3"/>
    <x v="11"/>
    <x v="26"/>
    <n v="619"/>
    <x v="404"/>
    <n v="0.15349450549450547"/>
    <n v="64"/>
    <n v="18.22"/>
    <n v="9.9381818181818176"/>
  </r>
  <r>
    <x v="5"/>
    <x v="3"/>
    <x v="11"/>
    <x v="26"/>
    <n v="619"/>
    <x v="205"/>
    <n v="0.17268131868131867"/>
    <n v="64"/>
    <n v="16.62"/>
    <n v="9.0654545454545445"/>
  </r>
  <r>
    <x v="6"/>
    <x v="3"/>
    <x v="11"/>
    <x v="26"/>
    <n v="619"/>
    <x v="266"/>
    <n v="0.19826373626373625"/>
    <n v="64"/>
    <n v="16.14"/>
    <n v="8.8036363636363628"/>
  </r>
  <r>
    <x v="7"/>
    <x v="3"/>
    <x v="11"/>
    <x v="26"/>
    <n v="619"/>
    <x v="8818"/>
    <n v="4.4513406593406586"/>
    <n v="64"/>
    <n v="13.69"/>
    <n v="7.4672727272727268"/>
  </r>
  <r>
    <x v="8"/>
    <x v="3"/>
    <x v="11"/>
    <x v="26"/>
    <n v="619"/>
    <x v="359"/>
    <n v="17.376857142857144"/>
    <n v="64"/>
    <n v="11.96"/>
    <n v="6.5236363636363635"/>
  </r>
  <r>
    <x v="9"/>
    <x v="3"/>
    <x v="11"/>
    <x v="26"/>
    <n v="619"/>
    <x v="3658"/>
    <n v="23.369538461538458"/>
    <n v="64"/>
    <n v="10.23"/>
    <n v="5.58"/>
  </r>
  <r>
    <x v="10"/>
    <x v="3"/>
    <x v="11"/>
    <x v="26"/>
    <n v="619"/>
    <x v="8819"/>
    <n v="31.511142857142858"/>
    <n v="64"/>
    <n v="8.5299999999999994"/>
    <n v="4.6527272727272724"/>
  </r>
  <r>
    <x v="11"/>
    <x v="3"/>
    <x v="11"/>
    <x v="26"/>
    <n v="619"/>
    <x v="8820"/>
    <n v="36.550879120879117"/>
    <n v="64"/>
    <n v="7.98"/>
    <n v="4.3527272727272726"/>
  </r>
  <r>
    <x v="12"/>
    <x v="3"/>
    <x v="11"/>
    <x v="26"/>
    <n v="619"/>
    <x v="8821"/>
    <n v="27.923208791208786"/>
    <n v="64"/>
    <n v="9.7100000000000009"/>
    <n v="5.2963636363636368"/>
  </r>
  <r>
    <x v="13"/>
    <x v="3"/>
    <x v="11"/>
    <x v="26"/>
    <n v="619"/>
    <x v="8822"/>
    <n v="22.186351648351646"/>
    <n v="64"/>
    <n v="10.39"/>
    <n v="5.667272727272727"/>
  </r>
  <r>
    <x v="14"/>
    <x v="3"/>
    <x v="11"/>
    <x v="26"/>
    <n v="619"/>
    <x v="2340"/>
    <n v="11.243472527472525"/>
    <n v="64"/>
    <n v="11.86"/>
    <n v="6.4690909090909079"/>
  </r>
  <r>
    <x v="15"/>
    <x v="3"/>
    <x v="11"/>
    <x v="26"/>
    <n v="619"/>
    <x v="5305"/>
    <n v="1.3686593406593406"/>
    <n v="64"/>
    <n v="11.56"/>
    <n v="6.3054545454545456"/>
  </r>
  <r>
    <x v="16"/>
    <x v="3"/>
    <x v="11"/>
    <x v="26"/>
    <n v="619"/>
    <x v="931"/>
    <n v="0.18547252747252743"/>
    <n v="64"/>
    <n v="11.46"/>
    <n v="6.250909090909091"/>
  </r>
  <r>
    <x v="17"/>
    <x v="3"/>
    <x v="11"/>
    <x v="26"/>
    <n v="619"/>
    <x v="931"/>
    <n v="0.18547252747252743"/>
    <n v="64"/>
    <n v="10.18"/>
    <n v="5.5527272727272718"/>
  </r>
  <r>
    <x v="18"/>
    <x v="3"/>
    <x v="11"/>
    <x v="26"/>
    <n v="619"/>
    <x v="1766"/>
    <n v="0.17907692307692308"/>
    <n v="64"/>
    <n v="12.51"/>
    <n v="6.8236363636363633"/>
  </r>
  <r>
    <x v="19"/>
    <x v="3"/>
    <x v="11"/>
    <x v="26"/>
    <n v="619"/>
    <x v="229"/>
    <n v="0.19186813186813184"/>
    <n v="64"/>
    <n v="15.27"/>
    <n v="8.3290909090909082"/>
  </r>
  <r>
    <x v="20"/>
    <x v="3"/>
    <x v="11"/>
    <x v="26"/>
    <n v="619"/>
    <x v="1766"/>
    <n v="0.17907692307692308"/>
    <n v="64"/>
    <n v="15.08"/>
    <n v="8.2254545454545447"/>
  </r>
  <r>
    <x v="21"/>
    <x v="3"/>
    <x v="11"/>
    <x v="26"/>
    <n v="619"/>
    <x v="282"/>
    <n v="0.16628571428571429"/>
    <n v="64"/>
    <n v="11.97"/>
    <n v="6.5290909090909093"/>
  </r>
  <r>
    <x v="22"/>
    <x v="3"/>
    <x v="11"/>
    <x v="26"/>
    <n v="619"/>
    <x v="311"/>
    <n v="0.15989010989010988"/>
    <n v="64"/>
    <n v="10.54"/>
    <n v="5.7490909090909081"/>
  </r>
  <r>
    <x v="23"/>
    <x v="3"/>
    <x v="11"/>
    <x v="26"/>
    <n v="619"/>
    <x v="3"/>
    <n v="0.14709890109890109"/>
    <n v="64"/>
    <n v="11.96"/>
    <n v="6.5236363636363635"/>
  </r>
  <r>
    <x v="0"/>
    <x v="3"/>
    <x v="11"/>
    <x v="26"/>
    <n v="619"/>
    <x v="3"/>
    <n v="0.14709890109890109"/>
    <n v="64"/>
    <n v="12.38"/>
    <n v="6.7527272727272729"/>
  </r>
  <r>
    <x v="1"/>
    <x v="3"/>
    <x v="11"/>
    <x v="27"/>
    <n v="619"/>
    <x v="1766"/>
    <n v="0.17907692307692308"/>
    <n v="64"/>
    <n v="11.15"/>
    <n v="6.0818181818181811"/>
  </r>
  <r>
    <x v="2"/>
    <x v="3"/>
    <x v="11"/>
    <x v="27"/>
    <n v="619"/>
    <x v="1766"/>
    <n v="0.17907692307692308"/>
    <n v="64"/>
    <n v="11.32"/>
    <n v="6.1745454545454539"/>
  </r>
  <r>
    <x v="3"/>
    <x v="3"/>
    <x v="11"/>
    <x v="27"/>
    <n v="619"/>
    <x v="1766"/>
    <n v="0.17907692307692308"/>
    <n v="64"/>
    <n v="13.4"/>
    <n v="7.3090909090909086"/>
  </r>
  <r>
    <x v="4"/>
    <x v="3"/>
    <x v="11"/>
    <x v="27"/>
    <n v="619"/>
    <x v="931"/>
    <n v="0.18547252747252743"/>
    <n v="64"/>
    <n v="13.99"/>
    <n v="7.6309090909090909"/>
  </r>
  <r>
    <x v="5"/>
    <x v="3"/>
    <x v="11"/>
    <x v="27"/>
    <n v="619"/>
    <x v="1766"/>
    <n v="0.17907692307692308"/>
    <n v="64"/>
    <n v="11.15"/>
    <n v="6.0818181818181811"/>
  </r>
  <r>
    <x v="6"/>
    <x v="3"/>
    <x v="11"/>
    <x v="27"/>
    <n v="619"/>
    <x v="229"/>
    <n v="0.19186813186813184"/>
    <n v="64"/>
    <n v="7.75"/>
    <n v="4.2272727272727266"/>
  </r>
  <r>
    <x v="7"/>
    <x v="3"/>
    <x v="11"/>
    <x v="27"/>
    <n v="619"/>
    <x v="4822"/>
    <n v="3.3704835164835161"/>
    <n v="64"/>
    <n v="6.5"/>
    <n v="3.545454545454545"/>
  </r>
  <r>
    <x v="8"/>
    <x v="3"/>
    <x v="11"/>
    <x v="27"/>
    <n v="619"/>
    <x v="8823"/>
    <n v="18.483296703296702"/>
    <n v="64"/>
    <n v="9.39"/>
    <n v="5.121818181818182"/>
  </r>
  <r>
    <x v="9"/>
    <x v="3"/>
    <x v="11"/>
    <x v="27"/>
    <n v="619"/>
    <x v="8824"/>
    <n v="38.840505494505493"/>
    <n v="64"/>
    <n v="10.050000000000001"/>
    <n v="5.4818181818181815"/>
  </r>
  <r>
    <x v="10"/>
    <x v="3"/>
    <x v="11"/>
    <x v="27"/>
    <n v="619"/>
    <x v="8825"/>
    <n v="63.348461538461528"/>
    <n v="64"/>
    <n v="7.7"/>
    <n v="4.2"/>
  </r>
  <r>
    <x v="11"/>
    <x v="3"/>
    <x v="11"/>
    <x v="27"/>
    <n v="619"/>
    <x v="8826"/>
    <n v="75.35940659340659"/>
    <n v="64"/>
    <n v="8.1300000000000008"/>
    <n v="4.4345454545454546"/>
  </r>
  <r>
    <x v="12"/>
    <x v="3"/>
    <x v="11"/>
    <x v="27"/>
    <n v="619"/>
    <x v="8827"/>
    <n v="72.219164835164833"/>
    <n v="64"/>
    <n v="8.91"/>
    <n v="4.8599999999999994"/>
  </r>
  <r>
    <x v="13"/>
    <x v="3"/>
    <x v="11"/>
    <x v="27"/>
    <n v="619"/>
    <x v="8828"/>
    <n v="43.311032967032965"/>
    <n v="64"/>
    <n v="8.77"/>
    <n v="4.7836363636363632"/>
  </r>
  <r>
    <x v="14"/>
    <x v="3"/>
    <x v="11"/>
    <x v="27"/>
    <n v="619"/>
    <x v="2794"/>
    <n v="16.059362637362636"/>
    <n v="64"/>
    <n v="10.59"/>
    <n v="5.7763636363636355"/>
  </r>
  <r>
    <x v="15"/>
    <x v="3"/>
    <x v="11"/>
    <x v="27"/>
    <n v="619"/>
    <x v="3051"/>
    <n v="1.6180879120879119"/>
    <n v="64"/>
    <n v="14.43"/>
    <n v="7.8709090909090902"/>
  </r>
  <r>
    <x v="16"/>
    <x v="3"/>
    <x v="11"/>
    <x v="27"/>
    <n v="619"/>
    <x v="229"/>
    <n v="0.19186813186813184"/>
    <n v="64"/>
    <n v="17.46"/>
    <n v="9.5236363636363635"/>
  </r>
  <r>
    <x v="17"/>
    <x v="3"/>
    <x v="11"/>
    <x v="27"/>
    <n v="619"/>
    <x v="229"/>
    <n v="0.19186813186813184"/>
    <n v="64"/>
    <n v="21.45"/>
    <n v="11.7"/>
  </r>
  <r>
    <x v="18"/>
    <x v="3"/>
    <x v="11"/>
    <x v="27"/>
    <n v="619"/>
    <x v="229"/>
    <n v="0.19186813186813184"/>
    <n v="64"/>
    <n v="25.26"/>
    <n v="13.778181818181817"/>
  </r>
  <r>
    <x v="19"/>
    <x v="3"/>
    <x v="11"/>
    <x v="27"/>
    <n v="619"/>
    <x v="931"/>
    <n v="0.18547252747252743"/>
    <n v="64"/>
    <n v="26.09"/>
    <n v="14.230909090909091"/>
  </r>
  <r>
    <x v="20"/>
    <x v="3"/>
    <x v="11"/>
    <x v="27"/>
    <n v="619"/>
    <x v="205"/>
    <n v="0.17268131868131867"/>
    <n v="64"/>
    <n v="25.48"/>
    <n v="13.898181818181817"/>
  </r>
  <r>
    <x v="21"/>
    <x v="3"/>
    <x v="11"/>
    <x v="27"/>
    <n v="619"/>
    <x v="311"/>
    <n v="0.15989010989010988"/>
    <n v="64"/>
    <n v="24.83"/>
    <n v="13.543636363636361"/>
  </r>
  <r>
    <x v="22"/>
    <x v="3"/>
    <x v="11"/>
    <x v="27"/>
    <n v="619"/>
    <x v="404"/>
    <n v="0.15349450549450547"/>
    <n v="64"/>
    <n v="26.42"/>
    <n v="14.41090909090909"/>
  </r>
  <r>
    <x v="23"/>
    <x v="3"/>
    <x v="11"/>
    <x v="27"/>
    <n v="619"/>
    <x v="311"/>
    <n v="0.15989010989010988"/>
    <n v="64"/>
    <n v="26.54"/>
    <n v="14.476363636363635"/>
  </r>
  <r>
    <x v="0"/>
    <x v="3"/>
    <x v="11"/>
    <x v="27"/>
    <n v="619"/>
    <x v="931"/>
    <n v="0.18547252747252743"/>
    <n v="64"/>
    <n v="27.72"/>
    <n v="15.119999999999997"/>
  </r>
  <r>
    <x v="1"/>
    <x v="3"/>
    <x v="11"/>
    <x v="28"/>
    <n v="619"/>
    <x v="1766"/>
    <n v="0.17907692307692308"/>
    <n v="64"/>
    <n v="28.57"/>
    <n v="15.583636363636362"/>
  </r>
  <r>
    <x v="2"/>
    <x v="3"/>
    <x v="11"/>
    <x v="28"/>
    <n v="619"/>
    <x v="931"/>
    <n v="0.18547252747252743"/>
    <n v="64"/>
    <n v="27.74"/>
    <n v="15.130909090909089"/>
  </r>
  <r>
    <x v="3"/>
    <x v="3"/>
    <x v="11"/>
    <x v="28"/>
    <n v="619"/>
    <x v="931"/>
    <n v="0.18547252747252743"/>
    <n v="64"/>
    <n v="27.91"/>
    <n v="15.223636363636363"/>
  </r>
  <r>
    <x v="4"/>
    <x v="3"/>
    <x v="11"/>
    <x v="28"/>
    <n v="619"/>
    <x v="1766"/>
    <n v="0.17907692307692308"/>
    <n v="64"/>
    <n v="26.36"/>
    <n v="14.378181818181817"/>
  </r>
  <r>
    <x v="5"/>
    <x v="3"/>
    <x v="11"/>
    <x v="28"/>
    <n v="619"/>
    <x v="931"/>
    <n v="0.18547252747252743"/>
    <n v="64"/>
    <n v="27.2"/>
    <n v="14.836363636363634"/>
  </r>
  <r>
    <x v="6"/>
    <x v="3"/>
    <x v="11"/>
    <x v="28"/>
    <n v="619"/>
    <x v="624"/>
    <n v="0.21745054945054945"/>
    <n v="64"/>
    <n v="28.18"/>
    <n v="15.370909090909089"/>
  </r>
  <r>
    <x v="7"/>
    <x v="3"/>
    <x v="11"/>
    <x v="28"/>
    <n v="619"/>
    <x v="8829"/>
    <n v="7.719494505494505"/>
    <n v="64"/>
    <n v="26.44"/>
    <n v="14.421818181818182"/>
  </r>
  <r>
    <x v="8"/>
    <x v="3"/>
    <x v="11"/>
    <x v="28"/>
    <n v="619"/>
    <x v="8830"/>
    <n v="23.798043956043955"/>
    <n v="64"/>
    <n v="25.75"/>
    <n v="14.045454545454545"/>
  </r>
  <r>
    <x v="9"/>
    <x v="3"/>
    <x v="11"/>
    <x v="28"/>
    <n v="619"/>
    <x v="6722"/>
    <n v="33.26353846153846"/>
    <n v="64"/>
    <n v="25.7"/>
    <n v="14.018181818181818"/>
  </r>
  <r>
    <x v="10"/>
    <x v="3"/>
    <x v="11"/>
    <x v="28"/>
    <n v="619"/>
    <x v="8831"/>
    <n v="32.726307692307692"/>
    <n v="64"/>
    <n v="24.31"/>
    <n v="13.259999999999998"/>
  </r>
  <r>
    <x v="11"/>
    <x v="3"/>
    <x v="11"/>
    <x v="28"/>
    <n v="619"/>
    <x v="8832"/>
    <n v="33.628087912087906"/>
    <n v="64"/>
    <n v="21.15"/>
    <n v="11.536363636363635"/>
  </r>
  <r>
    <x v="12"/>
    <x v="3"/>
    <x v="11"/>
    <x v="28"/>
    <n v="619"/>
    <x v="8833"/>
    <n v="27.456329670329669"/>
    <n v="64"/>
    <n v="20.43"/>
    <n v="11.143636363636363"/>
  </r>
  <r>
    <x v="13"/>
    <x v="3"/>
    <x v="11"/>
    <x v="28"/>
    <n v="619"/>
    <x v="2550"/>
    <n v="17.792571428571428"/>
    <n v="64"/>
    <n v="20.6"/>
    <n v="11.236363636363636"/>
  </r>
  <r>
    <x v="14"/>
    <x v="3"/>
    <x v="11"/>
    <x v="28"/>
    <n v="619"/>
    <x v="3608"/>
    <n v="7.5404175824175814"/>
    <n v="64"/>
    <n v="23.48"/>
    <n v="12.807272727272727"/>
  </r>
  <r>
    <x v="15"/>
    <x v="3"/>
    <x v="11"/>
    <x v="28"/>
    <n v="619"/>
    <x v="8834"/>
    <n v="0.92736263736263724"/>
    <n v="64"/>
    <n v="21.09"/>
    <n v="11.503636363636362"/>
  </r>
  <r>
    <x v="16"/>
    <x v="3"/>
    <x v="11"/>
    <x v="28"/>
    <n v="619"/>
    <x v="931"/>
    <n v="0.18547252747252743"/>
    <n v="64"/>
    <n v="20.420000000000002"/>
    <n v="11.138181818181819"/>
  </r>
  <r>
    <x v="17"/>
    <x v="3"/>
    <x v="11"/>
    <x v="28"/>
    <n v="619"/>
    <x v="229"/>
    <n v="0.19186813186813184"/>
    <n v="64"/>
    <n v="12.8"/>
    <n v="6.9818181818181815"/>
  </r>
  <r>
    <x v="18"/>
    <x v="3"/>
    <x v="11"/>
    <x v="28"/>
    <n v="619"/>
    <x v="931"/>
    <n v="0.18547252747252743"/>
    <n v="64"/>
    <n v="13.84"/>
    <n v="7.5490909090909089"/>
  </r>
  <r>
    <x v="19"/>
    <x v="3"/>
    <x v="11"/>
    <x v="28"/>
    <n v="619"/>
    <x v="1766"/>
    <n v="0.17907692307692308"/>
    <n v="64"/>
    <n v="13.57"/>
    <n v="7.4018181818181814"/>
  </r>
  <r>
    <x v="20"/>
    <x v="3"/>
    <x v="11"/>
    <x v="28"/>
    <n v="619"/>
    <x v="404"/>
    <n v="0.15349450549450547"/>
    <n v="64"/>
    <n v="10.32"/>
    <n v="5.6290909090909089"/>
  </r>
  <r>
    <x v="21"/>
    <x v="3"/>
    <x v="11"/>
    <x v="28"/>
    <n v="619"/>
    <x v="311"/>
    <n v="0.15989010989010988"/>
    <n v="64"/>
    <n v="6.14"/>
    <n v="3.3490909090909087"/>
  </r>
  <r>
    <x v="22"/>
    <x v="3"/>
    <x v="11"/>
    <x v="28"/>
    <n v="619"/>
    <x v="311"/>
    <n v="0.15989010989010988"/>
    <n v="64"/>
    <n v="5.75"/>
    <n v="3.1363636363636362"/>
  </r>
  <r>
    <x v="23"/>
    <x v="3"/>
    <x v="11"/>
    <x v="28"/>
    <n v="619"/>
    <x v="205"/>
    <n v="0.17268131868131867"/>
    <n v="64"/>
    <n v="5.22"/>
    <n v="2.8472727272727267"/>
  </r>
  <r>
    <x v="0"/>
    <x v="3"/>
    <x v="11"/>
    <x v="28"/>
    <n v="619"/>
    <x v="1766"/>
    <n v="0.17907692307692308"/>
    <n v="64"/>
    <n v="4.3499999999999996"/>
    <n v="2.3727272727272726"/>
  </r>
  <r>
    <x v="1"/>
    <x v="3"/>
    <x v="11"/>
    <x v="29"/>
    <n v="619"/>
    <x v="1766"/>
    <n v="0.17907692307692308"/>
    <n v="64"/>
    <n v="2.93"/>
    <n v="1.5981818181818181"/>
  </r>
  <r>
    <x v="2"/>
    <x v="3"/>
    <x v="11"/>
    <x v="29"/>
    <n v="619"/>
    <x v="205"/>
    <n v="0.17268131868131867"/>
    <n v="64"/>
    <n v="2.2999999999999998"/>
    <n v="1.2545454545454544"/>
  </r>
  <r>
    <x v="3"/>
    <x v="3"/>
    <x v="11"/>
    <x v="29"/>
    <n v="619"/>
    <x v="1766"/>
    <n v="0.17907692307692308"/>
    <n v="64"/>
    <n v="2.15"/>
    <n v="1.1727272727272726"/>
  </r>
  <r>
    <x v="4"/>
    <x v="3"/>
    <x v="11"/>
    <x v="29"/>
    <n v="619"/>
    <x v="1766"/>
    <n v="0.17907692307692308"/>
    <n v="64"/>
    <n v="2.29"/>
    <n v="1.249090909090909"/>
  </r>
  <r>
    <x v="5"/>
    <x v="3"/>
    <x v="11"/>
    <x v="29"/>
    <n v="619"/>
    <x v="229"/>
    <n v="0.19186813186813184"/>
    <n v="64"/>
    <n v="3.22"/>
    <n v="1.7563636363636363"/>
  </r>
  <r>
    <x v="6"/>
    <x v="3"/>
    <x v="11"/>
    <x v="29"/>
    <n v="619"/>
    <x v="174"/>
    <n v="0.20465934065934066"/>
    <n v="64"/>
    <n v="3.65"/>
    <n v="1.9909090909090907"/>
  </r>
  <r>
    <x v="7"/>
    <x v="3"/>
    <x v="11"/>
    <x v="29"/>
    <n v="619"/>
    <x v="686"/>
    <n v="2.264043956043956"/>
    <n v="64"/>
    <n v="3.83"/>
    <n v="2.0890909090909089"/>
  </r>
  <r>
    <x v="8"/>
    <x v="3"/>
    <x v="11"/>
    <x v="29"/>
    <n v="619"/>
    <x v="6282"/>
    <n v="10.380065934065934"/>
    <n v="64"/>
    <n v="3.17"/>
    <n v="1.729090909090909"/>
  </r>
  <r>
    <x v="9"/>
    <x v="3"/>
    <x v="11"/>
    <x v="29"/>
    <n v="619"/>
    <x v="6104"/>
    <n v="21.367714285714282"/>
    <n v="64"/>
    <n v="2.11"/>
    <n v="1.1509090909090907"/>
  </r>
  <r>
    <x v="10"/>
    <x v="3"/>
    <x v="11"/>
    <x v="29"/>
    <n v="619"/>
    <x v="5506"/>
    <n v="25.6143956043956"/>
    <n v="64"/>
    <n v="1.39"/>
    <n v="0.75818181818181807"/>
  </r>
  <r>
    <x v="11"/>
    <x v="3"/>
    <x v="11"/>
    <x v="29"/>
    <n v="619"/>
    <x v="605"/>
    <n v="27.149340659340659"/>
    <n v="64"/>
    <n v="1.1000000000000001"/>
    <n v="0.6"/>
  </r>
  <r>
    <x v="12"/>
    <x v="3"/>
    <x v="11"/>
    <x v="29"/>
    <n v="619"/>
    <x v="3273"/>
    <n v="21.866571428571426"/>
    <n v="64"/>
    <n v="2.2400000000000002"/>
    <n v="1.2218181818181819"/>
  </r>
  <r>
    <x v="13"/>
    <x v="3"/>
    <x v="11"/>
    <x v="29"/>
    <n v="619"/>
    <x v="1136"/>
    <n v="13.859274725274725"/>
    <n v="64"/>
    <n v="3.82"/>
    <n v="2.0836363636363635"/>
  </r>
  <r>
    <x v="14"/>
    <x v="3"/>
    <x v="11"/>
    <x v="29"/>
    <n v="619"/>
    <x v="8835"/>
    <n v="6.0886153846153839"/>
    <n v="64"/>
    <n v="3.54"/>
    <n v="1.9309090909090907"/>
  </r>
  <r>
    <x v="15"/>
    <x v="3"/>
    <x v="11"/>
    <x v="29"/>
    <n v="619"/>
    <x v="305"/>
    <n v="0.74828571428571422"/>
    <n v="64"/>
    <n v="3.65"/>
    <n v="1.9909090909090907"/>
  </r>
  <r>
    <x v="16"/>
    <x v="3"/>
    <x v="11"/>
    <x v="29"/>
    <n v="619"/>
    <x v="229"/>
    <n v="0.19186813186813184"/>
    <n v="64"/>
    <n v="6.36"/>
    <n v="3.4690909090909092"/>
  </r>
  <r>
    <x v="17"/>
    <x v="3"/>
    <x v="11"/>
    <x v="29"/>
    <n v="619"/>
    <x v="229"/>
    <n v="0.19186813186813184"/>
    <n v="64"/>
    <n v="7.65"/>
    <n v="4.1727272727272728"/>
  </r>
  <r>
    <x v="18"/>
    <x v="3"/>
    <x v="11"/>
    <x v="29"/>
    <n v="619"/>
    <x v="3"/>
    <n v="0.14709890109890109"/>
    <n v="64"/>
    <n v="6.87"/>
    <n v="3.7472727272727271"/>
  </r>
  <r>
    <x v="19"/>
    <x v="3"/>
    <x v="11"/>
    <x v="29"/>
    <n v="619"/>
    <x v="246"/>
    <n v="0.10872527472527473"/>
    <n v="64"/>
    <n v="6.81"/>
    <n v="3.7145454545454539"/>
  </r>
  <r>
    <x v="20"/>
    <x v="3"/>
    <x v="11"/>
    <x v="29"/>
    <n v="619"/>
    <x v="246"/>
    <n v="0.10872527472527473"/>
    <n v="64"/>
    <n v="7.18"/>
    <n v="3.916363636363636"/>
  </r>
  <r>
    <x v="21"/>
    <x v="3"/>
    <x v="11"/>
    <x v="29"/>
    <n v="619"/>
    <x v="246"/>
    <n v="0.10872527472527473"/>
    <n v="64"/>
    <n v="8.1"/>
    <n v="4.418181818181818"/>
  </r>
  <r>
    <x v="22"/>
    <x v="3"/>
    <x v="11"/>
    <x v="29"/>
    <n v="619"/>
    <x v="246"/>
    <n v="0.10872527472527473"/>
    <n v="64"/>
    <n v="10.220000000000001"/>
    <n v="5.5745454545454542"/>
  </r>
  <r>
    <x v="23"/>
    <x v="3"/>
    <x v="11"/>
    <x v="29"/>
    <n v="619"/>
    <x v="149"/>
    <n v="0.10232967032967033"/>
    <n v="64"/>
    <n v="10.82"/>
    <n v="5.9018181818181814"/>
  </r>
  <r>
    <x v="0"/>
    <x v="3"/>
    <x v="11"/>
    <x v="29"/>
    <n v="619"/>
    <x v="230"/>
    <n v="9.5934065934065921E-2"/>
    <n v="64"/>
    <n v="10.32"/>
    <n v="5.6290909090909089"/>
  </r>
  <r>
    <x v="1"/>
    <x v="3"/>
    <x v="11"/>
    <x v="30"/>
    <n v="619"/>
    <x v="32"/>
    <n v="8.3142857142857143E-2"/>
    <n v="64"/>
    <n v="8.33"/>
    <n v="4.543636363636363"/>
  </r>
  <r>
    <x v="2"/>
    <x v="3"/>
    <x v="11"/>
    <x v="30"/>
    <n v="619"/>
    <x v="32"/>
    <n v="8.3142857142857143E-2"/>
    <n v="64"/>
    <n v="6.5"/>
    <n v="3.545454545454545"/>
  </r>
  <r>
    <x v="3"/>
    <x v="3"/>
    <x v="11"/>
    <x v="30"/>
    <n v="619"/>
    <x v="32"/>
    <n v="8.3142857142857143E-2"/>
    <n v="64"/>
    <n v="6.43"/>
    <n v="3.5072727272727269"/>
  </r>
  <r>
    <x v="4"/>
    <x v="3"/>
    <x v="11"/>
    <x v="30"/>
    <n v="619"/>
    <x v="32"/>
    <n v="8.3142857142857143E-2"/>
    <n v="64"/>
    <n v="6.52"/>
    <n v="3.5563636363636357"/>
  </r>
  <r>
    <x v="5"/>
    <x v="3"/>
    <x v="11"/>
    <x v="30"/>
    <n v="619"/>
    <x v="149"/>
    <n v="0.10232967032967033"/>
    <n v="64"/>
    <n v="7.51"/>
    <n v="4.0963636363636358"/>
  </r>
  <r>
    <x v="6"/>
    <x v="3"/>
    <x v="11"/>
    <x v="30"/>
    <n v="619"/>
    <x v="254"/>
    <n v="0.1215164835164835"/>
    <n v="64"/>
    <n v="10.199999999999999"/>
    <n v="5.5636363636363626"/>
  </r>
  <r>
    <x v="7"/>
    <x v="3"/>
    <x v="11"/>
    <x v="30"/>
    <n v="619"/>
    <x v="8836"/>
    <n v="1.6884395604395603"/>
    <n v="64"/>
    <n v="7.18"/>
    <n v="3.916363636363636"/>
  </r>
  <r>
    <x v="8"/>
    <x v="3"/>
    <x v="11"/>
    <x v="30"/>
    <n v="619"/>
    <x v="7735"/>
    <n v="7.8538021978021968"/>
    <n v="64"/>
    <n v="8.85"/>
    <n v="4.8272727272727272"/>
  </r>
  <r>
    <x v="9"/>
    <x v="3"/>
    <x v="11"/>
    <x v="30"/>
    <n v="619"/>
    <x v="3683"/>
    <n v="14.05753846153846"/>
    <n v="64"/>
    <n v="7.63"/>
    <n v="4.1618181818181812"/>
  </r>
  <r>
    <x v="10"/>
    <x v="3"/>
    <x v="11"/>
    <x v="30"/>
    <n v="619"/>
    <x v="8837"/>
    <n v="16.225648351648353"/>
    <n v="64"/>
    <n v="7"/>
    <n v="3.8181818181818179"/>
  </r>
  <r>
    <x v="11"/>
    <x v="3"/>
    <x v="11"/>
    <x v="30"/>
    <n v="619"/>
    <x v="2212"/>
    <n v="14.620351648351647"/>
    <n v="64"/>
    <n v="8.64"/>
    <n v="4.7127272727272729"/>
  </r>
  <r>
    <x v="12"/>
    <x v="3"/>
    <x v="11"/>
    <x v="30"/>
    <n v="619"/>
    <x v="3683"/>
    <n v="14.05753846153846"/>
    <n v="64"/>
    <n v="9.7100000000000009"/>
    <n v="5.2963636363636368"/>
  </r>
  <r>
    <x v="13"/>
    <x v="3"/>
    <x v="11"/>
    <x v="30"/>
    <n v="619"/>
    <x v="8838"/>
    <n v="11.013230769230768"/>
    <n v="64"/>
    <n v="8.8800000000000008"/>
    <n v="4.8436363636363637"/>
  </r>
  <r>
    <x v="14"/>
    <x v="3"/>
    <x v="11"/>
    <x v="30"/>
    <n v="619"/>
    <x v="8839"/>
    <n v="5.0333406593406593"/>
    <n v="64"/>
    <n v="9.99"/>
    <n v="5.4490909090909092"/>
  </r>
  <r>
    <x v="15"/>
    <x v="3"/>
    <x v="11"/>
    <x v="30"/>
    <n v="619"/>
    <x v="198"/>
    <n v="0.55002197802197794"/>
    <n v="64"/>
    <n v="10.42"/>
    <n v="5.6836363636363636"/>
  </r>
  <r>
    <x v="16"/>
    <x v="3"/>
    <x v="11"/>
    <x v="30"/>
    <n v="619"/>
    <x v="931"/>
    <n v="0.18547252747252743"/>
    <n v="64"/>
    <n v="6.8"/>
    <n v="3.7090909090909085"/>
  </r>
  <r>
    <x v="17"/>
    <x v="3"/>
    <x v="11"/>
    <x v="30"/>
    <n v="619"/>
    <x v="266"/>
    <n v="0.19826373626373625"/>
    <n v="64"/>
    <n v="5.82"/>
    <n v="3.1745454545454543"/>
  </r>
  <r>
    <x v="18"/>
    <x v="3"/>
    <x v="11"/>
    <x v="30"/>
    <n v="619"/>
    <x v="931"/>
    <n v="0.18547252747252743"/>
    <n v="64"/>
    <n v="4.43"/>
    <n v="2.416363636363636"/>
  </r>
  <r>
    <x v="19"/>
    <x v="3"/>
    <x v="11"/>
    <x v="30"/>
    <n v="619"/>
    <x v="931"/>
    <n v="0.18547252747252743"/>
    <n v="64"/>
    <n v="8.6300000000000008"/>
    <n v="4.7072727272727271"/>
  </r>
  <r>
    <x v="20"/>
    <x v="3"/>
    <x v="11"/>
    <x v="30"/>
    <n v="619"/>
    <x v="1766"/>
    <n v="0.17907692307692308"/>
    <n v="64"/>
    <n v="7.54"/>
    <n v="4.1127272727272723"/>
  </r>
  <r>
    <x v="21"/>
    <x v="3"/>
    <x v="11"/>
    <x v="30"/>
    <n v="619"/>
    <x v="1766"/>
    <n v="0.17907692307692308"/>
    <n v="64"/>
    <n v="3.7"/>
    <n v="2.0181818181818181"/>
  </r>
  <r>
    <x v="22"/>
    <x v="3"/>
    <x v="11"/>
    <x v="30"/>
    <n v="619"/>
    <x v="1766"/>
    <n v="0.17907692307692308"/>
    <n v="64"/>
    <n v="5.46"/>
    <n v="2.978181818181818"/>
  </r>
  <r>
    <x v="23"/>
    <x v="3"/>
    <x v="11"/>
    <x v="30"/>
    <n v="619"/>
    <x v="1766"/>
    <n v="0.17907692307692308"/>
    <n v="64"/>
    <n v="4.8499999999999996"/>
    <n v="2.6454545454545451"/>
  </r>
  <r>
    <x v="0"/>
    <x v="3"/>
    <x v="11"/>
    <x v="30"/>
    <n v="619"/>
    <x v="1766"/>
    <n v="0.17907692307692308"/>
    <n v="64"/>
    <n v="6.85"/>
    <n v="3.7363636363636359"/>
  </r>
  <r>
    <x v="1"/>
    <x v="3"/>
    <x v="0"/>
    <x v="1"/>
    <n v="619"/>
    <x v="1766"/>
    <n v="0.17907692307692308"/>
    <n v="64"/>
    <n v="9.81"/>
    <n v="5.3509090909090906"/>
  </r>
  <r>
    <x v="2"/>
    <x v="3"/>
    <x v="0"/>
    <x v="1"/>
    <n v="619"/>
    <x v="1766"/>
    <n v="0.17907692307692308"/>
    <n v="64"/>
    <n v="7.82"/>
    <n v="4.2654545454545456"/>
  </r>
  <r>
    <x v="3"/>
    <x v="3"/>
    <x v="0"/>
    <x v="1"/>
    <n v="619"/>
    <x v="282"/>
    <n v="0.16628571428571429"/>
    <n v="64"/>
    <n v="5.3"/>
    <n v="2.8909090909090907"/>
  </r>
  <r>
    <x v="4"/>
    <x v="3"/>
    <x v="0"/>
    <x v="1"/>
    <n v="619"/>
    <x v="311"/>
    <n v="0.15989010989010988"/>
    <n v="64"/>
    <n v="1.97"/>
    <n v="1.0745454545454545"/>
  </r>
  <r>
    <x v="5"/>
    <x v="3"/>
    <x v="0"/>
    <x v="1"/>
    <n v="619"/>
    <x v="311"/>
    <n v="0.15989010989010988"/>
    <n v="64"/>
    <n v="0.33"/>
    <n v="0.18"/>
  </r>
  <r>
    <x v="6"/>
    <x v="3"/>
    <x v="0"/>
    <x v="1"/>
    <n v="619"/>
    <x v="282"/>
    <n v="0.16628571428571429"/>
    <n v="64"/>
    <n v="0.51"/>
    <n v="0.27818181818181814"/>
  </r>
  <r>
    <x v="7"/>
    <x v="3"/>
    <x v="0"/>
    <x v="1"/>
    <n v="619"/>
    <x v="2987"/>
    <n v="0.65874725274725277"/>
    <n v="64"/>
    <n v="0.5"/>
    <n v="0.27272727272727271"/>
  </r>
  <r>
    <x v="8"/>
    <x v="3"/>
    <x v="0"/>
    <x v="1"/>
    <n v="619"/>
    <x v="1188"/>
    <n v="2.8780219780219776"/>
    <n v="64"/>
    <n v="0.46"/>
    <n v="0.25090909090909091"/>
  </r>
  <r>
    <x v="9"/>
    <x v="3"/>
    <x v="0"/>
    <x v="1"/>
    <n v="619"/>
    <x v="7557"/>
    <n v="8.4358021978021966"/>
    <n v="64"/>
    <n v="0.74"/>
    <n v="0.40363636363636363"/>
  </r>
  <r>
    <x v="10"/>
    <x v="3"/>
    <x v="0"/>
    <x v="1"/>
    <n v="619"/>
    <x v="8840"/>
    <n v="16.654153846153843"/>
    <n v="64"/>
    <n v="0.83"/>
    <n v="0.45272727272727264"/>
  </r>
  <r>
    <x v="11"/>
    <x v="3"/>
    <x v="0"/>
    <x v="1"/>
    <n v="619"/>
    <x v="567"/>
    <n v="23.305582417582414"/>
    <n v="64"/>
    <n v="0.37"/>
    <n v="0.20181818181818181"/>
  </r>
  <r>
    <x v="12"/>
    <x v="3"/>
    <x v="0"/>
    <x v="1"/>
    <n v="619"/>
    <x v="8841"/>
    <n v="23.235230769230768"/>
    <n v="64"/>
    <n v="0.78"/>
    <n v="0.42545454545454542"/>
  </r>
  <r>
    <x v="13"/>
    <x v="3"/>
    <x v="0"/>
    <x v="1"/>
    <n v="619"/>
    <x v="3034"/>
    <n v="15.330263736263735"/>
    <n v="64"/>
    <n v="3.05"/>
    <n v="1.6636363636363634"/>
  </r>
  <r>
    <x v="14"/>
    <x v="3"/>
    <x v="0"/>
    <x v="1"/>
    <n v="619"/>
    <x v="1754"/>
    <n v="6.3636263736263725"/>
    <n v="64"/>
    <n v="4.5199999999999996"/>
    <n v="2.4654545454545449"/>
  </r>
  <r>
    <x v="15"/>
    <x v="3"/>
    <x v="0"/>
    <x v="1"/>
    <n v="619"/>
    <x v="646"/>
    <n v="0.83142857142857141"/>
    <n v="64"/>
    <n v="4.3099999999999996"/>
    <n v="2.3509090909090906"/>
  </r>
  <r>
    <x v="16"/>
    <x v="3"/>
    <x v="0"/>
    <x v="1"/>
    <n v="619"/>
    <x v="229"/>
    <n v="0.19186813186813184"/>
    <n v="64"/>
    <n v="3.99"/>
    <n v="2.1763636363636363"/>
  </r>
  <r>
    <x v="17"/>
    <x v="3"/>
    <x v="0"/>
    <x v="1"/>
    <n v="619"/>
    <x v="229"/>
    <n v="0.19186813186813184"/>
    <n v="64"/>
    <n v="4.21"/>
    <n v="2.2963636363636364"/>
  </r>
  <r>
    <x v="18"/>
    <x v="3"/>
    <x v="0"/>
    <x v="1"/>
    <n v="619"/>
    <x v="931"/>
    <n v="0.18547252747252743"/>
    <n v="64"/>
    <n v="4.37"/>
    <n v="2.3836363636363633"/>
  </r>
  <r>
    <x v="19"/>
    <x v="3"/>
    <x v="0"/>
    <x v="1"/>
    <n v="619"/>
    <x v="205"/>
    <n v="0.17268131868131867"/>
    <n v="64"/>
    <n v="1.78"/>
    <n v="0.97090909090909083"/>
  </r>
  <r>
    <x v="20"/>
    <x v="3"/>
    <x v="0"/>
    <x v="1"/>
    <n v="619"/>
    <x v="311"/>
    <n v="0.15989010989010988"/>
    <n v="64"/>
    <n v="2.29"/>
    <n v="1.249090909090909"/>
  </r>
  <r>
    <x v="21"/>
    <x v="3"/>
    <x v="0"/>
    <x v="1"/>
    <n v="619"/>
    <x v="3"/>
    <n v="0.14709890109890109"/>
    <n v="64"/>
    <n v="2.73"/>
    <n v="1.489090909090909"/>
  </r>
  <r>
    <x v="22"/>
    <x v="3"/>
    <x v="0"/>
    <x v="1"/>
    <n v="619"/>
    <x v="404"/>
    <n v="0.15349450549450547"/>
    <n v="64"/>
    <n v="3.02"/>
    <n v="1.6472727272727272"/>
  </r>
  <r>
    <x v="23"/>
    <x v="3"/>
    <x v="0"/>
    <x v="1"/>
    <n v="619"/>
    <x v="282"/>
    <n v="0.16628571428571429"/>
    <n v="64"/>
    <n v="3.7"/>
    <n v="2.0181818181818181"/>
  </r>
  <r>
    <x v="0"/>
    <x v="3"/>
    <x v="0"/>
    <x v="1"/>
    <n v="619"/>
    <x v="205"/>
    <n v="0.17268131868131867"/>
    <n v="64"/>
    <n v="2.88"/>
    <n v="1.5709090909090908"/>
  </r>
  <r>
    <x v="1"/>
    <x v="3"/>
    <x v="0"/>
    <x v="2"/>
    <n v="619"/>
    <x v="205"/>
    <n v="0.17268131868131867"/>
    <n v="64"/>
    <n v="3.05"/>
    <n v="1.6636363636363634"/>
  </r>
  <r>
    <x v="2"/>
    <x v="3"/>
    <x v="0"/>
    <x v="2"/>
    <n v="619"/>
    <x v="205"/>
    <n v="0.17268131868131867"/>
    <n v="64"/>
    <n v="4.8"/>
    <n v="2.6181818181818177"/>
  </r>
  <r>
    <x v="3"/>
    <x v="3"/>
    <x v="0"/>
    <x v="2"/>
    <n v="619"/>
    <x v="205"/>
    <n v="0.17268131868131867"/>
    <n v="64"/>
    <n v="9.66"/>
    <n v="5.2690909090909086"/>
  </r>
  <r>
    <x v="4"/>
    <x v="3"/>
    <x v="0"/>
    <x v="2"/>
    <n v="619"/>
    <x v="205"/>
    <n v="0.17268131868131867"/>
    <n v="64"/>
    <n v="11.31"/>
    <n v="6.169090909090909"/>
  </r>
  <r>
    <x v="5"/>
    <x v="3"/>
    <x v="0"/>
    <x v="2"/>
    <n v="619"/>
    <x v="205"/>
    <n v="0.17268131868131867"/>
    <n v="64"/>
    <n v="11.95"/>
    <n v="6.5181818181818176"/>
  </r>
  <r>
    <x v="6"/>
    <x v="3"/>
    <x v="0"/>
    <x v="2"/>
    <n v="619"/>
    <x v="311"/>
    <n v="0.15989010989010988"/>
    <n v="64"/>
    <n v="12.94"/>
    <n v="7.0581818181818177"/>
  </r>
  <r>
    <x v="7"/>
    <x v="3"/>
    <x v="0"/>
    <x v="2"/>
    <n v="619"/>
    <x v="6382"/>
    <n v="1.5477362637362635"/>
    <n v="64"/>
    <n v="14.9"/>
    <n v="8.127272727272727"/>
  </r>
  <r>
    <x v="8"/>
    <x v="3"/>
    <x v="0"/>
    <x v="2"/>
    <n v="619"/>
    <x v="483"/>
    <n v="6.1078021978021981"/>
    <n v="64"/>
    <n v="16.5"/>
    <n v="9"/>
  </r>
  <r>
    <x v="9"/>
    <x v="3"/>
    <x v="0"/>
    <x v="2"/>
    <n v="619"/>
    <x v="7036"/>
    <n v="14.191846153846154"/>
    <n v="64"/>
    <n v="17.28"/>
    <n v="9.4254545454545458"/>
  </r>
  <r>
    <x v="10"/>
    <x v="3"/>
    <x v="0"/>
    <x v="2"/>
    <n v="619"/>
    <x v="492"/>
    <n v="19.89032967032967"/>
    <n v="64"/>
    <n v="14.58"/>
    <n v="7.9527272727272722"/>
  </r>
  <r>
    <x v="11"/>
    <x v="3"/>
    <x v="0"/>
    <x v="2"/>
    <n v="619"/>
    <x v="8842"/>
    <n v="19.32112087912088"/>
    <n v="64"/>
    <n v="14.49"/>
    <n v="7.9036363636363633"/>
  </r>
  <r>
    <x v="12"/>
    <x v="3"/>
    <x v="0"/>
    <x v="2"/>
    <n v="619"/>
    <x v="1885"/>
    <n v="15.566901098901097"/>
    <n v="64"/>
    <n v="13.84"/>
    <n v="7.5490909090909089"/>
  </r>
  <r>
    <x v="13"/>
    <x v="3"/>
    <x v="0"/>
    <x v="2"/>
    <n v="619"/>
    <x v="6121"/>
    <n v="9.4463076923076912"/>
    <n v="64"/>
    <n v="14.39"/>
    <n v="7.8490909090909087"/>
  </r>
  <r>
    <x v="14"/>
    <x v="3"/>
    <x v="0"/>
    <x v="2"/>
    <n v="619"/>
    <x v="3548"/>
    <n v="3.2809450549450547"/>
    <n v="64"/>
    <n v="15.03"/>
    <n v="8.1981818181818173"/>
  </r>
  <r>
    <x v="15"/>
    <x v="3"/>
    <x v="0"/>
    <x v="2"/>
    <n v="619"/>
    <x v="262"/>
    <n v="0.38373626373626368"/>
    <n v="64"/>
    <n v="14.45"/>
    <n v="7.8818181818181809"/>
  </r>
  <r>
    <x v="16"/>
    <x v="3"/>
    <x v="0"/>
    <x v="2"/>
    <n v="619"/>
    <x v="254"/>
    <n v="0.1215164835164835"/>
    <n v="64"/>
    <n v="14.51"/>
    <n v="7.9145454545454541"/>
  </r>
  <r>
    <x v="17"/>
    <x v="3"/>
    <x v="0"/>
    <x v="2"/>
    <n v="619"/>
    <x v="296"/>
    <n v="0.11512087912087911"/>
    <n v="64"/>
    <n v="13.82"/>
    <n v="7.5381818181818181"/>
  </r>
  <r>
    <x v="18"/>
    <x v="3"/>
    <x v="0"/>
    <x v="2"/>
    <n v="619"/>
    <x v="149"/>
    <n v="0.10232967032967033"/>
    <n v="64"/>
    <n v="11.72"/>
    <n v="6.3927272727272726"/>
  </r>
  <r>
    <x v="19"/>
    <x v="3"/>
    <x v="0"/>
    <x v="2"/>
    <n v="619"/>
    <x v="261"/>
    <n v="7.6747252747252734E-2"/>
    <n v="64"/>
    <n v="9.44"/>
    <n v="5.1490909090909085"/>
  </r>
  <r>
    <x v="20"/>
    <x v="3"/>
    <x v="0"/>
    <x v="2"/>
    <n v="619"/>
    <x v="32"/>
    <n v="8.3142857142857143E-2"/>
    <n v="64"/>
    <n v="7.29"/>
    <n v="3.9763636363636361"/>
  </r>
  <r>
    <x v="21"/>
    <x v="3"/>
    <x v="0"/>
    <x v="2"/>
    <n v="619"/>
    <x v="23"/>
    <n v="7.0351648351648352E-2"/>
    <n v="64"/>
    <n v="4.59"/>
    <n v="2.5036363636363634"/>
  </r>
  <r>
    <x v="22"/>
    <x v="3"/>
    <x v="0"/>
    <x v="2"/>
    <n v="619"/>
    <x v="23"/>
    <n v="7.0351648351648352E-2"/>
    <n v="64"/>
    <n v="4.5599999999999996"/>
    <n v="2.4872727272727269"/>
  </r>
  <r>
    <x v="23"/>
    <x v="3"/>
    <x v="0"/>
    <x v="2"/>
    <n v="619"/>
    <x v="23"/>
    <n v="7.0351648351648352E-2"/>
    <n v="64"/>
    <n v="4.0999999999999996"/>
    <n v="2.2363636363636359"/>
  </r>
  <r>
    <x v="0"/>
    <x v="3"/>
    <x v="0"/>
    <x v="2"/>
    <n v="619"/>
    <x v="267"/>
    <n v="8.9538461538461539E-2"/>
    <n v="64"/>
    <n v="4.45"/>
    <n v="2.4272727272727272"/>
  </r>
  <r>
    <x v="1"/>
    <x v="3"/>
    <x v="0"/>
    <x v="3"/>
    <n v="619"/>
    <x v="230"/>
    <n v="9.5934065934065921E-2"/>
    <n v="64"/>
    <n v="2.97"/>
    <n v="1.6199999999999999"/>
  </r>
  <r>
    <x v="2"/>
    <x v="3"/>
    <x v="0"/>
    <x v="3"/>
    <n v="619"/>
    <x v="230"/>
    <n v="9.5934065934065921E-2"/>
    <n v="64"/>
    <n v="2.2400000000000002"/>
    <n v="1.2218181818181819"/>
  </r>
  <r>
    <x v="3"/>
    <x v="3"/>
    <x v="0"/>
    <x v="3"/>
    <n v="619"/>
    <x v="230"/>
    <n v="9.5934065934065921E-2"/>
    <n v="64"/>
    <n v="1.85"/>
    <n v="1.009090909090909"/>
  </r>
  <r>
    <x v="4"/>
    <x v="3"/>
    <x v="0"/>
    <x v="3"/>
    <n v="619"/>
    <x v="230"/>
    <n v="9.5934065934065921E-2"/>
    <n v="64"/>
    <n v="1.08"/>
    <n v="0.58909090909090911"/>
  </r>
  <r>
    <x v="5"/>
    <x v="3"/>
    <x v="0"/>
    <x v="3"/>
    <n v="619"/>
    <x v="230"/>
    <n v="9.5934065934065921E-2"/>
    <n v="64"/>
    <n v="1.24"/>
    <n v="0.67636363636363628"/>
  </r>
  <r>
    <x v="6"/>
    <x v="3"/>
    <x v="0"/>
    <x v="3"/>
    <n v="619"/>
    <x v="230"/>
    <n v="9.5934065934065921E-2"/>
    <n v="64"/>
    <n v="2.93"/>
    <n v="1.5981818181818181"/>
  </r>
  <r>
    <x v="7"/>
    <x v="3"/>
    <x v="0"/>
    <x v="3"/>
    <n v="619"/>
    <x v="78"/>
    <n v="1.1703956043956043"/>
    <n v="64"/>
    <n v="4.6500000000000004"/>
    <n v="2.5363636363636362"/>
  </r>
  <r>
    <x v="8"/>
    <x v="3"/>
    <x v="0"/>
    <x v="3"/>
    <n v="619"/>
    <x v="8843"/>
    <n v="8.0456703296703296"/>
    <n v="64"/>
    <n v="3.61"/>
    <n v="1.9690909090909088"/>
  </r>
  <r>
    <x v="9"/>
    <x v="3"/>
    <x v="0"/>
    <x v="3"/>
    <n v="619"/>
    <x v="1727"/>
    <n v="18.476901098901099"/>
    <n v="64"/>
    <n v="1.73"/>
    <n v="0.94363636363636361"/>
  </r>
  <r>
    <x v="10"/>
    <x v="3"/>
    <x v="0"/>
    <x v="3"/>
    <n v="619"/>
    <x v="8844"/>
    <n v="26.330703296703295"/>
    <n v="64"/>
    <n v="1.5"/>
    <n v="0.81818181818181812"/>
  </r>
  <r>
    <x v="11"/>
    <x v="3"/>
    <x v="0"/>
    <x v="3"/>
    <n v="619"/>
    <x v="8389"/>
    <n v="31.978021978021975"/>
    <n v="64"/>
    <n v="1.17"/>
    <n v="0.63818181818181807"/>
  </r>
  <r>
    <x v="12"/>
    <x v="3"/>
    <x v="0"/>
    <x v="3"/>
    <n v="619"/>
    <x v="2780"/>
    <n v="31.607076923076921"/>
    <n v="64"/>
    <n v="1.22"/>
    <n v="0.66545454545454541"/>
  </r>
  <r>
    <x v="13"/>
    <x v="3"/>
    <x v="0"/>
    <x v="3"/>
    <n v="619"/>
    <x v="7536"/>
    <n v="21.220615384615382"/>
    <n v="64"/>
    <n v="4.54"/>
    <n v="2.4763636363636361"/>
  </r>
  <r>
    <x v="14"/>
    <x v="3"/>
    <x v="0"/>
    <x v="3"/>
    <n v="619"/>
    <x v="683"/>
    <n v="7.6619340659340658"/>
    <n v="64"/>
    <n v="4.67"/>
    <n v="2.5472727272727269"/>
  </r>
  <r>
    <x v="15"/>
    <x v="3"/>
    <x v="0"/>
    <x v="3"/>
    <n v="619"/>
    <x v="148"/>
    <n v="0.80584615384615377"/>
    <n v="64"/>
    <n v="3.61"/>
    <n v="1.9690909090909088"/>
  </r>
  <r>
    <x v="16"/>
    <x v="3"/>
    <x v="0"/>
    <x v="3"/>
    <n v="619"/>
    <x v="149"/>
    <n v="0.10232967032967033"/>
    <n v="64"/>
    <n v="2.86"/>
    <n v="1.5599999999999998"/>
  </r>
  <r>
    <x v="17"/>
    <x v="3"/>
    <x v="0"/>
    <x v="3"/>
    <n v="619"/>
    <x v="149"/>
    <n v="0.10232967032967033"/>
    <n v="64"/>
    <n v="1.85"/>
    <n v="1.009090909090909"/>
  </r>
  <r>
    <x v="18"/>
    <x v="3"/>
    <x v="0"/>
    <x v="3"/>
    <n v="619"/>
    <x v="149"/>
    <n v="0.10232967032967033"/>
    <n v="64"/>
    <n v="1.91"/>
    <n v="1.0418181818181818"/>
  </r>
  <r>
    <x v="19"/>
    <x v="3"/>
    <x v="0"/>
    <x v="3"/>
    <n v="619"/>
    <x v="149"/>
    <n v="0.10232967032967033"/>
    <n v="64"/>
    <n v="3"/>
    <n v="1.6363636363636362"/>
  </r>
  <r>
    <x v="20"/>
    <x v="3"/>
    <x v="0"/>
    <x v="3"/>
    <n v="619"/>
    <x v="149"/>
    <n v="0.10232967032967033"/>
    <n v="64"/>
    <n v="4.2"/>
    <n v="2.290909090909091"/>
  </r>
  <r>
    <x v="21"/>
    <x v="3"/>
    <x v="0"/>
    <x v="3"/>
    <n v="619"/>
    <x v="149"/>
    <n v="0.10232967032967033"/>
    <n v="64"/>
    <n v="4.91"/>
    <n v="2.6781818181818182"/>
  </r>
  <r>
    <x v="22"/>
    <x v="3"/>
    <x v="0"/>
    <x v="3"/>
    <n v="619"/>
    <x v="149"/>
    <n v="0.10232967032967033"/>
    <n v="64"/>
    <n v="7.71"/>
    <n v="4.2054545454545451"/>
  </r>
  <r>
    <x v="23"/>
    <x v="3"/>
    <x v="0"/>
    <x v="3"/>
    <n v="619"/>
    <x v="246"/>
    <n v="0.10872527472527473"/>
    <n v="64"/>
    <n v="7.96"/>
    <n v="4.3418181818181818"/>
  </r>
  <r>
    <x v="0"/>
    <x v="3"/>
    <x v="0"/>
    <x v="3"/>
    <n v="619"/>
    <x v="149"/>
    <n v="0.10232967032967033"/>
    <n v="64"/>
    <n v="8.77"/>
    <n v="4.7836363636363632"/>
  </r>
  <r>
    <x v="1"/>
    <x v="3"/>
    <x v="0"/>
    <x v="4"/>
    <n v="619"/>
    <x v="296"/>
    <n v="0.11512087912087911"/>
    <n v="64"/>
    <n v="9.1999999999999993"/>
    <n v="5.0181818181818176"/>
  </r>
  <r>
    <x v="2"/>
    <x v="3"/>
    <x v="0"/>
    <x v="4"/>
    <n v="619"/>
    <x v="267"/>
    <n v="8.9538461538461539E-2"/>
    <n v="64"/>
    <n v="7.06"/>
    <n v="3.8509090909090906"/>
  </r>
  <r>
    <x v="3"/>
    <x v="3"/>
    <x v="0"/>
    <x v="4"/>
    <n v="619"/>
    <x v="32"/>
    <n v="8.3142857142857143E-2"/>
    <n v="64"/>
    <n v="6.79"/>
    <n v="3.7036363636363632"/>
  </r>
  <r>
    <x v="4"/>
    <x v="3"/>
    <x v="0"/>
    <x v="4"/>
    <n v="619"/>
    <x v="267"/>
    <n v="8.9538461538461539E-2"/>
    <n v="64"/>
    <n v="4.68"/>
    <n v="2.5527272727272723"/>
  </r>
  <r>
    <x v="5"/>
    <x v="3"/>
    <x v="0"/>
    <x v="4"/>
    <n v="619"/>
    <x v="32"/>
    <n v="8.3142857142857143E-2"/>
    <n v="64"/>
    <n v="4.2300000000000004"/>
    <n v="2.3072727272727271"/>
  </r>
  <r>
    <x v="6"/>
    <x v="3"/>
    <x v="0"/>
    <x v="4"/>
    <n v="619"/>
    <x v="246"/>
    <n v="0.10872527472527473"/>
    <n v="64"/>
    <n v="5.9"/>
    <n v="3.2181818181818183"/>
  </r>
  <r>
    <x v="7"/>
    <x v="3"/>
    <x v="0"/>
    <x v="4"/>
    <n v="619"/>
    <x v="526"/>
    <n v="0.76107692307692298"/>
    <n v="64"/>
    <n v="6.36"/>
    <n v="3.4690909090909092"/>
  </r>
  <r>
    <x v="8"/>
    <x v="3"/>
    <x v="0"/>
    <x v="4"/>
    <n v="619"/>
    <x v="876"/>
    <n v="3.958879120879121"/>
    <n v="64"/>
    <n v="4.82"/>
    <n v="2.6290909090909089"/>
  </r>
  <r>
    <x v="9"/>
    <x v="3"/>
    <x v="0"/>
    <x v="4"/>
    <n v="619"/>
    <x v="83"/>
    <n v="10.955670329670328"/>
    <n v="64"/>
    <n v="4.25"/>
    <n v="2.3181818181818179"/>
  </r>
  <r>
    <x v="10"/>
    <x v="3"/>
    <x v="0"/>
    <x v="4"/>
    <n v="619"/>
    <x v="8845"/>
    <n v="17.658263736263734"/>
    <n v="64"/>
    <n v="4.04"/>
    <n v="2.2036363636363636"/>
  </r>
  <r>
    <x v="11"/>
    <x v="3"/>
    <x v="0"/>
    <x v="4"/>
    <n v="619"/>
    <x v="5384"/>
    <n v="18.847846153846152"/>
    <n v="64"/>
    <n v="5.07"/>
    <n v="2.7654545454545456"/>
  </r>
  <r>
    <x v="12"/>
    <x v="3"/>
    <x v="0"/>
    <x v="4"/>
    <n v="619"/>
    <x v="3647"/>
    <n v="15.886681318681317"/>
    <n v="64"/>
    <n v="5.7"/>
    <n v="3.1090909090909089"/>
  </r>
  <r>
    <x v="13"/>
    <x v="3"/>
    <x v="0"/>
    <x v="4"/>
    <n v="619"/>
    <x v="8846"/>
    <n v="11.345802197802195"/>
    <n v="64"/>
    <n v="6.29"/>
    <n v="3.4309090909090907"/>
  </r>
  <r>
    <x v="14"/>
    <x v="3"/>
    <x v="0"/>
    <x v="4"/>
    <n v="619"/>
    <x v="177"/>
    <n v="3.6774725274725273"/>
    <n v="64"/>
    <n v="6.86"/>
    <n v="3.7418181818181817"/>
  </r>
  <r>
    <x v="15"/>
    <x v="3"/>
    <x v="0"/>
    <x v="4"/>
    <n v="619"/>
    <x v="383"/>
    <n v="0.54362637362637356"/>
    <n v="64"/>
    <n v="6.35"/>
    <n v="3.4636363636363634"/>
  </r>
  <r>
    <x v="16"/>
    <x v="3"/>
    <x v="0"/>
    <x v="4"/>
    <n v="619"/>
    <x v="229"/>
    <n v="0.19186813186813184"/>
    <n v="64"/>
    <n v="8.83"/>
    <n v="4.8163636363636364"/>
  </r>
  <r>
    <x v="17"/>
    <x v="3"/>
    <x v="0"/>
    <x v="4"/>
    <n v="619"/>
    <x v="931"/>
    <n v="0.18547252747252743"/>
    <n v="64"/>
    <n v="7.2"/>
    <n v="3.9272727272727272"/>
  </r>
  <r>
    <x v="18"/>
    <x v="3"/>
    <x v="0"/>
    <x v="4"/>
    <n v="619"/>
    <x v="931"/>
    <n v="0.18547252747252743"/>
    <n v="64"/>
    <n v="6.4"/>
    <n v="3.4909090909090907"/>
  </r>
  <r>
    <x v="19"/>
    <x v="3"/>
    <x v="0"/>
    <x v="4"/>
    <n v="619"/>
    <x v="1766"/>
    <n v="0.17907692307692308"/>
    <n v="64"/>
    <n v="6.21"/>
    <n v="3.3872727272727272"/>
  </r>
  <r>
    <x v="20"/>
    <x v="3"/>
    <x v="0"/>
    <x v="4"/>
    <n v="619"/>
    <x v="404"/>
    <n v="0.15349450549450547"/>
    <n v="64"/>
    <n v="3.6"/>
    <n v="1.9636363636363636"/>
  </r>
  <r>
    <x v="21"/>
    <x v="3"/>
    <x v="0"/>
    <x v="4"/>
    <n v="619"/>
    <x v="205"/>
    <n v="0.17268131868131867"/>
    <n v="64"/>
    <n v="2.87"/>
    <n v="1.5654545454545454"/>
  </r>
  <r>
    <x v="22"/>
    <x v="3"/>
    <x v="0"/>
    <x v="4"/>
    <n v="619"/>
    <x v="205"/>
    <n v="0.17268131868131867"/>
    <n v="64"/>
    <n v="2.69"/>
    <n v="1.4672727272727271"/>
  </r>
  <r>
    <x v="23"/>
    <x v="3"/>
    <x v="0"/>
    <x v="4"/>
    <n v="619"/>
    <x v="1766"/>
    <n v="0.17907692307692308"/>
    <n v="64"/>
    <n v="1.71"/>
    <n v="0.93272727272727263"/>
  </r>
  <r>
    <x v="0"/>
    <x v="3"/>
    <x v="0"/>
    <x v="4"/>
    <n v="619"/>
    <x v="205"/>
    <n v="0.17268131868131867"/>
    <n v="64"/>
    <n v="1.98"/>
    <n v="1.0799999999999998"/>
  </r>
  <r>
    <x v="1"/>
    <x v="3"/>
    <x v="0"/>
    <x v="5"/>
    <n v="619"/>
    <x v="1766"/>
    <n v="0.17907692307692308"/>
    <n v="64"/>
    <n v="2.5299999999999998"/>
    <n v="1.38"/>
  </r>
  <r>
    <x v="2"/>
    <x v="3"/>
    <x v="0"/>
    <x v="5"/>
    <n v="619"/>
    <x v="205"/>
    <n v="0.17268131868131867"/>
    <n v="64"/>
    <n v="2.68"/>
    <n v="1.4618181818181819"/>
  </r>
  <r>
    <x v="3"/>
    <x v="3"/>
    <x v="0"/>
    <x v="5"/>
    <n v="619"/>
    <x v="205"/>
    <n v="0.17268131868131867"/>
    <n v="64"/>
    <n v="2.62"/>
    <n v="1.429090909090909"/>
  </r>
  <r>
    <x v="4"/>
    <x v="3"/>
    <x v="0"/>
    <x v="5"/>
    <n v="619"/>
    <x v="311"/>
    <n v="0.15989010989010988"/>
    <n v="64"/>
    <n v="2.25"/>
    <n v="1.2272727272727271"/>
  </r>
  <r>
    <x v="5"/>
    <x v="3"/>
    <x v="0"/>
    <x v="5"/>
    <n v="619"/>
    <x v="3"/>
    <n v="0.14709890109890109"/>
    <n v="64"/>
    <n v="2.0299999999999998"/>
    <n v="1.1072727272727272"/>
  </r>
  <r>
    <x v="6"/>
    <x v="3"/>
    <x v="0"/>
    <x v="5"/>
    <n v="619"/>
    <x v="404"/>
    <n v="0.15349450549450547"/>
    <n v="64"/>
    <n v="1.59"/>
    <n v="0.86727272727272731"/>
  </r>
  <r>
    <x v="7"/>
    <x v="3"/>
    <x v="0"/>
    <x v="5"/>
    <n v="619"/>
    <x v="1092"/>
    <n v="2.4495164835164833"/>
    <n v="64"/>
    <n v="1.65"/>
    <n v="0.89999999999999991"/>
  </r>
  <r>
    <x v="8"/>
    <x v="3"/>
    <x v="0"/>
    <x v="5"/>
    <n v="619"/>
    <x v="5100"/>
    <n v="13.296461538461537"/>
    <n v="64"/>
    <n v="1.54"/>
    <n v="0.84"/>
  </r>
  <r>
    <x v="9"/>
    <x v="3"/>
    <x v="0"/>
    <x v="5"/>
    <n v="619"/>
    <x v="8713"/>
    <n v="26.816769230769228"/>
    <n v="64"/>
    <n v="1.25"/>
    <n v="0.68181818181818177"/>
  </r>
  <r>
    <x v="10"/>
    <x v="3"/>
    <x v="0"/>
    <x v="5"/>
    <n v="619"/>
    <x v="512"/>
    <n v="39.064351648351646"/>
    <n v="64"/>
    <n v="0.79"/>
    <n v="0.43090909090909091"/>
  </r>
  <r>
    <x v="11"/>
    <x v="3"/>
    <x v="0"/>
    <x v="5"/>
    <n v="619"/>
    <x v="2103"/>
    <n v="46.099516483516481"/>
    <n v="64"/>
    <n v="0.45"/>
    <n v="0.24545454545454545"/>
  </r>
  <r>
    <x v="12"/>
    <x v="3"/>
    <x v="0"/>
    <x v="5"/>
    <n v="619"/>
    <x v="8847"/>
    <n v="43.522087912087905"/>
    <n v="64"/>
    <n v="0.21"/>
    <n v="0.11454545454545453"/>
  </r>
  <r>
    <x v="13"/>
    <x v="3"/>
    <x v="0"/>
    <x v="5"/>
    <n v="619"/>
    <x v="8848"/>
    <n v="33.55134065934066"/>
    <n v="64"/>
    <n v="0.1"/>
    <n v="5.4545454545454543E-2"/>
  </r>
  <r>
    <x v="14"/>
    <x v="3"/>
    <x v="0"/>
    <x v="5"/>
    <n v="619"/>
    <x v="2026"/>
    <n v="15.362241758241757"/>
    <n v="64"/>
    <n v="0.33"/>
    <n v="0.18"/>
  </r>
  <r>
    <x v="15"/>
    <x v="3"/>
    <x v="0"/>
    <x v="5"/>
    <n v="619"/>
    <x v="7112"/>
    <n v="1.650065934065934"/>
    <n v="64"/>
    <n v="0.14000000000000001"/>
    <n v="7.636363636363637E-2"/>
  </r>
  <r>
    <x v="16"/>
    <x v="3"/>
    <x v="0"/>
    <x v="5"/>
    <n v="619"/>
    <x v="931"/>
    <n v="0.18547252747252743"/>
    <n v="64"/>
    <n v="0.06"/>
    <n v="3.2727272727272723E-2"/>
  </r>
  <r>
    <x v="17"/>
    <x v="3"/>
    <x v="0"/>
    <x v="5"/>
    <n v="619"/>
    <x v="229"/>
    <n v="0.19186813186813184"/>
    <n v="64"/>
    <n v="0.48"/>
    <n v="0.26181818181818178"/>
  </r>
  <r>
    <x v="18"/>
    <x v="3"/>
    <x v="0"/>
    <x v="5"/>
    <n v="619"/>
    <x v="229"/>
    <n v="0.19186813186813184"/>
    <n v="64"/>
    <n v="0.92"/>
    <n v="0.50181818181818183"/>
  </r>
  <r>
    <x v="19"/>
    <x v="3"/>
    <x v="0"/>
    <x v="5"/>
    <n v="619"/>
    <x v="931"/>
    <n v="0.18547252747252743"/>
    <n v="64"/>
    <n v="1.03"/>
    <n v="0.56181818181818177"/>
  </r>
  <r>
    <x v="20"/>
    <x v="3"/>
    <x v="0"/>
    <x v="5"/>
    <n v="619"/>
    <x v="311"/>
    <n v="0.15989010989010988"/>
    <n v="64"/>
    <n v="1.3"/>
    <n v="0.70909090909090911"/>
  </r>
  <r>
    <x v="21"/>
    <x v="3"/>
    <x v="0"/>
    <x v="5"/>
    <n v="619"/>
    <x v="404"/>
    <n v="0.15349450549450547"/>
    <n v="64"/>
    <n v="1.37"/>
    <n v="0.74727272727272731"/>
  </r>
  <r>
    <x v="22"/>
    <x v="3"/>
    <x v="0"/>
    <x v="5"/>
    <n v="619"/>
    <x v="261"/>
    <n v="7.6747252747252734E-2"/>
    <n v="64"/>
    <n v="1.1000000000000001"/>
    <n v="0.6"/>
  </r>
  <r>
    <x v="23"/>
    <x v="3"/>
    <x v="0"/>
    <x v="5"/>
    <n v="619"/>
    <x v="230"/>
    <n v="9.5934065934065921E-2"/>
    <n v="64"/>
    <n v="1.44"/>
    <n v="0.78545454545454541"/>
  </r>
  <r>
    <x v="0"/>
    <x v="3"/>
    <x v="0"/>
    <x v="5"/>
    <n v="619"/>
    <x v="246"/>
    <n v="0.10872527472527473"/>
    <n v="64"/>
    <n v="1.21"/>
    <n v="0.65999999999999992"/>
  </r>
  <r>
    <x v="1"/>
    <x v="3"/>
    <x v="0"/>
    <x v="6"/>
    <n v="619"/>
    <x v="149"/>
    <n v="0.10232967032967033"/>
    <n v="64"/>
    <n v="1.53"/>
    <n v="0.83454545454545448"/>
  </r>
  <r>
    <x v="2"/>
    <x v="3"/>
    <x v="0"/>
    <x v="6"/>
    <n v="619"/>
    <x v="149"/>
    <n v="0.10232967032967033"/>
    <n v="64"/>
    <n v="1.1200000000000001"/>
    <n v="0.61090909090909096"/>
  </r>
  <r>
    <x v="3"/>
    <x v="3"/>
    <x v="0"/>
    <x v="6"/>
    <n v="619"/>
    <x v="246"/>
    <n v="0.10872527472527473"/>
    <n v="64"/>
    <n v="1.08"/>
    <n v="0.58909090909090911"/>
  </r>
  <r>
    <x v="4"/>
    <x v="3"/>
    <x v="0"/>
    <x v="6"/>
    <n v="619"/>
    <x v="149"/>
    <n v="0.10232967032967033"/>
    <n v="64"/>
    <n v="0.95"/>
    <n v="0.51818181818181808"/>
  </r>
  <r>
    <x v="5"/>
    <x v="3"/>
    <x v="0"/>
    <x v="6"/>
    <n v="619"/>
    <x v="149"/>
    <n v="0.10232967032967033"/>
    <n v="64"/>
    <n v="1.1200000000000001"/>
    <n v="0.61090909090909096"/>
  </r>
  <r>
    <x v="6"/>
    <x v="3"/>
    <x v="0"/>
    <x v="6"/>
    <n v="619"/>
    <x v="149"/>
    <n v="0.10232967032967033"/>
    <n v="64"/>
    <n v="0.9"/>
    <n v="0.49090909090909091"/>
  </r>
  <r>
    <x v="7"/>
    <x v="3"/>
    <x v="0"/>
    <x v="6"/>
    <n v="619"/>
    <x v="252"/>
    <n v="1.1959780219780221"/>
    <n v="64"/>
    <n v="1.17"/>
    <n v="0.63818181818181807"/>
  </r>
  <r>
    <x v="8"/>
    <x v="3"/>
    <x v="0"/>
    <x v="6"/>
    <n v="619"/>
    <x v="4620"/>
    <n v="7.3549450549450546"/>
    <n v="64"/>
    <n v="0.93"/>
    <n v="0.50727272727272721"/>
  </r>
  <r>
    <x v="9"/>
    <x v="3"/>
    <x v="0"/>
    <x v="6"/>
    <n v="619"/>
    <x v="1666"/>
    <n v="15.605274725274723"/>
    <n v="64"/>
    <n v="2.3199999999999998"/>
    <n v="1.2654545454545452"/>
  </r>
  <r>
    <x v="10"/>
    <x v="3"/>
    <x v="0"/>
    <x v="6"/>
    <n v="619"/>
    <x v="8849"/>
    <n v="21.310153846153845"/>
    <n v="64"/>
    <n v="2.78"/>
    <n v="1.5163636363636361"/>
  </r>
  <r>
    <x v="11"/>
    <x v="3"/>
    <x v="0"/>
    <x v="6"/>
    <n v="619"/>
    <x v="8850"/>
    <n v="23.318373626373624"/>
    <n v="64"/>
    <n v="1.81"/>
    <n v="0.98727272727272719"/>
  </r>
  <r>
    <x v="12"/>
    <x v="3"/>
    <x v="0"/>
    <x v="6"/>
    <n v="619"/>
    <x v="2647"/>
    <n v="20.421164835164834"/>
    <n v="64"/>
    <n v="1.23"/>
    <n v="0.6709090909090909"/>
  </r>
  <r>
    <x v="13"/>
    <x v="3"/>
    <x v="0"/>
    <x v="6"/>
    <n v="619"/>
    <x v="8851"/>
    <n v="13.469142857142856"/>
    <n v="64"/>
    <n v="1.35"/>
    <n v="0.73636363636363633"/>
  </r>
  <r>
    <x v="14"/>
    <x v="3"/>
    <x v="0"/>
    <x v="6"/>
    <n v="619"/>
    <x v="8852"/>
    <n v="5.0781098901098902"/>
    <n v="64"/>
    <n v="1.57"/>
    <n v="0.85636363636363633"/>
  </r>
  <r>
    <x v="15"/>
    <x v="3"/>
    <x v="0"/>
    <x v="6"/>
    <n v="619"/>
    <x v="1359"/>
    <n v="0.48606593406593401"/>
    <n v="64"/>
    <n v="1.72"/>
    <n v="0.93818181818181812"/>
  </r>
  <r>
    <x v="16"/>
    <x v="3"/>
    <x v="0"/>
    <x v="6"/>
    <n v="619"/>
    <x v="1766"/>
    <n v="0.17907692307692308"/>
    <n v="64"/>
    <n v="1.51"/>
    <n v="0.82363636363636361"/>
  </r>
  <r>
    <x v="17"/>
    <x v="3"/>
    <x v="0"/>
    <x v="6"/>
    <n v="619"/>
    <x v="931"/>
    <n v="0.18547252747252743"/>
    <n v="64"/>
    <n v="2.0499999999999998"/>
    <n v="1.1181818181818179"/>
  </r>
  <r>
    <x v="18"/>
    <x v="3"/>
    <x v="0"/>
    <x v="6"/>
    <n v="619"/>
    <x v="931"/>
    <n v="0.18547252747252743"/>
    <n v="64"/>
    <n v="2.4"/>
    <n v="1.3090909090909089"/>
  </r>
  <r>
    <x v="19"/>
    <x v="3"/>
    <x v="0"/>
    <x v="6"/>
    <n v="619"/>
    <x v="1766"/>
    <n v="0.17907692307692308"/>
    <n v="64"/>
    <n v="2.4500000000000002"/>
    <n v="1.3363636363636364"/>
  </r>
  <r>
    <x v="20"/>
    <x v="3"/>
    <x v="0"/>
    <x v="6"/>
    <n v="619"/>
    <x v="1766"/>
    <n v="0.17907692307692308"/>
    <n v="64"/>
    <n v="4.1399999999999997"/>
    <n v="2.2581818181818178"/>
  </r>
  <r>
    <x v="21"/>
    <x v="3"/>
    <x v="0"/>
    <x v="6"/>
    <n v="619"/>
    <x v="1766"/>
    <n v="0.17907692307692308"/>
    <n v="64"/>
    <n v="9.14"/>
    <n v="4.9854545454545454"/>
  </r>
  <r>
    <x v="22"/>
    <x v="3"/>
    <x v="0"/>
    <x v="6"/>
    <n v="619"/>
    <x v="1766"/>
    <n v="0.17907692307692308"/>
    <n v="64"/>
    <n v="15.4"/>
    <n v="8.4"/>
  </r>
  <r>
    <x v="23"/>
    <x v="3"/>
    <x v="0"/>
    <x v="6"/>
    <n v="619"/>
    <x v="1766"/>
    <n v="0.17907692307692308"/>
    <n v="64"/>
    <n v="15.7"/>
    <n v="8.5636363636363626"/>
  </r>
  <r>
    <x v="0"/>
    <x v="3"/>
    <x v="0"/>
    <x v="6"/>
    <n v="619"/>
    <x v="1766"/>
    <n v="0.17907692307692308"/>
    <n v="64"/>
    <n v="20.149999999999999"/>
    <n v="10.990909090909089"/>
  </r>
  <r>
    <x v="1"/>
    <x v="3"/>
    <x v="0"/>
    <x v="7"/>
    <n v="619"/>
    <x v="1766"/>
    <n v="0.17907692307692308"/>
    <n v="64"/>
    <n v="19.72"/>
    <n v="10.756363636363634"/>
  </r>
  <r>
    <x v="2"/>
    <x v="3"/>
    <x v="0"/>
    <x v="7"/>
    <n v="619"/>
    <x v="205"/>
    <n v="0.17268131868131867"/>
    <n v="64"/>
    <n v="21.39"/>
    <n v="11.667272727272726"/>
  </r>
  <r>
    <x v="3"/>
    <x v="3"/>
    <x v="0"/>
    <x v="7"/>
    <n v="619"/>
    <x v="311"/>
    <n v="0.15989010989010988"/>
    <n v="64"/>
    <n v="24.97"/>
    <n v="13.62"/>
  </r>
  <r>
    <x v="4"/>
    <x v="3"/>
    <x v="0"/>
    <x v="7"/>
    <n v="619"/>
    <x v="311"/>
    <n v="0.15989010989010988"/>
    <n v="64"/>
    <n v="20.89"/>
    <n v="11.394545454545455"/>
  </r>
  <r>
    <x v="5"/>
    <x v="3"/>
    <x v="0"/>
    <x v="7"/>
    <n v="619"/>
    <x v="3"/>
    <n v="0.14709890109890109"/>
    <n v="64"/>
    <n v="20.83"/>
    <n v="11.36181818181818"/>
  </r>
  <r>
    <x v="6"/>
    <x v="3"/>
    <x v="0"/>
    <x v="7"/>
    <n v="619"/>
    <x v="311"/>
    <n v="0.15989010989010988"/>
    <n v="64"/>
    <n v="20.54"/>
    <n v="11.203636363636363"/>
  </r>
  <r>
    <x v="7"/>
    <x v="3"/>
    <x v="0"/>
    <x v="7"/>
    <n v="619"/>
    <x v="3607"/>
    <n v="2.6094065934065931"/>
    <n v="64"/>
    <n v="20.350000000000001"/>
    <n v="11.1"/>
  </r>
  <r>
    <x v="8"/>
    <x v="3"/>
    <x v="0"/>
    <x v="7"/>
    <n v="619"/>
    <x v="1822"/>
    <n v="15.483758241758242"/>
    <n v="64"/>
    <n v="17.07"/>
    <n v="9.3109090909090906"/>
  </r>
  <r>
    <x v="9"/>
    <x v="3"/>
    <x v="0"/>
    <x v="7"/>
    <n v="619"/>
    <x v="1393"/>
    <n v="33.858329670329667"/>
    <n v="64"/>
    <n v="16.12"/>
    <n v="8.7927272727272729"/>
  </r>
  <r>
    <x v="10"/>
    <x v="3"/>
    <x v="0"/>
    <x v="7"/>
    <n v="619"/>
    <x v="8853"/>
    <n v="50.256659340659333"/>
    <n v="64"/>
    <n v="14.58"/>
    <n v="7.9527272727272722"/>
  </r>
  <r>
    <x v="11"/>
    <x v="3"/>
    <x v="0"/>
    <x v="7"/>
    <n v="619"/>
    <x v="8854"/>
    <n v="58.53896703296703"/>
    <n v="64"/>
    <n v="13.69"/>
    <n v="7.4672727272727268"/>
  </r>
  <r>
    <x v="12"/>
    <x v="3"/>
    <x v="0"/>
    <x v="7"/>
    <n v="619"/>
    <x v="8855"/>
    <n v="56.255736263736253"/>
    <n v="64"/>
    <n v="16.48"/>
    <n v="8.9890909090909084"/>
  </r>
  <r>
    <x v="13"/>
    <x v="3"/>
    <x v="0"/>
    <x v="7"/>
    <n v="619"/>
    <x v="8856"/>
    <n v="40.912681318681315"/>
    <n v="64"/>
    <n v="18.59"/>
    <n v="10.139999999999999"/>
  </r>
  <r>
    <x v="14"/>
    <x v="3"/>
    <x v="0"/>
    <x v="7"/>
    <n v="619"/>
    <x v="7185"/>
    <n v="17.428021978021977"/>
    <n v="64"/>
    <n v="22.57"/>
    <n v="12.310909090909091"/>
  </r>
  <r>
    <x v="15"/>
    <x v="3"/>
    <x v="0"/>
    <x v="7"/>
    <n v="619"/>
    <x v="2486"/>
    <n v="1.6948351648351647"/>
    <n v="64"/>
    <n v="26.28"/>
    <n v="14.334545454545454"/>
  </r>
  <r>
    <x v="16"/>
    <x v="3"/>
    <x v="0"/>
    <x v="7"/>
    <n v="619"/>
    <x v="1766"/>
    <n v="0.17907692307692308"/>
    <n v="64"/>
    <n v="28.22"/>
    <n v="15.392727272727271"/>
  </r>
  <r>
    <x v="17"/>
    <x v="3"/>
    <x v="0"/>
    <x v="7"/>
    <n v="619"/>
    <x v="205"/>
    <n v="0.17268131868131867"/>
    <n v="64"/>
    <n v="28.24"/>
    <n v="15.403636363636362"/>
  </r>
  <r>
    <x v="18"/>
    <x v="3"/>
    <x v="0"/>
    <x v="7"/>
    <n v="619"/>
    <x v="311"/>
    <n v="0.15989010989010988"/>
    <n v="64"/>
    <n v="28.24"/>
    <n v="15.403636363636362"/>
  </r>
  <r>
    <x v="19"/>
    <x v="3"/>
    <x v="0"/>
    <x v="7"/>
    <n v="619"/>
    <x v="404"/>
    <n v="0.15349450549450547"/>
    <n v="64"/>
    <n v="28.98"/>
    <n v="15.807272727272727"/>
  </r>
  <r>
    <x v="20"/>
    <x v="3"/>
    <x v="0"/>
    <x v="7"/>
    <n v="619"/>
    <x v="3"/>
    <n v="0.14709890109890109"/>
    <n v="64"/>
    <n v="30.14"/>
    <n v="16.439999999999998"/>
  </r>
  <r>
    <x v="21"/>
    <x v="3"/>
    <x v="0"/>
    <x v="7"/>
    <n v="619"/>
    <x v="3"/>
    <n v="0.14709890109890109"/>
    <n v="64"/>
    <n v="32.479999999999997"/>
    <n v="17.716363636363635"/>
  </r>
  <r>
    <x v="22"/>
    <x v="3"/>
    <x v="0"/>
    <x v="7"/>
    <n v="619"/>
    <x v="205"/>
    <n v="0.17268131868131867"/>
    <n v="64"/>
    <n v="32.82"/>
    <n v="17.901818181818182"/>
  </r>
  <r>
    <x v="23"/>
    <x v="3"/>
    <x v="0"/>
    <x v="7"/>
    <n v="619"/>
    <x v="205"/>
    <n v="0.17268131868131867"/>
    <n v="64"/>
    <n v="31.84"/>
    <n v="17.367272727272727"/>
  </r>
  <r>
    <x v="0"/>
    <x v="3"/>
    <x v="0"/>
    <x v="7"/>
    <n v="619"/>
    <x v="205"/>
    <n v="0.17268131868131867"/>
    <n v="64"/>
    <n v="31.92"/>
    <n v="17.41090909090909"/>
  </r>
  <r>
    <x v="1"/>
    <x v="3"/>
    <x v="0"/>
    <x v="8"/>
    <n v="619"/>
    <x v="205"/>
    <n v="0.17268131868131867"/>
    <n v="64"/>
    <n v="32.46"/>
    <n v="17.705454545454543"/>
  </r>
  <r>
    <x v="2"/>
    <x v="3"/>
    <x v="0"/>
    <x v="8"/>
    <n v="619"/>
    <x v="282"/>
    <n v="0.16628571428571429"/>
    <n v="64"/>
    <n v="30.66"/>
    <n v="16.723636363636363"/>
  </r>
  <r>
    <x v="3"/>
    <x v="3"/>
    <x v="0"/>
    <x v="8"/>
    <n v="619"/>
    <x v="282"/>
    <n v="0.16628571428571429"/>
    <n v="64"/>
    <n v="28.65"/>
    <n v="15.627272727272725"/>
  </r>
  <r>
    <x v="4"/>
    <x v="3"/>
    <x v="0"/>
    <x v="8"/>
    <n v="619"/>
    <x v="282"/>
    <n v="0.16628571428571429"/>
    <n v="64"/>
    <n v="31.6"/>
    <n v="17.236363636363635"/>
  </r>
  <r>
    <x v="5"/>
    <x v="3"/>
    <x v="0"/>
    <x v="8"/>
    <n v="619"/>
    <x v="282"/>
    <n v="0.16628571428571429"/>
    <n v="64"/>
    <n v="27.82"/>
    <n v="15.174545454545454"/>
  </r>
  <r>
    <x v="6"/>
    <x v="3"/>
    <x v="0"/>
    <x v="8"/>
    <n v="619"/>
    <x v="282"/>
    <n v="0.16628571428571429"/>
    <n v="64"/>
    <n v="25.27"/>
    <n v="13.783636363636363"/>
  </r>
  <r>
    <x v="7"/>
    <x v="3"/>
    <x v="0"/>
    <x v="8"/>
    <n v="619"/>
    <x v="373"/>
    <n v="0.83782417582417579"/>
    <n v="64"/>
    <n v="16.86"/>
    <n v="9.1963636363636354"/>
  </r>
  <r>
    <x v="8"/>
    <x v="3"/>
    <x v="0"/>
    <x v="8"/>
    <n v="619"/>
    <x v="1294"/>
    <n v="4.2338901098901101"/>
    <n v="64"/>
    <n v="19.84"/>
    <n v="10.82181818181818"/>
  </r>
  <r>
    <x v="9"/>
    <x v="3"/>
    <x v="0"/>
    <x v="8"/>
    <n v="619"/>
    <x v="8857"/>
    <n v="9.6893406593406581"/>
    <n v="64"/>
    <n v="24.65"/>
    <n v="13.445454545454544"/>
  </r>
  <r>
    <x v="10"/>
    <x v="3"/>
    <x v="0"/>
    <x v="8"/>
    <n v="619"/>
    <x v="8858"/>
    <n v="17.773384615384614"/>
    <n v="64"/>
    <n v="25.15"/>
    <n v="13.718181818181817"/>
  </r>
  <r>
    <x v="11"/>
    <x v="3"/>
    <x v="0"/>
    <x v="8"/>
    <n v="619"/>
    <x v="2319"/>
    <n v="31.12740659340659"/>
    <n v="64"/>
    <n v="31.64"/>
    <n v="17.258181818181818"/>
  </r>
  <r>
    <x v="12"/>
    <x v="3"/>
    <x v="0"/>
    <x v="8"/>
    <n v="619"/>
    <x v="8859"/>
    <n v="28.03832967032967"/>
    <n v="64"/>
    <n v="29.63"/>
    <n v="16.16181818181818"/>
  </r>
  <r>
    <x v="13"/>
    <x v="3"/>
    <x v="0"/>
    <x v="8"/>
    <n v="619"/>
    <x v="3275"/>
    <n v="12.58654945054945"/>
    <n v="64"/>
    <n v="30.82"/>
    <n v="16.810909090909089"/>
  </r>
  <r>
    <x v="14"/>
    <x v="3"/>
    <x v="0"/>
    <x v="8"/>
    <n v="619"/>
    <x v="8786"/>
    <n v="3.6327032967032964"/>
    <n v="64"/>
    <n v="26.97"/>
    <n v="14.710909090909089"/>
  </r>
  <r>
    <x v="15"/>
    <x v="3"/>
    <x v="0"/>
    <x v="8"/>
    <n v="619"/>
    <x v="496"/>
    <n v="0.51164835164835165"/>
    <n v="64"/>
    <n v="27.72"/>
    <n v="15.119999999999997"/>
  </r>
  <r>
    <x v="16"/>
    <x v="3"/>
    <x v="0"/>
    <x v="8"/>
    <n v="619"/>
    <x v="282"/>
    <n v="0.16628571428571429"/>
    <n v="64"/>
    <n v="25.78"/>
    <n v="14.061818181818181"/>
  </r>
  <r>
    <x v="17"/>
    <x v="3"/>
    <x v="0"/>
    <x v="8"/>
    <n v="619"/>
    <x v="282"/>
    <n v="0.16628571428571429"/>
    <n v="64"/>
    <n v="31.21"/>
    <n v="17.023636363636363"/>
  </r>
  <r>
    <x v="18"/>
    <x v="3"/>
    <x v="0"/>
    <x v="8"/>
    <n v="619"/>
    <x v="282"/>
    <n v="0.16628571428571429"/>
    <n v="64"/>
    <n v="30.51"/>
    <n v="16.641818181818181"/>
  </r>
  <r>
    <x v="19"/>
    <x v="3"/>
    <x v="0"/>
    <x v="8"/>
    <n v="619"/>
    <x v="282"/>
    <n v="0.16628571428571429"/>
    <n v="64"/>
    <n v="30.9"/>
    <n v="16.854545454545452"/>
  </r>
  <r>
    <x v="20"/>
    <x v="3"/>
    <x v="0"/>
    <x v="8"/>
    <n v="619"/>
    <x v="282"/>
    <n v="0.16628571428571429"/>
    <n v="64"/>
    <n v="27.78"/>
    <n v="15.152727272727272"/>
  </r>
  <r>
    <x v="21"/>
    <x v="3"/>
    <x v="0"/>
    <x v="8"/>
    <n v="619"/>
    <x v="282"/>
    <n v="0.16628571428571429"/>
    <n v="64"/>
    <n v="23.01"/>
    <n v="12.550909090909091"/>
  </r>
  <r>
    <x v="22"/>
    <x v="3"/>
    <x v="0"/>
    <x v="8"/>
    <n v="619"/>
    <x v="282"/>
    <n v="0.16628571428571429"/>
    <n v="64"/>
    <n v="21.14"/>
    <n v="11.530909090909091"/>
  </r>
  <r>
    <x v="23"/>
    <x v="3"/>
    <x v="0"/>
    <x v="8"/>
    <n v="619"/>
    <x v="1766"/>
    <n v="0.17907692307692308"/>
    <n v="64"/>
    <n v="30.89"/>
    <n v="16.849090909090908"/>
  </r>
  <r>
    <x v="0"/>
    <x v="3"/>
    <x v="0"/>
    <x v="8"/>
    <n v="619"/>
    <x v="205"/>
    <n v="0.17268131868131867"/>
    <n v="64"/>
    <n v="23.06"/>
    <n v="12.578181818181816"/>
  </r>
  <r>
    <x v="1"/>
    <x v="3"/>
    <x v="0"/>
    <x v="9"/>
    <n v="619"/>
    <x v="205"/>
    <n v="0.17268131868131867"/>
    <n v="64"/>
    <n v="24"/>
    <n v="13.09090909090909"/>
  </r>
  <r>
    <x v="2"/>
    <x v="3"/>
    <x v="0"/>
    <x v="9"/>
    <n v="619"/>
    <x v="404"/>
    <n v="0.15349450549450547"/>
    <n v="64"/>
    <n v="23.18"/>
    <n v="12.643636363636363"/>
  </r>
  <r>
    <x v="3"/>
    <x v="3"/>
    <x v="0"/>
    <x v="9"/>
    <n v="619"/>
    <x v="404"/>
    <n v="0.15349450549450547"/>
    <n v="64"/>
    <n v="24.63"/>
    <n v="13.434545454545454"/>
  </r>
  <r>
    <x v="4"/>
    <x v="3"/>
    <x v="0"/>
    <x v="9"/>
    <n v="619"/>
    <x v="404"/>
    <n v="0.15349450549450547"/>
    <n v="64"/>
    <n v="19.850000000000001"/>
    <n v="10.827272727272728"/>
  </r>
  <r>
    <x v="5"/>
    <x v="3"/>
    <x v="0"/>
    <x v="9"/>
    <n v="619"/>
    <x v="404"/>
    <n v="0.15349450549450547"/>
    <n v="64"/>
    <n v="19.149999999999999"/>
    <n v="10.445454545454544"/>
  </r>
  <r>
    <x v="6"/>
    <x v="3"/>
    <x v="0"/>
    <x v="9"/>
    <n v="619"/>
    <x v="1766"/>
    <n v="0.17907692307692308"/>
    <n v="64"/>
    <n v="17.38"/>
    <n v="9.4799999999999986"/>
  </r>
  <r>
    <x v="7"/>
    <x v="3"/>
    <x v="0"/>
    <x v="9"/>
    <n v="619"/>
    <x v="181"/>
    <n v="0.27501098901098897"/>
    <n v="64"/>
    <n v="14.2"/>
    <n v="7.7454545454545443"/>
  </r>
  <r>
    <x v="8"/>
    <x v="3"/>
    <x v="0"/>
    <x v="9"/>
    <n v="619"/>
    <x v="1343"/>
    <n v="1.1128351648351646"/>
    <n v="64"/>
    <n v="11.12"/>
    <n v="6.0654545454545445"/>
  </r>
  <r>
    <x v="9"/>
    <x v="3"/>
    <x v="0"/>
    <x v="9"/>
    <n v="619"/>
    <x v="603"/>
    <n v="3.3129230769230764"/>
    <n v="64"/>
    <n v="13.12"/>
    <n v="7.1563636363636354"/>
  </r>
  <r>
    <x v="10"/>
    <x v="3"/>
    <x v="0"/>
    <x v="9"/>
    <n v="619"/>
    <x v="392"/>
    <n v="5.5194065934065932"/>
    <n v="64"/>
    <n v="13.16"/>
    <n v="7.1781818181818178"/>
  </r>
  <r>
    <x v="11"/>
    <x v="3"/>
    <x v="0"/>
    <x v="9"/>
    <n v="619"/>
    <x v="5091"/>
    <n v="6.0630329670329672"/>
    <n v="64"/>
    <n v="16.12"/>
    <n v="8.7927272727272729"/>
  </r>
  <r>
    <x v="12"/>
    <x v="3"/>
    <x v="0"/>
    <x v="9"/>
    <n v="619"/>
    <x v="8860"/>
    <n v="5.5002197802197799"/>
    <n v="64"/>
    <n v="11.34"/>
    <n v="6.1854545454545447"/>
  </r>
  <r>
    <x v="13"/>
    <x v="3"/>
    <x v="0"/>
    <x v="9"/>
    <n v="619"/>
    <x v="1294"/>
    <n v="4.2338901098901101"/>
    <n v="64"/>
    <n v="15.76"/>
    <n v="8.5963636363636358"/>
  </r>
  <r>
    <x v="14"/>
    <x v="3"/>
    <x v="0"/>
    <x v="9"/>
    <n v="619"/>
    <x v="3946"/>
    <n v="1.8994945054945054"/>
    <n v="64"/>
    <n v="13.42"/>
    <n v="7.3199999999999994"/>
  </r>
  <r>
    <x v="15"/>
    <x v="3"/>
    <x v="0"/>
    <x v="9"/>
    <n v="619"/>
    <x v="158"/>
    <n v="0.30698901098901094"/>
    <n v="64"/>
    <n v="11.83"/>
    <n v="6.4527272727272722"/>
  </r>
  <r>
    <x v="16"/>
    <x v="3"/>
    <x v="0"/>
    <x v="9"/>
    <n v="619"/>
    <x v="1766"/>
    <n v="0.17907692307692308"/>
    <n v="64"/>
    <n v="11.14"/>
    <n v="6.0763636363636362"/>
  </r>
  <r>
    <x v="17"/>
    <x v="3"/>
    <x v="0"/>
    <x v="9"/>
    <n v="619"/>
    <x v="931"/>
    <n v="0.18547252747252743"/>
    <n v="64"/>
    <n v="12.36"/>
    <n v="6.7418181818181813"/>
  </r>
  <r>
    <x v="18"/>
    <x v="3"/>
    <x v="0"/>
    <x v="9"/>
    <n v="619"/>
    <x v="931"/>
    <n v="0.18547252747252743"/>
    <n v="64"/>
    <n v="12.14"/>
    <n v="6.621818181818182"/>
  </r>
  <r>
    <x v="19"/>
    <x v="3"/>
    <x v="0"/>
    <x v="9"/>
    <n v="619"/>
    <x v="1766"/>
    <n v="0.17907692307692308"/>
    <n v="64"/>
    <n v="13.36"/>
    <n v="7.2872727272727262"/>
  </r>
  <r>
    <x v="20"/>
    <x v="3"/>
    <x v="0"/>
    <x v="9"/>
    <n v="619"/>
    <x v="205"/>
    <n v="0.17268131868131867"/>
    <n v="64"/>
    <n v="17.309999999999999"/>
    <n v="9.4418181818181797"/>
  </r>
  <r>
    <x v="21"/>
    <x v="3"/>
    <x v="0"/>
    <x v="9"/>
    <n v="619"/>
    <x v="1766"/>
    <n v="0.17907692307692308"/>
    <n v="64"/>
    <n v="15.12"/>
    <n v="8.2472727272727262"/>
  </r>
  <r>
    <x v="22"/>
    <x v="3"/>
    <x v="0"/>
    <x v="9"/>
    <n v="619"/>
    <x v="1766"/>
    <n v="0.17907692307692308"/>
    <n v="64"/>
    <n v="13.98"/>
    <n v="7.625454545454545"/>
  </r>
  <r>
    <x v="23"/>
    <x v="3"/>
    <x v="0"/>
    <x v="9"/>
    <n v="619"/>
    <x v="205"/>
    <n v="0.17268131868131867"/>
    <n v="64"/>
    <n v="18.79"/>
    <n v="10.249090909090908"/>
  </r>
  <r>
    <x v="0"/>
    <x v="3"/>
    <x v="0"/>
    <x v="9"/>
    <n v="619"/>
    <x v="205"/>
    <n v="0.17268131868131867"/>
    <n v="64"/>
    <n v="20.309999999999999"/>
    <n v="11.078181818181816"/>
  </r>
  <r>
    <x v="1"/>
    <x v="3"/>
    <x v="0"/>
    <x v="10"/>
    <n v="619"/>
    <x v="404"/>
    <n v="0.15349450549450547"/>
    <n v="64"/>
    <n v="21.92"/>
    <n v="11.956363636363637"/>
  </r>
  <r>
    <x v="2"/>
    <x v="3"/>
    <x v="0"/>
    <x v="10"/>
    <n v="619"/>
    <x v="404"/>
    <n v="0.15349450549450547"/>
    <n v="64"/>
    <n v="22.96"/>
    <n v="12.523636363636363"/>
  </r>
  <r>
    <x v="3"/>
    <x v="3"/>
    <x v="0"/>
    <x v="10"/>
    <n v="619"/>
    <x v="404"/>
    <n v="0.15349450549450547"/>
    <n v="64"/>
    <n v="29.13"/>
    <n v="15.889090909090907"/>
  </r>
  <r>
    <x v="4"/>
    <x v="3"/>
    <x v="0"/>
    <x v="10"/>
    <n v="619"/>
    <x v="3"/>
    <n v="0.14709890109890109"/>
    <n v="64"/>
    <n v="32.520000000000003"/>
    <n v="17.738181818181818"/>
  </r>
  <r>
    <x v="5"/>
    <x v="3"/>
    <x v="0"/>
    <x v="10"/>
    <n v="619"/>
    <x v="205"/>
    <n v="0.17268131868131867"/>
    <n v="64"/>
    <n v="32.9"/>
    <n v="17.945454545454542"/>
  </r>
  <r>
    <x v="6"/>
    <x v="3"/>
    <x v="0"/>
    <x v="10"/>
    <n v="619"/>
    <x v="205"/>
    <n v="0.17268131868131867"/>
    <n v="64"/>
    <n v="34.049999999999997"/>
    <n v="18.572727272727271"/>
  </r>
  <r>
    <x v="7"/>
    <x v="3"/>
    <x v="0"/>
    <x v="10"/>
    <n v="619"/>
    <x v="181"/>
    <n v="0.27501098901098897"/>
    <n v="64"/>
    <n v="31.25"/>
    <n v="17.045454545454543"/>
  </r>
  <r>
    <x v="8"/>
    <x v="3"/>
    <x v="0"/>
    <x v="10"/>
    <n v="619"/>
    <x v="1118"/>
    <n v="0.58839560439560434"/>
    <n v="64"/>
    <n v="33.07"/>
    <n v="18.038181818181815"/>
  </r>
  <r>
    <x v="9"/>
    <x v="3"/>
    <x v="0"/>
    <x v="10"/>
    <n v="619"/>
    <x v="157"/>
    <n v="0.81863736263736264"/>
    <n v="64"/>
    <n v="31.75"/>
    <n v="17.318181818181817"/>
  </r>
  <r>
    <x v="10"/>
    <x v="3"/>
    <x v="0"/>
    <x v="10"/>
    <n v="619"/>
    <x v="293"/>
    <n v="1.068065934065934"/>
    <n v="64"/>
    <n v="34.950000000000003"/>
    <n v="19.063636363636363"/>
  </r>
  <r>
    <x v="11"/>
    <x v="3"/>
    <x v="0"/>
    <x v="10"/>
    <n v="619"/>
    <x v="43"/>
    <n v="1.215164835164835"/>
    <n v="64"/>
    <n v="34.85"/>
    <n v="19.009090909090908"/>
  </r>
  <r>
    <x v="12"/>
    <x v="3"/>
    <x v="0"/>
    <x v="10"/>
    <n v="619"/>
    <x v="299"/>
    <n v="1.1767912087912087"/>
    <n v="64"/>
    <n v="38.93"/>
    <n v="21.234545454545454"/>
  </r>
  <r>
    <x v="13"/>
    <x v="3"/>
    <x v="0"/>
    <x v="10"/>
    <n v="619"/>
    <x v="2362"/>
    <n v="1.1576043956043955"/>
    <n v="64"/>
    <n v="29.74"/>
    <n v="16.221818181818179"/>
  </r>
  <r>
    <x v="14"/>
    <x v="3"/>
    <x v="0"/>
    <x v="10"/>
    <n v="619"/>
    <x v="2731"/>
    <n v="0.67793406593406591"/>
    <n v="64"/>
    <n v="25.29"/>
    <n v="13.794545454545453"/>
  </r>
  <r>
    <x v="15"/>
    <x v="3"/>
    <x v="0"/>
    <x v="10"/>
    <n v="619"/>
    <x v="931"/>
    <n v="0.18547252747252743"/>
    <n v="64"/>
    <n v="26.05"/>
    <n v="14.209090909090909"/>
  </r>
  <r>
    <x v="16"/>
    <x v="3"/>
    <x v="0"/>
    <x v="10"/>
    <n v="619"/>
    <x v="1766"/>
    <n v="0.17907692307692308"/>
    <n v="64"/>
    <n v="24.08"/>
    <n v="13.134545454545453"/>
  </r>
  <r>
    <x v="17"/>
    <x v="3"/>
    <x v="0"/>
    <x v="10"/>
    <n v="619"/>
    <x v="1766"/>
    <n v="0.17907692307692308"/>
    <n v="64"/>
    <n v="23.31"/>
    <n v="12.714545454545453"/>
  </r>
  <r>
    <x v="18"/>
    <x v="3"/>
    <x v="0"/>
    <x v="10"/>
    <n v="619"/>
    <x v="404"/>
    <n v="0.15349450549450547"/>
    <n v="64"/>
    <n v="27.23"/>
    <n v="14.852727272727272"/>
  </r>
  <r>
    <x v="19"/>
    <x v="3"/>
    <x v="0"/>
    <x v="10"/>
    <n v="619"/>
    <x v="3"/>
    <n v="0.14709890109890109"/>
    <n v="64"/>
    <n v="29.52"/>
    <n v="16.101818181818182"/>
  </r>
  <r>
    <x v="20"/>
    <x v="3"/>
    <x v="0"/>
    <x v="10"/>
    <n v="619"/>
    <x v="149"/>
    <n v="0.10232967032967033"/>
    <n v="64"/>
    <n v="30.26"/>
    <n v="16.505454545454544"/>
  </r>
  <r>
    <x v="21"/>
    <x v="3"/>
    <x v="0"/>
    <x v="10"/>
    <n v="619"/>
    <x v="261"/>
    <n v="7.6747252747252734E-2"/>
    <n v="64"/>
    <n v="32.14"/>
    <n v="17.530909090909091"/>
  </r>
  <r>
    <x v="22"/>
    <x v="3"/>
    <x v="0"/>
    <x v="10"/>
    <n v="619"/>
    <x v="149"/>
    <n v="0.10232967032967033"/>
    <n v="64"/>
    <n v="33.19"/>
    <n v="18.103636363636362"/>
  </r>
  <r>
    <x v="23"/>
    <x v="3"/>
    <x v="0"/>
    <x v="10"/>
    <n v="619"/>
    <x v="230"/>
    <n v="9.5934065934065921E-2"/>
    <n v="64"/>
    <n v="27.29"/>
    <n v="14.885454545454543"/>
  </r>
  <r>
    <x v="0"/>
    <x v="3"/>
    <x v="0"/>
    <x v="10"/>
    <n v="619"/>
    <x v="149"/>
    <n v="0.10232967032967033"/>
    <n v="64"/>
    <n v="22.76"/>
    <n v="12.414545454545454"/>
  </r>
  <r>
    <x v="1"/>
    <x v="3"/>
    <x v="0"/>
    <x v="11"/>
    <n v="619"/>
    <x v="149"/>
    <n v="0.10232967032967033"/>
    <n v="64"/>
    <n v="17.75"/>
    <n v="9.6818181818181817"/>
  </r>
  <r>
    <x v="2"/>
    <x v="3"/>
    <x v="0"/>
    <x v="11"/>
    <n v="619"/>
    <x v="230"/>
    <n v="9.5934065934065921E-2"/>
    <n v="64"/>
    <n v="18.47"/>
    <n v="10.074545454545452"/>
  </r>
  <r>
    <x v="3"/>
    <x v="3"/>
    <x v="0"/>
    <x v="11"/>
    <n v="619"/>
    <x v="230"/>
    <n v="9.5934065934065921E-2"/>
    <n v="64"/>
    <n v="17.73"/>
    <n v="9.67090909090909"/>
  </r>
  <r>
    <x v="4"/>
    <x v="3"/>
    <x v="0"/>
    <x v="11"/>
    <n v="619"/>
    <x v="230"/>
    <n v="9.5934065934065921E-2"/>
    <n v="64"/>
    <n v="18.16"/>
    <n v="9.9054545454545444"/>
  </r>
  <r>
    <x v="5"/>
    <x v="3"/>
    <x v="0"/>
    <x v="11"/>
    <n v="619"/>
    <x v="230"/>
    <n v="9.5934065934065921E-2"/>
    <n v="64"/>
    <n v="24.54"/>
    <n v="13.385454545454545"/>
  </r>
  <r>
    <x v="6"/>
    <x v="3"/>
    <x v="0"/>
    <x v="11"/>
    <n v="619"/>
    <x v="149"/>
    <n v="0.10232967032967033"/>
    <n v="64"/>
    <n v="26.12"/>
    <n v="14.247272727272726"/>
  </r>
  <r>
    <x v="7"/>
    <x v="3"/>
    <x v="0"/>
    <x v="11"/>
    <n v="619"/>
    <x v="1105"/>
    <n v="0.4157142857142857"/>
    <n v="64"/>
    <n v="26.66"/>
    <n v="14.541818181818181"/>
  </r>
  <r>
    <x v="8"/>
    <x v="3"/>
    <x v="0"/>
    <x v="11"/>
    <n v="619"/>
    <x v="486"/>
    <n v="2.5262637362637363"/>
    <n v="64"/>
    <n v="26.54"/>
    <n v="14.476363636363635"/>
  </r>
  <r>
    <x v="9"/>
    <x v="3"/>
    <x v="0"/>
    <x v="11"/>
    <n v="619"/>
    <x v="1294"/>
    <n v="4.2338901098901101"/>
    <n v="64"/>
    <n v="25.21"/>
    <n v="13.75090909090909"/>
  </r>
  <r>
    <x v="10"/>
    <x v="3"/>
    <x v="0"/>
    <x v="11"/>
    <n v="619"/>
    <x v="3839"/>
    <n v="6.1717582417582415"/>
    <n v="64"/>
    <n v="26.78"/>
    <n v="14.607272727272727"/>
  </r>
  <r>
    <x v="11"/>
    <x v="3"/>
    <x v="0"/>
    <x v="11"/>
    <n v="619"/>
    <x v="8791"/>
    <n v="8.1032307692307679"/>
    <n v="64"/>
    <n v="31.21"/>
    <n v="17.023636363636363"/>
  </r>
  <r>
    <x v="12"/>
    <x v="3"/>
    <x v="0"/>
    <x v="11"/>
    <n v="619"/>
    <x v="537"/>
    <n v="9.4335164835164829"/>
    <n v="64"/>
    <n v="25.05"/>
    <n v="13.663636363636362"/>
  </r>
  <r>
    <x v="13"/>
    <x v="3"/>
    <x v="0"/>
    <x v="11"/>
    <n v="619"/>
    <x v="8861"/>
    <n v="6.3124615384615375"/>
    <n v="64"/>
    <n v="24.18"/>
    <n v="13.189090909090908"/>
  </r>
  <r>
    <x v="14"/>
    <x v="3"/>
    <x v="0"/>
    <x v="11"/>
    <n v="619"/>
    <x v="355"/>
    <n v="2.5006813186813184"/>
    <n v="64"/>
    <n v="24.74"/>
    <n v="13.494545454545452"/>
  </r>
  <r>
    <x v="15"/>
    <x v="3"/>
    <x v="0"/>
    <x v="11"/>
    <n v="619"/>
    <x v="657"/>
    <n v="0.21105494505494504"/>
    <n v="64"/>
    <n v="23.73"/>
    <n v="12.943636363636363"/>
  </r>
  <r>
    <x v="16"/>
    <x v="3"/>
    <x v="0"/>
    <x v="11"/>
    <n v="619"/>
    <x v="205"/>
    <n v="0.17268131868131867"/>
    <n v="64"/>
    <n v="28.16"/>
    <n v="15.36"/>
  </r>
  <r>
    <x v="17"/>
    <x v="3"/>
    <x v="0"/>
    <x v="11"/>
    <n v="619"/>
    <x v="282"/>
    <n v="0.16628571428571429"/>
    <n v="64"/>
    <n v="28.38"/>
    <n v="15.479999999999999"/>
  </r>
  <r>
    <x v="18"/>
    <x v="3"/>
    <x v="0"/>
    <x v="11"/>
    <n v="619"/>
    <x v="404"/>
    <n v="0.15349450549450547"/>
    <n v="64"/>
    <n v="26.74"/>
    <n v="14.585454545454544"/>
  </r>
  <r>
    <x v="19"/>
    <x v="3"/>
    <x v="0"/>
    <x v="11"/>
    <n v="619"/>
    <x v="24"/>
    <n v="0.1407032967032967"/>
    <n v="64"/>
    <n v="24.28"/>
    <n v="13.243636363636364"/>
  </r>
  <r>
    <x v="20"/>
    <x v="3"/>
    <x v="0"/>
    <x v="11"/>
    <n v="619"/>
    <x v="24"/>
    <n v="0.1407032967032967"/>
    <n v="64"/>
    <n v="25.13"/>
    <n v="13.707272727272725"/>
  </r>
  <r>
    <x v="21"/>
    <x v="3"/>
    <x v="0"/>
    <x v="11"/>
    <n v="619"/>
    <x v="24"/>
    <n v="0.1407032967032967"/>
    <n v="64"/>
    <n v="23.33"/>
    <n v="12.725454545454543"/>
  </r>
  <r>
    <x v="22"/>
    <x v="3"/>
    <x v="0"/>
    <x v="11"/>
    <n v="619"/>
    <x v="24"/>
    <n v="0.1407032967032967"/>
    <n v="64"/>
    <n v="24"/>
    <n v="13.09090909090909"/>
  </r>
  <r>
    <x v="23"/>
    <x v="3"/>
    <x v="0"/>
    <x v="11"/>
    <n v="619"/>
    <x v="205"/>
    <n v="0.17268131868131867"/>
    <n v="64"/>
    <n v="22.91"/>
    <n v="12.496363636363636"/>
  </r>
  <r>
    <x v="0"/>
    <x v="3"/>
    <x v="0"/>
    <x v="11"/>
    <n v="619"/>
    <x v="1766"/>
    <n v="0.17907692307692308"/>
    <n v="64"/>
    <n v="23.76"/>
    <n v="12.959999999999999"/>
  </r>
  <r>
    <x v="1"/>
    <x v="3"/>
    <x v="0"/>
    <x v="12"/>
    <n v="619"/>
    <x v="205"/>
    <n v="0.17268131868131867"/>
    <n v="64"/>
    <n v="26.46"/>
    <n v="14.432727272727272"/>
  </r>
  <r>
    <x v="2"/>
    <x v="3"/>
    <x v="0"/>
    <x v="12"/>
    <n v="619"/>
    <x v="205"/>
    <n v="0.17268131868131867"/>
    <n v="64"/>
    <n v="25.73"/>
    <n v="14.034545454545453"/>
  </r>
  <r>
    <x v="3"/>
    <x v="3"/>
    <x v="0"/>
    <x v="12"/>
    <n v="619"/>
    <x v="205"/>
    <n v="0.17268131868131867"/>
    <n v="64"/>
    <n v="27.14"/>
    <n v="14.803636363636363"/>
  </r>
  <r>
    <x v="4"/>
    <x v="3"/>
    <x v="0"/>
    <x v="12"/>
    <n v="619"/>
    <x v="1766"/>
    <n v="0.17907692307692308"/>
    <n v="64"/>
    <n v="21.01"/>
    <n v="11.46"/>
  </r>
  <r>
    <x v="5"/>
    <x v="3"/>
    <x v="0"/>
    <x v="12"/>
    <n v="619"/>
    <x v="404"/>
    <n v="0.15349450549450547"/>
    <n v="64"/>
    <n v="11.82"/>
    <n v="6.4472727272727273"/>
  </r>
  <r>
    <x v="6"/>
    <x v="3"/>
    <x v="0"/>
    <x v="12"/>
    <n v="619"/>
    <x v="311"/>
    <n v="0.15989010989010988"/>
    <n v="64"/>
    <n v="9.82"/>
    <n v="5.3563636363636364"/>
  </r>
  <r>
    <x v="7"/>
    <x v="3"/>
    <x v="0"/>
    <x v="12"/>
    <n v="619"/>
    <x v="953"/>
    <n v="1.132021978021978"/>
    <n v="64"/>
    <n v="9.52"/>
    <n v="5.1927272727272724"/>
  </r>
  <r>
    <x v="8"/>
    <x v="3"/>
    <x v="0"/>
    <x v="12"/>
    <n v="619"/>
    <x v="7202"/>
    <n v="4.5025054945054945"/>
    <n v="64"/>
    <n v="9.6999999999999993"/>
    <n v="5.2909090909090901"/>
  </r>
  <r>
    <x v="9"/>
    <x v="3"/>
    <x v="0"/>
    <x v="12"/>
    <n v="619"/>
    <x v="6294"/>
    <n v="8.5445274725274718"/>
    <n v="64"/>
    <n v="10.23"/>
    <n v="5.58"/>
  </r>
  <r>
    <x v="10"/>
    <x v="3"/>
    <x v="0"/>
    <x v="12"/>
    <n v="619"/>
    <x v="137"/>
    <n v="12.477824175824177"/>
    <n v="64"/>
    <n v="9.58"/>
    <n v="5.2254545454545447"/>
  </r>
  <r>
    <x v="11"/>
    <x v="3"/>
    <x v="0"/>
    <x v="12"/>
    <n v="619"/>
    <x v="6493"/>
    <n v="15.80353846153846"/>
    <n v="64"/>
    <n v="9.25"/>
    <n v="5.045454545454545"/>
  </r>
  <r>
    <x v="12"/>
    <x v="3"/>
    <x v="0"/>
    <x v="12"/>
    <n v="619"/>
    <x v="4295"/>
    <n v="18.189098901098902"/>
    <n v="64"/>
    <n v="11.87"/>
    <n v="6.4745454545454537"/>
  </r>
  <r>
    <x v="13"/>
    <x v="3"/>
    <x v="0"/>
    <x v="12"/>
    <n v="619"/>
    <x v="1499"/>
    <n v="15.259912087912086"/>
    <n v="64"/>
    <n v="11.77"/>
    <n v="6.419999999999999"/>
  </r>
  <r>
    <x v="14"/>
    <x v="3"/>
    <x v="0"/>
    <x v="12"/>
    <n v="619"/>
    <x v="3984"/>
    <n v="8.2950989010989016"/>
    <n v="64"/>
    <n v="10.85"/>
    <n v="5.918181818181818"/>
  </r>
  <r>
    <x v="15"/>
    <x v="3"/>
    <x v="0"/>
    <x v="12"/>
    <n v="619"/>
    <x v="255"/>
    <n v="1.2663296703296703"/>
    <n v="64"/>
    <n v="11.47"/>
    <n v="6.2563636363636359"/>
  </r>
  <r>
    <x v="16"/>
    <x v="3"/>
    <x v="0"/>
    <x v="12"/>
    <n v="619"/>
    <x v="282"/>
    <n v="0.16628571428571429"/>
    <n v="64"/>
    <n v="11.25"/>
    <n v="6.1363636363636358"/>
  </r>
  <r>
    <x v="17"/>
    <x v="3"/>
    <x v="0"/>
    <x v="12"/>
    <n v="619"/>
    <x v="311"/>
    <n v="0.15989010989010988"/>
    <n v="64"/>
    <n v="9.52"/>
    <n v="5.1927272727272724"/>
  </r>
  <r>
    <x v="18"/>
    <x v="3"/>
    <x v="0"/>
    <x v="12"/>
    <n v="619"/>
    <x v="311"/>
    <n v="0.15989010989010988"/>
    <n v="64"/>
    <n v="10.01"/>
    <n v="5.4599999999999991"/>
  </r>
  <r>
    <x v="19"/>
    <x v="3"/>
    <x v="0"/>
    <x v="12"/>
    <n v="619"/>
    <x v="404"/>
    <n v="0.15349450549450547"/>
    <n v="64"/>
    <n v="7.48"/>
    <n v="4.08"/>
  </r>
  <r>
    <x v="20"/>
    <x v="3"/>
    <x v="0"/>
    <x v="12"/>
    <n v="619"/>
    <x v="404"/>
    <n v="0.15349450549450547"/>
    <n v="64"/>
    <n v="6.67"/>
    <n v="3.6381818181818177"/>
  </r>
  <r>
    <x v="21"/>
    <x v="3"/>
    <x v="0"/>
    <x v="12"/>
    <n v="619"/>
    <x v="282"/>
    <n v="0.16628571428571429"/>
    <n v="64"/>
    <n v="9.11"/>
    <n v="4.9690909090909088"/>
  </r>
  <r>
    <x v="22"/>
    <x v="3"/>
    <x v="0"/>
    <x v="12"/>
    <n v="619"/>
    <x v="1766"/>
    <n v="0.17907692307692308"/>
    <n v="64"/>
    <n v="6.5"/>
    <n v="3.545454545454545"/>
  </r>
  <r>
    <x v="23"/>
    <x v="3"/>
    <x v="0"/>
    <x v="12"/>
    <n v="619"/>
    <x v="1766"/>
    <n v="0.17907692307692308"/>
    <n v="64"/>
    <n v="7.73"/>
    <n v="4.2163636363636359"/>
  </r>
  <r>
    <x v="0"/>
    <x v="3"/>
    <x v="0"/>
    <x v="12"/>
    <n v="619"/>
    <x v="1766"/>
    <n v="0.17907692307692308"/>
    <n v="64"/>
    <n v="11.22"/>
    <n v="6.12"/>
  </r>
  <r>
    <x v="1"/>
    <x v="3"/>
    <x v="0"/>
    <x v="13"/>
    <n v="619"/>
    <x v="1766"/>
    <n v="0.17907692307692308"/>
    <n v="64"/>
    <n v="12.57"/>
    <n v="6.8563636363636364"/>
  </r>
  <r>
    <x v="2"/>
    <x v="3"/>
    <x v="0"/>
    <x v="13"/>
    <n v="619"/>
    <x v="1766"/>
    <n v="0.17907692307692308"/>
    <n v="64"/>
    <n v="12.61"/>
    <n v="6.8781818181818171"/>
  </r>
  <r>
    <x v="3"/>
    <x v="3"/>
    <x v="0"/>
    <x v="13"/>
    <n v="619"/>
    <x v="1766"/>
    <n v="0.17907692307692308"/>
    <n v="64"/>
    <n v="13.67"/>
    <n v="7.4563636363636361"/>
  </r>
  <r>
    <x v="4"/>
    <x v="3"/>
    <x v="0"/>
    <x v="13"/>
    <n v="619"/>
    <x v="1766"/>
    <n v="0.17907692307692308"/>
    <n v="64"/>
    <n v="14.04"/>
    <n v="7.6581818181818173"/>
  </r>
  <r>
    <x v="5"/>
    <x v="3"/>
    <x v="0"/>
    <x v="13"/>
    <n v="619"/>
    <x v="404"/>
    <n v="0.15349450549450547"/>
    <n v="64"/>
    <n v="18.95"/>
    <n v="10.336363636363636"/>
  </r>
  <r>
    <x v="6"/>
    <x v="3"/>
    <x v="0"/>
    <x v="13"/>
    <n v="619"/>
    <x v="282"/>
    <n v="0.16628571428571429"/>
    <n v="64"/>
    <n v="20.89"/>
    <n v="11.394545454545455"/>
  </r>
  <r>
    <x v="7"/>
    <x v="3"/>
    <x v="0"/>
    <x v="13"/>
    <n v="619"/>
    <x v="988"/>
    <n v="3.3065274725274723"/>
    <n v="64"/>
    <n v="23.87"/>
    <n v="13.02"/>
  </r>
  <r>
    <x v="8"/>
    <x v="3"/>
    <x v="0"/>
    <x v="13"/>
    <n v="619"/>
    <x v="4252"/>
    <n v="21.533999999999999"/>
    <n v="64"/>
    <n v="25.31"/>
    <n v="13.805454545454543"/>
  </r>
  <r>
    <x v="9"/>
    <x v="3"/>
    <x v="0"/>
    <x v="13"/>
    <n v="619"/>
    <x v="2077"/>
    <n v="47.026879120879116"/>
    <n v="64"/>
    <n v="26.57"/>
    <n v="14.492727272727272"/>
  </r>
  <r>
    <x v="10"/>
    <x v="3"/>
    <x v="0"/>
    <x v="13"/>
    <n v="619"/>
    <x v="8862"/>
    <n v="60.342527472527465"/>
    <n v="64"/>
    <n v="29.16"/>
    <n v="15.905454545454544"/>
  </r>
  <r>
    <x v="11"/>
    <x v="3"/>
    <x v="0"/>
    <x v="13"/>
    <n v="619"/>
    <x v="2336"/>
    <n v="55.437098901098899"/>
    <n v="64"/>
    <n v="30.38"/>
    <n v="16.57090909090909"/>
  </r>
  <r>
    <x v="12"/>
    <x v="3"/>
    <x v="0"/>
    <x v="13"/>
    <n v="619"/>
    <x v="8863"/>
    <n v="33.99263736263736"/>
    <n v="64"/>
    <n v="30.02"/>
    <n v="16.374545454545451"/>
  </r>
  <r>
    <x v="13"/>
    <x v="3"/>
    <x v="0"/>
    <x v="13"/>
    <n v="619"/>
    <x v="4660"/>
    <n v="18.061186813186811"/>
    <n v="64"/>
    <n v="31.78"/>
    <n v="17.334545454545452"/>
  </r>
  <r>
    <x v="14"/>
    <x v="3"/>
    <x v="0"/>
    <x v="13"/>
    <n v="619"/>
    <x v="5687"/>
    <n v="6.3572307692307684"/>
    <n v="64"/>
    <n v="33.56"/>
    <n v="18.305454545454545"/>
  </r>
  <r>
    <x v="15"/>
    <x v="3"/>
    <x v="0"/>
    <x v="13"/>
    <n v="619"/>
    <x v="238"/>
    <n v="0.51804395604395603"/>
    <n v="64"/>
    <n v="34.22"/>
    <n v="18.665454545454544"/>
  </r>
  <r>
    <x v="16"/>
    <x v="3"/>
    <x v="0"/>
    <x v="13"/>
    <n v="619"/>
    <x v="246"/>
    <n v="0.10872527472527473"/>
    <n v="64"/>
    <n v="34.700000000000003"/>
    <n v="18.927272727272726"/>
  </r>
  <r>
    <x v="17"/>
    <x v="3"/>
    <x v="0"/>
    <x v="13"/>
    <n v="619"/>
    <x v="230"/>
    <n v="9.5934065934065921E-2"/>
    <n v="64"/>
    <n v="33.01"/>
    <n v="18.005454545454544"/>
  </r>
  <r>
    <x v="18"/>
    <x v="3"/>
    <x v="0"/>
    <x v="13"/>
    <n v="619"/>
    <x v="267"/>
    <n v="8.9538461538461539E-2"/>
    <n v="64"/>
    <n v="33.840000000000003"/>
    <n v="18.458181818181817"/>
  </r>
  <r>
    <x v="19"/>
    <x v="3"/>
    <x v="0"/>
    <x v="13"/>
    <n v="619"/>
    <x v="267"/>
    <n v="8.9538461538461539E-2"/>
    <n v="64"/>
    <n v="35.03"/>
    <n v="19.107272727272726"/>
  </r>
  <r>
    <x v="20"/>
    <x v="3"/>
    <x v="0"/>
    <x v="13"/>
    <n v="619"/>
    <x v="246"/>
    <n v="0.10872527472527473"/>
    <n v="64"/>
    <n v="34.130000000000003"/>
    <n v="18.616363636363637"/>
  </r>
  <r>
    <x v="21"/>
    <x v="3"/>
    <x v="0"/>
    <x v="13"/>
    <n v="619"/>
    <x v="246"/>
    <n v="0.10872527472527473"/>
    <n v="64"/>
    <n v="30.63"/>
    <n v="16.707272727272727"/>
  </r>
  <r>
    <x v="22"/>
    <x v="3"/>
    <x v="0"/>
    <x v="13"/>
    <n v="619"/>
    <x v="246"/>
    <n v="0.10872527472527473"/>
    <n v="64"/>
    <n v="34.21"/>
    <n v="18.66"/>
  </r>
  <r>
    <x v="23"/>
    <x v="3"/>
    <x v="0"/>
    <x v="13"/>
    <n v="619"/>
    <x v="296"/>
    <n v="0.11512087912087911"/>
    <n v="64"/>
    <n v="35.43"/>
    <n v="19.325454545454544"/>
  </r>
  <r>
    <x v="0"/>
    <x v="3"/>
    <x v="0"/>
    <x v="13"/>
    <n v="619"/>
    <x v="246"/>
    <n v="0.10872527472527473"/>
    <n v="64"/>
    <n v="33.479999999999997"/>
    <n v="18.261818181818178"/>
  </r>
  <r>
    <x v="1"/>
    <x v="3"/>
    <x v="0"/>
    <x v="14"/>
    <n v="619"/>
    <x v="296"/>
    <n v="0.11512087912087911"/>
    <n v="64"/>
    <n v="30.19"/>
    <n v="16.467272727272725"/>
  </r>
  <r>
    <x v="2"/>
    <x v="3"/>
    <x v="0"/>
    <x v="14"/>
    <n v="619"/>
    <x v="246"/>
    <n v="0.10872527472527473"/>
    <n v="64"/>
    <n v="26.64"/>
    <n v="14.530909090909089"/>
  </r>
  <r>
    <x v="3"/>
    <x v="3"/>
    <x v="0"/>
    <x v="14"/>
    <n v="619"/>
    <x v="149"/>
    <n v="0.10232967032967033"/>
    <n v="64"/>
    <n v="22.57"/>
    <n v="12.310909090909091"/>
  </r>
  <r>
    <x v="4"/>
    <x v="3"/>
    <x v="0"/>
    <x v="14"/>
    <n v="619"/>
    <x v="267"/>
    <n v="8.9538461538461539E-2"/>
    <n v="64"/>
    <n v="21.93"/>
    <n v="11.961818181818181"/>
  </r>
  <r>
    <x v="5"/>
    <x v="3"/>
    <x v="0"/>
    <x v="14"/>
    <n v="619"/>
    <x v="267"/>
    <n v="8.9538461538461539E-2"/>
    <n v="64"/>
    <n v="22.31"/>
    <n v="12.169090909090908"/>
  </r>
  <r>
    <x v="6"/>
    <x v="3"/>
    <x v="0"/>
    <x v="14"/>
    <n v="619"/>
    <x v="267"/>
    <n v="8.9538461538461539E-2"/>
    <n v="64"/>
    <n v="23.49"/>
    <n v="12.812727272727271"/>
  </r>
  <r>
    <x v="7"/>
    <x v="3"/>
    <x v="0"/>
    <x v="14"/>
    <n v="619"/>
    <x v="2203"/>
    <n v="1.1192307692307693"/>
    <n v="64"/>
    <n v="20.56"/>
    <n v="11.214545454545453"/>
  </r>
  <r>
    <x v="8"/>
    <x v="3"/>
    <x v="0"/>
    <x v="14"/>
    <n v="619"/>
    <x v="2191"/>
    <n v="6.8241098901098898"/>
    <n v="64"/>
    <n v="20.46"/>
    <n v="11.16"/>
  </r>
  <r>
    <x v="9"/>
    <x v="3"/>
    <x v="0"/>
    <x v="14"/>
    <n v="619"/>
    <x v="749"/>
    <n v="11.646395604395604"/>
    <n v="64"/>
    <n v="21.92"/>
    <n v="11.956363636363637"/>
  </r>
  <r>
    <x v="10"/>
    <x v="3"/>
    <x v="0"/>
    <x v="14"/>
    <n v="619"/>
    <x v="1437"/>
    <n v="13.884857142857141"/>
    <n v="64"/>
    <n v="22.42"/>
    <n v="12.229090909090909"/>
  </r>
  <r>
    <x v="11"/>
    <x v="3"/>
    <x v="0"/>
    <x v="14"/>
    <n v="619"/>
    <x v="1140"/>
    <n v="14.901758241758241"/>
    <n v="64"/>
    <n v="26.31"/>
    <n v="14.35090909090909"/>
  </r>
  <r>
    <x v="12"/>
    <x v="3"/>
    <x v="0"/>
    <x v="14"/>
    <n v="619"/>
    <x v="2083"/>
    <n v="11.659186813186812"/>
    <n v="64"/>
    <n v="28.46"/>
    <n v="15.523636363636363"/>
  </r>
  <r>
    <x v="13"/>
    <x v="3"/>
    <x v="0"/>
    <x v="14"/>
    <n v="619"/>
    <x v="8864"/>
    <n v="7.2270329670329669"/>
    <n v="64"/>
    <n v="25.6"/>
    <n v="13.963636363636363"/>
  </r>
  <r>
    <x v="14"/>
    <x v="3"/>
    <x v="0"/>
    <x v="14"/>
    <n v="619"/>
    <x v="2304"/>
    <n v="3.0762857142857136"/>
    <n v="64"/>
    <n v="24.54"/>
    <n v="13.385454545454545"/>
  </r>
  <r>
    <x v="15"/>
    <x v="3"/>
    <x v="0"/>
    <x v="14"/>
    <n v="619"/>
    <x v="434"/>
    <n v="0.26861538461538459"/>
    <n v="64"/>
    <n v="21.29"/>
    <n v="11.612727272727271"/>
  </r>
  <r>
    <x v="16"/>
    <x v="3"/>
    <x v="0"/>
    <x v="14"/>
    <n v="619"/>
    <x v="205"/>
    <n v="0.17268131868131867"/>
    <n v="64"/>
    <n v="24.69"/>
    <n v="13.467272727272727"/>
  </r>
  <r>
    <x v="17"/>
    <x v="3"/>
    <x v="0"/>
    <x v="14"/>
    <n v="619"/>
    <x v="1766"/>
    <n v="0.17907692307692308"/>
    <n v="64"/>
    <n v="22.67"/>
    <n v="12.365454545454545"/>
  </r>
  <r>
    <x v="18"/>
    <x v="3"/>
    <x v="0"/>
    <x v="14"/>
    <n v="619"/>
    <x v="282"/>
    <n v="0.16628571428571429"/>
    <n v="64"/>
    <n v="22.54"/>
    <n v="12.294545454545453"/>
  </r>
  <r>
    <x v="19"/>
    <x v="3"/>
    <x v="0"/>
    <x v="14"/>
    <n v="619"/>
    <x v="205"/>
    <n v="0.17268131868131867"/>
    <n v="64"/>
    <n v="27.18"/>
    <n v="14.825454545454544"/>
  </r>
  <r>
    <x v="20"/>
    <x v="3"/>
    <x v="0"/>
    <x v="14"/>
    <n v="619"/>
    <x v="205"/>
    <n v="0.17268131868131867"/>
    <n v="64"/>
    <n v="27.51"/>
    <n v="15.005454545454546"/>
  </r>
  <r>
    <x v="21"/>
    <x v="3"/>
    <x v="0"/>
    <x v="14"/>
    <n v="619"/>
    <x v="311"/>
    <n v="0.15989010989010988"/>
    <n v="64"/>
    <n v="26.71"/>
    <n v="14.569090909090908"/>
  </r>
  <r>
    <x v="22"/>
    <x v="3"/>
    <x v="0"/>
    <x v="14"/>
    <n v="619"/>
    <x v="404"/>
    <n v="0.15349450549450547"/>
    <n v="64"/>
    <n v="27.06"/>
    <n v="14.759999999999998"/>
  </r>
  <r>
    <x v="23"/>
    <x v="3"/>
    <x v="0"/>
    <x v="14"/>
    <n v="619"/>
    <x v="24"/>
    <n v="0.1407032967032967"/>
    <n v="64"/>
    <n v="26.73"/>
    <n v="14.579999999999998"/>
  </r>
  <r>
    <x v="0"/>
    <x v="3"/>
    <x v="0"/>
    <x v="14"/>
    <n v="619"/>
    <x v="24"/>
    <n v="0.1407032967032967"/>
    <n v="64"/>
    <n v="27.15"/>
    <n v="14.809090909090907"/>
  </r>
  <r>
    <x v="1"/>
    <x v="3"/>
    <x v="0"/>
    <x v="15"/>
    <n v="619"/>
    <x v="426"/>
    <n v="0.13430769230769229"/>
    <n v="64"/>
    <n v="27.02"/>
    <n v="14.738181818181816"/>
  </r>
  <r>
    <x v="2"/>
    <x v="3"/>
    <x v="0"/>
    <x v="15"/>
    <n v="619"/>
    <x v="426"/>
    <n v="0.13430769230769229"/>
    <n v="64"/>
    <n v="23.6"/>
    <n v="12.872727272727273"/>
  </r>
  <r>
    <x v="3"/>
    <x v="3"/>
    <x v="0"/>
    <x v="15"/>
    <n v="619"/>
    <x v="426"/>
    <n v="0.13430769230769229"/>
    <n v="64"/>
    <n v="18.77"/>
    <n v="10.238181818181816"/>
  </r>
  <r>
    <x v="4"/>
    <x v="3"/>
    <x v="0"/>
    <x v="15"/>
    <n v="619"/>
    <x v="426"/>
    <n v="0.13430769230769229"/>
    <n v="64"/>
    <n v="13.74"/>
    <n v="7.4945454545454542"/>
  </r>
  <r>
    <x v="5"/>
    <x v="3"/>
    <x v="0"/>
    <x v="15"/>
    <n v="619"/>
    <x v="267"/>
    <n v="8.9538461538461539E-2"/>
    <n v="64"/>
    <n v="15.49"/>
    <n v="8.4490909090909092"/>
  </r>
  <r>
    <x v="6"/>
    <x v="3"/>
    <x v="0"/>
    <x v="15"/>
    <n v="619"/>
    <x v="24"/>
    <n v="0.1407032967032967"/>
    <n v="64"/>
    <n v="18.55"/>
    <n v="10.118181818181817"/>
  </r>
  <r>
    <x v="7"/>
    <x v="3"/>
    <x v="0"/>
    <x v="15"/>
    <n v="619"/>
    <x v="2909"/>
    <n v="1.2471428571428571"/>
    <n v="64"/>
    <n v="16.600000000000001"/>
    <n v="9.0545454545454547"/>
  </r>
  <r>
    <x v="8"/>
    <x v="3"/>
    <x v="0"/>
    <x v="15"/>
    <n v="619"/>
    <x v="2507"/>
    <n v="7.7003076923076907"/>
    <n v="64"/>
    <n v="17.649999999999999"/>
    <n v="9.6272727272727252"/>
  </r>
  <r>
    <x v="9"/>
    <x v="3"/>
    <x v="0"/>
    <x v="15"/>
    <n v="619"/>
    <x v="8865"/>
    <n v="14.729076923076923"/>
    <n v="64"/>
    <n v="19.5"/>
    <n v="10.636363636363635"/>
  </r>
  <r>
    <x v="10"/>
    <x v="3"/>
    <x v="0"/>
    <x v="15"/>
    <n v="619"/>
    <x v="6284"/>
    <n v="23.638153846153845"/>
    <n v="64"/>
    <n v="15.41"/>
    <n v="8.4054545454545444"/>
  </r>
  <r>
    <x v="11"/>
    <x v="3"/>
    <x v="0"/>
    <x v="15"/>
    <n v="619"/>
    <x v="8866"/>
    <n v="27.916813186813183"/>
    <n v="64"/>
    <n v="14.44"/>
    <n v="7.8763636363636351"/>
  </r>
  <r>
    <x v="12"/>
    <x v="3"/>
    <x v="0"/>
    <x v="15"/>
    <n v="619"/>
    <x v="3106"/>
    <n v="25.08995604395604"/>
    <n v="64"/>
    <n v="13.67"/>
    <n v="7.4563636363636361"/>
  </r>
  <r>
    <x v="13"/>
    <x v="3"/>
    <x v="0"/>
    <x v="15"/>
    <n v="619"/>
    <x v="1631"/>
    <n v="16.289604395604393"/>
    <n v="64"/>
    <n v="15.56"/>
    <n v="8.4872727272727264"/>
  </r>
  <r>
    <x v="14"/>
    <x v="3"/>
    <x v="0"/>
    <x v="15"/>
    <n v="619"/>
    <x v="8867"/>
    <n v="6.050241758241758"/>
    <n v="64"/>
    <n v="16.579999999999998"/>
    <n v="9.0436363636363613"/>
  </r>
  <r>
    <x v="15"/>
    <x v="3"/>
    <x v="0"/>
    <x v="15"/>
    <n v="619"/>
    <x v="148"/>
    <n v="0.80584615384615377"/>
    <n v="64"/>
    <n v="15.81"/>
    <n v="8.6236363636363631"/>
  </r>
  <r>
    <x v="16"/>
    <x v="3"/>
    <x v="0"/>
    <x v="15"/>
    <n v="619"/>
    <x v="426"/>
    <n v="0.13430769230769229"/>
    <n v="64"/>
    <n v="13.1"/>
    <n v="7.1454545454545446"/>
  </r>
  <r>
    <x v="17"/>
    <x v="3"/>
    <x v="0"/>
    <x v="15"/>
    <n v="619"/>
    <x v="254"/>
    <n v="0.1215164835164835"/>
    <n v="64"/>
    <n v="14.04"/>
    <n v="7.6581818181818173"/>
  </r>
  <r>
    <x v="18"/>
    <x v="3"/>
    <x v="0"/>
    <x v="15"/>
    <n v="619"/>
    <x v="254"/>
    <n v="0.1215164835164835"/>
    <n v="64"/>
    <n v="11.73"/>
    <n v="6.3981818181818175"/>
  </r>
  <r>
    <x v="19"/>
    <x v="3"/>
    <x v="0"/>
    <x v="15"/>
    <n v="619"/>
    <x v="254"/>
    <n v="0.1215164835164835"/>
    <n v="64"/>
    <n v="10.06"/>
    <n v="5.4872727272727273"/>
  </r>
  <r>
    <x v="20"/>
    <x v="3"/>
    <x v="0"/>
    <x v="15"/>
    <n v="619"/>
    <x v="296"/>
    <n v="0.11512087912087911"/>
    <n v="64"/>
    <n v="10.210000000000001"/>
    <n v="5.5690909090909093"/>
  </r>
  <r>
    <x v="21"/>
    <x v="3"/>
    <x v="0"/>
    <x v="15"/>
    <n v="619"/>
    <x v="254"/>
    <n v="0.1215164835164835"/>
    <n v="64"/>
    <n v="7.99"/>
    <n v="4.3581818181818184"/>
  </r>
  <r>
    <x v="22"/>
    <x v="3"/>
    <x v="0"/>
    <x v="15"/>
    <n v="619"/>
    <x v="254"/>
    <n v="0.1215164835164835"/>
    <n v="64"/>
    <n v="5.0199999999999996"/>
    <n v="2.7381818181818178"/>
  </r>
  <r>
    <x v="23"/>
    <x v="3"/>
    <x v="0"/>
    <x v="15"/>
    <n v="619"/>
    <x v="254"/>
    <n v="0.1215164835164835"/>
    <n v="64"/>
    <n v="2.2999999999999998"/>
    <n v="1.2545454545454544"/>
  </r>
  <r>
    <x v="0"/>
    <x v="3"/>
    <x v="0"/>
    <x v="15"/>
    <n v="619"/>
    <x v="254"/>
    <n v="0.1215164835164835"/>
    <n v="64"/>
    <n v="2"/>
    <n v="1.0909090909090908"/>
  </r>
  <r>
    <x v="1"/>
    <x v="3"/>
    <x v="0"/>
    <x v="16"/>
    <n v="619"/>
    <x v="354"/>
    <n v="0.12791208791208791"/>
    <n v="64"/>
    <n v="3.11"/>
    <n v="1.6963636363636361"/>
  </r>
  <r>
    <x v="2"/>
    <x v="3"/>
    <x v="0"/>
    <x v="16"/>
    <n v="619"/>
    <x v="354"/>
    <n v="0.12791208791208791"/>
    <n v="64"/>
    <n v="4.57"/>
    <n v="2.4927272727272727"/>
  </r>
  <r>
    <x v="3"/>
    <x v="3"/>
    <x v="0"/>
    <x v="16"/>
    <n v="619"/>
    <x v="354"/>
    <n v="0.12791208791208791"/>
    <n v="64"/>
    <n v="4.8899999999999997"/>
    <n v="2.667272727272727"/>
  </r>
  <r>
    <x v="4"/>
    <x v="3"/>
    <x v="0"/>
    <x v="16"/>
    <n v="619"/>
    <x v="354"/>
    <n v="0.12791208791208791"/>
    <n v="64"/>
    <n v="3.87"/>
    <n v="2.1109090909090908"/>
  </r>
  <r>
    <x v="5"/>
    <x v="3"/>
    <x v="0"/>
    <x v="16"/>
    <n v="619"/>
    <x v="3"/>
    <n v="0.14709890109890109"/>
    <n v="64"/>
    <n v="7.19"/>
    <n v="3.9218181818181819"/>
  </r>
  <r>
    <x v="6"/>
    <x v="3"/>
    <x v="0"/>
    <x v="16"/>
    <n v="619"/>
    <x v="404"/>
    <n v="0.15349450549450547"/>
    <n v="64"/>
    <n v="7.37"/>
    <n v="4.0199999999999996"/>
  </r>
  <r>
    <x v="7"/>
    <x v="3"/>
    <x v="0"/>
    <x v="16"/>
    <n v="619"/>
    <x v="2440"/>
    <n v="0.40931868131868132"/>
    <n v="64"/>
    <n v="5.38"/>
    <n v="2.9345454545454541"/>
  </r>
  <r>
    <x v="8"/>
    <x v="3"/>
    <x v="0"/>
    <x v="16"/>
    <n v="619"/>
    <x v="3497"/>
    <n v="2.8460439560439559"/>
    <n v="64"/>
    <n v="7.54"/>
    <n v="4.1127272727272723"/>
  </r>
  <r>
    <x v="9"/>
    <x v="3"/>
    <x v="0"/>
    <x v="16"/>
    <n v="619"/>
    <x v="5975"/>
    <n v="7.8346153846153843"/>
    <n v="64"/>
    <n v="7.45"/>
    <n v="4.0636363636363635"/>
  </r>
  <r>
    <x v="10"/>
    <x v="3"/>
    <x v="0"/>
    <x v="16"/>
    <n v="619"/>
    <x v="8868"/>
    <n v="10.316109890109889"/>
    <n v="64"/>
    <n v="7.77"/>
    <n v="4.2381818181818174"/>
  </r>
  <r>
    <x v="11"/>
    <x v="3"/>
    <x v="0"/>
    <x v="16"/>
    <n v="619"/>
    <x v="6363"/>
    <n v="10.444021978021976"/>
    <n v="64"/>
    <n v="10.67"/>
    <n v="5.8199999999999994"/>
  </r>
  <r>
    <x v="12"/>
    <x v="3"/>
    <x v="0"/>
    <x v="16"/>
    <n v="619"/>
    <x v="4184"/>
    <n v="9.6189890109890097"/>
    <n v="64"/>
    <n v="12.37"/>
    <n v="6.7472727272727262"/>
  </r>
  <r>
    <x v="13"/>
    <x v="3"/>
    <x v="0"/>
    <x v="16"/>
    <n v="619"/>
    <x v="3584"/>
    <n v="6.2101318681318682"/>
    <n v="64"/>
    <n v="13.15"/>
    <n v="7.172727272727272"/>
  </r>
  <r>
    <x v="14"/>
    <x v="3"/>
    <x v="0"/>
    <x v="16"/>
    <n v="619"/>
    <x v="1356"/>
    <n v="3.466417582417582"/>
    <n v="64"/>
    <n v="11.86"/>
    <n v="6.4690909090909079"/>
  </r>
  <r>
    <x v="15"/>
    <x v="3"/>
    <x v="0"/>
    <x v="16"/>
    <n v="619"/>
    <x v="294"/>
    <n v="0.69072527472527467"/>
    <n v="64"/>
    <n v="10.67"/>
    <n v="5.8199999999999994"/>
  </r>
  <r>
    <x v="16"/>
    <x v="3"/>
    <x v="0"/>
    <x v="16"/>
    <n v="619"/>
    <x v="426"/>
    <n v="0.13430769230769229"/>
    <n v="64"/>
    <n v="8.82"/>
    <n v="4.8109090909090906"/>
  </r>
  <r>
    <x v="17"/>
    <x v="3"/>
    <x v="0"/>
    <x v="16"/>
    <n v="619"/>
    <x v="24"/>
    <n v="0.1407032967032967"/>
    <n v="64"/>
    <n v="9.07"/>
    <n v="4.9472727272727273"/>
  </r>
  <r>
    <x v="18"/>
    <x v="3"/>
    <x v="0"/>
    <x v="16"/>
    <n v="619"/>
    <x v="3"/>
    <n v="0.14709890109890109"/>
    <n v="64"/>
    <n v="9.81"/>
    <n v="5.3509090909090906"/>
  </r>
  <r>
    <x v="19"/>
    <x v="3"/>
    <x v="0"/>
    <x v="16"/>
    <n v="619"/>
    <x v="3"/>
    <n v="0.14709890109890109"/>
    <n v="64"/>
    <n v="10.76"/>
    <n v="5.8690909090909082"/>
  </r>
  <r>
    <x v="20"/>
    <x v="3"/>
    <x v="0"/>
    <x v="16"/>
    <n v="619"/>
    <x v="3"/>
    <n v="0.14709890109890109"/>
    <n v="64"/>
    <n v="10.43"/>
    <n v="5.6890909090909085"/>
  </r>
  <r>
    <x v="21"/>
    <x v="3"/>
    <x v="0"/>
    <x v="16"/>
    <n v="619"/>
    <x v="3"/>
    <n v="0.14709890109890109"/>
    <n v="64"/>
    <n v="10.34"/>
    <n v="5.64"/>
  </r>
  <r>
    <x v="22"/>
    <x v="3"/>
    <x v="0"/>
    <x v="16"/>
    <n v="619"/>
    <x v="24"/>
    <n v="0.1407032967032967"/>
    <n v="64"/>
    <n v="10.34"/>
    <n v="5.64"/>
  </r>
  <r>
    <x v="23"/>
    <x v="3"/>
    <x v="0"/>
    <x v="16"/>
    <n v="619"/>
    <x v="426"/>
    <n v="0.13430769230769229"/>
    <n v="64"/>
    <n v="8.0399999999999991"/>
    <n v="4.3854545454545448"/>
  </r>
  <r>
    <x v="0"/>
    <x v="3"/>
    <x v="0"/>
    <x v="16"/>
    <n v="619"/>
    <x v="426"/>
    <n v="0.13430769230769229"/>
    <n v="64"/>
    <n v="11.6"/>
    <n v="6.3272727272727263"/>
  </r>
  <r>
    <x v="1"/>
    <x v="3"/>
    <x v="0"/>
    <x v="17"/>
    <n v="619"/>
    <x v="426"/>
    <n v="0.13430769230769229"/>
    <n v="64"/>
    <n v="8.6199999999999992"/>
    <n v="4.7018181818181812"/>
  </r>
  <r>
    <x v="2"/>
    <x v="3"/>
    <x v="0"/>
    <x v="17"/>
    <n v="619"/>
    <x v="426"/>
    <n v="0.13430769230769229"/>
    <n v="64"/>
    <n v="8.18"/>
    <n v="4.461818181818181"/>
  </r>
  <r>
    <x v="3"/>
    <x v="3"/>
    <x v="0"/>
    <x v="17"/>
    <n v="619"/>
    <x v="426"/>
    <n v="0.13430769230769229"/>
    <n v="64"/>
    <n v="10.87"/>
    <n v="5.9290909090909079"/>
  </r>
  <r>
    <x v="4"/>
    <x v="3"/>
    <x v="0"/>
    <x v="17"/>
    <n v="619"/>
    <x v="3"/>
    <n v="0.14709890109890109"/>
    <n v="64"/>
    <n v="12.38"/>
    <n v="6.7527272727272729"/>
  </r>
  <r>
    <x v="5"/>
    <x v="3"/>
    <x v="0"/>
    <x v="17"/>
    <n v="619"/>
    <x v="3"/>
    <n v="0.14709890109890109"/>
    <n v="64"/>
    <n v="11.35"/>
    <n v="6.1909090909090905"/>
  </r>
  <r>
    <x v="6"/>
    <x v="3"/>
    <x v="0"/>
    <x v="17"/>
    <n v="619"/>
    <x v="24"/>
    <n v="0.1407032967032967"/>
    <n v="64"/>
    <n v="8.1199999999999992"/>
    <n v="4.4290909090909087"/>
  </r>
  <r>
    <x v="7"/>
    <x v="3"/>
    <x v="0"/>
    <x v="17"/>
    <n v="619"/>
    <x v="626"/>
    <n v="0.58199999999999996"/>
    <n v="64"/>
    <n v="4.4000000000000004"/>
    <n v="2.4"/>
  </r>
  <r>
    <x v="8"/>
    <x v="3"/>
    <x v="0"/>
    <x v="17"/>
    <n v="619"/>
    <x v="8869"/>
    <n v="3.6966593406593407"/>
    <n v="64"/>
    <n v="2.84"/>
    <n v="1.5490909090909089"/>
  </r>
  <r>
    <x v="9"/>
    <x v="3"/>
    <x v="0"/>
    <x v="17"/>
    <n v="619"/>
    <x v="782"/>
    <n v="9.3247912087912077"/>
    <n v="64"/>
    <n v="1.51"/>
    <n v="0.82363636363636361"/>
  </r>
  <r>
    <x v="10"/>
    <x v="3"/>
    <x v="0"/>
    <x v="17"/>
    <n v="619"/>
    <x v="4464"/>
    <n v="16.020989010989009"/>
    <n v="64"/>
    <n v="1.5"/>
    <n v="0.81818181818181812"/>
  </r>
  <r>
    <x v="11"/>
    <x v="3"/>
    <x v="0"/>
    <x v="17"/>
    <n v="619"/>
    <x v="8870"/>
    <n v="17.875714285714285"/>
    <n v="64"/>
    <n v="2.6"/>
    <n v="1.4181818181818182"/>
  </r>
  <r>
    <x v="12"/>
    <x v="3"/>
    <x v="0"/>
    <x v="17"/>
    <n v="619"/>
    <x v="8734"/>
    <n v="16.794857142857143"/>
    <n v="64"/>
    <n v="3.39"/>
    <n v="1.8490909090909091"/>
  </r>
  <r>
    <x v="13"/>
    <x v="3"/>
    <x v="0"/>
    <x v="17"/>
    <n v="619"/>
    <x v="3556"/>
    <n v="10.623098901098899"/>
    <n v="64"/>
    <n v="5.33"/>
    <n v="2.9072727272727272"/>
  </r>
  <r>
    <x v="14"/>
    <x v="3"/>
    <x v="0"/>
    <x v="17"/>
    <n v="619"/>
    <x v="1972"/>
    <n v="6.0758241758241756"/>
    <n v="64"/>
    <n v="6.39"/>
    <n v="3.4854545454545449"/>
  </r>
  <r>
    <x v="15"/>
    <x v="3"/>
    <x v="0"/>
    <x v="17"/>
    <n v="619"/>
    <x v="310"/>
    <n v="0.82503296703296702"/>
    <n v="64"/>
    <n v="6.81"/>
    <n v="3.7145454545454539"/>
  </r>
  <r>
    <x v="16"/>
    <x v="3"/>
    <x v="0"/>
    <x v="17"/>
    <n v="619"/>
    <x v="404"/>
    <n v="0.15349450549450547"/>
    <n v="64"/>
    <n v="8.4700000000000006"/>
    <n v="4.62"/>
  </r>
  <r>
    <x v="17"/>
    <x v="3"/>
    <x v="0"/>
    <x v="17"/>
    <n v="619"/>
    <x v="3"/>
    <n v="0.14709890109890109"/>
    <n v="64"/>
    <n v="8.2200000000000006"/>
    <n v="4.4836363636363634"/>
  </r>
  <r>
    <x v="18"/>
    <x v="3"/>
    <x v="0"/>
    <x v="17"/>
    <n v="619"/>
    <x v="296"/>
    <n v="0.11512087912087911"/>
    <n v="64"/>
    <n v="4.5999999999999996"/>
    <n v="2.5090909090909088"/>
  </r>
  <r>
    <x v="19"/>
    <x v="3"/>
    <x v="0"/>
    <x v="17"/>
    <n v="619"/>
    <x v="426"/>
    <n v="0.13430769230769229"/>
    <n v="64"/>
    <n v="2.81"/>
    <n v="1.5327272727272727"/>
  </r>
  <r>
    <x v="20"/>
    <x v="3"/>
    <x v="0"/>
    <x v="17"/>
    <n v="619"/>
    <x v="354"/>
    <n v="0.12791208791208791"/>
    <n v="64"/>
    <n v="1.63"/>
    <n v="0.88909090909090893"/>
  </r>
  <r>
    <x v="21"/>
    <x v="3"/>
    <x v="0"/>
    <x v="17"/>
    <n v="619"/>
    <x v="254"/>
    <n v="0.1215164835164835"/>
    <n v="64"/>
    <n v="2.46"/>
    <n v="1.3418181818181818"/>
  </r>
  <r>
    <x v="22"/>
    <x v="3"/>
    <x v="0"/>
    <x v="17"/>
    <n v="619"/>
    <x v="296"/>
    <n v="0.11512087912087911"/>
    <n v="64"/>
    <n v="4.8499999999999996"/>
    <n v="2.6454545454545451"/>
  </r>
  <r>
    <x v="23"/>
    <x v="3"/>
    <x v="0"/>
    <x v="17"/>
    <n v="619"/>
    <x v="354"/>
    <n v="0.12791208791208791"/>
    <n v="64"/>
    <n v="10.210000000000001"/>
    <n v="5.5690909090909093"/>
  </r>
  <r>
    <x v="0"/>
    <x v="3"/>
    <x v="0"/>
    <x v="17"/>
    <n v="619"/>
    <x v="354"/>
    <n v="0.12791208791208791"/>
    <n v="64"/>
    <n v="12.99"/>
    <n v="7.085454545454545"/>
  </r>
  <r>
    <x v="1"/>
    <x v="3"/>
    <x v="0"/>
    <x v="18"/>
    <n v="619"/>
    <x v="354"/>
    <n v="0.12791208791208791"/>
    <n v="64"/>
    <n v="15.6"/>
    <n v="8.5090909090909079"/>
  </r>
  <r>
    <x v="2"/>
    <x v="3"/>
    <x v="0"/>
    <x v="18"/>
    <n v="619"/>
    <x v="354"/>
    <n v="0.12791208791208791"/>
    <n v="64"/>
    <n v="18.02"/>
    <n v="9.8290909090909082"/>
  </r>
  <r>
    <x v="3"/>
    <x v="3"/>
    <x v="0"/>
    <x v="18"/>
    <n v="619"/>
    <x v="354"/>
    <n v="0.12791208791208791"/>
    <n v="64"/>
    <n v="18.88"/>
    <n v="10.298181818181817"/>
  </r>
  <r>
    <x v="4"/>
    <x v="3"/>
    <x v="0"/>
    <x v="18"/>
    <n v="619"/>
    <x v="354"/>
    <n v="0.12791208791208791"/>
    <n v="64"/>
    <n v="24.59"/>
    <n v="13.412727272727272"/>
  </r>
  <r>
    <x v="5"/>
    <x v="3"/>
    <x v="0"/>
    <x v="18"/>
    <n v="619"/>
    <x v="254"/>
    <n v="0.1215164835164835"/>
    <n v="64"/>
    <n v="25.9"/>
    <n v="14.127272727272725"/>
  </r>
  <r>
    <x v="6"/>
    <x v="3"/>
    <x v="0"/>
    <x v="18"/>
    <n v="619"/>
    <x v="426"/>
    <n v="0.13430769230769229"/>
    <n v="64"/>
    <n v="25.05"/>
    <n v="13.663636363636362"/>
  </r>
  <r>
    <x v="7"/>
    <x v="3"/>
    <x v="0"/>
    <x v="18"/>
    <n v="619"/>
    <x v="3"/>
    <n v="0.14709890109890109"/>
    <n v="64"/>
    <n v="19.559999999999999"/>
    <n v="10.669090909090908"/>
  </r>
  <r>
    <x v="8"/>
    <x v="3"/>
    <x v="0"/>
    <x v="18"/>
    <n v="619"/>
    <x v="319"/>
    <n v="0.28140659340659341"/>
    <n v="64"/>
    <n v="18.27"/>
    <n v="9.9654545454545449"/>
  </r>
  <r>
    <x v="9"/>
    <x v="3"/>
    <x v="0"/>
    <x v="18"/>
    <n v="619"/>
    <x v="104"/>
    <n v="0.49885714285714283"/>
    <n v="64"/>
    <n v="15.34"/>
    <n v="8.3672727272727272"/>
  </r>
  <r>
    <x v="10"/>
    <x v="3"/>
    <x v="0"/>
    <x v="18"/>
    <n v="619"/>
    <x v="157"/>
    <n v="0.81863736263736264"/>
    <n v="64"/>
    <n v="9.59"/>
    <n v="5.2309090909090905"/>
  </r>
  <r>
    <x v="11"/>
    <x v="3"/>
    <x v="0"/>
    <x v="18"/>
    <n v="619"/>
    <x v="43"/>
    <n v="1.215164835164835"/>
    <n v="64"/>
    <n v="4.16"/>
    <n v="2.269090909090909"/>
  </r>
  <r>
    <x v="12"/>
    <x v="3"/>
    <x v="0"/>
    <x v="18"/>
    <n v="619"/>
    <x v="374"/>
    <n v="1.5413406593406593"/>
    <n v="64"/>
    <n v="2.66"/>
    <n v="1.4509090909090909"/>
  </r>
  <r>
    <x v="13"/>
    <x v="3"/>
    <x v="0"/>
    <x v="18"/>
    <n v="619"/>
    <x v="280"/>
    <n v="1.0552747252747252"/>
    <n v="64"/>
    <n v="2.06"/>
    <n v="1.1236363636363635"/>
  </r>
  <r>
    <x v="14"/>
    <x v="3"/>
    <x v="0"/>
    <x v="18"/>
    <n v="619"/>
    <x v="2995"/>
    <n v="0.62676923076923075"/>
    <n v="64"/>
    <n v="0.94"/>
    <n v="0.5127272727272727"/>
  </r>
  <r>
    <x v="15"/>
    <x v="3"/>
    <x v="0"/>
    <x v="18"/>
    <n v="619"/>
    <x v="1766"/>
    <n v="0.17907692307692308"/>
    <n v="64"/>
    <n v="0.98"/>
    <n v="0.53454545454545455"/>
  </r>
  <r>
    <x v="16"/>
    <x v="3"/>
    <x v="0"/>
    <x v="18"/>
    <n v="619"/>
    <x v="32"/>
    <n v="8.3142857142857143E-2"/>
    <n v="64"/>
    <n v="1.1100000000000001"/>
    <n v="0.60545454545454547"/>
  </r>
  <r>
    <x v="17"/>
    <x v="3"/>
    <x v="0"/>
    <x v="18"/>
    <n v="619"/>
    <x v="267"/>
    <n v="8.9538461538461539E-2"/>
    <n v="64"/>
    <n v="1.64"/>
    <n v="0.89454545454545442"/>
  </r>
  <r>
    <x v="18"/>
    <x v="3"/>
    <x v="0"/>
    <x v="18"/>
    <n v="619"/>
    <x v="32"/>
    <n v="8.3142857142857143E-2"/>
    <n v="64"/>
    <n v="0.76"/>
    <n v="0.41454545454545449"/>
  </r>
  <r>
    <x v="19"/>
    <x v="3"/>
    <x v="0"/>
    <x v="18"/>
    <n v="619"/>
    <x v="261"/>
    <n v="7.6747252747252734E-2"/>
    <n v="64"/>
    <n v="1.22"/>
    <n v="0.66545454545454541"/>
  </r>
  <r>
    <x v="20"/>
    <x v="3"/>
    <x v="0"/>
    <x v="18"/>
    <n v="619"/>
    <x v="32"/>
    <n v="8.3142857142857143E-2"/>
    <n v="64"/>
    <n v="1.27"/>
    <n v="0.69272727272727264"/>
  </r>
  <r>
    <x v="21"/>
    <x v="3"/>
    <x v="0"/>
    <x v="18"/>
    <n v="619"/>
    <x v="261"/>
    <n v="7.6747252747252734E-2"/>
    <n v="64"/>
    <n v="1.61"/>
    <n v="0.87818181818181817"/>
  </r>
  <r>
    <x v="22"/>
    <x v="3"/>
    <x v="0"/>
    <x v="18"/>
    <n v="619"/>
    <x v="261"/>
    <n v="7.6747252747252734E-2"/>
    <n v="64"/>
    <n v="2"/>
    <n v="1.0909090909090908"/>
  </r>
  <r>
    <x v="23"/>
    <x v="3"/>
    <x v="0"/>
    <x v="18"/>
    <n v="619"/>
    <x v="230"/>
    <n v="9.5934065934065921E-2"/>
    <n v="64"/>
    <n v="11.59"/>
    <n v="6.3218181818181813"/>
  </r>
  <r>
    <x v="0"/>
    <x v="3"/>
    <x v="0"/>
    <x v="18"/>
    <n v="619"/>
    <x v="267"/>
    <n v="8.9538461538461539E-2"/>
    <n v="64"/>
    <n v="11.93"/>
    <n v="6.5072727272727269"/>
  </r>
  <r>
    <x v="1"/>
    <x v="3"/>
    <x v="0"/>
    <x v="19"/>
    <n v="619"/>
    <x v="230"/>
    <n v="9.5934065934065921E-2"/>
    <n v="64"/>
    <n v="12.41"/>
    <n v="6.7690909090909086"/>
  </r>
  <r>
    <x v="2"/>
    <x v="3"/>
    <x v="0"/>
    <x v="19"/>
    <n v="619"/>
    <x v="261"/>
    <n v="7.6747252747252734E-2"/>
    <n v="64"/>
    <n v="12.38"/>
    <n v="6.7527272727272729"/>
  </r>
  <r>
    <x v="3"/>
    <x v="3"/>
    <x v="0"/>
    <x v="19"/>
    <n v="619"/>
    <x v="23"/>
    <n v="7.0351648351648352E-2"/>
    <n v="64"/>
    <n v="13.05"/>
    <n v="7.1181818181818182"/>
  </r>
  <r>
    <x v="4"/>
    <x v="3"/>
    <x v="0"/>
    <x v="19"/>
    <n v="619"/>
    <x v="32"/>
    <n v="8.3142857142857143E-2"/>
    <n v="64"/>
    <n v="9.44"/>
    <n v="5.1490909090909085"/>
  </r>
  <r>
    <x v="5"/>
    <x v="3"/>
    <x v="0"/>
    <x v="19"/>
    <n v="619"/>
    <x v="23"/>
    <n v="7.0351648351648352E-2"/>
    <n v="64"/>
    <n v="5.35"/>
    <n v="2.918181818181818"/>
  </r>
  <r>
    <x v="6"/>
    <x v="3"/>
    <x v="0"/>
    <x v="19"/>
    <n v="619"/>
    <x v="32"/>
    <n v="8.3142857142857143E-2"/>
    <n v="64"/>
    <n v="3.62"/>
    <n v="1.9745454545454544"/>
  </r>
  <r>
    <x v="7"/>
    <x v="3"/>
    <x v="0"/>
    <x v="19"/>
    <n v="619"/>
    <x v="24"/>
    <n v="0.1407032967032967"/>
    <n v="64"/>
    <n v="4.22"/>
    <n v="2.3018181818181813"/>
  </r>
  <r>
    <x v="8"/>
    <x v="3"/>
    <x v="0"/>
    <x v="19"/>
    <n v="619"/>
    <x v="132"/>
    <n v="0.72270329670329658"/>
    <n v="64"/>
    <n v="3.81"/>
    <n v="2.0781818181818181"/>
  </r>
  <r>
    <x v="9"/>
    <x v="3"/>
    <x v="0"/>
    <x v="19"/>
    <n v="619"/>
    <x v="197"/>
    <n v="2.2320659340659339"/>
    <n v="64"/>
    <n v="3.08"/>
    <n v="1.68"/>
  </r>
  <r>
    <x v="10"/>
    <x v="3"/>
    <x v="0"/>
    <x v="19"/>
    <n v="619"/>
    <x v="6226"/>
    <n v="4.3490109890109885"/>
    <n v="64"/>
    <n v="2.4300000000000002"/>
    <n v="1.3254545454545454"/>
  </r>
  <r>
    <x v="11"/>
    <x v="3"/>
    <x v="0"/>
    <x v="19"/>
    <n v="619"/>
    <x v="8871"/>
    <n v="5.5130109890109882"/>
    <n v="64"/>
    <n v="2.14"/>
    <n v="1.1672727272727272"/>
  </r>
  <r>
    <x v="12"/>
    <x v="3"/>
    <x v="0"/>
    <x v="19"/>
    <n v="619"/>
    <x v="8872"/>
    <n v="5.8647692307692303"/>
    <n v="64"/>
    <n v="3.39"/>
    <n v="1.8490909090909091"/>
  </r>
  <r>
    <x v="13"/>
    <x v="3"/>
    <x v="0"/>
    <x v="19"/>
    <n v="619"/>
    <x v="196"/>
    <n v="4.3170329670329668"/>
    <n v="64"/>
    <n v="4.6399999999999997"/>
    <n v="2.5309090909090903"/>
  </r>
  <r>
    <x v="14"/>
    <x v="3"/>
    <x v="0"/>
    <x v="19"/>
    <n v="619"/>
    <x v="3946"/>
    <n v="1.8994945054945054"/>
    <n v="64"/>
    <n v="2.83"/>
    <n v="1.5436363636363635"/>
  </r>
  <r>
    <x v="15"/>
    <x v="3"/>
    <x v="0"/>
    <x v="19"/>
    <n v="619"/>
    <x v="1187"/>
    <n v="0.22384615384615381"/>
    <n v="64"/>
    <n v="4.33"/>
    <n v="2.3618181818181818"/>
  </r>
  <r>
    <x v="16"/>
    <x v="3"/>
    <x v="0"/>
    <x v="19"/>
    <n v="619"/>
    <x v="230"/>
    <n v="9.5934065934065921E-2"/>
    <n v="64"/>
    <n v="4.91"/>
    <n v="2.6781818181818182"/>
  </r>
  <r>
    <x v="17"/>
    <x v="3"/>
    <x v="0"/>
    <x v="19"/>
    <n v="619"/>
    <x v="214"/>
    <n v="5.1164835164835165E-2"/>
    <n v="64"/>
    <n v="5.23"/>
    <n v="2.8527272727272726"/>
  </r>
  <r>
    <x v="18"/>
    <x v="3"/>
    <x v="0"/>
    <x v="19"/>
    <n v="619"/>
    <x v="12"/>
    <n v="3.8373626373626367E-2"/>
    <n v="64"/>
    <n v="6.62"/>
    <n v="3.6109090909090908"/>
  </r>
  <r>
    <x v="19"/>
    <x v="3"/>
    <x v="0"/>
    <x v="19"/>
    <n v="619"/>
    <x v="1"/>
    <n v="3.1978021978021978E-2"/>
    <n v="64"/>
    <n v="5.71"/>
    <n v="3.1145454545454543"/>
  </r>
  <r>
    <x v="20"/>
    <x v="3"/>
    <x v="0"/>
    <x v="19"/>
    <n v="619"/>
    <x v="13"/>
    <n v="2.5582417582417583E-2"/>
    <n v="64"/>
    <n v="7.15"/>
    <n v="3.9"/>
  </r>
  <r>
    <x v="21"/>
    <x v="3"/>
    <x v="0"/>
    <x v="19"/>
    <n v="619"/>
    <x v="14"/>
    <n v="1.9186813186813183E-2"/>
    <n v="64"/>
    <n v="7.28"/>
    <n v="3.9709090909090907"/>
  </r>
  <r>
    <x v="22"/>
    <x v="3"/>
    <x v="0"/>
    <x v="19"/>
    <n v="619"/>
    <x v="14"/>
    <n v="1.9186813186813183E-2"/>
    <n v="64"/>
    <n v="6.61"/>
    <n v="3.6054545454545455"/>
  </r>
  <r>
    <x v="23"/>
    <x v="3"/>
    <x v="0"/>
    <x v="19"/>
    <n v="619"/>
    <x v="113"/>
    <n v="1.2791208791208791E-2"/>
    <n v="64"/>
    <n v="3.87"/>
    <n v="2.1109090909090908"/>
  </r>
  <r>
    <x v="0"/>
    <x v="3"/>
    <x v="0"/>
    <x v="19"/>
    <n v="619"/>
    <x v="113"/>
    <n v="1.2791208791208791E-2"/>
    <n v="64"/>
    <n v="3.95"/>
    <n v="2.1545454545454543"/>
  </r>
  <r>
    <x v="1"/>
    <x v="3"/>
    <x v="0"/>
    <x v="20"/>
    <n v="619"/>
    <x v="13"/>
    <n v="2.5582417582417583E-2"/>
    <n v="64"/>
    <n v="3.7"/>
    <n v="2.0181818181818181"/>
  </r>
  <r>
    <x v="2"/>
    <x v="3"/>
    <x v="0"/>
    <x v="20"/>
    <n v="619"/>
    <x v="1"/>
    <n v="3.1978021978021978E-2"/>
    <n v="64"/>
    <n v="3.31"/>
    <n v="1.8054545454545454"/>
  </r>
  <r>
    <x v="3"/>
    <x v="3"/>
    <x v="0"/>
    <x v="20"/>
    <n v="619"/>
    <x v="1"/>
    <n v="3.1978021978021978E-2"/>
    <n v="64"/>
    <n v="2.38"/>
    <n v="1.2981818181818181"/>
  </r>
  <r>
    <x v="4"/>
    <x v="3"/>
    <x v="0"/>
    <x v="20"/>
    <n v="619"/>
    <x v="1"/>
    <n v="3.1978021978021978E-2"/>
    <n v="64"/>
    <n v="1.89"/>
    <n v="1.0309090909090908"/>
  </r>
  <r>
    <x v="5"/>
    <x v="3"/>
    <x v="0"/>
    <x v="20"/>
    <n v="619"/>
    <x v="1"/>
    <n v="3.1978021978021978E-2"/>
    <n v="64"/>
    <n v="2.95"/>
    <n v="1.6090909090909091"/>
  </r>
  <r>
    <x v="6"/>
    <x v="3"/>
    <x v="0"/>
    <x v="20"/>
    <n v="619"/>
    <x v="12"/>
    <n v="3.8373626373626367E-2"/>
    <n v="64"/>
    <n v="4.07"/>
    <n v="2.2200000000000002"/>
  </r>
  <r>
    <x v="7"/>
    <x v="3"/>
    <x v="0"/>
    <x v="20"/>
    <n v="619"/>
    <x v="22"/>
    <n v="0.53723076923076918"/>
    <n v="64"/>
    <n v="5.76"/>
    <n v="3.1418181818181816"/>
  </r>
  <r>
    <x v="8"/>
    <x v="3"/>
    <x v="0"/>
    <x v="20"/>
    <n v="619"/>
    <x v="8873"/>
    <n v="5.1036923076923078"/>
    <n v="64"/>
    <n v="4.6500000000000004"/>
    <n v="2.5363636363636362"/>
  </r>
  <r>
    <x v="9"/>
    <x v="3"/>
    <x v="0"/>
    <x v="20"/>
    <n v="619"/>
    <x v="8370"/>
    <n v="10.949274725274725"/>
    <n v="64"/>
    <n v="1.87"/>
    <n v="1.02"/>
  </r>
  <r>
    <x v="10"/>
    <x v="3"/>
    <x v="0"/>
    <x v="20"/>
    <n v="619"/>
    <x v="1822"/>
    <n v="15.483758241758242"/>
    <n v="64"/>
    <n v="1.1000000000000001"/>
    <n v="0.6"/>
  </r>
  <r>
    <x v="11"/>
    <x v="3"/>
    <x v="0"/>
    <x v="20"/>
    <n v="619"/>
    <x v="8874"/>
    <n v="18.835054945054942"/>
    <n v="64"/>
    <n v="0.54"/>
    <n v="0.29454545454545455"/>
  </r>
  <r>
    <x v="12"/>
    <x v="3"/>
    <x v="0"/>
    <x v="20"/>
    <n v="619"/>
    <x v="8875"/>
    <n v="19.058901098901099"/>
    <n v="64"/>
    <n v="0.21"/>
    <n v="0.11454545454545453"/>
  </r>
  <r>
    <x v="13"/>
    <x v="3"/>
    <x v="0"/>
    <x v="20"/>
    <n v="619"/>
    <x v="8876"/>
    <n v="13.872065934065933"/>
    <n v="64"/>
    <n v="0.37"/>
    <n v="0.20181818181818181"/>
  </r>
  <r>
    <x v="14"/>
    <x v="3"/>
    <x v="0"/>
    <x v="20"/>
    <n v="619"/>
    <x v="8877"/>
    <n v="5.8327912087912077"/>
    <n v="64"/>
    <n v="0.31"/>
    <n v="0.16909090909090907"/>
  </r>
  <r>
    <x v="15"/>
    <x v="3"/>
    <x v="0"/>
    <x v="20"/>
    <n v="619"/>
    <x v="198"/>
    <n v="0.55002197802197794"/>
    <n v="64"/>
    <n v="0.52"/>
    <n v="0.28363636363636363"/>
  </r>
  <r>
    <x v="16"/>
    <x v="3"/>
    <x v="0"/>
    <x v="20"/>
    <n v="619"/>
    <x v="32"/>
    <n v="8.3142857142857143E-2"/>
    <n v="64"/>
    <n v="0.85"/>
    <n v="0.46363636363636357"/>
  </r>
  <r>
    <x v="17"/>
    <x v="3"/>
    <x v="0"/>
    <x v="20"/>
    <n v="619"/>
    <x v="246"/>
    <n v="0.10872527472527473"/>
    <n v="64"/>
    <n v="1.02"/>
    <n v="0.55636363636363628"/>
  </r>
  <r>
    <x v="18"/>
    <x v="3"/>
    <x v="0"/>
    <x v="20"/>
    <n v="619"/>
    <x v="246"/>
    <n v="0.10872527472527473"/>
    <n v="64"/>
    <n v="1.29"/>
    <n v="0.70363636363636362"/>
  </r>
  <r>
    <x v="19"/>
    <x v="3"/>
    <x v="0"/>
    <x v="20"/>
    <n v="619"/>
    <x v="246"/>
    <n v="0.10872527472527473"/>
    <n v="64"/>
    <n v="1.54"/>
    <n v="0.84"/>
  </r>
  <r>
    <x v="20"/>
    <x v="3"/>
    <x v="0"/>
    <x v="20"/>
    <n v="619"/>
    <x v="246"/>
    <n v="0.10872527472527473"/>
    <n v="64"/>
    <n v="2.15"/>
    <n v="1.1727272727272726"/>
  </r>
  <r>
    <x v="21"/>
    <x v="3"/>
    <x v="0"/>
    <x v="20"/>
    <n v="619"/>
    <x v="246"/>
    <n v="0.10872527472527473"/>
    <n v="64"/>
    <n v="3.01"/>
    <n v="1.6418181818181816"/>
  </r>
  <r>
    <x v="22"/>
    <x v="3"/>
    <x v="0"/>
    <x v="20"/>
    <n v="619"/>
    <x v="246"/>
    <n v="0.10872527472527473"/>
    <n v="64"/>
    <n v="3.72"/>
    <n v="2.0290909090909088"/>
  </r>
  <r>
    <x v="23"/>
    <x v="3"/>
    <x v="0"/>
    <x v="20"/>
    <n v="619"/>
    <x v="246"/>
    <n v="0.10872527472527473"/>
    <n v="64"/>
    <n v="2.98"/>
    <n v="1.6254545454545453"/>
  </r>
  <r>
    <x v="0"/>
    <x v="3"/>
    <x v="0"/>
    <x v="20"/>
    <n v="619"/>
    <x v="246"/>
    <n v="0.10872527472527473"/>
    <n v="64"/>
    <n v="4.17"/>
    <n v="2.2745454545454544"/>
  </r>
  <r>
    <x v="1"/>
    <x v="3"/>
    <x v="0"/>
    <x v="21"/>
    <n v="619"/>
    <x v="246"/>
    <n v="0.10872527472527473"/>
    <n v="64"/>
    <n v="3.97"/>
    <n v="2.1654545454545455"/>
  </r>
  <r>
    <x v="2"/>
    <x v="3"/>
    <x v="0"/>
    <x v="21"/>
    <n v="619"/>
    <x v="230"/>
    <n v="9.5934065934065921E-2"/>
    <n v="64"/>
    <n v="4.26"/>
    <n v="2.3236363636363633"/>
  </r>
  <r>
    <x v="3"/>
    <x v="3"/>
    <x v="0"/>
    <x v="21"/>
    <n v="619"/>
    <x v="32"/>
    <n v="8.3142857142857143E-2"/>
    <n v="64"/>
    <n v="4.25"/>
    <n v="2.3181818181818179"/>
  </r>
  <r>
    <x v="4"/>
    <x v="3"/>
    <x v="0"/>
    <x v="21"/>
    <n v="619"/>
    <x v="32"/>
    <n v="8.3142857142857143E-2"/>
    <n v="64"/>
    <n v="4.41"/>
    <n v="2.4054545454545453"/>
  </r>
  <r>
    <x v="5"/>
    <x v="3"/>
    <x v="0"/>
    <x v="21"/>
    <n v="619"/>
    <x v="32"/>
    <n v="8.3142857142857143E-2"/>
    <n v="64"/>
    <n v="3.85"/>
    <n v="2.1"/>
  </r>
  <r>
    <x v="6"/>
    <x v="3"/>
    <x v="0"/>
    <x v="21"/>
    <n v="619"/>
    <x v="267"/>
    <n v="8.9538461538461539E-2"/>
    <n v="64"/>
    <n v="3.3"/>
    <n v="1.7999999999999998"/>
  </r>
  <r>
    <x v="7"/>
    <x v="3"/>
    <x v="0"/>
    <x v="21"/>
    <n v="619"/>
    <x v="283"/>
    <n v="0.78026373626373613"/>
    <n v="64"/>
    <n v="3.29"/>
    <n v="1.7945454545454544"/>
  </r>
  <r>
    <x v="8"/>
    <x v="3"/>
    <x v="0"/>
    <x v="21"/>
    <n v="619"/>
    <x v="5833"/>
    <n v="7.2398241758241753"/>
    <n v="64"/>
    <n v="3.14"/>
    <n v="1.7127272727272727"/>
  </r>
  <r>
    <x v="9"/>
    <x v="3"/>
    <x v="0"/>
    <x v="21"/>
    <n v="619"/>
    <x v="8397"/>
    <n v="22.128791208791206"/>
    <n v="64"/>
    <n v="3.28"/>
    <n v="1.7890909090909088"/>
  </r>
  <r>
    <x v="10"/>
    <x v="3"/>
    <x v="0"/>
    <x v="21"/>
    <n v="619"/>
    <x v="8878"/>
    <n v="38.105010989010985"/>
    <n v="64"/>
    <n v="2.11"/>
    <n v="1.1509090909090907"/>
  </r>
  <r>
    <x v="11"/>
    <x v="3"/>
    <x v="0"/>
    <x v="21"/>
    <n v="619"/>
    <x v="6066"/>
    <n v="41.232461538461536"/>
    <n v="64"/>
    <n v="4.28"/>
    <n v="2.3345454545454545"/>
  </r>
  <r>
    <x v="12"/>
    <x v="3"/>
    <x v="0"/>
    <x v="21"/>
    <n v="619"/>
    <x v="3231"/>
    <n v="32.585604395604392"/>
    <n v="64"/>
    <n v="4.01"/>
    <n v="2.187272727272727"/>
  </r>
  <r>
    <x v="13"/>
    <x v="3"/>
    <x v="0"/>
    <x v="21"/>
    <n v="619"/>
    <x v="8879"/>
    <n v="16.526241758241756"/>
    <n v="64"/>
    <n v="3.87"/>
    <n v="2.1109090909090908"/>
  </r>
  <r>
    <x v="14"/>
    <x v="3"/>
    <x v="0"/>
    <x v="21"/>
    <n v="619"/>
    <x v="219"/>
    <n v="5.0972967032967027"/>
    <n v="64"/>
    <n v="4.3899999999999997"/>
    <n v="2.3945454545454541"/>
  </r>
  <r>
    <x v="15"/>
    <x v="3"/>
    <x v="0"/>
    <x v="21"/>
    <n v="619"/>
    <x v="87"/>
    <n v="0.47327472527472525"/>
    <n v="64"/>
    <n v="5.68"/>
    <n v="3.0981818181818177"/>
  </r>
  <r>
    <x v="16"/>
    <x v="3"/>
    <x v="0"/>
    <x v="21"/>
    <n v="619"/>
    <x v="296"/>
    <n v="0.11512087912087911"/>
    <n v="64"/>
    <n v="8.1999999999999993"/>
    <n v="4.4727272727272718"/>
  </r>
  <r>
    <x v="17"/>
    <x v="3"/>
    <x v="0"/>
    <x v="21"/>
    <n v="619"/>
    <x v="205"/>
    <n v="0.17268131868131867"/>
    <n v="64"/>
    <n v="9.89"/>
    <n v="5.3945454545454545"/>
  </r>
  <r>
    <x v="18"/>
    <x v="3"/>
    <x v="0"/>
    <x v="21"/>
    <n v="619"/>
    <x v="282"/>
    <n v="0.16628571428571429"/>
    <n v="64"/>
    <n v="8.24"/>
    <n v="4.4945454545454542"/>
  </r>
  <r>
    <x v="19"/>
    <x v="3"/>
    <x v="0"/>
    <x v="21"/>
    <n v="619"/>
    <x v="282"/>
    <n v="0.16628571428571429"/>
    <n v="64"/>
    <n v="10.77"/>
    <n v="5.8745454545454541"/>
  </r>
  <r>
    <x v="20"/>
    <x v="3"/>
    <x v="0"/>
    <x v="21"/>
    <n v="619"/>
    <x v="282"/>
    <n v="0.16628571428571429"/>
    <n v="64"/>
    <n v="10.95"/>
    <n v="5.9727272727272718"/>
  </r>
  <r>
    <x v="21"/>
    <x v="3"/>
    <x v="0"/>
    <x v="21"/>
    <n v="619"/>
    <x v="282"/>
    <n v="0.16628571428571429"/>
    <n v="64"/>
    <n v="10.57"/>
    <n v="5.7654545454545456"/>
  </r>
  <r>
    <x v="22"/>
    <x v="3"/>
    <x v="0"/>
    <x v="21"/>
    <n v="619"/>
    <x v="282"/>
    <n v="0.16628571428571429"/>
    <n v="64"/>
    <n v="10.54"/>
    <n v="5.7490909090909081"/>
  </r>
  <r>
    <x v="23"/>
    <x v="3"/>
    <x v="0"/>
    <x v="21"/>
    <n v="619"/>
    <x v="205"/>
    <n v="0.17268131868131867"/>
    <n v="64"/>
    <n v="9.48"/>
    <n v="5.1709090909090909"/>
  </r>
  <r>
    <x v="0"/>
    <x v="3"/>
    <x v="0"/>
    <x v="21"/>
    <n v="619"/>
    <x v="205"/>
    <n v="0.17268131868131867"/>
    <n v="64"/>
    <n v="8"/>
    <n v="4.3636363636363633"/>
  </r>
  <r>
    <x v="1"/>
    <x v="3"/>
    <x v="0"/>
    <x v="22"/>
    <n v="619"/>
    <x v="1766"/>
    <n v="0.17907692307692308"/>
    <n v="64"/>
    <n v="8.14"/>
    <n v="4.4400000000000004"/>
  </r>
  <r>
    <x v="2"/>
    <x v="3"/>
    <x v="0"/>
    <x v="22"/>
    <n v="619"/>
    <x v="205"/>
    <n v="0.17268131868131867"/>
    <n v="64"/>
    <n v="9.3000000000000007"/>
    <n v="5.0727272727272723"/>
  </r>
  <r>
    <x v="3"/>
    <x v="3"/>
    <x v="0"/>
    <x v="22"/>
    <n v="619"/>
    <x v="205"/>
    <n v="0.17268131868131867"/>
    <n v="64"/>
    <n v="9.17"/>
    <n v="5.0018181818181811"/>
  </r>
  <r>
    <x v="4"/>
    <x v="3"/>
    <x v="0"/>
    <x v="22"/>
    <n v="619"/>
    <x v="205"/>
    <n v="0.17268131868131867"/>
    <n v="64"/>
    <n v="8.58"/>
    <n v="4.68"/>
  </r>
  <r>
    <x v="5"/>
    <x v="3"/>
    <x v="0"/>
    <x v="22"/>
    <n v="619"/>
    <x v="205"/>
    <n v="0.17268131868131867"/>
    <n v="64"/>
    <n v="10.08"/>
    <n v="5.4981818181818181"/>
  </r>
  <r>
    <x v="6"/>
    <x v="3"/>
    <x v="0"/>
    <x v="22"/>
    <n v="619"/>
    <x v="205"/>
    <n v="0.17268131868131867"/>
    <n v="64"/>
    <n v="8.41"/>
    <n v="4.5872727272727269"/>
  </r>
  <r>
    <x v="7"/>
    <x v="3"/>
    <x v="0"/>
    <x v="22"/>
    <n v="619"/>
    <x v="280"/>
    <n v="1.0552747252747252"/>
    <n v="64"/>
    <n v="7.62"/>
    <n v="4.1563636363636363"/>
  </r>
  <r>
    <x v="8"/>
    <x v="3"/>
    <x v="0"/>
    <x v="22"/>
    <n v="619"/>
    <x v="161"/>
    <n v="7.2526153846153836"/>
    <n v="64"/>
    <n v="5.88"/>
    <n v="3.2072727272727271"/>
  </r>
  <r>
    <x v="9"/>
    <x v="3"/>
    <x v="0"/>
    <x v="22"/>
    <n v="619"/>
    <x v="8880"/>
    <n v="13.635428571428571"/>
    <n v="64"/>
    <n v="4.78"/>
    <n v="2.6072727272727274"/>
  </r>
  <r>
    <x v="10"/>
    <x v="3"/>
    <x v="0"/>
    <x v="22"/>
    <n v="619"/>
    <x v="6506"/>
    <n v="16.238439560439559"/>
    <n v="64"/>
    <n v="3.64"/>
    <n v="1.9854545454545454"/>
  </r>
  <r>
    <x v="11"/>
    <x v="3"/>
    <x v="0"/>
    <x v="22"/>
    <n v="619"/>
    <x v="8881"/>
    <n v="18.201890109890108"/>
    <n v="64"/>
    <n v="2.5299999999999998"/>
    <n v="1.38"/>
  </r>
  <r>
    <x v="12"/>
    <x v="3"/>
    <x v="0"/>
    <x v="22"/>
    <n v="619"/>
    <x v="4316"/>
    <n v="16.686131868131866"/>
    <n v="64"/>
    <n v="2.46"/>
    <n v="1.3418181818181818"/>
  </r>
  <r>
    <x v="13"/>
    <x v="3"/>
    <x v="0"/>
    <x v="22"/>
    <n v="619"/>
    <x v="1470"/>
    <n v="13.398791208791208"/>
    <n v="64"/>
    <n v="1.85"/>
    <n v="1.009090909090909"/>
  </r>
  <r>
    <x v="14"/>
    <x v="3"/>
    <x v="0"/>
    <x v="22"/>
    <n v="619"/>
    <x v="6146"/>
    <n v="6.1141978021978023"/>
    <n v="64"/>
    <n v="2.59"/>
    <n v="1.4127272727272726"/>
  </r>
  <r>
    <x v="15"/>
    <x v="3"/>
    <x v="0"/>
    <x v="22"/>
    <n v="619"/>
    <x v="2987"/>
    <n v="0.65874725274725277"/>
    <n v="64"/>
    <n v="3.28"/>
    <n v="1.7890909090909088"/>
  </r>
  <r>
    <x v="16"/>
    <x v="3"/>
    <x v="0"/>
    <x v="22"/>
    <n v="619"/>
    <x v="1766"/>
    <n v="0.17907692307692308"/>
    <n v="64"/>
    <n v="3.23"/>
    <n v="1.7618181818181817"/>
  </r>
  <r>
    <x v="17"/>
    <x v="3"/>
    <x v="0"/>
    <x v="22"/>
    <n v="619"/>
    <x v="1766"/>
    <n v="0.17907692307692308"/>
    <n v="64"/>
    <n v="2.88"/>
    <n v="1.5709090909090908"/>
  </r>
  <r>
    <x v="18"/>
    <x v="3"/>
    <x v="0"/>
    <x v="22"/>
    <n v="619"/>
    <x v="205"/>
    <n v="0.17268131868131867"/>
    <n v="64"/>
    <n v="2.85"/>
    <n v="1.5545454545454545"/>
  </r>
  <r>
    <x v="19"/>
    <x v="3"/>
    <x v="0"/>
    <x v="22"/>
    <n v="619"/>
    <x v="282"/>
    <n v="0.16628571428571429"/>
    <n v="64"/>
    <n v="1.04"/>
    <n v="0.56727272727272726"/>
  </r>
  <r>
    <x v="20"/>
    <x v="3"/>
    <x v="0"/>
    <x v="22"/>
    <n v="619"/>
    <x v="282"/>
    <n v="0.16628571428571429"/>
    <n v="64"/>
    <n v="3.17"/>
    <n v="1.729090909090909"/>
  </r>
  <r>
    <x v="21"/>
    <x v="3"/>
    <x v="0"/>
    <x v="22"/>
    <n v="619"/>
    <x v="282"/>
    <n v="0.16628571428571429"/>
    <n v="64"/>
    <n v="2.14"/>
    <n v="1.1672727272727272"/>
  </r>
  <r>
    <x v="22"/>
    <x v="3"/>
    <x v="0"/>
    <x v="22"/>
    <n v="619"/>
    <x v="282"/>
    <n v="0.16628571428571429"/>
    <n v="64"/>
    <n v="0.83"/>
    <n v="0.45272727272727264"/>
  </r>
  <r>
    <x v="23"/>
    <x v="3"/>
    <x v="0"/>
    <x v="22"/>
    <n v="619"/>
    <x v="282"/>
    <n v="0.16628571428571429"/>
    <n v="64"/>
    <n v="1.78"/>
    <n v="0.97090909090909083"/>
  </r>
  <r>
    <x v="0"/>
    <x v="3"/>
    <x v="0"/>
    <x v="22"/>
    <n v="619"/>
    <x v="282"/>
    <n v="0.16628571428571429"/>
    <n v="64"/>
    <n v="2.13"/>
    <n v="1.1618181818181816"/>
  </r>
  <r>
    <x v="1"/>
    <x v="3"/>
    <x v="0"/>
    <x v="23"/>
    <n v="619"/>
    <x v="282"/>
    <n v="0.16628571428571429"/>
    <n v="64"/>
    <n v="3.94"/>
    <n v="2.1490909090909089"/>
  </r>
  <r>
    <x v="2"/>
    <x v="3"/>
    <x v="0"/>
    <x v="23"/>
    <n v="619"/>
    <x v="282"/>
    <n v="0.16628571428571429"/>
    <n v="64"/>
    <n v="3.35"/>
    <n v="1.8272727272727272"/>
  </r>
  <r>
    <x v="3"/>
    <x v="3"/>
    <x v="0"/>
    <x v="23"/>
    <n v="619"/>
    <x v="282"/>
    <n v="0.16628571428571429"/>
    <n v="64"/>
    <n v="2.6"/>
    <n v="1.4181818181818182"/>
  </r>
  <r>
    <x v="4"/>
    <x v="3"/>
    <x v="0"/>
    <x v="23"/>
    <n v="619"/>
    <x v="282"/>
    <n v="0.16628571428571429"/>
    <n v="64"/>
    <n v="4.62"/>
    <n v="2.52"/>
  </r>
  <r>
    <x v="5"/>
    <x v="3"/>
    <x v="0"/>
    <x v="23"/>
    <n v="619"/>
    <x v="282"/>
    <n v="0.16628571428571429"/>
    <n v="64"/>
    <n v="5.08"/>
    <n v="2.7709090909090905"/>
  </r>
  <r>
    <x v="6"/>
    <x v="3"/>
    <x v="0"/>
    <x v="23"/>
    <n v="619"/>
    <x v="311"/>
    <n v="0.15989010989010988"/>
    <n v="64"/>
    <n v="5"/>
    <n v="2.7272727272727271"/>
  </r>
  <r>
    <x v="7"/>
    <x v="3"/>
    <x v="0"/>
    <x v="23"/>
    <n v="619"/>
    <x v="496"/>
    <n v="0.51164835164835165"/>
    <n v="64"/>
    <n v="3.74"/>
    <n v="2.04"/>
  </r>
  <r>
    <x v="8"/>
    <x v="3"/>
    <x v="0"/>
    <x v="23"/>
    <n v="619"/>
    <x v="8882"/>
    <n v="5.6920879120879118"/>
    <n v="64"/>
    <n v="3.37"/>
    <n v="1.8381818181818181"/>
  </r>
  <r>
    <x v="9"/>
    <x v="3"/>
    <x v="0"/>
    <x v="23"/>
    <n v="619"/>
    <x v="8883"/>
    <n v="14.946527472527473"/>
    <n v="64"/>
    <n v="2.34"/>
    <n v="1.2763636363636361"/>
  </r>
  <r>
    <x v="10"/>
    <x v="3"/>
    <x v="0"/>
    <x v="23"/>
    <n v="619"/>
    <x v="8884"/>
    <n v="21.444461538461539"/>
    <n v="64"/>
    <n v="1.64"/>
    <n v="0.89454545454545442"/>
  </r>
  <r>
    <x v="11"/>
    <x v="3"/>
    <x v="0"/>
    <x v="23"/>
    <n v="619"/>
    <x v="8885"/>
    <n v="22.710791208791207"/>
    <n v="64"/>
    <n v="2.62"/>
    <n v="1.429090909090909"/>
  </r>
  <r>
    <x v="12"/>
    <x v="3"/>
    <x v="0"/>
    <x v="23"/>
    <n v="619"/>
    <x v="8886"/>
    <n v="19.519384615384613"/>
    <n v="64"/>
    <n v="2.2599999999999998"/>
    <n v="1.2327272727272724"/>
  </r>
  <r>
    <x v="13"/>
    <x v="3"/>
    <x v="0"/>
    <x v="23"/>
    <n v="619"/>
    <x v="108"/>
    <n v="14.038351648351647"/>
    <n v="64"/>
    <n v="2.0099999999999998"/>
    <n v="1.0963636363636362"/>
  </r>
  <r>
    <x v="14"/>
    <x v="3"/>
    <x v="0"/>
    <x v="23"/>
    <n v="619"/>
    <x v="8887"/>
    <n v="5.653714285714285"/>
    <n v="64"/>
    <n v="2.5299999999999998"/>
    <n v="1.38"/>
  </r>
  <r>
    <x v="15"/>
    <x v="3"/>
    <x v="0"/>
    <x v="23"/>
    <n v="619"/>
    <x v="189"/>
    <n v="0.60758241758241749"/>
    <n v="64"/>
    <n v="1.6"/>
    <n v="0.87272727272727268"/>
  </r>
  <r>
    <x v="16"/>
    <x v="3"/>
    <x v="0"/>
    <x v="23"/>
    <n v="619"/>
    <x v="311"/>
    <n v="0.15989010989010988"/>
    <n v="64"/>
    <n v="1.6"/>
    <n v="0.87272727272727268"/>
  </r>
  <r>
    <x v="17"/>
    <x v="3"/>
    <x v="0"/>
    <x v="23"/>
    <n v="619"/>
    <x v="282"/>
    <n v="0.16628571428571429"/>
    <n v="64"/>
    <n v="1.27"/>
    <n v="0.69272727272727264"/>
  </r>
  <r>
    <x v="18"/>
    <x v="3"/>
    <x v="0"/>
    <x v="23"/>
    <n v="619"/>
    <x v="311"/>
    <n v="0.15989010989010988"/>
    <n v="64"/>
    <n v="0.9"/>
    <n v="0.49090909090909091"/>
  </r>
  <r>
    <x v="19"/>
    <x v="3"/>
    <x v="0"/>
    <x v="23"/>
    <n v="619"/>
    <x v="282"/>
    <n v="0.16628571428571429"/>
    <n v="64"/>
    <n v="0.61"/>
    <n v="0.3327272727272727"/>
  </r>
  <r>
    <x v="20"/>
    <x v="3"/>
    <x v="0"/>
    <x v="23"/>
    <n v="619"/>
    <x v="311"/>
    <n v="0.15989010989010988"/>
    <n v="64"/>
    <n v="1.55"/>
    <n v="0.84545454545454546"/>
  </r>
  <r>
    <x v="21"/>
    <x v="3"/>
    <x v="0"/>
    <x v="23"/>
    <n v="619"/>
    <x v="3"/>
    <n v="0.14709890109890109"/>
    <n v="64"/>
    <n v="2.3199999999999998"/>
    <n v="1.2654545454545452"/>
  </r>
  <r>
    <x v="22"/>
    <x v="3"/>
    <x v="0"/>
    <x v="23"/>
    <n v="619"/>
    <x v="404"/>
    <n v="0.15349450549450547"/>
    <n v="64"/>
    <n v="2.2799999999999998"/>
    <n v="1.2436363636363634"/>
  </r>
  <r>
    <x v="23"/>
    <x v="3"/>
    <x v="0"/>
    <x v="23"/>
    <n v="619"/>
    <x v="3"/>
    <n v="0.14709890109890109"/>
    <n v="64"/>
    <n v="2.31"/>
    <n v="1.26"/>
  </r>
  <r>
    <x v="0"/>
    <x v="3"/>
    <x v="0"/>
    <x v="23"/>
    <n v="619"/>
    <x v="3"/>
    <n v="0.14709890109890109"/>
    <n v="64"/>
    <n v="2.48"/>
    <n v="1.3527272727272726"/>
  </r>
  <r>
    <x v="1"/>
    <x v="3"/>
    <x v="0"/>
    <x v="24"/>
    <n v="619"/>
    <x v="404"/>
    <n v="0.15349450549450547"/>
    <n v="64"/>
    <n v="2.83"/>
    <n v="1.5436363636363635"/>
  </r>
  <r>
    <x v="2"/>
    <x v="3"/>
    <x v="0"/>
    <x v="24"/>
    <n v="619"/>
    <x v="404"/>
    <n v="0.15349450549450547"/>
    <n v="64"/>
    <n v="3.31"/>
    <n v="1.8054545454545454"/>
  </r>
  <r>
    <x v="3"/>
    <x v="3"/>
    <x v="0"/>
    <x v="24"/>
    <n v="619"/>
    <x v="282"/>
    <n v="0.16628571428571429"/>
    <n v="64"/>
    <n v="3.17"/>
    <n v="1.729090909090909"/>
  </r>
  <r>
    <x v="4"/>
    <x v="3"/>
    <x v="0"/>
    <x v="24"/>
    <n v="619"/>
    <x v="311"/>
    <n v="0.15989010989010988"/>
    <n v="64"/>
    <n v="3.51"/>
    <n v="1.9145454545454543"/>
  </r>
  <r>
    <x v="5"/>
    <x v="3"/>
    <x v="0"/>
    <x v="24"/>
    <n v="619"/>
    <x v="311"/>
    <n v="0.15989010989010988"/>
    <n v="64"/>
    <n v="3.13"/>
    <n v="1.7072727272727271"/>
  </r>
  <r>
    <x v="6"/>
    <x v="3"/>
    <x v="0"/>
    <x v="24"/>
    <n v="619"/>
    <x v="311"/>
    <n v="0.15989010989010988"/>
    <n v="64"/>
    <n v="2.21"/>
    <n v="1.2054545454545453"/>
  </r>
  <r>
    <x v="7"/>
    <x v="3"/>
    <x v="0"/>
    <x v="24"/>
    <n v="619"/>
    <x v="305"/>
    <n v="0.74828571428571422"/>
    <n v="64"/>
    <n v="1.81"/>
    <n v="0.98727272727272719"/>
  </r>
  <r>
    <x v="8"/>
    <x v="3"/>
    <x v="0"/>
    <x v="24"/>
    <n v="619"/>
    <x v="3519"/>
    <n v="6.8944615384615373"/>
    <n v="64"/>
    <n v="1.61"/>
    <n v="0.87818181818181817"/>
  </r>
  <r>
    <x v="9"/>
    <x v="3"/>
    <x v="0"/>
    <x v="24"/>
    <n v="619"/>
    <x v="6506"/>
    <n v="16.238439560439559"/>
    <n v="64"/>
    <n v="1.8"/>
    <n v="0.98181818181818181"/>
  </r>
  <r>
    <x v="10"/>
    <x v="3"/>
    <x v="0"/>
    <x v="24"/>
    <n v="619"/>
    <x v="8888"/>
    <n v="23.088131868131867"/>
    <n v="64"/>
    <n v="1.51"/>
    <n v="0.82363636363636361"/>
  </r>
  <r>
    <x v="11"/>
    <x v="3"/>
    <x v="0"/>
    <x v="24"/>
    <n v="619"/>
    <x v="8889"/>
    <n v="25.237054945054943"/>
    <n v="64"/>
    <n v="0.96"/>
    <n v="0.52363636363636357"/>
  </r>
  <r>
    <x v="12"/>
    <x v="3"/>
    <x v="0"/>
    <x v="24"/>
    <n v="619"/>
    <x v="8890"/>
    <n v="23.062549450549451"/>
    <n v="64"/>
    <n v="0.61"/>
    <n v="0.3327272727272727"/>
  </r>
  <r>
    <x v="13"/>
    <x v="3"/>
    <x v="0"/>
    <x v="24"/>
    <n v="619"/>
    <x v="3537"/>
    <n v="16.737296703296703"/>
    <n v="64"/>
    <n v="0.65"/>
    <n v="0.35454545454545455"/>
  </r>
  <r>
    <x v="14"/>
    <x v="3"/>
    <x v="0"/>
    <x v="24"/>
    <n v="619"/>
    <x v="6372"/>
    <n v="6.9903956043956033"/>
    <n v="64"/>
    <n v="1.43"/>
    <n v="0.77999999999999992"/>
  </r>
  <r>
    <x v="15"/>
    <x v="3"/>
    <x v="0"/>
    <x v="24"/>
    <n v="619"/>
    <x v="1213"/>
    <n v="0.71630769230769231"/>
    <n v="64"/>
    <n v="1.87"/>
    <n v="1.02"/>
  </r>
  <r>
    <x v="16"/>
    <x v="3"/>
    <x v="0"/>
    <x v="24"/>
    <n v="619"/>
    <x v="404"/>
    <n v="0.15349450549450547"/>
    <n v="64"/>
    <n v="1.63"/>
    <n v="0.88909090909090893"/>
  </r>
  <r>
    <x v="17"/>
    <x v="3"/>
    <x v="0"/>
    <x v="24"/>
    <n v="619"/>
    <x v="404"/>
    <n v="0.15349450549450547"/>
    <n v="64"/>
    <n v="2.1"/>
    <n v="1.1454545454545455"/>
  </r>
  <r>
    <x v="18"/>
    <x v="3"/>
    <x v="0"/>
    <x v="24"/>
    <n v="619"/>
    <x v="404"/>
    <n v="0.15349450549450547"/>
    <n v="64"/>
    <n v="2.5499999999999998"/>
    <n v="1.3909090909090907"/>
  </r>
  <r>
    <x v="19"/>
    <x v="3"/>
    <x v="0"/>
    <x v="24"/>
    <n v="619"/>
    <x v="404"/>
    <n v="0.15349450549450547"/>
    <n v="64"/>
    <n v="2.09"/>
    <n v="1.1399999999999999"/>
  </r>
  <r>
    <x v="20"/>
    <x v="3"/>
    <x v="0"/>
    <x v="24"/>
    <n v="619"/>
    <x v="3"/>
    <n v="0.14709890109890109"/>
    <n v="64"/>
    <n v="3.27"/>
    <n v="1.7836363636363635"/>
  </r>
  <r>
    <x v="21"/>
    <x v="3"/>
    <x v="0"/>
    <x v="24"/>
    <n v="619"/>
    <x v="404"/>
    <n v="0.15349450549450547"/>
    <n v="64"/>
    <n v="6.22"/>
    <n v="3.3927272727272721"/>
  </r>
  <r>
    <x v="22"/>
    <x v="3"/>
    <x v="0"/>
    <x v="24"/>
    <n v="619"/>
    <x v="3"/>
    <n v="0.14709890109890109"/>
    <n v="64"/>
    <n v="8.4700000000000006"/>
    <n v="4.62"/>
  </r>
  <r>
    <x v="23"/>
    <x v="3"/>
    <x v="0"/>
    <x v="24"/>
    <n v="619"/>
    <x v="3"/>
    <n v="0.14709890109890109"/>
    <n v="64"/>
    <n v="9.5500000000000007"/>
    <n v="5.209090909090909"/>
  </r>
  <r>
    <x v="0"/>
    <x v="3"/>
    <x v="0"/>
    <x v="24"/>
    <n v="619"/>
    <x v="311"/>
    <n v="0.15989010989010988"/>
    <n v="64"/>
    <n v="10.59"/>
    <n v="5.7763636363636355"/>
  </r>
  <r>
    <x v="1"/>
    <x v="3"/>
    <x v="0"/>
    <x v="25"/>
    <n v="619"/>
    <x v="3"/>
    <n v="0.14709890109890109"/>
    <n v="64"/>
    <n v="11.93"/>
    <n v="6.5072727272727269"/>
  </r>
  <r>
    <x v="2"/>
    <x v="3"/>
    <x v="0"/>
    <x v="25"/>
    <n v="619"/>
    <x v="3"/>
    <n v="0.14709890109890109"/>
    <n v="64"/>
    <n v="13.37"/>
    <n v="7.2927272727272721"/>
  </r>
  <r>
    <x v="3"/>
    <x v="3"/>
    <x v="0"/>
    <x v="25"/>
    <n v="619"/>
    <x v="24"/>
    <n v="0.1407032967032967"/>
    <n v="64"/>
    <n v="14.29"/>
    <n v="7.7945454545454531"/>
  </r>
  <r>
    <x v="4"/>
    <x v="3"/>
    <x v="0"/>
    <x v="25"/>
    <n v="619"/>
    <x v="354"/>
    <n v="0.12791208791208791"/>
    <n v="64"/>
    <n v="13.38"/>
    <n v="7.2981818181818179"/>
  </r>
  <r>
    <x v="5"/>
    <x v="3"/>
    <x v="0"/>
    <x v="25"/>
    <n v="619"/>
    <x v="354"/>
    <n v="0.12791208791208791"/>
    <n v="64"/>
    <n v="11.75"/>
    <n v="6.4090909090909083"/>
  </r>
  <r>
    <x v="6"/>
    <x v="3"/>
    <x v="0"/>
    <x v="25"/>
    <n v="619"/>
    <x v="426"/>
    <n v="0.13430769230769229"/>
    <n v="64"/>
    <n v="10.45"/>
    <n v="5.6999999999999993"/>
  </r>
  <r>
    <x v="7"/>
    <x v="3"/>
    <x v="0"/>
    <x v="25"/>
    <n v="619"/>
    <x v="43"/>
    <n v="1.215164835164835"/>
    <n v="64"/>
    <n v="10.68"/>
    <n v="5.8254545454545452"/>
  </r>
  <r>
    <x v="8"/>
    <x v="3"/>
    <x v="0"/>
    <x v="25"/>
    <n v="619"/>
    <x v="2767"/>
    <n v="11.339406593406594"/>
    <n v="64"/>
    <n v="10.92"/>
    <n v="5.9563636363636361"/>
  </r>
  <r>
    <x v="9"/>
    <x v="3"/>
    <x v="0"/>
    <x v="25"/>
    <n v="619"/>
    <x v="8891"/>
    <n v="26.010923076923074"/>
    <n v="64"/>
    <n v="11.29"/>
    <n v="6.1581818181818173"/>
  </r>
  <r>
    <x v="10"/>
    <x v="3"/>
    <x v="0"/>
    <x v="25"/>
    <n v="619"/>
    <x v="2929"/>
    <n v="36.838681318681317"/>
    <n v="64"/>
    <n v="8.61"/>
    <n v="4.6963636363636354"/>
  </r>
  <r>
    <x v="11"/>
    <x v="3"/>
    <x v="0"/>
    <x v="25"/>
    <n v="619"/>
    <x v="1340"/>
    <n v="41.034197802197795"/>
    <n v="64"/>
    <n v="7.8"/>
    <n v="4.254545454545454"/>
  </r>
  <r>
    <x v="12"/>
    <x v="3"/>
    <x v="0"/>
    <x v="25"/>
    <n v="619"/>
    <x v="4971"/>
    <n v="38.789340659340652"/>
    <n v="64"/>
    <n v="9"/>
    <n v="4.9090909090909083"/>
  </r>
  <r>
    <x v="13"/>
    <x v="3"/>
    <x v="0"/>
    <x v="25"/>
    <n v="619"/>
    <x v="660"/>
    <n v="27.360395604395602"/>
    <n v="64"/>
    <n v="8.4"/>
    <n v="4.581818181818182"/>
  </r>
  <r>
    <x v="14"/>
    <x v="3"/>
    <x v="0"/>
    <x v="25"/>
    <n v="619"/>
    <x v="1913"/>
    <n v="12.222"/>
    <n v="64"/>
    <n v="5.15"/>
    <n v="2.8090909090909091"/>
  </r>
  <r>
    <x v="15"/>
    <x v="3"/>
    <x v="0"/>
    <x v="25"/>
    <n v="619"/>
    <x v="394"/>
    <n v="1.9378681318681317"/>
    <n v="64"/>
    <n v="5.04"/>
    <n v="2.749090909090909"/>
  </r>
  <r>
    <x v="16"/>
    <x v="3"/>
    <x v="0"/>
    <x v="25"/>
    <n v="619"/>
    <x v="24"/>
    <n v="0.1407032967032967"/>
    <n v="64"/>
    <n v="13.09"/>
    <n v="7.14"/>
  </r>
  <r>
    <x v="17"/>
    <x v="3"/>
    <x v="0"/>
    <x v="25"/>
    <n v="619"/>
    <x v="3"/>
    <n v="0.14709890109890109"/>
    <n v="64"/>
    <n v="25.75"/>
    <n v="14.045454545454545"/>
  </r>
  <r>
    <x v="18"/>
    <x v="3"/>
    <x v="0"/>
    <x v="25"/>
    <n v="619"/>
    <x v="32"/>
    <n v="8.3142857142857143E-2"/>
    <n v="64"/>
    <n v="32.1"/>
    <n v="17.509090909090908"/>
  </r>
  <r>
    <x v="19"/>
    <x v="3"/>
    <x v="0"/>
    <x v="25"/>
    <n v="619"/>
    <x v="32"/>
    <n v="8.3142857142857143E-2"/>
    <n v="64"/>
    <n v="30.19"/>
    <n v="16.467272727272725"/>
  </r>
  <r>
    <x v="20"/>
    <x v="3"/>
    <x v="0"/>
    <x v="25"/>
    <n v="619"/>
    <x v="261"/>
    <n v="7.6747252747252734E-2"/>
    <n v="64"/>
    <n v="26.08"/>
    <n v="14.225454545454543"/>
  </r>
  <r>
    <x v="21"/>
    <x v="3"/>
    <x v="0"/>
    <x v="25"/>
    <n v="619"/>
    <x v="23"/>
    <n v="7.0351648351648352E-2"/>
    <n v="64"/>
    <n v="30.95"/>
    <n v="16.881818181818179"/>
  </r>
  <r>
    <x v="22"/>
    <x v="3"/>
    <x v="0"/>
    <x v="25"/>
    <n v="619"/>
    <x v="23"/>
    <n v="7.0351648351648352E-2"/>
    <n v="64"/>
    <n v="31.74"/>
    <n v="17.312727272727269"/>
  </r>
  <r>
    <x v="23"/>
    <x v="3"/>
    <x v="0"/>
    <x v="25"/>
    <n v="619"/>
    <x v="267"/>
    <n v="8.9538461538461539E-2"/>
    <n v="64"/>
    <n v="32.909999999999997"/>
    <n v="17.950909090909089"/>
  </r>
  <r>
    <x v="0"/>
    <x v="3"/>
    <x v="0"/>
    <x v="25"/>
    <n v="619"/>
    <x v="267"/>
    <n v="8.9538461538461539E-2"/>
    <n v="64"/>
    <n v="29.42"/>
    <n v="16.047272727272727"/>
  </r>
  <r>
    <x v="1"/>
    <x v="3"/>
    <x v="0"/>
    <x v="26"/>
    <n v="619"/>
    <x v="267"/>
    <n v="8.9538461538461539E-2"/>
    <n v="64"/>
    <n v="26.75"/>
    <n v="14.59090909090909"/>
  </r>
  <r>
    <x v="2"/>
    <x v="3"/>
    <x v="0"/>
    <x v="26"/>
    <n v="619"/>
    <x v="267"/>
    <n v="8.9538461538461539E-2"/>
    <n v="64"/>
    <n v="28.46"/>
    <n v="15.523636363636363"/>
  </r>
  <r>
    <x v="3"/>
    <x v="3"/>
    <x v="0"/>
    <x v="26"/>
    <n v="619"/>
    <x v="32"/>
    <n v="8.3142857142857143E-2"/>
    <n v="64"/>
    <n v="29.42"/>
    <n v="16.047272727272727"/>
  </r>
  <r>
    <x v="4"/>
    <x v="3"/>
    <x v="0"/>
    <x v="26"/>
    <n v="619"/>
    <x v="267"/>
    <n v="8.9538461538461539E-2"/>
    <n v="64"/>
    <n v="30.33"/>
    <n v="16.543636363636363"/>
  </r>
  <r>
    <x v="5"/>
    <x v="3"/>
    <x v="0"/>
    <x v="26"/>
    <n v="619"/>
    <x v="267"/>
    <n v="8.9538461538461539E-2"/>
    <n v="64"/>
    <n v="29.57"/>
    <n v="16.129090909090909"/>
  </r>
  <r>
    <x v="6"/>
    <x v="3"/>
    <x v="0"/>
    <x v="26"/>
    <n v="619"/>
    <x v="267"/>
    <n v="8.9538461538461539E-2"/>
    <n v="64"/>
    <n v="28.86"/>
    <n v="15.74181818181818"/>
  </r>
  <r>
    <x v="7"/>
    <x v="3"/>
    <x v="0"/>
    <x v="26"/>
    <n v="619"/>
    <x v="3337"/>
    <n v="2.3279999999999998"/>
    <n v="64"/>
    <n v="29.7"/>
    <n v="16.2"/>
  </r>
  <r>
    <x v="8"/>
    <x v="3"/>
    <x v="0"/>
    <x v="26"/>
    <n v="619"/>
    <x v="8892"/>
    <n v="16.80764835164835"/>
    <n v="64"/>
    <n v="28.46"/>
    <n v="15.523636363636363"/>
  </r>
  <r>
    <x v="9"/>
    <x v="3"/>
    <x v="0"/>
    <x v="26"/>
    <n v="619"/>
    <x v="593"/>
    <n v="23.024175824175821"/>
    <n v="64"/>
    <n v="28.11"/>
    <n v="15.332727272727272"/>
  </r>
  <r>
    <x v="10"/>
    <x v="3"/>
    <x v="0"/>
    <x v="26"/>
    <n v="619"/>
    <x v="722"/>
    <n v="22.192747252747253"/>
    <n v="64"/>
    <n v="30.26"/>
    <n v="16.505454545454544"/>
  </r>
  <r>
    <x v="11"/>
    <x v="3"/>
    <x v="0"/>
    <x v="26"/>
    <n v="619"/>
    <x v="8893"/>
    <n v="24.252131868131869"/>
    <n v="64"/>
    <n v="28.22"/>
    <n v="15.392727272727271"/>
  </r>
  <r>
    <x v="12"/>
    <x v="3"/>
    <x v="0"/>
    <x v="26"/>
    <n v="619"/>
    <x v="8822"/>
    <n v="22.186351648351646"/>
    <n v="64"/>
    <n v="20.79"/>
    <n v="11.339999999999998"/>
  </r>
  <r>
    <x v="13"/>
    <x v="3"/>
    <x v="0"/>
    <x v="26"/>
    <n v="619"/>
    <x v="6143"/>
    <n v="18.361780219780218"/>
    <n v="64"/>
    <n v="14.72"/>
    <n v="8.0290909090909093"/>
  </r>
  <r>
    <x v="14"/>
    <x v="3"/>
    <x v="0"/>
    <x v="26"/>
    <n v="619"/>
    <x v="3136"/>
    <n v="12.106879120879119"/>
    <n v="64"/>
    <n v="12.75"/>
    <n v="6.9545454545454541"/>
  </r>
  <r>
    <x v="15"/>
    <x v="3"/>
    <x v="0"/>
    <x v="26"/>
    <n v="619"/>
    <x v="8894"/>
    <n v="1.8035604395604392"/>
    <n v="64"/>
    <n v="15.64"/>
    <n v="8.5309090909090912"/>
  </r>
  <r>
    <x v="16"/>
    <x v="3"/>
    <x v="0"/>
    <x v="26"/>
    <n v="619"/>
    <x v="32"/>
    <n v="8.3142857142857143E-2"/>
    <n v="64"/>
    <n v="13.58"/>
    <n v="7.4072727272727263"/>
  </r>
  <r>
    <x v="17"/>
    <x v="3"/>
    <x v="0"/>
    <x v="26"/>
    <n v="619"/>
    <x v="24"/>
    <n v="0.1407032967032967"/>
    <n v="64"/>
    <n v="15.11"/>
    <n v="8.2418181818181804"/>
  </r>
  <r>
    <x v="18"/>
    <x v="3"/>
    <x v="0"/>
    <x v="26"/>
    <n v="619"/>
    <x v="404"/>
    <n v="0.15349450549450547"/>
    <n v="64"/>
    <n v="19.78"/>
    <n v="10.789090909090909"/>
  </r>
  <r>
    <x v="19"/>
    <x v="3"/>
    <x v="0"/>
    <x v="26"/>
    <n v="619"/>
    <x v="404"/>
    <n v="0.15349450549450547"/>
    <n v="64"/>
    <n v="16.329999999999998"/>
    <n v="8.9072727272727263"/>
  </r>
  <r>
    <x v="20"/>
    <x v="3"/>
    <x v="0"/>
    <x v="26"/>
    <n v="619"/>
    <x v="282"/>
    <n v="0.16628571428571429"/>
    <n v="64"/>
    <n v="17.63"/>
    <n v="9.6163636363636353"/>
  </r>
  <r>
    <x v="21"/>
    <x v="3"/>
    <x v="0"/>
    <x v="26"/>
    <n v="619"/>
    <x v="311"/>
    <n v="0.15989010989010988"/>
    <n v="64"/>
    <n v="23.56"/>
    <n v="12.85090909090909"/>
  </r>
  <r>
    <x v="22"/>
    <x v="3"/>
    <x v="0"/>
    <x v="26"/>
    <n v="619"/>
    <x v="404"/>
    <n v="0.15349450549450547"/>
    <n v="64"/>
    <n v="26.2"/>
    <n v="14.290909090909089"/>
  </r>
  <r>
    <x v="23"/>
    <x v="3"/>
    <x v="0"/>
    <x v="26"/>
    <n v="619"/>
    <x v="404"/>
    <n v="0.15349450549450547"/>
    <n v="64"/>
    <n v="27.75"/>
    <n v="15.136363636363635"/>
  </r>
  <r>
    <x v="0"/>
    <x v="3"/>
    <x v="0"/>
    <x v="26"/>
    <n v="619"/>
    <x v="404"/>
    <n v="0.15349450549450547"/>
    <n v="64"/>
    <n v="29.67"/>
    <n v="16.183636363636364"/>
  </r>
  <r>
    <x v="1"/>
    <x v="3"/>
    <x v="0"/>
    <x v="27"/>
    <n v="619"/>
    <x v="404"/>
    <n v="0.15349450549450547"/>
    <n v="64"/>
    <n v="28.16"/>
    <n v="15.36"/>
  </r>
  <r>
    <x v="2"/>
    <x v="3"/>
    <x v="0"/>
    <x v="27"/>
    <n v="619"/>
    <x v="404"/>
    <n v="0.15349450549450547"/>
    <n v="64"/>
    <n v="29.19"/>
    <n v="15.921818181818182"/>
  </r>
  <r>
    <x v="3"/>
    <x v="3"/>
    <x v="0"/>
    <x v="27"/>
    <n v="619"/>
    <x v="404"/>
    <n v="0.15349450549450547"/>
    <n v="64"/>
    <n v="23.09"/>
    <n v="12.594545454545454"/>
  </r>
  <r>
    <x v="4"/>
    <x v="3"/>
    <x v="0"/>
    <x v="27"/>
    <n v="619"/>
    <x v="404"/>
    <n v="0.15349450549450547"/>
    <n v="64"/>
    <n v="25.33"/>
    <n v="13.816363636363635"/>
  </r>
  <r>
    <x v="5"/>
    <x v="3"/>
    <x v="0"/>
    <x v="27"/>
    <n v="619"/>
    <x v="404"/>
    <n v="0.15349450549450547"/>
    <n v="64"/>
    <n v="26.78"/>
    <n v="14.607272727272727"/>
  </r>
  <r>
    <x v="6"/>
    <x v="3"/>
    <x v="0"/>
    <x v="27"/>
    <n v="619"/>
    <x v="404"/>
    <n v="0.15349450549450547"/>
    <n v="64"/>
    <n v="29.05"/>
    <n v="15.845454545454544"/>
  </r>
  <r>
    <x v="7"/>
    <x v="3"/>
    <x v="0"/>
    <x v="27"/>
    <n v="619"/>
    <x v="1213"/>
    <n v="0.71630769230769231"/>
    <n v="64"/>
    <n v="25.33"/>
    <n v="13.816363636363635"/>
  </r>
  <r>
    <x v="8"/>
    <x v="3"/>
    <x v="0"/>
    <x v="27"/>
    <n v="619"/>
    <x v="3757"/>
    <n v="5.5641758241758232"/>
    <n v="64"/>
    <n v="20.63"/>
    <n v="11.252727272727272"/>
  </r>
  <r>
    <x v="9"/>
    <x v="3"/>
    <x v="0"/>
    <x v="27"/>
    <n v="619"/>
    <x v="7692"/>
    <n v="9.286417582417581"/>
    <n v="64"/>
    <n v="16.72"/>
    <n v="9.1199999999999992"/>
  </r>
  <r>
    <x v="10"/>
    <x v="3"/>
    <x v="0"/>
    <x v="27"/>
    <n v="619"/>
    <x v="5749"/>
    <n v="13.136571428571427"/>
    <n v="64"/>
    <n v="16.39"/>
    <n v="8.94"/>
  </r>
  <r>
    <x v="11"/>
    <x v="3"/>
    <x v="0"/>
    <x v="27"/>
    <n v="619"/>
    <x v="8895"/>
    <n v="14.300571428571427"/>
    <n v="64"/>
    <n v="18.41"/>
    <n v="10.041818181818181"/>
  </r>
  <r>
    <x v="12"/>
    <x v="3"/>
    <x v="0"/>
    <x v="27"/>
    <n v="619"/>
    <x v="612"/>
    <n v="13.526703296703294"/>
    <n v="64"/>
    <n v="13.38"/>
    <n v="7.2981818181818179"/>
  </r>
  <r>
    <x v="13"/>
    <x v="3"/>
    <x v="0"/>
    <x v="27"/>
    <n v="619"/>
    <x v="3803"/>
    <n v="8.8131428571428554"/>
    <n v="64"/>
    <n v="11.82"/>
    <n v="6.4472727272727273"/>
  </r>
  <r>
    <x v="14"/>
    <x v="3"/>
    <x v="0"/>
    <x v="27"/>
    <n v="619"/>
    <x v="2092"/>
    <n v="3.5943296703296701"/>
    <n v="64"/>
    <n v="11.51"/>
    <n v="6.2781818181818174"/>
  </r>
  <r>
    <x v="15"/>
    <x v="3"/>
    <x v="0"/>
    <x v="27"/>
    <n v="619"/>
    <x v="1105"/>
    <n v="0.4157142857142857"/>
    <n v="64"/>
    <n v="16.510000000000002"/>
    <n v="9.0054545454545458"/>
  </r>
  <r>
    <x v="16"/>
    <x v="3"/>
    <x v="0"/>
    <x v="27"/>
    <n v="619"/>
    <x v="311"/>
    <n v="0.15989010989010988"/>
    <n v="64"/>
    <n v="24.11"/>
    <n v="13.15090909090909"/>
  </r>
  <r>
    <x v="17"/>
    <x v="3"/>
    <x v="0"/>
    <x v="27"/>
    <n v="619"/>
    <x v="311"/>
    <n v="0.15989010989010988"/>
    <n v="64"/>
    <n v="21.64"/>
    <n v="11.803636363636363"/>
  </r>
  <r>
    <x v="18"/>
    <x v="3"/>
    <x v="0"/>
    <x v="27"/>
    <n v="619"/>
    <x v="246"/>
    <n v="0.10872527472527473"/>
    <n v="64"/>
    <n v="28.33"/>
    <n v="15.452727272727271"/>
  </r>
  <r>
    <x v="19"/>
    <x v="3"/>
    <x v="0"/>
    <x v="27"/>
    <n v="619"/>
    <x v="404"/>
    <n v="0.15349450549450547"/>
    <n v="64"/>
    <n v="26.5"/>
    <n v="14.454545454545453"/>
  </r>
  <r>
    <x v="20"/>
    <x v="3"/>
    <x v="0"/>
    <x v="27"/>
    <n v="619"/>
    <x v="3"/>
    <n v="0.14709890109890109"/>
    <n v="64"/>
    <n v="26.71"/>
    <n v="14.569090909090908"/>
  </r>
  <r>
    <x v="21"/>
    <x v="3"/>
    <x v="0"/>
    <x v="27"/>
    <n v="619"/>
    <x v="3"/>
    <n v="0.14709890109890109"/>
    <n v="64"/>
    <n v="29.25"/>
    <n v="15.954545454545453"/>
  </r>
  <r>
    <x v="22"/>
    <x v="3"/>
    <x v="0"/>
    <x v="27"/>
    <n v="619"/>
    <x v="3"/>
    <n v="0.14709890109890109"/>
    <n v="64"/>
    <n v="27.96"/>
    <n v="15.25090909090909"/>
  </r>
  <r>
    <x v="23"/>
    <x v="3"/>
    <x v="0"/>
    <x v="27"/>
    <n v="619"/>
    <x v="311"/>
    <n v="0.15989010989010988"/>
    <n v="64"/>
    <n v="26.78"/>
    <n v="14.607272727272727"/>
  </r>
  <r>
    <x v="0"/>
    <x v="3"/>
    <x v="0"/>
    <x v="27"/>
    <n v="619"/>
    <x v="311"/>
    <n v="0.15989010989010988"/>
    <n v="64"/>
    <n v="27.82"/>
    <n v="15.174545454545454"/>
  </r>
  <r>
    <x v="1"/>
    <x v="3"/>
    <x v="0"/>
    <x v="28"/>
    <n v="619"/>
    <x v="311"/>
    <n v="0.15989010989010988"/>
    <n v="64"/>
    <n v="27.88"/>
    <n v="15.207272727272725"/>
  </r>
  <r>
    <x v="2"/>
    <x v="3"/>
    <x v="0"/>
    <x v="28"/>
    <n v="619"/>
    <x v="311"/>
    <n v="0.15989010989010988"/>
    <n v="64"/>
    <n v="31.15"/>
    <n v="16.990909090909089"/>
  </r>
  <r>
    <x v="3"/>
    <x v="3"/>
    <x v="0"/>
    <x v="28"/>
    <n v="619"/>
    <x v="311"/>
    <n v="0.15989010989010988"/>
    <n v="64"/>
    <n v="32.5"/>
    <n v="17.727272727272727"/>
  </r>
  <r>
    <x v="4"/>
    <x v="3"/>
    <x v="0"/>
    <x v="28"/>
    <n v="619"/>
    <x v="311"/>
    <n v="0.15989010989010988"/>
    <n v="64"/>
    <n v="31.07"/>
    <n v="16.947272727272725"/>
  </r>
  <r>
    <x v="5"/>
    <x v="3"/>
    <x v="0"/>
    <x v="28"/>
    <n v="619"/>
    <x v="311"/>
    <n v="0.15989010989010988"/>
    <n v="64"/>
    <n v="30.09"/>
    <n v="16.41272727272727"/>
  </r>
  <r>
    <x v="6"/>
    <x v="3"/>
    <x v="0"/>
    <x v="28"/>
    <n v="619"/>
    <x v="3"/>
    <n v="0.14709890109890109"/>
    <n v="64"/>
    <n v="29.78"/>
    <n v="16.243636363636362"/>
  </r>
  <r>
    <x v="7"/>
    <x v="3"/>
    <x v="0"/>
    <x v="28"/>
    <n v="619"/>
    <x v="1301"/>
    <n v="0.31338461538461537"/>
    <n v="64"/>
    <n v="23.29"/>
    <n v="12.703636363636361"/>
  </r>
  <r>
    <x v="8"/>
    <x v="3"/>
    <x v="0"/>
    <x v="28"/>
    <n v="619"/>
    <x v="8896"/>
    <n v="2.7756923076923075"/>
    <n v="64"/>
    <n v="15.33"/>
    <n v="8.3618181818181814"/>
  </r>
  <r>
    <x v="9"/>
    <x v="3"/>
    <x v="0"/>
    <x v="28"/>
    <n v="619"/>
    <x v="1162"/>
    <n v="7.9305494505494503"/>
    <n v="64"/>
    <n v="16.03"/>
    <n v="8.7436363636363641"/>
  </r>
  <r>
    <x v="10"/>
    <x v="3"/>
    <x v="0"/>
    <x v="28"/>
    <n v="619"/>
    <x v="8897"/>
    <n v="13.878461538461536"/>
    <n v="64"/>
    <n v="14.53"/>
    <n v="7.9254545454545449"/>
  </r>
  <r>
    <x v="11"/>
    <x v="3"/>
    <x v="0"/>
    <x v="28"/>
    <n v="619"/>
    <x v="8898"/>
    <n v="18.073978021978022"/>
    <n v="64"/>
    <n v="15.19"/>
    <n v="8.2854545454545452"/>
  </r>
  <r>
    <x v="12"/>
    <x v="3"/>
    <x v="0"/>
    <x v="28"/>
    <n v="619"/>
    <x v="2489"/>
    <n v="17.626285714285711"/>
    <n v="64"/>
    <n v="15.77"/>
    <n v="8.6018181818181816"/>
  </r>
  <r>
    <x v="13"/>
    <x v="3"/>
    <x v="0"/>
    <x v="28"/>
    <n v="619"/>
    <x v="8899"/>
    <n v="15.227934065934065"/>
    <n v="64"/>
    <n v="15.41"/>
    <n v="8.4054545454545444"/>
  </r>
  <r>
    <x v="14"/>
    <x v="3"/>
    <x v="0"/>
    <x v="28"/>
    <n v="619"/>
    <x v="1969"/>
    <n v="8.9282637362637356"/>
    <n v="64"/>
    <n v="17.5"/>
    <n v="9.545454545454545"/>
  </r>
  <r>
    <x v="15"/>
    <x v="3"/>
    <x v="0"/>
    <x v="28"/>
    <n v="619"/>
    <x v="271"/>
    <n v="1.522153846153846"/>
    <n v="64"/>
    <n v="11.7"/>
    <n v="6.3818181818181809"/>
  </r>
  <r>
    <x v="16"/>
    <x v="3"/>
    <x v="0"/>
    <x v="28"/>
    <n v="619"/>
    <x v="205"/>
    <n v="0.17268131868131867"/>
    <n v="64"/>
    <n v="11.56"/>
    <n v="6.3054545454545456"/>
  </r>
  <r>
    <x v="17"/>
    <x v="3"/>
    <x v="0"/>
    <x v="28"/>
    <n v="619"/>
    <x v="205"/>
    <n v="0.17268131868131867"/>
    <n v="64"/>
    <n v="9.32"/>
    <n v="5.0836363636363631"/>
  </r>
  <r>
    <x v="18"/>
    <x v="3"/>
    <x v="0"/>
    <x v="28"/>
    <n v="619"/>
    <x v="205"/>
    <n v="0.17268131868131867"/>
    <n v="64"/>
    <n v="9.31"/>
    <n v="5.0781818181818181"/>
  </r>
  <r>
    <x v="19"/>
    <x v="3"/>
    <x v="0"/>
    <x v="28"/>
    <n v="619"/>
    <x v="205"/>
    <n v="0.17268131868131867"/>
    <n v="64"/>
    <n v="8.2899999999999991"/>
    <n v="4.5218181818181806"/>
  </r>
  <r>
    <x v="20"/>
    <x v="3"/>
    <x v="0"/>
    <x v="28"/>
    <n v="619"/>
    <x v="205"/>
    <n v="0.17268131868131867"/>
    <n v="64"/>
    <n v="7.82"/>
    <n v="4.2654545454545456"/>
  </r>
  <r>
    <x v="21"/>
    <x v="3"/>
    <x v="0"/>
    <x v="28"/>
    <n v="619"/>
    <x v="205"/>
    <n v="0.17268131868131867"/>
    <n v="64"/>
    <n v="7.69"/>
    <n v="4.1945454545454544"/>
  </r>
  <r>
    <x v="22"/>
    <x v="3"/>
    <x v="0"/>
    <x v="28"/>
    <n v="619"/>
    <x v="282"/>
    <n v="0.16628571428571429"/>
    <n v="64"/>
    <n v="9.92"/>
    <n v="5.4109090909090902"/>
  </r>
  <r>
    <x v="23"/>
    <x v="3"/>
    <x v="0"/>
    <x v="28"/>
    <n v="619"/>
    <x v="205"/>
    <n v="0.17268131868131867"/>
    <n v="64"/>
    <n v="10.58"/>
    <n v="5.7709090909090905"/>
  </r>
  <r>
    <x v="0"/>
    <x v="3"/>
    <x v="0"/>
    <x v="28"/>
    <n v="619"/>
    <x v="205"/>
    <n v="0.17268131868131867"/>
    <n v="64"/>
    <n v="9.52"/>
    <n v="5.1927272727272724"/>
  </r>
  <r>
    <x v="1"/>
    <x v="3"/>
    <x v="0"/>
    <x v="29"/>
    <n v="619"/>
    <x v="205"/>
    <n v="0.17268131868131867"/>
    <n v="64"/>
    <n v="9.6"/>
    <n v="5.2363636363636354"/>
  </r>
  <r>
    <x v="2"/>
    <x v="3"/>
    <x v="0"/>
    <x v="29"/>
    <n v="619"/>
    <x v="205"/>
    <n v="0.17268131868131867"/>
    <n v="64"/>
    <n v="11.87"/>
    <n v="6.4745454545454537"/>
  </r>
  <r>
    <x v="3"/>
    <x v="3"/>
    <x v="0"/>
    <x v="29"/>
    <n v="619"/>
    <x v="205"/>
    <n v="0.17268131868131867"/>
    <n v="64"/>
    <n v="13.11"/>
    <n v="7.1509090909090904"/>
  </r>
  <r>
    <x v="4"/>
    <x v="3"/>
    <x v="0"/>
    <x v="29"/>
    <n v="619"/>
    <x v="1766"/>
    <n v="0.17907692307692308"/>
    <n v="64"/>
    <n v="10.1"/>
    <n v="5.5090909090909088"/>
  </r>
  <r>
    <x v="5"/>
    <x v="3"/>
    <x v="0"/>
    <x v="29"/>
    <n v="619"/>
    <x v="1766"/>
    <n v="0.17907692307692308"/>
    <n v="64"/>
    <n v="12.15"/>
    <n v="6.627272727272727"/>
  </r>
  <r>
    <x v="6"/>
    <x v="3"/>
    <x v="0"/>
    <x v="29"/>
    <n v="619"/>
    <x v="205"/>
    <n v="0.17268131868131867"/>
    <n v="64"/>
    <n v="11.43"/>
    <n v="6.2345454545454535"/>
  </r>
  <r>
    <x v="7"/>
    <x v="3"/>
    <x v="0"/>
    <x v="29"/>
    <n v="619"/>
    <x v="6369"/>
    <n v="2.0593846153846154"/>
    <n v="64"/>
    <n v="12.42"/>
    <n v="6.7745454545454544"/>
  </r>
  <r>
    <x v="8"/>
    <x v="3"/>
    <x v="0"/>
    <x v="29"/>
    <n v="619"/>
    <x v="6397"/>
    <n v="16.270417582417583"/>
    <n v="64"/>
    <n v="14.45"/>
    <n v="7.8818181818181809"/>
  </r>
  <r>
    <x v="9"/>
    <x v="3"/>
    <x v="0"/>
    <x v="29"/>
    <n v="619"/>
    <x v="4025"/>
    <n v="35.111868131868128"/>
    <n v="64"/>
    <n v="14.66"/>
    <n v="7.9963636363636361"/>
  </r>
  <r>
    <x v="10"/>
    <x v="3"/>
    <x v="0"/>
    <x v="29"/>
    <n v="619"/>
    <x v="8900"/>
    <n v="44.794813186813187"/>
    <n v="64"/>
    <n v="16.03"/>
    <n v="8.7436363636363641"/>
  </r>
  <r>
    <x v="11"/>
    <x v="3"/>
    <x v="0"/>
    <x v="29"/>
    <n v="619"/>
    <x v="8901"/>
    <n v="41.929582417582417"/>
    <n v="64"/>
    <n v="20.350000000000001"/>
    <n v="11.1"/>
  </r>
  <r>
    <x v="12"/>
    <x v="3"/>
    <x v="0"/>
    <x v="29"/>
    <n v="619"/>
    <x v="8088"/>
    <n v="23.740483516483511"/>
    <n v="64"/>
    <n v="26.07"/>
    <n v="14.219999999999999"/>
  </r>
  <r>
    <x v="13"/>
    <x v="3"/>
    <x v="0"/>
    <x v="29"/>
    <n v="619"/>
    <x v="8902"/>
    <n v="12.73364835164835"/>
    <n v="64"/>
    <n v="26.36"/>
    <n v="14.378181818181817"/>
  </r>
  <r>
    <x v="14"/>
    <x v="3"/>
    <x v="0"/>
    <x v="29"/>
    <n v="619"/>
    <x v="4594"/>
    <n v="5.1932307692307687"/>
    <n v="64"/>
    <n v="27.02"/>
    <n v="14.738181818181816"/>
  </r>
  <r>
    <x v="15"/>
    <x v="3"/>
    <x v="0"/>
    <x v="29"/>
    <n v="619"/>
    <x v="629"/>
    <n v="0.81224175824175815"/>
    <n v="64"/>
    <n v="24.79"/>
    <n v="13.52181818181818"/>
  </r>
  <r>
    <x v="16"/>
    <x v="3"/>
    <x v="0"/>
    <x v="29"/>
    <n v="619"/>
    <x v="205"/>
    <n v="0.17268131868131867"/>
    <n v="64"/>
    <n v="26"/>
    <n v="14.18181818181818"/>
  </r>
  <r>
    <x v="17"/>
    <x v="3"/>
    <x v="0"/>
    <x v="29"/>
    <n v="619"/>
    <x v="205"/>
    <n v="0.17268131868131867"/>
    <n v="64"/>
    <n v="26.66"/>
    <n v="14.541818181818181"/>
  </r>
  <r>
    <x v="18"/>
    <x v="3"/>
    <x v="0"/>
    <x v="29"/>
    <n v="619"/>
    <x v="205"/>
    <n v="0.17268131868131867"/>
    <n v="64"/>
    <n v="25.89"/>
    <n v="14.121818181818181"/>
  </r>
  <r>
    <x v="19"/>
    <x v="3"/>
    <x v="0"/>
    <x v="29"/>
    <n v="619"/>
    <x v="246"/>
    <n v="0.10872527472527473"/>
    <n v="64"/>
    <n v="23.9"/>
    <n v="13.036363636363635"/>
  </r>
  <r>
    <x v="20"/>
    <x v="3"/>
    <x v="0"/>
    <x v="29"/>
    <n v="619"/>
    <x v="246"/>
    <n v="0.10872527472527473"/>
    <n v="64"/>
    <n v="26.5"/>
    <n v="14.454545454545453"/>
  </r>
  <r>
    <x v="21"/>
    <x v="3"/>
    <x v="0"/>
    <x v="29"/>
    <n v="619"/>
    <x v="246"/>
    <n v="0.10872527472527473"/>
    <n v="64"/>
    <n v="26.97"/>
    <n v="14.710909090909089"/>
  </r>
  <r>
    <x v="22"/>
    <x v="3"/>
    <x v="0"/>
    <x v="29"/>
    <n v="619"/>
    <x v="246"/>
    <n v="0.10872527472527473"/>
    <n v="64"/>
    <n v="28.32"/>
    <n v="15.447272727272725"/>
  </r>
  <r>
    <x v="23"/>
    <x v="3"/>
    <x v="0"/>
    <x v="29"/>
    <n v="619"/>
    <x v="149"/>
    <n v="0.10232967032967033"/>
    <n v="64"/>
    <n v="32.07"/>
    <n v="17.492727272727272"/>
  </r>
  <r>
    <x v="0"/>
    <x v="3"/>
    <x v="0"/>
    <x v="29"/>
    <n v="619"/>
    <x v="246"/>
    <n v="0.10872527472527473"/>
    <n v="64"/>
    <n v="29.46"/>
    <n v="16.069090909090907"/>
  </r>
  <r>
    <x v="1"/>
    <x v="3"/>
    <x v="0"/>
    <x v="30"/>
    <n v="619"/>
    <x v="246"/>
    <n v="0.10872527472527473"/>
    <n v="64"/>
    <n v="15.54"/>
    <n v="8.4763636363636348"/>
  </r>
  <r>
    <x v="2"/>
    <x v="3"/>
    <x v="0"/>
    <x v="30"/>
    <n v="619"/>
    <x v="246"/>
    <n v="0.10872527472527473"/>
    <n v="64"/>
    <n v="13.14"/>
    <n v="7.167272727272727"/>
  </r>
  <r>
    <x v="3"/>
    <x v="3"/>
    <x v="0"/>
    <x v="30"/>
    <n v="619"/>
    <x v="149"/>
    <n v="0.10232967032967033"/>
    <n v="64"/>
    <n v="15.08"/>
    <n v="8.2254545454545447"/>
  </r>
  <r>
    <x v="4"/>
    <x v="3"/>
    <x v="0"/>
    <x v="30"/>
    <n v="619"/>
    <x v="246"/>
    <n v="0.10872527472527473"/>
    <n v="64"/>
    <n v="15.57"/>
    <n v="8.4927272727272722"/>
  </r>
  <r>
    <x v="5"/>
    <x v="3"/>
    <x v="0"/>
    <x v="30"/>
    <n v="619"/>
    <x v="246"/>
    <n v="0.10872527472527473"/>
    <n v="64"/>
    <n v="17.899999999999999"/>
    <n v="9.7636363636363619"/>
  </r>
  <r>
    <x v="6"/>
    <x v="3"/>
    <x v="0"/>
    <x v="30"/>
    <n v="619"/>
    <x v="246"/>
    <n v="0.10872527472527473"/>
    <n v="64"/>
    <n v="24.22"/>
    <n v="13.210909090909089"/>
  </r>
  <r>
    <x v="7"/>
    <x v="3"/>
    <x v="0"/>
    <x v="30"/>
    <n v="619"/>
    <x v="319"/>
    <n v="0.28140659340659341"/>
    <n v="64"/>
    <n v="24.3"/>
    <n v="13.254545454545454"/>
  </r>
  <r>
    <x v="8"/>
    <x v="3"/>
    <x v="0"/>
    <x v="30"/>
    <n v="619"/>
    <x v="1663"/>
    <n v="2.85243956043956"/>
    <n v="64"/>
    <n v="24.86"/>
    <n v="13.559999999999999"/>
  </r>
  <r>
    <x v="9"/>
    <x v="3"/>
    <x v="0"/>
    <x v="30"/>
    <n v="619"/>
    <x v="337"/>
    <n v="7.5276263736263731"/>
    <n v="64"/>
    <n v="26.72"/>
    <n v="14.574545454545452"/>
  </r>
  <r>
    <x v="10"/>
    <x v="3"/>
    <x v="0"/>
    <x v="30"/>
    <n v="619"/>
    <x v="3262"/>
    <n v="11.064395604395603"/>
    <n v="64"/>
    <n v="28.36"/>
    <n v="15.469090909090907"/>
  </r>
  <r>
    <x v="11"/>
    <x v="3"/>
    <x v="0"/>
    <x v="30"/>
    <n v="619"/>
    <x v="1070"/>
    <n v="14.1150989010989"/>
    <n v="64"/>
    <n v="28.67"/>
    <n v="15.638181818181819"/>
  </r>
  <r>
    <x v="12"/>
    <x v="3"/>
    <x v="0"/>
    <x v="30"/>
    <n v="619"/>
    <x v="555"/>
    <n v="14.466857142857142"/>
    <n v="64"/>
    <n v="29.33"/>
    <n v="15.998181818181816"/>
  </r>
  <r>
    <x v="13"/>
    <x v="3"/>
    <x v="0"/>
    <x v="30"/>
    <n v="619"/>
    <x v="3445"/>
    <n v="9.7085274725274715"/>
    <n v="64"/>
    <n v="29.5"/>
    <n v="16.09090909090909"/>
  </r>
  <r>
    <x v="14"/>
    <x v="3"/>
    <x v="0"/>
    <x v="30"/>
    <n v="619"/>
    <x v="1989"/>
    <n v="4.1635384615384607"/>
    <n v="64"/>
    <n v="29.18"/>
    <n v="15.916363636363634"/>
  </r>
  <r>
    <x v="15"/>
    <x v="3"/>
    <x v="0"/>
    <x v="30"/>
    <n v="619"/>
    <x v="3728"/>
    <n v="0.56281318681318682"/>
    <n v="64"/>
    <n v="28.38"/>
    <n v="15.479999999999999"/>
  </r>
  <r>
    <x v="16"/>
    <x v="3"/>
    <x v="0"/>
    <x v="30"/>
    <n v="619"/>
    <x v="311"/>
    <n v="0.15989010989010988"/>
    <n v="64"/>
    <n v="29.06"/>
    <n v="15.85090909090909"/>
  </r>
  <r>
    <x v="17"/>
    <x v="3"/>
    <x v="0"/>
    <x v="30"/>
    <n v="619"/>
    <x v="205"/>
    <n v="0.17268131868131867"/>
    <n v="64"/>
    <n v="28.24"/>
    <n v="15.403636363636362"/>
  </r>
  <r>
    <x v="18"/>
    <x v="3"/>
    <x v="0"/>
    <x v="30"/>
    <n v="619"/>
    <x v="205"/>
    <n v="0.17268131868131867"/>
    <n v="64"/>
    <n v="26.99"/>
    <n v="14.721818181818179"/>
  </r>
  <r>
    <x v="19"/>
    <x v="3"/>
    <x v="0"/>
    <x v="30"/>
    <n v="619"/>
    <x v="205"/>
    <n v="0.17268131868131867"/>
    <n v="64"/>
    <n v="26.81"/>
    <n v="14.623636363636361"/>
  </r>
  <r>
    <x v="20"/>
    <x v="3"/>
    <x v="0"/>
    <x v="30"/>
    <n v="619"/>
    <x v="205"/>
    <n v="0.17268131868131867"/>
    <n v="64"/>
    <n v="26.74"/>
    <n v="14.585454545454544"/>
  </r>
  <r>
    <x v="21"/>
    <x v="3"/>
    <x v="0"/>
    <x v="30"/>
    <n v="619"/>
    <x v="205"/>
    <n v="0.17268131868131867"/>
    <n v="64"/>
    <n v="26.07"/>
    <n v="14.219999999999999"/>
  </r>
  <r>
    <x v="22"/>
    <x v="3"/>
    <x v="0"/>
    <x v="30"/>
    <n v="619"/>
    <x v="311"/>
    <n v="0.15989010989010988"/>
    <n v="64"/>
    <n v="26.37"/>
    <n v="14.383636363636363"/>
  </r>
  <r>
    <x v="23"/>
    <x v="3"/>
    <x v="0"/>
    <x v="30"/>
    <n v="619"/>
    <x v="205"/>
    <n v="0.17268131868131867"/>
    <n v="64"/>
    <n v="27.42"/>
    <n v="14.956363636363637"/>
  </r>
  <r>
    <x v="0"/>
    <x v="3"/>
    <x v="0"/>
    <x v="30"/>
    <n v="619"/>
    <x v="205"/>
    <n v="0.17268131868131867"/>
    <n v="64"/>
    <n v="27.15"/>
    <n v="14.809090909090907"/>
  </r>
  <r>
    <x v="1"/>
    <x v="3"/>
    <x v="0"/>
    <x v="0"/>
    <n v="619"/>
    <x v="205"/>
    <n v="0.17268131868131867"/>
    <n v="64"/>
    <n v="27.68"/>
    <n v="15.098181818181818"/>
  </r>
  <r>
    <x v="2"/>
    <x v="3"/>
    <x v="0"/>
    <x v="0"/>
    <n v="619"/>
    <x v="311"/>
    <n v="0.15989010989010988"/>
    <n v="64"/>
    <n v="27.52"/>
    <n v="15.01090909090909"/>
  </r>
  <r>
    <x v="3"/>
    <x v="3"/>
    <x v="0"/>
    <x v="0"/>
    <n v="619"/>
    <x v="311"/>
    <n v="0.15989010989010988"/>
    <n v="64"/>
    <n v="27.73"/>
    <n v="15.125454545454545"/>
  </r>
  <r>
    <x v="4"/>
    <x v="3"/>
    <x v="0"/>
    <x v="0"/>
    <n v="619"/>
    <x v="354"/>
    <n v="0.12791208791208791"/>
    <n v="64"/>
    <n v="27.74"/>
    <n v="15.130909090909089"/>
  </r>
  <r>
    <x v="5"/>
    <x v="3"/>
    <x v="0"/>
    <x v="0"/>
    <n v="619"/>
    <x v="282"/>
    <n v="0.16628571428571429"/>
    <n v="64"/>
    <n v="26.97"/>
    <n v="14.710909090909089"/>
  </r>
  <r>
    <x v="6"/>
    <x v="3"/>
    <x v="0"/>
    <x v="0"/>
    <n v="619"/>
    <x v="311"/>
    <n v="0.15989010989010988"/>
    <n v="64"/>
    <n v="26.27"/>
    <n v="14.329090909090908"/>
  </r>
  <r>
    <x v="7"/>
    <x v="3"/>
    <x v="0"/>
    <x v="0"/>
    <n v="619"/>
    <x v="126"/>
    <n v="2.5134725274725276"/>
    <n v="64"/>
    <n v="25.18"/>
    <n v="13.734545454545453"/>
  </r>
  <r>
    <x v="8"/>
    <x v="3"/>
    <x v="0"/>
    <x v="0"/>
    <n v="619"/>
    <x v="944"/>
    <n v="17.818153846153844"/>
    <n v="64"/>
    <n v="23.27"/>
    <n v="12.692727272727272"/>
  </r>
  <r>
    <x v="9"/>
    <x v="3"/>
    <x v="0"/>
    <x v="0"/>
    <n v="619"/>
    <x v="8903"/>
    <n v="40.695230769230768"/>
    <n v="64"/>
    <n v="20.49"/>
    <n v="11.176363636363634"/>
  </r>
  <r>
    <x v="10"/>
    <x v="3"/>
    <x v="0"/>
    <x v="0"/>
    <n v="619"/>
    <x v="8904"/>
    <n v="61.116395604395599"/>
    <n v="64"/>
    <n v="15.76"/>
    <n v="8.5963636363636358"/>
  </r>
  <r>
    <x v="11"/>
    <x v="3"/>
    <x v="0"/>
    <x v="0"/>
    <n v="619"/>
    <x v="8905"/>
    <n v="67.128263736263733"/>
    <n v="64"/>
    <n v="12.32"/>
    <n v="6.72"/>
  </r>
  <r>
    <x v="12"/>
    <x v="3"/>
    <x v="0"/>
    <x v="0"/>
    <n v="619"/>
    <x v="8906"/>
    <n v="60.732659340659332"/>
    <n v="64"/>
    <n v="15.62"/>
    <n v="8.52"/>
  </r>
  <r>
    <x v="13"/>
    <x v="3"/>
    <x v="0"/>
    <x v="0"/>
    <n v="619"/>
    <x v="8907"/>
    <n v="43.208703296703291"/>
    <n v="64"/>
    <n v="17.91"/>
    <n v="9.7690909090909077"/>
  </r>
  <r>
    <x v="14"/>
    <x v="3"/>
    <x v="0"/>
    <x v="0"/>
    <n v="619"/>
    <x v="8908"/>
    <n v="21.271780219780215"/>
    <n v="64"/>
    <n v="24.06"/>
    <n v="13.123636363636361"/>
  </r>
  <r>
    <x v="15"/>
    <x v="3"/>
    <x v="0"/>
    <x v="0"/>
    <n v="619"/>
    <x v="2082"/>
    <n v="3.1146593406593404"/>
    <n v="64"/>
    <n v="25.96"/>
    <n v="14.16"/>
  </r>
  <r>
    <x v="16"/>
    <x v="3"/>
    <x v="0"/>
    <x v="0"/>
    <n v="619"/>
    <x v="24"/>
    <n v="0.1407032967032967"/>
    <n v="64"/>
    <n v="19.21"/>
    <n v="10.478181818181818"/>
  </r>
  <r>
    <x v="17"/>
    <x v="3"/>
    <x v="0"/>
    <x v="0"/>
    <n v="619"/>
    <x v="404"/>
    <n v="0.15349450549450547"/>
    <n v="64"/>
    <n v="29.48"/>
    <n v="16.079999999999998"/>
  </r>
  <r>
    <x v="18"/>
    <x v="3"/>
    <x v="0"/>
    <x v="0"/>
    <n v="619"/>
    <x v="404"/>
    <n v="0.15349450549450547"/>
    <n v="64"/>
    <n v="31.45"/>
    <n v="17.154545454545453"/>
  </r>
  <r>
    <x v="19"/>
    <x v="3"/>
    <x v="0"/>
    <x v="0"/>
    <n v="619"/>
    <x v="404"/>
    <n v="0.15349450549450547"/>
    <n v="64"/>
    <n v="31.28"/>
    <n v="17.061818181818182"/>
  </r>
  <r>
    <x v="20"/>
    <x v="3"/>
    <x v="0"/>
    <x v="0"/>
    <n v="619"/>
    <x v="404"/>
    <n v="0.15349450549450547"/>
    <n v="64"/>
    <n v="29.95"/>
    <n v="16.336363636363636"/>
  </r>
  <r>
    <x v="21"/>
    <x v="3"/>
    <x v="0"/>
    <x v="0"/>
    <n v="619"/>
    <x v="404"/>
    <n v="0.15349450549450547"/>
    <n v="64"/>
    <n v="32.19"/>
    <n v="17.558181818181815"/>
  </r>
  <r>
    <x v="22"/>
    <x v="3"/>
    <x v="0"/>
    <x v="0"/>
    <n v="619"/>
    <x v="404"/>
    <n v="0.15349450549450547"/>
    <n v="64"/>
    <n v="29.67"/>
    <n v="16.183636363636364"/>
  </r>
  <r>
    <x v="23"/>
    <x v="3"/>
    <x v="0"/>
    <x v="0"/>
    <n v="619"/>
    <x v="24"/>
    <n v="0.1407032967032967"/>
    <n v="64"/>
    <n v="29.05"/>
    <n v="15.845454545454544"/>
  </r>
  <r>
    <x v="0"/>
    <x v="3"/>
    <x v="0"/>
    <x v="0"/>
    <n v="619"/>
    <x v="426"/>
    <n v="0.13430769230769229"/>
    <n v="64"/>
    <n v="26.4"/>
    <n v="14.399999999999999"/>
  </r>
  <r>
    <x v="1"/>
    <x v="4"/>
    <x v="1"/>
    <x v="1"/>
    <n v="619"/>
    <x v="426"/>
    <n v="0.13430769230769229"/>
    <n v="64"/>
    <n v="29.13"/>
    <n v="15.889090909090907"/>
  </r>
  <r>
    <x v="2"/>
    <x v="4"/>
    <x v="1"/>
    <x v="1"/>
    <n v="619"/>
    <x v="426"/>
    <n v="0.13430769230769229"/>
    <n v="64"/>
    <n v="28.91"/>
    <n v="15.769090909090908"/>
  </r>
  <r>
    <x v="3"/>
    <x v="4"/>
    <x v="1"/>
    <x v="1"/>
    <n v="619"/>
    <x v="426"/>
    <n v="0.13430769230769229"/>
    <n v="64"/>
    <n v="28.72"/>
    <n v="15.665454545454544"/>
  </r>
  <r>
    <x v="4"/>
    <x v="4"/>
    <x v="1"/>
    <x v="1"/>
    <n v="619"/>
    <x v="24"/>
    <n v="0.1407032967032967"/>
    <n v="64"/>
    <n v="25.79"/>
    <n v="14.067272727272726"/>
  </r>
  <r>
    <x v="5"/>
    <x v="4"/>
    <x v="1"/>
    <x v="1"/>
    <n v="619"/>
    <x v="24"/>
    <n v="0.1407032967032967"/>
    <n v="64"/>
    <n v="24.8"/>
    <n v="13.527272727272727"/>
  </r>
  <r>
    <x v="6"/>
    <x v="4"/>
    <x v="1"/>
    <x v="1"/>
    <n v="619"/>
    <x v="24"/>
    <n v="0.1407032967032967"/>
    <n v="64"/>
    <n v="22.62"/>
    <n v="12.338181818181818"/>
  </r>
  <r>
    <x v="7"/>
    <x v="4"/>
    <x v="1"/>
    <x v="1"/>
    <n v="619"/>
    <x v="1711"/>
    <n v="1.0936483516483515"/>
    <n v="64"/>
    <n v="19.28"/>
    <n v="10.516363636363636"/>
  </r>
  <r>
    <x v="8"/>
    <x v="4"/>
    <x v="1"/>
    <x v="1"/>
    <n v="619"/>
    <x v="7036"/>
    <n v="14.191846153846154"/>
    <n v="64"/>
    <n v="21.77"/>
    <n v="11.874545454545453"/>
  </r>
  <r>
    <x v="9"/>
    <x v="4"/>
    <x v="1"/>
    <x v="1"/>
    <n v="619"/>
    <x v="8909"/>
    <n v="41.385956043956035"/>
    <n v="64"/>
    <n v="24.39"/>
    <n v="13.303636363636363"/>
  </r>
  <r>
    <x v="10"/>
    <x v="4"/>
    <x v="1"/>
    <x v="1"/>
    <n v="619"/>
    <x v="8910"/>
    <n v="62.785648351648348"/>
    <n v="64"/>
    <n v="19.72"/>
    <n v="10.756363636363634"/>
  </r>
  <r>
    <x v="11"/>
    <x v="4"/>
    <x v="1"/>
    <x v="1"/>
    <n v="619"/>
    <x v="8911"/>
    <n v="68.567274725274714"/>
    <n v="64"/>
    <n v="25.75"/>
    <n v="14.045454545454545"/>
  </r>
  <r>
    <x v="12"/>
    <x v="4"/>
    <x v="1"/>
    <x v="1"/>
    <n v="619"/>
    <x v="5635"/>
    <n v="61.519318681318673"/>
    <n v="64"/>
    <n v="26.3"/>
    <n v="14.345454545454544"/>
  </r>
  <r>
    <x v="13"/>
    <x v="4"/>
    <x v="1"/>
    <x v="1"/>
    <n v="619"/>
    <x v="8912"/>
    <n v="35.022329670329668"/>
    <n v="64"/>
    <n v="21.91"/>
    <n v="11.950909090909089"/>
  </r>
  <r>
    <x v="14"/>
    <x v="4"/>
    <x v="1"/>
    <x v="1"/>
    <n v="619"/>
    <x v="3483"/>
    <n v="10.738219780219779"/>
    <n v="64"/>
    <n v="21.3"/>
    <n v="11.618181818181817"/>
  </r>
  <r>
    <x v="15"/>
    <x v="4"/>
    <x v="1"/>
    <x v="1"/>
    <n v="619"/>
    <x v="5305"/>
    <n v="1.3686593406593406"/>
    <n v="64"/>
    <n v="21.24"/>
    <n v="11.585454545454544"/>
  </r>
  <r>
    <x v="16"/>
    <x v="4"/>
    <x v="1"/>
    <x v="1"/>
    <n v="619"/>
    <x v="24"/>
    <n v="0.1407032967032967"/>
    <n v="64"/>
    <n v="22.31"/>
    <n v="12.169090909090908"/>
  </r>
  <r>
    <x v="17"/>
    <x v="4"/>
    <x v="1"/>
    <x v="1"/>
    <n v="619"/>
    <x v="24"/>
    <n v="0.1407032967032967"/>
    <n v="64"/>
    <n v="21.9"/>
    <n v="11.945454545454544"/>
  </r>
  <r>
    <x v="18"/>
    <x v="4"/>
    <x v="1"/>
    <x v="1"/>
    <n v="619"/>
    <x v="24"/>
    <n v="0.1407032967032967"/>
    <n v="64"/>
    <n v="22.94"/>
    <n v="12.512727272727272"/>
  </r>
  <r>
    <x v="19"/>
    <x v="4"/>
    <x v="1"/>
    <x v="1"/>
    <n v="619"/>
    <x v="24"/>
    <n v="0.1407032967032967"/>
    <n v="64"/>
    <n v="22.99"/>
    <n v="12.539999999999997"/>
  </r>
  <r>
    <x v="20"/>
    <x v="4"/>
    <x v="1"/>
    <x v="1"/>
    <n v="619"/>
    <x v="24"/>
    <n v="0.1407032967032967"/>
    <n v="64"/>
    <n v="22.8"/>
    <n v="12.436363636363636"/>
  </r>
  <r>
    <x v="21"/>
    <x v="4"/>
    <x v="1"/>
    <x v="1"/>
    <n v="619"/>
    <x v="24"/>
    <n v="0.1407032967032967"/>
    <n v="64"/>
    <n v="22.79"/>
    <n v="12.43090909090909"/>
  </r>
  <r>
    <x v="22"/>
    <x v="4"/>
    <x v="1"/>
    <x v="1"/>
    <n v="619"/>
    <x v="24"/>
    <n v="0.1407032967032967"/>
    <n v="64"/>
    <n v="22.26"/>
    <n v="12.141818181818183"/>
  </r>
  <r>
    <x v="23"/>
    <x v="4"/>
    <x v="1"/>
    <x v="1"/>
    <n v="619"/>
    <x v="311"/>
    <n v="0.15989010989010988"/>
    <n v="64"/>
    <n v="20.68"/>
    <n v="11.28"/>
  </r>
  <r>
    <x v="0"/>
    <x v="4"/>
    <x v="1"/>
    <x v="1"/>
    <n v="619"/>
    <x v="404"/>
    <n v="0.15349450549450547"/>
    <n v="64"/>
    <n v="22.61"/>
    <n v="12.332727272727272"/>
  </r>
  <r>
    <x v="1"/>
    <x v="4"/>
    <x v="1"/>
    <x v="2"/>
    <n v="619"/>
    <x v="404"/>
    <n v="0.15349450549450547"/>
    <n v="64"/>
    <n v="22.4"/>
    <n v="12.218181818181817"/>
  </r>
  <r>
    <x v="2"/>
    <x v="4"/>
    <x v="1"/>
    <x v="2"/>
    <n v="619"/>
    <x v="311"/>
    <n v="0.15989010989010988"/>
    <n v="64"/>
    <n v="22.13"/>
    <n v="12.070909090909089"/>
  </r>
  <r>
    <x v="3"/>
    <x v="4"/>
    <x v="1"/>
    <x v="2"/>
    <n v="619"/>
    <x v="404"/>
    <n v="0.15349450549450547"/>
    <n v="64"/>
    <n v="23.06"/>
    <n v="12.578181818181816"/>
  </r>
  <r>
    <x v="4"/>
    <x v="4"/>
    <x v="1"/>
    <x v="2"/>
    <n v="619"/>
    <x v="311"/>
    <n v="0.15989010989010988"/>
    <n v="64"/>
    <n v="23.45"/>
    <n v="12.790909090909089"/>
  </r>
  <r>
    <x v="5"/>
    <x v="4"/>
    <x v="1"/>
    <x v="2"/>
    <n v="619"/>
    <x v="404"/>
    <n v="0.15349450549450547"/>
    <n v="64"/>
    <n v="23.54"/>
    <n v="12.839999999999998"/>
  </r>
  <r>
    <x v="6"/>
    <x v="4"/>
    <x v="1"/>
    <x v="2"/>
    <n v="619"/>
    <x v="404"/>
    <n v="0.15349450549450547"/>
    <n v="64"/>
    <n v="22.47"/>
    <n v="12.256363636363634"/>
  </r>
  <r>
    <x v="7"/>
    <x v="4"/>
    <x v="1"/>
    <x v="2"/>
    <n v="619"/>
    <x v="963"/>
    <n v="0.99131868131868128"/>
    <n v="64"/>
    <n v="21.17"/>
    <n v="11.547272727272727"/>
  </r>
  <r>
    <x v="8"/>
    <x v="4"/>
    <x v="1"/>
    <x v="2"/>
    <n v="619"/>
    <x v="3042"/>
    <n v="10.463208791208791"/>
    <n v="64"/>
    <n v="17.440000000000001"/>
    <n v="9.5127272727272736"/>
  </r>
  <r>
    <x v="9"/>
    <x v="4"/>
    <x v="1"/>
    <x v="2"/>
    <n v="619"/>
    <x v="8913"/>
    <n v="27.219692307692306"/>
    <n v="64"/>
    <n v="15.1"/>
    <n v="8.2363636363636363"/>
  </r>
  <r>
    <x v="10"/>
    <x v="4"/>
    <x v="1"/>
    <x v="2"/>
    <n v="619"/>
    <x v="7537"/>
    <n v="38.117802197802199"/>
    <n v="64"/>
    <n v="14.76"/>
    <n v="8.0509090909090908"/>
  </r>
  <r>
    <x v="11"/>
    <x v="4"/>
    <x v="1"/>
    <x v="2"/>
    <n v="619"/>
    <x v="8912"/>
    <n v="35.022329670329668"/>
    <n v="64"/>
    <n v="11.93"/>
    <n v="6.5072727272727269"/>
  </r>
  <r>
    <x v="12"/>
    <x v="4"/>
    <x v="1"/>
    <x v="2"/>
    <n v="619"/>
    <x v="8914"/>
    <n v="32.796659340659339"/>
    <n v="64"/>
    <n v="9.93"/>
    <n v="5.416363636363636"/>
  </r>
  <r>
    <x v="13"/>
    <x v="4"/>
    <x v="1"/>
    <x v="2"/>
    <n v="619"/>
    <x v="8915"/>
    <n v="22.020065934065933"/>
    <n v="64"/>
    <n v="10.93"/>
    <n v="5.961818181818181"/>
  </r>
  <r>
    <x v="14"/>
    <x v="4"/>
    <x v="1"/>
    <x v="2"/>
    <n v="619"/>
    <x v="401"/>
    <n v="10.207384615384616"/>
    <n v="64"/>
    <n v="11.48"/>
    <n v="6.2618181818181817"/>
  </r>
  <r>
    <x v="15"/>
    <x v="4"/>
    <x v="1"/>
    <x v="2"/>
    <n v="619"/>
    <x v="2362"/>
    <n v="1.1576043956043955"/>
    <n v="64"/>
    <n v="12.6"/>
    <n v="6.8727272727272721"/>
  </r>
  <r>
    <x v="16"/>
    <x v="4"/>
    <x v="1"/>
    <x v="2"/>
    <n v="619"/>
    <x v="282"/>
    <n v="0.16628571428571429"/>
    <n v="64"/>
    <n v="10.8"/>
    <n v="5.8909090909090907"/>
  </r>
  <r>
    <x v="17"/>
    <x v="4"/>
    <x v="1"/>
    <x v="2"/>
    <n v="619"/>
    <x v="311"/>
    <n v="0.15989010989010988"/>
    <n v="64"/>
    <n v="13.28"/>
    <n v="7.2436363636363623"/>
  </r>
  <r>
    <x v="18"/>
    <x v="4"/>
    <x v="1"/>
    <x v="2"/>
    <n v="619"/>
    <x v="311"/>
    <n v="0.15989010989010988"/>
    <n v="64"/>
    <n v="23.1"/>
    <n v="12.6"/>
  </r>
  <r>
    <x v="19"/>
    <x v="4"/>
    <x v="1"/>
    <x v="2"/>
    <n v="619"/>
    <x v="311"/>
    <n v="0.15989010989010988"/>
    <n v="64"/>
    <n v="23.58"/>
    <n v="12.86181818181818"/>
  </r>
  <r>
    <x v="20"/>
    <x v="4"/>
    <x v="1"/>
    <x v="2"/>
    <n v="619"/>
    <x v="311"/>
    <n v="0.15989010989010988"/>
    <n v="64"/>
    <n v="21.59"/>
    <n v="11.776363636363635"/>
  </r>
  <r>
    <x v="21"/>
    <x v="4"/>
    <x v="1"/>
    <x v="2"/>
    <n v="619"/>
    <x v="311"/>
    <n v="0.15989010989010988"/>
    <n v="64"/>
    <n v="24.43"/>
    <n v="13.325454545454544"/>
  </r>
  <r>
    <x v="22"/>
    <x v="4"/>
    <x v="1"/>
    <x v="2"/>
    <n v="619"/>
    <x v="311"/>
    <n v="0.15989010989010988"/>
    <n v="64"/>
    <n v="24.27"/>
    <n v="13.238181818181816"/>
  </r>
  <r>
    <x v="23"/>
    <x v="4"/>
    <x v="1"/>
    <x v="2"/>
    <n v="619"/>
    <x v="311"/>
    <n v="0.15989010989010988"/>
    <n v="64"/>
    <n v="25.98"/>
    <n v="14.17090909090909"/>
  </r>
  <r>
    <x v="0"/>
    <x v="4"/>
    <x v="1"/>
    <x v="2"/>
    <n v="619"/>
    <x v="311"/>
    <n v="0.15989010989010988"/>
    <n v="64"/>
    <n v="27.33"/>
    <n v="14.907272727272725"/>
  </r>
  <r>
    <x v="1"/>
    <x v="4"/>
    <x v="1"/>
    <x v="3"/>
    <n v="619"/>
    <x v="404"/>
    <n v="0.15349450549450547"/>
    <n v="64"/>
    <n v="27.12"/>
    <n v="14.792727272727273"/>
  </r>
  <r>
    <x v="2"/>
    <x v="4"/>
    <x v="1"/>
    <x v="3"/>
    <n v="619"/>
    <x v="3"/>
    <n v="0.14709890109890109"/>
    <n v="64"/>
    <n v="27.81"/>
    <n v="15.169090909090908"/>
  </r>
  <r>
    <x v="3"/>
    <x v="4"/>
    <x v="1"/>
    <x v="3"/>
    <n v="619"/>
    <x v="3"/>
    <n v="0.14709890109890109"/>
    <n v="64"/>
    <n v="26.14"/>
    <n v="14.258181818181818"/>
  </r>
  <r>
    <x v="4"/>
    <x v="4"/>
    <x v="1"/>
    <x v="3"/>
    <n v="619"/>
    <x v="267"/>
    <n v="8.9538461538461539E-2"/>
    <n v="64"/>
    <n v="26.55"/>
    <n v="14.481818181818181"/>
  </r>
  <r>
    <x v="5"/>
    <x v="4"/>
    <x v="1"/>
    <x v="3"/>
    <n v="619"/>
    <x v="23"/>
    <n v="7.0351648351648352E-2"/>
    <n v="64"/>
    <n v="27.12"/>
    <n v="14.792727272727273"/>
  </r>
  <r>
    <x v="6"/>
    <x v="4"/>
    <x v="1"/>
    <x v="3"/>
    <n v="619"/>
    <x v="426"/>
    <n v="0.13430769230769229"/>
    <n v="64"/>
    <n v="27.21"/>
    <n v="14.841818181818182"/>
  </r>
  <r>
    <x v="7"/>
    <x v="4"/>
    <x v="1"/>
    <x v="3"/>
    <n v="619"/>
    <x v="291"/>
    <n v="0.88259340659340646"/>
    <n v="64"/>
    <n v="23.4"/>
    <n v="12.763636363636362"/>
  </r>
  <r>
    <x v="8"/>
    <x v="4"/>
    <x v="1"/>
    <x v="3"/>
    <n v="619"/>
    <x v="127"/>
    <n v="5.3019560439560429"/>
    <n v="64"/>
    <n v="16.73"/>
    <n v="9.125454545454545"/>
  </r>
  <r>
    <x v="9"/>
    <x v="4"/>
    <x v="1"/>
    <x v="3"/>
    <n v="619"/>
    <x v="2571"/>
    <n v="7.131098901098901"/>
    <n v="64"/>
    <n v="12.94"/>
    <n v="7.0581818181818177"/>
  </r>
  <r>
    <x v="10"/>
    <x v="4"/>
    <x v="1"/>
    <x v="3"/>
    <n v="619"/>
    <x v="790"/>
    <n v="13.571472527472526"/>
    <n v="64"/>
    <n v="12.4"/>
    <n v="6.7636363636363637"/>
  </r>
  <r>
    <x v="11"/>
    <x v="4"/>
    <x v="1"/>
    <x v="3"/>
    <n v="619"/>
    <x v="5637"/>
    <n v="8.1735824175824163"/>
    <n v="64"/>
    <n v="12.06"/>
    <n v="6.5781818181818181"/>
  </r>
  <r>
    <x v="12"/>
    <x v="4"/>
    <x v="1"/>
    <x v="3"/>
    <n v="619"/>
    <x v="2914"/>
    <n v="10.034703296703295"/>
    <n v="64"/>
    <n v="17.309999999999999"/>
    <n v="9.4418181818181797"/>
  </r>
  <r>
    <x v="13"/>
    <x v="4"/>
    <x v="1"/>
    <x v="3"/>
    <n v="619"/>
    <x v="8916"/>
    <n v="12.311538461538461"/>
    <n v="64"/>
    <n v="19.37"/>
    <n v="10.565454545454545"/>
  </r>
  <r>
    <x v="14"/>
    <x v="4"/>
    <x v="1"/>
    <x v="3"/>
    <n v="619"/>
    <x v="6945"/>
    <n v="9.9515604395604385"/>
    <n v="64"/>
    <n v="21.27"/>
    <n v="11.601818181818182"/>
  </r>
  <r>
    <x v="15"/>
    <x v="4"/>
    <x v="1"/>
    <x v="3"/>
    <n v="619"/>
    <x v="3653"/>
    <n v="1.6116923076923075"/>
    <n v="64"/>
    <n v="26.56"/>
    <n v="14.487272727272725"/>
  </r>
  <r>
    <x v="16"/>
    <x v="4"/>
    <x v="1"/>
    <x v="3"/>
    <n v="619"/>
    <x v="311"/>
    <n v="0.15989010989010988"/>
    <n v="64"/>
    <n v="28.32"/>
    <n v="15.447272727272725"/>
  </r>
  <r>
    <x v="17"/>
    <x v="4"/>
    <x v="1"/>
    <x v="3"/>
    <n v="619"/>
    <x v="311"/>
    <n v="0.15989010989010988"/>
    <n v="64"/>
    <n v="21.76"/>
    <n v="11.869090909090909"/>
  </r>
  <r>
    <x v="18"/>
    <x v="4"/>
    <x v="1"/>
    <x v="3"/>
    <n v="619"/>
    <x v="254"/>
    <n v="0.1215164835164835"/>
    <n v="64"/>
    <n v="23.2"/>
    <n v="12.654545454545453"/>
  </r>
  <r>
    <x v="19"/>
    <x v="4"/>
    <x v="1"/>
    <x v="3"/>
    <n v="619"/>
    <x v="230"/>
    <n v="9.5934065934065921E-2"/>
    <n v="64"/>
    <n v="23.82"/>
    <n v="12.992727272727272"/>
  </r>
  <r>
    <x v="20"/>
    <x v="4"/>
    <x v="1"/>
    <x v="3"/>
    <n v="619"/>
    <x v="267"/>
    <n v="8.9538461538461539E-2"/>
    <n v="64"/>
    <n v="22.36"/>
    <n v="12.196363636363635"/>
  </r>
  <r>
    <x v="21"/>
    <x v="4"/>
    <x v="1"/>
    <x v="3"/>
    <n v="619"/>
    <x v="267"/>
    <n v="8.9538461538461539E-2"/>
    <n v="64"/>
    <n v="22.13"/>
    <n v="12.070909090909089"/>
  </r>
  <r>
    <x v="22"/>
    <x v="4"/>
    <x v="1"/>
    <x v="3"/>
    <n v="619"/>
    <x v="267"/>
    <n v="8.9538461538461539E-2"/>
    <n v="64"/>
    <n v="21.72"/>
    <n v="11.847272727272726"/>
  </r>
  <r>
    <x v="23"/>
    <x v="4"/>
    <x v="1"/>
    <x v="3"/>
    <n v="619"/>
    <x v="123"/>
    <n v="6.3956043956043956E-3"/>
    <n v="64"/>
    <n v="5.27"/>
    <n v="2.8745454545454541"/>
  </r>
  <r>
    <x v="0"/>
    <x v="4"/>
    <x v="1"/>
    <x v="3"/>
    <n v="619"/>
    <x v="14"/>
    <n v="1.9186813186813183E-2"/>
    <n v="64"/>
    <n v="5.0599999999999996"/>
    <n v="2.76"/>
  </r>
  <r>
    <x v="1"/>
    <x v="4"/>
    <x v="1"/>
    <x v="4"/>
    <n v="619"/>
    <x v="123"/>
    <n v="6.3956043956043956E-3"/>
    <n v="64"/>
    <n v="4.26"/>
    <n v="2.3236363636363633"/>
  </r>
  <r>
    <x v="2"/>
    <x v="4"/>
    <x v="1"/>
    <x v="4"/>
    <n v="619"/>
    <x v="113"/>
    <n v="1.2791208791208791E-2"/>
    <n v="64"/>
    <n v="3.45"/>
    <n v="1.8818181818181818"/>
  </r>
  <r>
    <x v="3"/>
    <x v="4"/>
    <x v="1"/>
    <x v="4"/>
    <n v="619"/>
    <x v="113"/>
    <n v="1.2791208791208791E-2"/>
    <n v="64"/>
    <n v="4.2"/>
    <n v="2.290909090909091"/>
  </r>
  <r>
    <x v="4"/>
    <x v="4"/>
    <x v="1"/>
    <x v="4"/>
    <n v="619"/>
    <x v="123"/>
    <n v="6.3956043956043956E-3"/>
    <n v="64"/>
    <n v="4.57"/>
    <n v="2.4927272727272727"/>
  </r>
  <r>
    <x v="5"/>
    <x v="4"/>
    <x v="1"/>
    <x v="4"/>
    <n v="619"/>
    <x v="113"/>
    <n v="1.2791208791208791E-2"/>
    <n v="64"/>
    <n v="4.53"/>
    <n v="2.4709090909090907"/>
  </r>
  <r>
    <x v="6"/>
    <x v="4"/>
    <x v="1"/>
    <x v="4"/>
    <n v="619"/>
    <x v="123"/>
    <n v="6.3956043956043956E-3"/>
    <n v="64"/>
    <n v="3.89"/>
    <n v="2.1218181818181816"/>
  </r>
  <r>
    <x v="7"/>
    <x v="4"/>
    <x v="1"/>
    <x v="4"/>
    <n v="619"/>
    <x v="261"/>
    <n v="7.6747252747252734E-2"/>
    <n v="64"/>
    <n v="2.87"/>
    <n v="1.5654545454545454"/>
  </r>
  <r>
    <x v="8"/>
    <x v="4"/>
    <x v="1"/>
    <x v="4"/>
    <n v="619"/>
    <x v="393"/>
    <n v="0.793054945054945"/>
    <n v="64"/>
    <n v="2.82"/>
    <n v="1.5381818181818179"/>
  </r>
  <r>
    <x v="9"/>
    <x v="4"/>
    <x v="1"/>
    <x v="4"/>
    <n v="619"/>
    <x v="433"/>
    <n v="1.9826373626373626"/>
    <n v="64"/>
    <n v="2.81"/>
    <n v="1.5327272727272727"/>
  </r>
  <r>
    <x v="10"/>
    <x v="4"/>
    <x v="1"/>
    <x v="4"/>
    <n v="619"/>
    <x v="2169"/>
    <n v="2.8076703296703291"/>
    <n v="64"/>
    <n v="2.5499999999999998"/>
    <n v="1.3909090909090907"/>
  </r>
  <r>
    <x v="11"/>
    <x v="4"/>
    <x v="1"/>
    <x v="4"/>
    <n v="619"/>
    <x v="3486"/>
    <n v="3.2425714285714284"/>
    <n v="64"/>
    <n v="2.61"/>
    <n v="1.4236363636363634"/>
  </r>
  <r>
    <x v="12"/>
    <x v="4"/>
    <x v="1"/>
    <x v="4"/>
    <n v="619"/>
    <x v="2397"/>
    <n v="3.0443076923076919"/>
    <n v="64"/>
    <n v="3.01"/>
    <n v="1.6418181818181816"/>
  </r>
  <r>
    <x v="13"/>
    <x v="4"/>
    <x v="1"/>
    <x v="4"/>
    <n v="619"/>
    <x v="60"/>
    <n v="2.136131868131868"/>
    <n v="64"/>
    <n v="3.22"/>
    <n v="1.7563636363636363"/>
  </r>
  <r>
    <x v="14"/>
    <x v="4"/>
    <x v="1"/>
    <x v="4"/>
    <n v="619"/>
    <x v="157"/>
    <n v="0.81863736263736264"/>
    <n v="64"/>
    <n v="3.14"/>
    <n v="1.7127272727272727"/>
  </r>
  <r>
    <x v="15"/>
    <x v="4"/>
    <x v="1"/>
    <x v="4"/>
    <n v="619"/>
    <x v="23"/>
    <n v="7.0351648351648352E-2"/>
    <n v="64"/>
    <n v="3.41"/>
    <n v="1.8599999999999999"/>
  </r>
  <r>
    <x v="16"/>
    <x v="4"/>
    <x v="1"/>
    <x v="4"/>
    <n v="619"/>
    <x v="123"/>
    <n v="6.3956043956043956E-3"/>
    <n v="64"/>
    <n v="3.08"/>
    <n v="1.68"/>
  </r>
  <r>
    <x v="17"/>
    <x v="4"/>
    <x v="1"/>
    <x v="4"/>
    <n v="619"/>
    <x v="113"/>
    <n v="1.2791208791208791E-2"/>
    <n v="64"/>
    <n v="2.64"/>
    <n v="1.44"/>
  </r>
  <r>
    <x v="18"/>
    <x v="4"/>
    <x v="1"/>
    <x v="4"/>
    <n v="619"/>
    <x v="113"/>
    <n v="1.2791208791208791E-2"/>
    <n v="64"/>
    <n v="3.55"/>
    <n v="1.9363636363636361"/>
  </r>
  <r>
    <x v="19"/>
    <x v="4"/>
    <x v="1"/>
    <x v="4"/>
    <n v="619"/>
    <x v="113"/>
    <n v="1.2791208791208791E-2"/>
    <n v="64"/>
    <n v="2.88"/>
    <n v="1.5709090909090908"/>
  </r>
  <r>
    <x v="20"/>
    <x v="4"/>
    <x v="1"/>
    <x v="4"/>
    <n v="619"/>
    <x v="113"/>
    <n v="1.2791208791208791E-2"/>
    <n v="64"/>
    <n v="2.4"/>
    <n v="1.3090909090909089"/>
  </r>
  <r>
    <x v="21"/>
    <x v="4"/>
    <x v="1"/>
    <x v="4"/>
    <n v="619"/>
    <x v="113"/>
    <n v="1.2791208791208791E-2"/>
    <n v="64"/>
    <n v="2.66"/>
    <n v="1.4509090909090909"/>
  </r>
  <r>
    <x v="22"/>
    <x v="4"/>
    <x v="1"/>
    <x v="4"/>
    <n v="619"/>
    <x v="113"/>
    <n v="1.2791208791208791E-2"/>
    <n v="64"/>
    <n v="2.71"/>
    <n v="1.478181818181818"/>
  </r>
  <r>
    <x v="23"/>
    <x v="4"/>
    <x v="1"/>
    <x v="4"/>
    <n v="619"/>
    <x v="931"/>
    <n v="0.18547252747252743"/>
    <n v="64"/>
    <n v="23.3"/>
    <n v="12.709090909090909"/>
  </r>
  <r>
    <x v="0"/>
    <x v="4"/>
    <x v="1"/>
    <x v="4"/>
    <n v="619"/>
    <x v="931"/>
    <n v="0.18547252747252743"/>
    <n v="64"/>
    <n v="20.84"/>
    <n v="11.367272727272727"/>
  </r>
  <r>
    <x v="1"/>
    <x v="4"/>
    <x v="1"/>
    <x v="5"/>
    <n v="619"/>
    <x v="931"/>
    <n v="0.18547252747252743"/>
    <n v="64"/>
    <n v="20.55"/>
    <n v="11.209090909090909"/>
  </r>
  <r>
    <x v="2"/>
    <x v="4"/>
    <x v="1"/>
    <x v="5"/>
    <n v="619"/>
    <x v="1766"/>
    <n v="0.17907692307692308"/>
    <n v="64"/>
    <n v="20.48"/>
    <n v="11.17090909090909"/>
  </r>
  <r>
    <x v="3"/>
    <x v="4"/>
    <x v="1"/>
    <x v="5"/>
    <n v="619"/>
    <x v="205"/>
    <n v="0.17268131868131867"/>
    <n v="64"/>
    <n v="19.95"/>
    <n v="10.881818181818181"/>
  </r>
  <r>
    <x v="4"/>
    <x v="4"/>
    <x v="1"/>
    <x v="5"/>
    <n v="619"/>
    <x v="24"/>
    <n v="0.1407032967032967"/>
    <n v="64"/>
    <n v="20.2"/>
    <n v="11.018181818181818"/>
  </r>
  <r>
    <x v="5"/>
    <x v="4"/>
    <x v="1"/>
    <x v="5"/>
    <n v="619"/>
    <x v="404"/>
    <n v="0.15349450549450547"/>
    <n v="64"/>
    <n v="23.21"/>
    <n v="12.66"/>
  </r>
  <r>
    <x v="6"/>
    <x v="4"/>
    <x v="1"/>
    <x v="5"/>
    <n v="619"/>
    <x v="404"/>
    <n v="0.15349450549450547"/>
    <n v="64"/>
    <n v="24.28"/>
    <n v="13.243636363636364"/>
  </r>
  <r>
    <x v="7"/>
    <x v="4"/>
    <x v="1"/>
    <x v="5"/>
    <n v="619"/>
    <x v="176"/>
    <n v="2.187296703296703"/>
    <n v="64"/>
    <n v="24.63"/>
    <n v="13.434545454545454"/>
  </r>
  <r>
    <x v="8"/>
    <x v="4"/>
    <x v="1"/>
    <x v="5"/>
    <n v="619"/>
    <x v="8917"/>
    <n v="15.893076923076922"/>
    <n v="64"/>
    <n v="24.84"/>
    <n v="13.549090909090909"/>
  </r>
  <r>
    <x v="9"/>
    <x v="4"/>
    <x v="1"/>
    <x v="5"/>
    <n v="619"/>
    <x v="8918"/>
    <n v="31.990813186813185"/>
    <n v="64"/>
    <n v="23.67"/>
    <n v="12.91090909090909"/>
  </r>
  <r>
    <x v="10"/>
    <x v="4"/>
    <x v="1"/>
    <x v="5"/>
    <n v="619"/>
    <x v="715"/>
    <n v="34.440329670329668"/>
    <n v="64"/>
    <n v="24.75"/>
    <n v="13.499999999999998"/>
  </r>
  <r>
    <x v="11"/>
    <x v="4"/>
    <x v="1"/>
    <x v="5"/>
    <n v="619"/>
    <x v="8919"/>
    <n v="28.204615384615384"/>
    <n v="64"/>
    <n v="23.55"/>
    <n v="12.845454545454546"/>
  </r>
  <r>
    <x v="12"/>
    <x v="4"/>
    <x v="1"/>
    <x v="5"/>
    <n v="619"/>
    <x v="3158"/>
    <n v="16.142505494505492"/>
    <n v="64"/>
    <n v="25.8"/>
    <n v="14.072727272727272"/>
  </r>
  <r>
    <x v="13"/>
    <x v="4"/>
    <x v="1"/>
    <x v="5"/>
    <n v="619"/>
    <x v="8920"/>
    <n v="11.870241758241756"/>
    <n v="64"/>
    <n v="24.82"/>
    <n v="13.538181818181817"/>
  </r>
  <r>
    <x v="14"/>
    <x v="4"/>
    <x v="1"/>
    <x v="5"/>
    <n v="619"/>
    <x v="4912"/>
    <n v="7.3421538461538463"/>
    <n v="64"/>
    <n v="23.22"/>
    <n v="12.665454545454544"/>
  </r>
  <r>
    <x v="15"/>
    <x v="4"/>
    <x v="1"/>
    <x v="5"/>
    <n v="619"/>
    <x v="223"/>
    <n v="1.6244835164835163"/>
    <n v="64"/>
    <n v="23.06"/>
    <n v="12.578181818181816"/>
  </r>
  <r>
    <x v="16"/>
    <x v="4"/>
    <x v="1"/>
    <x v="5"/>
    <n v="619"/>
    <x v="1766"/>
    <n v="0.17907692307692308"/>
    <n v="64"/>
    <n v="20.43"/>
    <n v="11.143636363636363"/>
  </r>
  <r>
    <x v="17"/>
    <x v="4"/>
    <x v="1"/>
    <x v="5"/>
    <n v="619"/>
    <x v="1766"/>
    <n v="0.17907692307692308"/>
    <n v="64"/>
    <n v="16.38"/>
    <n v="8.9345454545454537"/>
  </r>
  <r>
    <x v="18"/>
    <x v="4"/>
    <x v="1"/>
    <x v="5"/>
    <n v="619"/>
    <x v="1766"/>
    <n v="0.17907692307692308"/>
    <n v="64"/>
    <n v="11.89"/>
    <n v="6.4854545454545454"/>
  </r>
  <r>
    <x v="19"/>
    <x v="4"/>
    <x v="1"/>
    <x v="5"/>
    <n v="619"/>
    <x v="282"/>
    <n v="0.16628571428571429"/>
    <n v="64"/>
    <n v="5.97"/>
    <n v="3.2563636363636359"/>
  </r>
  <r>
    <x v="20"/>
    <x v="4"/>
    <x v="1"/>
    <x v="5"/>
    <n v="619"/>
    <x v="205"/>
    <n v="0.17268131868131867"/>
    <n v="64"/>
    <n v="5.14"/>
    <n v="2.8036363636363633"/>
  </r>
  <r>
    <x v="21"/>
    <x v="4"/>
    <x v="1"/>
    <x v="5"/>
    <n v="619"/>
    <x v="205"/>
    <n v="0.17268131868131867"/>
    <n v="64"/>
    <n v="3.25"/>
    <n v="1.7727272727272725"/>
  </r>
  <r>
    <x v="22"/>
    <x v="4"/>
    <x v="1"/>
    <x v="5"/>
    <n v="619"/>
    <x v="205"/>
    <n v="0.17268131868131867"/>
    <n v="64"/>
    <n v="3"/>
    <n v="1.6363636363636362"/>
  </r>
  <r>
    <x v="23"/>
    <x v="4"/>
    <x v="1"/>
    <x v="5"/>
    <n v="619"/>
    <x v="24"/>
    <n v="0.1407032967032967"/>
    <n v="64"/>
    <n v="3"/>
    <n v="1.6363636363636362"/>
  </r>
  <r>
    <x v="0"/>
    <x v="4"/>
    <x v="1"/>
    <x v="5"/>
    <n v="619"/>
    <x v="246"/>
    <n v="0.10872527472527473"/>
    <n v="64"/>
    <n v="2.95"/>
    <n v="1.6090909090909091"/>
  </r>
  <r>
    <x v="1"/>
    <x v="4"/>
    <x v="1"/>
    <x v="6"/>
    <n v="619"/>
    <x v="246"/>
    <n v="0.10872527472527473"/>
    <n v="64"/>
    <n v="2.2799999999999998"/>
    <n v="1.2436363636363634"/>
  </r>
  <r>
    <x v="2"/>
    <x v="4"/>
    <x v="1"/>
    <x v="6"/>
    <n v="619"/>
    <x v="246"/>
    <n v="0.10872527472527473"/>
    <n v="64"/>
    <n v="2.58"/>
    <n v="1.4072727272727272"/>
  </r>
  <r>
    <x v="3"/>
    <x v="4"/>
    <x v="1"/>
    <x v="6"/>
    <n v="619"/>
    <x v="246"/>
    <n v="0.10872527472527473"/>
    <n v="64"/>
    <n v="2.66"/>
    <n v="1.4509090909090909"/>
  </r>
  <r>
    <x v="4"/>
    <x v="4"/>
    <x v="1"/>
    <x v="6"/>
    <n v="619"/>
    <x v="246"/>
    <n v="0.10872527472527473"/>
    <n v="64"/>
    <n v="2.97"/>
    <n v="1.6199999999999999"/>
  </r>
  <r>
    <x v="5"/>
    <x v="4"/>
    <x v="1"/>
    <x v="6"/>
    <n v="619"/>
    <x v="246"/>
    <n v="0.10872527472527473"/>
    <n v="64"/>
    <n v="4.1100000000000003"/>
    <n v="2.2418181818181817"/>
  </r>
  <r>
    <x v="6"/>
    <x v="4"/>
    <x v="1"/>
    <x v="6"/>
    <n v="619"/>
    <x v="246"/>
    <n v="0.10872527472527473"/>
    <n v="64"/>
    <n v="5.32"/>
    <n v="2.9018181818181819"/>
  </r>
  <r>
    <x v="7"/>
    <x v="4"/>
    <x v="1"/>
    <x v="6"/>
    <n v="619"/>
    <x v="325"/>
    <n v="1.4006373626373625"/>
    <n v="64"/>
    <n v="9.4600000000000009"/>
    <n v="5.16"/>
  </r>
  <r>
    <x v="8"/>
    <x v="4"/>
    <x v="1"/>
    <x v="6"/>
    <n v="619"/>
    <x v="477"/>
    <n v="9.8684175824175817"/>
    <n v="64"/>
    <n v="10.55"/>
    <n v="5.7545454545454549"/>
  </r>
  <r>
    <x v="9"/>
    <x v="4"/>
    <x v="1"/>
    <x v="6"/>
    <n v="619"/>
    <x v="3465"/>
    <n v="21.700285714285712"/>
    <n v="64"/>
    <n v="12.11"/>
    <n v="6.6054545454545446"/>
  </r>
  <r>
    <x v="10"/>
    <x v="4"/>
    <x v="1"/>
    <x v="6"/>
    <n v="619"/>
    <x v="8921"/>
    <n v="30.51342857142857"/>
    <n v="64"/>
    <n v="9.2799999999999994"/>
    <n v="5.0618181818181807"/>
  </r>
  <r>
    <x v="11"/>
    <x v="4"/>
    <x v="1"/>
    <x v="6"/>
    <n v="619"/>
    <x v="7253"/>
    <n v="33.493780219780213"/>
    <n v="64"/>
    <n v="9.41"/>
    <n v="5.1327272727272728"/>
  </r>
  <r>
    <x v="12"/>
    <x v="4"/>
    <x v="1"/>
    <x v="6"/>
    <n v="619"/>
    <x v="8922"/>
    <n v="30.654131868131866"/>
    <n v="64"/>
    <n v="7.88"/>
    <n v="4.2981818181818179"/>
  </r>
  <r>
    <x v="13"/>
    <x v="4"/>
    <x v="1"/>
    <x v="6"/>
    <n v="619"/>
    <x v="7869"/>
    <n v="21.227010989010985"/>
    <n v="64"/>
    <n v="5.34"/>
    <n v="2.9127272727272726"/>
  </r>
  <r>
    <x v="14"/>
    <x v="4"/>
    <x v="1"/>
    <x v="6"/>
    <n v="619"/>
    <x v="7296"/>
    <n v="9.1265274725274708"/>
    <n v="64"/>
    <n v="4.04"/>
    <n v="2.2036363636363636"/>
  </r>
  <r>
    <x v="15"/>
    <x v="4"/>
    <x v="1"/>
    <x v="6"/>
    <n v="619"/>
    <x v="255"/>
    <n v="1.2663296703296703"/>
    <n v="64"/>
    <n v="2.87"/>
    <n v="1.5654545454545454"/>
  </r>
  <r>
    <x v="16"/>
    <x v="4"/>
    <x v="1"/>
    <x v="6"/>
    <n v="619"/>
    <x v="1766"/>
    <n v="0.17907692307692308"/>
    <n v="64"/>
    <n v="3.17"/>
    <n v="1.729090909090909"/>
  </r>
  <r>
    <x v="17"/>
    <x v="4"/>
    <x v="1"/>
    <x v="6"/>
    <n v="619"/>
    <x v="931"/>
    <n v="0.18547252747252743"/>
    <n v="64"/>
    <n v="4.71"/>
    <n v="2.5690909090909089"/>
  </r>
  <r>
    <x v="18"/>
    <x v="4"/>
    <x v="1"/>
    <x v="6"/>
    <n v="619"/>
    <x v="931"/>
    <n v="0.18547252747252743"/>
    <n v="64"/>
    <n v="7.09"/>
    <n v="3.8672727272727268"/>
  </r>
  <r>
    <x v="19"/>
    <x v="4"/>
    <x v="1"/>
    <x v="6"/>
    <n v="619"/>
    <x v="931"/>
    <n v="0.18547252747252743"/>
    <n v="64"/>
    <n v="7.48"/>
    <n v="4.08"/>
  </r>
  <r>
    <x v="20"/>
    <x v="4"/>
    <x v="1"/>
    <x v="6"/>
    <n v="619"/>
    <x v="931"/>
    <n v="0.18547252747252743"/>
    <n v="64"/>
    <n v="8.3699999999999992"/>
    <n v="4.5654545454545445"/>
  </r>
  <r>
    <x v="21"/>
    <x v="4"/>
    <x v="1"/>
    <x v="6"/>
    <n v="619"/>
    <x v="1766"/>
    <n v="0.17907692307692308"/>
    <n v="64"/>
    <n v="9.23"/>
    <n v="5.0345454545454542"/>
  </r>
  <r>
    <x v="22"/>
    <x v="4"/>
    <x v="1"/>
    <x v="6"/>
    <n v="619"/>
    <x v="1766"/>
    <n v="0.17907692307692308"/>
    <n v="64"/>
    <n v="9.36"/>
    <n v="5.1054545454545446"/>
  </r>
  <r>
    <x v="23"/>
    <x v="4"/>
    <x v="1"/>
    <x v="6"/>
    <n v="619"/>
    <x v="123"/>
    <n v="6.3956043956043956E-3"/>
    <n v="64"/>
    <n v="7.39"/>
    <n v="4.0309090909090903"/>
  </r>
  <r>
    <x v="0"/>
    <x v="4"/>
    <x v="1"/>
    <x v="6"/>
    <n v="619"/>
    <x v="113"/>
    <n v="1.2791208791208791E-2"/>
    <n v="64"/>
    <n v="6.21"/>
    <n v="3.3872727272727272"/>
  </r>
  <r>
    <x v="1"/>
    <x v="4"/>
    <x v="1"/>
    <x v="7"/>
    <n v="619"/>
    <x v="113"/>
    <n v="1.2791208791208791E-2"/>
    <n v="64"/>
    <n v="6.8"/>
    <n v="3.7090909090909085"/>
  </r>
  <r>
    <x v="2"/>
    <x v="4"/>
    <x v="1"/>
    <x v="7"/>
    <n v="619"/>
    <x v="113"/>
    <n v="1.2791208791208791E-2"/>
    <n v="64"/>
    <n v="10.23"/>
    <n v="5.58"/>
  </r>
  <r>
    <x v="3"/>
    <x v="4"/>
    <x v="1"/>
    <x v="7"/>
    <n v="619"/>
    <x v="113"/>
    <n v="1.2791208791208791E-2"/>
    <n v="64"/>
    <n v="12"/>
    <n v="6.545454545454545"/>
  </r>
  <r>
    <x v="4"/>
    <x v="4"/>
    <x v="1"/>
    <x v="7"/>
    <n v="619"/>
    <x v="123"/>
    <n v="6.3956043956043956E-3"/>
    <n v="64"/>
    <n v="13.62"/>
    <n v="7.4290909090909079"/>
  </r>
  <r>
    <x v="5"/>
    <x v="4"/>
    <x v="1"/>
    <x v="7"/>
    <n v="619"/>
    <x v="113"/>
    <n v="1.2791208791208791E-2"/>
    <n v="64"/>
    <n v="14.99"/>
    <n v="8.1763636363636358"/>
  </r>
  <r>
    <x v="6"/>
    <x v="4"/>
    <x v="1"/>
    <x v="7"/>
    <n v="619"/>
    <x v="123"/>
    <n v="6.3956043956043956E-3"/>
    <n v="64"/>
    <n v="13.59"/>
    <n v="7.4127272727272722"/>
  </r>
  <r>
    <x v="7"/>
    <x v="4"/>
    <x v="1"/>
    <x v="7"/>
    <n v="619"/>
    <x v="133"/>
    <n v="0.59479120879120873"/>
    <n v="64"/>
    <n v="14.17"/>
    <n v="7.7290909090909086"/>
  </r>
  <r>
    <x v="8"/>
    <x v="4"/>
    <x v="1"/>
    <x v="7"/>
    <n v="619"/>
    <x v="1975"/>
    <n v="4.6623956043956039"/>
    <n v="64"/>
    <n v="16.86"/>
    <n v="9.1963636363636354"/>
  </r>
  <r>
    <x v="9"/>
    <x v="4"/>
    <x v="1"/>
    <x v="7"/>
    <n v="619"/>
    <x v="2979"/>
    <n v="9.248043956043956"/>
    <n v="64"/>
    <n v="14.12"/>
    <n v="7.7018181818181812"/>
  </r>
  <r>
    <x v="10"/>
    <x v="4"/>
    <x v="1"/>
    <x v="7"/>
    <n v="619"/>
    <x v="8923"/>
    <n v="13.162153846153844"/>
    <n v="64"/>
    <n v="13.34"/>
    <n v="7.2763636363636355"/>
  </r>
  <r>
    <x v="11"/>
    <x v="4"/>
    <x v="1"/>
    <x v="7"/>
    <n v="619"/>
    <x v="8924"/>
    <n v="14.556395604395604"/>
    <n v="64"/>
    <n v="15.54"/>
    <n v="8.4763636363636348"/>
  </r>
  <r>
    <x v="12"/>
    <x v="4"/>
    <x v="1"/>
    <x v="7"/>
    <n v="619"/>
    <x v="8925"/>
    <n v="11.62720879120879"/>
    <n v="64"/>
    <n v="14.65"/>
    <n v="7.9909090909090903"/>
  </r>
  <r>
    <x v="13"/>
    <x v="4"/>
    <x v="1"/>
    <x v="7"/>
    <n v="619"/>
    <x v="477"/>
    <n v="9.8684175824175817"/>
    <n v="64"/>
    <n v="9.61"/>
    <n v="5.2418181818181813"/>
  </r>
  <r>
    <x v="14"/>
    <x v="4"/>
    <x v="1"/>
    <x v="7"/>
    <n v="619"/>
    <x v="333"/>
    <n v="5.8008131868131869"/>
    <n v="64"/>
    <n v="7.01"/>
    <n v="3.8236363636363633"/>
  </r>
  <r>
    <x v="15"/>
    <x v="4"/>
    <x v="1"/>
    <x v="7"/>
    <n v="619"/>
    <x v="299"/>
    <n v="1.1767912087912087"/>
    <n v="64"/>
    <n v="7.05"/>
    <n v="3.8454545454545452"/>
  </r>
  <r>
    <x v="16"/>
    <x v="4"/>
    <x v="1"/>
    <x v="7"/>
    <n v="619"/>
    <x v="123"/>
    <n v="6.3956043956043956E-3"/>
    <n v="64"/>
    <n v="7.8"/>
    <n v="4.254545454545454"/>
  </r>
  <r>
    <x v="17"/>
    <x v="4"/>
    <x v="1"/>
    <x v="7"/>
    <n v="619"/>
    <x v="113"/>
    <n v="1.2791208791208791E-2"/>
    <n v="64"/>
    <n v="6.41"/>
    <n v="3.4963636363636361"/>
  </r>
  <r>
    <x v="18"/>
    <x v="4"/>
    <x v="1"/>
    <x v="7"/>
    <n v="619"/>
    <x v="123"/>
    <n v="6.3956043956043956E-3"/>
    <n v="64"/>
    <n v="9.56"/>
    <n v="5.2145454545454548"/>
  </r>
  <r>
    <x v="19"/>
    <x v="4"/>
    <x v="1"/>
    <x v="7"/>
    <n v="619"/>
    <x v="113"/>
    <n v="1.2791208791208791E-2"/>
    <n v="64"/>
    <n v="10.77"/>
    <n v="5.8745454545454541"/>
  </r>
  <r>
    <x v="20"/>
    <x v="4"/>
    <x v="1"/>
    <x v="7"/>
    <n v="619"/>
    <x v="123"/>
    <n v="6.3956043956043956E-3"/>
    <n v="64"/>
    <n v="7.11"/>
    <n v="3.878181818181818"/>
  </r>
  <r>
    <x v="21"/>
    <x v="4"/>
    <x v="1"/>
    <x v="7"/>
    <n v="619"/>
    <x v="123"/>
    <n v="6.3956043956043956E-3"/>
    <n v="64"/>
    <n v="5.4"/>
    <n v="2.9454545454545453"/>
  </r>
  <r>
    <x v="22"/>
    <x v="4"/>
    <x v="1"/>
    <x v="7"/>
    <n v="619"/>
    <x v="123"/>
    <n v="6.3956043956043956E-3"/>
    <n v="64"/>
    <n v="6.42"/>
    <n v="3.5018181818181815"/>
  </r>
  <r>
    <x v="23"/>
    <x v="4"/>
    <x v="1"/>
    <x v="7"/>
    <n v="619"/>
    <x v="1766"/>
    <n v="0.17907692307692308"/>
    <n v="64"/>
    <n v="10.3"/>
    <n v="5.6181818181818182"/>
  </r>
  <r>
    <x v="0"/>
    <x v="4"/>
    <x v="1"/>
    <x v="7"/>
    <n v="619"/>
    <x v="931"/>
    <n v="0.18547252747252743"/>
    <n v="64"/>
    <n v="10.199999999999999"/>
    <n v="5.5636363636363626"/>
  </r>
  <r>
    <x v="1"/>
    <x v="4"/>
    <x v="1"/>
    <x v="8"/>
    <n v="619"/>
    <x v="205"/>
    <n v="0.17268131868131867"/>
    <n v="64"/>
    <n v="10.58"/>
    <n v="5.7709090909090905"/>
  </r>
  <r>
    <x v="2"/>
    <x v="4"/>
    <x v="1"/>
    <x v="8"/>
    <n v="619"/>
    <x v="1766"/>
    <n v="0.17907692307692308"/>
    <n v="64"/>
    <n v="11.86"/>
    <n v="6.4690909090909079"/>
  </r>
  <r>
    <x v="3"/>
    <x v="4"/>
    <x v="1"/>
    <x v="8"/>
    <n v="619"/>
    <x v="1766"/>
    <n v="0.17907692307692308"/>
    <n v="64"/>
    <n v="8.66"/>
    <n v="4.7236363636363636"/>
  </r>
  <r>
    <x v="4"/>
    <x v="4"/>
    <x v="1"/>
    <x v="8"/>
    <n v="619"/>
    <x v="1766"/>
    <n v="0.17907692307692308"/>
    <n v="64"/>
    <n v="12.23"/>
    <n v="6.6709090909090909"/>
  </r>
  <r>
    <x v="5"/>
    <x v="4"/>
    <x v="1"/>
    <x v="8"/>
    <n v="619"/>
    <x v="1766"/>
    <n v="0.17907692307692308"/>
    <n v="64"/>
    <n v="10.93"/>
    <n v="5.961818181818181"/>
  </r>
  <r>
    <x v="6"/>
    <x v="4"/>
    <x v="1"/>
    <x v="8"/>
    <n v="619"/>
    <x v="205"/>
    <n v="0.17268131868131867"/>
    <n v="64"/>
    <n v="13.25"/>
    <n v="7.2272727272727266"/>
  </r>
  <r>
    <x v="7"/>
    <x v="4"/>
    <x v="1"/>
    <x v="8"/>
    <n v="619"/>
    <x v="2625"/>
    <n v="2.3407912087912086"/>
    <n v="64"/>
    <n v="11.7"/>
    <n v="6.3818181818181809"/>
  </r>
  <r>
    <x v="8"/>
    <x v="4"/>
    <x v="1"/>
    <x v="8"/>
    <n v="619"/>
    <x v="8926"/>
    <n v="11.160329670329668"/>
    <n v="64"/>
    <n v="8.25"/>
    <n v="4.5"/>
  </r>
  <r>
    <x v="9"/>
    <x v="4"/>
    <x v="1"/>
    <x v="8"/>
    <n v="619"/>
    <x v="7259"/>
    <n v="23.893978021978018"/>
    <n v="64"/>
    <n v="12.99"/>
    <n v="7.085454545454545"/>
  </r>
  <r>
    <x v="10"/>
    <x v="4"/>
    <x v="1"/>
    <x v="8"/>
    <n v="619"/>
    <x v="8927"/>
    <n v="33.122835164835159"/>
    <n v="64"/>
    <n v="13.1"/>
    <n v="7.1454545454545446"/>
  </r>
  <r>
    <x v="11"/>
    <x v="4"/>
    <x v="1"/>
    <x v="8"/>
    <n v="619"/>
    <x v="8928"/>
    <n v="41.91679120879121"/>
    <n v="64"/>
    <n v="11.21"/>
    <n v="6.1145454545454543"/>
  </r>
  <r>
    <x v="12"/>
    <x v="4"/>
    <x v="1"/>
    <x v="8"/>
    <n v="619"/>
    <x v="8929"/>
    <n v="40.592901098901095"/>
    <n v="64"/>
    <n v="11.27"/>
    <n v="6.1472727272727266"/>
  </r>
  <r>
    <x v="13"/>
    <x v="4"/>
    <x v="1"/>
    <x v="8"/>
    <n v="619"/>
    <x v="3558"/>
    <n v="26.298725274725271"/>
    <n v="64"/>
    <n v="10.7"/>
    <n v="5.836363636363636"/>
  </r>
  <r>
    <x v="14"/>
    <x v="4"/>
    <x v="1"/>
    <x v="8"/>
    <n v="619"/>
    <x v="2730"/>
    <n v="10.661472527472528"/>
    <n v="64"/>
    <n v="10.8"/>
    <n v="5.8909090909090907"/>
  </r>
  <r>
    <x v="15"/>
    <x v="4"/>
    <x v="1"/>
    <x v="8"/>
    <n v="619"/>
    <x v="1131"/>
    <n v="1.4645934065934065"/>
    <n v="64"/>
    <n v="9.81"/>
    <n v="5.3509090909090906"/>
  </r>
  <r>
    <x v="16"/>
    <x v="4"/>
    <x v="1"/>
    <x v="8"/>
    <n v="619"/>
    <x v="205"/>
    <n v="0.17268131868131867"/>
    <n v="64"/>
    <n v="15.04"/>
    <n v="8.2036363636363632"/>
  </r>
  <r>
    <x v="17"/>
    <x v="4"/>
    <x v="1"/>
    <x v="8"/>
    <n v="619"/>
    <x v="282"/>
    <n v="0.16628571428571429"/>
    <n v="64"/>
    <n v="15.81"/>
    <n v="8.6236363636363631"/>
  </r>
  <r>
    <x v="18"/>
    <x v="4"/>
    <x v="1"/>
    <x v="8"/>
    <n v="619"/>
    <x v="24"/>
    <n v="0.1407032967032967"/>
    <n v="64"/>
    <n v="17.96"/>
    <n v="9.7963636363636368"/>
  </r>
  <r>
    <x v="19"/>
    <x v="4"/>
    <x v="1"/>
    <x v="8"/>
    <n v="619"/>
    <x v="205"/>
    <n v="0.17268131868131867"/>
    <n v="64"/>
    <n v="21.85"/>
    <n v="11.918181818181818"/>
  </r>
  <r>
    <x v="20"/>
    <x v="4"/>
    <x v="1"/>
    <x v="8"/>
    <n v="619"/>
    <x v="282"/>
    <n v="0.16628571428571429"/>
    <n v="64"/>
    <n v="25.55"/>
    <n v="13.936363636363636"/>
  </r>
  <r>
    <x v="21"/>
    <x v="4"/>
    <x v="1"/>
    <x v="8"/>
    <n v="619"/>
    <x v="282"/>
    <n v="0.16628571428571429"/>
    <n v="64"/>
    <n v="27.47"/>
    <n v="14.983636363636363"/>
  </r>
  <r>
    <x v="22"/>
    <x v="4"/>
    <x v="1"/>
    <x v="8"/>
    <n v="619"/>
    <x v="282"/>
    <n v="0.16628571428571429"/>
    <n v="64"/>
    <n v="26.91"/>
    <n v="14.678181818181818"/>
  </r>
  <r>
    <x v="23"/>
    <x v="4"/>
    <x v="1"/>
    <x v="8"/>
    <n v="619"/>
    <x v="113"/>
    <n v="1.2791208791208791E-2"/>
    <n v="64"/>
    <n v="6.06"/>
    <n v="3.3054545454545452"/>
  </r>
  <r>
    <x v="0"/>
    <x v="4"/>
    <x v="1"/>
    <x v="8"/>
    <n v="619"/>
    <x v="14"/>
    <n v="1.9186813186813183E-2"/>
    <n v="64"/>
    <n v="4"/>
    <n v="2.1818181818181817"/>
  </r>
  <r>
    <x v="1"/>
    <x v="4"/>
    <x v="1"/>
    <x v="9"/>
    <n v="619"/>
    <x v="14"/>
    <n v="1.9186813186813183E-2"/>
    <n v="64"/>
    <n v="6.02"/>
    <n v="3.2836363636363632"/>
  </r>
  <r>
    <x v="2"/>
    <x v="4"/>
    <x v="1"/>
    <x v="9"/>
    <n v="619"/>
    <x v="113"/>
    <n v="1.2791208791208791E-2"/>
    <n v="64"/>
    <n v="3.59"/>
    <n v="1.958181818181818"/>
  </r>
  <r>
    <x v="3"/>
    <x v="4"/>
    <x v="1"/>
    <x v="9"/>
    <n v="619"/>
    <x v="14"/>
    <n v="1.9186813186813183E-2"/>
    <n v="64"/>
    <n v="4.12"/>
    <n v="2.2472727272727271"/>
  </r>
  <r>
    <x v="4"/>
    <x v="4"/>
    <x v="1"/>
    <x v="9"/>
    <n v="619"/>
    <x v="14"/>
    <n v="1.9186813186813183E-2"/>
    <n v="64"/>
    <n v="5.05"/>
    <n v="2.7545454545454544"/>
  </r>
  <r>
    <x v="5"/>
    <x v="4"/>
    <x v="1"/>
    <x v="9"/>
    <n v="619"/>
    <x v="14"/>
    <n v="1.9186813186813183E-2"/>
    <n v="64"/>
    <n v="5.6"/>
    <n v="3.0545454545454542"/>
  </r>
  <r>
    <x v="6"/>
    <x v="4"/>
    <x v="1"/>
    <x v="9"/>
    <n v="619"/>
    <x v="12"/>
    <n v="3.8373626373626367E-2"/>
    <n v="64"/>
    <n v="10.1"/>
    <n v="5.5090909090909088"/>
  </r>
  <r>
    <x v="7"/>
    <x v="4"/>
    <x v="1"/>
    <x v="9"/>
    <n v="619"/>
    <x v="312"/>
    <n v="1.8419340659340657"/>
    <n v="64"/>
    <n v="3.61"/>
    <n v="1.9690909090909088"/>
  </r>
  <r>
    <x v="8"/>
    <x v="4"/>
    <x v="1"/>
    <x v="9"/>
    <n v="619"/>
    <x v="8930"/>
    <n v="10.213780219780219"/>
    <n v="64"/>
    <n v="4.04"/>
    <n v="2.2036363636363636"/>
  </r>
  <r>
    <x v="9"/>
    <x v="4"/>
    <x v="1"/>
    <x v="9"/>
    <n v="619"/>
    <x v="2528"/>
    <n v="18.592021978021975"/>
    <n v="64"/>
    <n v="6.27"/>
    <n v="3.4199999999999995"/>
  </r>
  <r>
    <x v="10"/>
    <x v="4"/>
    <x v="1"/>
    <x v="9"/>
    <n v="619"/>
    <x v="8931"/>
    <n v="23.989912087912085"/>
    <n v="64"/>
    <n v="7.79"/>
    <n v="4.249090909090909"/>
  </r>
  <r>
    <x v="11"/>
    <x v="4"/>
    <x v="1"/>
    <x v="9"/>
    <n v="619"/>
    <x v="8932"/>
    <n v="26.548153846153841"/>
    <n v="64"/>
    <n v="6.68"/>
    <n v="3.6436363636363631"/>
  </r>
  <r>
    <x v="12"/>
    <x v="4"/>
    <x v="1"/>
    <x v="9"/>
    <n v="619"/>
    <x v="8933"/>
    <n v="23.126505494505491"/>
    <n v="64"/>
    <n v="5.98"/>
    <n v="3.2618181818181817"/>
  </r>
  <r>
    <x v="13"/>
    <x v="4"/>
    <x v="1"/>
    <x v="9"/>
    <n v="619"/>
    <x v="4056"/>
    <n v="19.154835164835163"/>
    <n v="64"/>
    <n v="5.55"/>
    <n v="3.0272727272727269"/>
  </r>
  <r>
    <x v="14"/>
    <x v="4"/>
    <x v="1"/>
    <x v="9"/>
    <n v="619"/>
    <x v="8934"/>
    <n v="11.422549450549448"/>
    <n v="64"/>
    <n v="5.29"/>
    <n v="2.8854545454545453"/>
  </r>
  <r>
    <x v="15"/>
    <x v="4"/>
    <x v="1"/>
    <x v="9"/>
    <n v="619"/>
    <x v="3527"/>
    <n v="2.4431208791208787"/>
    <n v="64"/>
    <n v="5.09"/>
    <n v="2.7763636363636359"/>
  </r>
  <r>
    <x v="16"/>
    <x v="4"/>
    <x v="1"/>
    <x v="9"/>
    <n v="619"/>
    <x v="1"/>
    <n v="3.1978021978021978E-2"/>
    <n v="64"/>
    <n v="3.58"/>
    <n v="1.9527272727272726"/>
  </r>
  <r>
    <x v="17"/>
    <x v="4"/>
    <x v="1"/>
    <x v="9"/>
    <n v="619"/>
    <x v="14"/>
    <n v="1.9186813186813183E-2"/>
    <n v="64"/>
    <n v="2.34"/>
    <n v="1.2763636363636361"/>
  </r>
  <r>
    <x v="18"/>
    <x v="4"/>
    <x v="1"/>
    <x v="9"/>
    <n v="619"/>
    <x v="14"/>
    <n v="1.9186813186813183E-2"/>
    <n v="64"/>
    <n v="1.02"/>
    <n v="0.55636363636363628"/>
  </r>
  <r>
    <x v="19"/>
    <x v="4"/>
    <x v="1"/>
    <x v="9"/>
    <n v="619"/>
    <x v="14"/>
    <n v="1.9186813186813183E-2"/>
    <n v="64"/>
    <n v="1.0900000000000001"/>
    <n v="0.5945454545454546"/>
  </r>
  <r>
    <x v="20"/>
    <x v="4"/>
    <x v="1"/>
    <x v="9"/>
    <n v="619"/>
    <x v="14"/>
    <n v="1.9186813186813183E-2"/>
    <n v="64"/>
    <n v="1.3"/>
    <n v="0.70909090909090911"/>
  </r>
  <r>
    <x v="21"/>
    <x v="4"/>
    <x v="1"/>
    <x v="9"/>
    <n v="619"/>
    <x v="14"/>
    <n v="1.9186813186813183E-2"/>
    <n v="64"/>
    <n v="1.92"/>
    <n v="1.0472727272727271"/>
  </r>
  <r>
    <x v="22"/>
    <x v="4"/>
    <x v="1"/>
    <x v="9"/>
    <n v="619"/>
    <x v="14"/>
    <n v="1.9186813186813183E-2"/>
    <n v="64"/>
    <n v="2.11"/>
    <n v="1.1509090909090907"/>
  </r>
  <r>
    <x v="23"/>
    <x v="4"/>
    <x v="1"/>
    <x v="9"/>
    <n v="619"/>
    <x v="14"/>
    <n v="1.9186813186813183E-2"/>
    <n v="64"/>
    <n v="14.44"/>
    <n v="7.8763636363636351"/>
  </r>
  <r>
    <x v="0"/>
    <x v="4"/>
    <x v="1"/>
    <x v="9"/>
    <n v="619"/>
    <x v="113"/>
    <n v="1.2791208791208791E-2"/>
    <n v="64"/>
    <n v="13.31"/>
    <n v="7.26"/>
  </r>
  <r>
    <x v="1"/>
    <x v="4"/>
    <x v="1"/>
    <x v="10"/>
    <n v="619"/>
    <x v="14"/>
    <n v="1.9186813186813183E-2"/>
    <n v="64"/>
    <n v="21.28"/>
    <n v="11.607272727272727"/>
  </r>
  <r>
    <x v="2"/>
    <x v="4"/>
    <x v="1"/>
    <x v="10"/>
    <n v="619"/>
    <x v="14"/>
    <n v="1.9186813186813183E-2"/>
    <n v="64"/>
    <n v="20.86"/>
    <n v="11.378181818181817"/>
  </r>
  <r>
    <x v="3"/>
    <x v="4"/>
    <x v="1"/>
    <x v="10"/>
    <n v="619"/>
    <x v="14"/>
    <n v="1.9186813186813183E-2"/>
    <n v="64"/>
    <n v="19.04"/>
    <n v="10.385454545454545"/>
  </r>
  <r>
    <x v="4"/>
    <x v="4"/>
    <x v="1"/>
    <x v="10"/>
    <n v="619"/>
    <x v="14"/>
    <n v="1.9186813186813183E-2"/>
    <n v="64"/>
    <n v="13.85"/>
    <n v="7.5545454545454538"/>
  </r>
  <r>
    <x v="5"/>
    <x v="4"/>
    <x v="1"/>
    <x v="10"/>
    <n v="619"/>
    <x v="14"/>
    <n v="1.9186813186813183E-2"/>
    <n v="64"/>
    <n v="19.91"/>
    <n v="10.86"/>
  </r>
  <r>
    <x v="6"/>
    <x v="4"/>
    <x v="1"/>
    <x v="10"/>
    <n v="619"/>
    <x v="13"/>
    <n v="2.5582417582417583E-2"/>
    <n v="64"/>
    <n v="17.09"/>
    <n v="9.3218181818181804"/>
  </r>
  <r>
    <x v="7"/>
    <x v="4"/>
    <x v="1"/>
    <x v="10"/>
    <n v="619"/>
    <x v="3468"/>
    <n v="1.7523956043956044"/>
    <n v="64"/>
    <n v="14.88"/>
    <n v="8.1163636363636353"/>
  </r>
  <r>
    <x v="8"/>
    <x v="4"/>
    <x v="1"/>
    <x v="10"/>
    <n v="619"/>
    <x v="3229"/>
    <n v="10.591120879120878"/>
    <n v="64"/>
    <n v="10.62"/>
    <n v="5.7927272727272721"/>
  </r>
  <r>
    <x v="9"/>
    <x v="4"/>
    <x v="1"/>
    <x v="10"/>
    <n v="619"/>
    <x v="8935"/>
    <n v="21.668307692307692"/>
    <n v="64"/>
    <n v="9.8000000000000007"/>
    <n v="5.3454545454545457"/>
  </r>
  <r>
    <x v="10"/>
    <x v="4"/>
    <x v="1"/>
    <x v="10"/>
    <n v="619"/>
    <x v="2188"/>
    <n v="29.490131868131865"/>
    <n v="64"/>
    <n v="17.29"/>
    <n v="9.4309090909090898"/>
  </r>
  <r>
    <x v="11"/>
    <x v="4"/>
    <x v="1"/>
    <x v="10"/>
    <n v="619"/>
    <x v="5726"/>
    <n v="28.26217582417582"/>
    <n v="64"/>
    <n v="21.34"/>
    <n v="11.639999999999999"/>
  </r>
  <r>
    <x v="12"/>
    <x v="4"/>
    <x v="1"/>
    <x v="10"/>
    <n v="619"/>
    <x v="1416"/>
    <n v="22.68520879120879"/>
    <n v="64"/>
    <n v="17.059999999999999"/>
    <n v="9.3054545454545448"/>
  </r>
  <r>
    <x v="13"/>
    <x v="4"/>
    <x v="1"/>
    <x v="10"/>
    <n v="619"/>
    <x v="8936"/>
    <n v="16.129714285714282"/>
    <n v="64"/>
    <n v="18.46"/>
    <n v="10.069090909090908"/>
  </r>
  <r>
    <x v="14"/>
    <x v="4"/>
    <x v="1"/>
    <x v="10"/>
    <n v="619"/>
    <x v="3145"/>
    <n v="7.8154285714285709"/>
    <n v="64"/>
    <n v="12.39"/>
    <n v="6.7581818181818178"/>
  </r>
  <r>
    <x v="15"/>
    <x v="4"/>
    <x v="1"/>
    <x v="10"/>
    <n v="619"/>
    <x v="271"/>
    <n v="1.522153846153846"/>
    <n v="64"/>
    <n v="9.83"/>
    <n v="5.3618181818181814"/>
  </r>
  <r>
    <x v="16"/>
    <x v="4"/>
    <x v="1"/>
    <x v="10"/>
    <n v="619"/>
    <x v="12"/>
    <n v="3.8373626373626367E-2"/>
    <n v="64"/>
    <n v="6.22"/>
    <n v="3.3927272727272721"/>
  </r>
  <r>
    <x v="17"/>
    <x v="4"/>
    <x v="1"/>
    <x v="10"/>
    <n v="619"/>
    <x v="12"/>
    <n v="3.8373626373626367E-2"/>
    <n v="64"/>
    <n v="5.46"/>
    <n v="2.978181818181818"/>
  </r>
  <r>
    <x v="18"/>
    <x v="4"/>
    <x v="1"/>
    <x v="10"/>
    <n v="619"/>
    <x v="14"/>
    <n v="1.9186813186813183E-2"/>
    <n v="64"/>
    <n v="5.53"/>
    <n v="3.0163636363636361"/>
  </r>
  <r>
    <x v="19"/>
    <x v="4"/>
    <x v="1"/>
    <x v="10"/>
    <n v="619"/>
    <x v="113"/>
    <n v="1.2791208791208791E-2"/>
    <n v="64"/>
    <n v="6.41"/>
    <n v="3.4963636363636361"/>
  </r>
  <r>
    <x v="20"/>
    <x v="4"/>
    <x v="1"/>
    <x v="10"/>
    <n v="619"/>
    <x v="14"/>
    <n v="1.9186813186813183E-2"/>
    <n v="64"/>
    <n v="4.18"/>
    <n v="2.2799999999999998"/>
  </r>
  <r>
    <x v="21"/>
    <x v="4"/>
    <x v="1"/>
    <x v="10"/>
    <n v="619"/>
    <x v="123"/>
    <n v="6.3956043956043956E-3"/>
    <n v="64"/>
    <n v="5.55"/>
    <n v="3.0272727272727269"/>
  </r>
  <r>
    <x v="22"/>
    <x v="4"/>
    <x v="1"/>
    <x v="10"/>
    <n v="619"/>
    <x v="14"/>
    <n v="1.9186813186813183E-2"/>
    <n v="64"/>
    <n v="5.45"/>
    <n v="2.9727272727272727"/>
  </r>
  <r>
    <x v="23"/>
    <x v="4"/>
    <x v="1"/>
    <x v="10"/>
    <n v="619"/>
    <x v="23"/>
    <n v="7.0351648351648352E-2"/>
    <n v="64"/>
    <n v="2.41"/>
    <n v="1.3145454545454545"/>
  </r>
  <r>
    <x v="0"/>
    <x v="4"/>
    <x v="1"/>
    <x v="10"/>
    <n v="619"/>
    <x v="23"/>
    <n v="7.0351648351648352E-2"/>
    <n v="64"/>
    <n v="2"/>
    <n v="1.0909090909090908"/>
  </r>
  <r>
    <x v="1"/>
    <x v="4"/>
    <x v="1"/>
    <x v="11"/>
    <n v="619"/>
    <x v="23"/>
    <n v="7.0351648351648352E-2"/>
    <n v="64"/>
    <n v="0.94"/>
    <n v="0.5127272727272727"/>
  </r>
  <r>
    <x v="2"/>
    <x v="4"/>
    <x v="1"/>
    <x v="11"/>
    <n v="619"/>
    <x v="519"/>
    <n v="6.3956043956043956E-2"/>
    <n v="64"/>
    <n v="1.17"/>
    <n v="0.63818181818181807"/>
  </r>
  <r>
    <x v="3"/>
    <x v="4"/>
    <x v="1"/>
    <x v="11"/>
    <n v="619"/>
    <x v="214"/>
    <n v="5.1164835164835165E-2"/>
    <n v="64"/>
    <n v="1.37"/>
    <n v="0.74727272727272731"/>
  </r>
  <r>
    <x v="4"/>
    <x v="4"/>
    <x v="1"/>
    <x v="11"/>
    <n v="619"/>
    <x v="281"/>
    <n v="5.7560439560439554E-2"/>
    <n v="64"/>
    <n v="0.56000000000000005"/>
    <n v="0.30545454545454548"/>
  </r>
  <r>
    <x v="5"/>
    <x v="4"/>
    <x v="1"/>
    <x v="11"/>
    <n v="619"/>
    <x v="261"/>
    <n v="7.6747252747252734E-2"/>
    <n v="64"/>
    <n v="0.73"/>
    <n v="0.39818181818181814"/>
  </r>
  <r>
    <x v="6"/>
    <x v="4"/>
    <x v="1"/>
    <x v="11"/>
    <n v="619"/>
    <x v="23"/>
    <n v="7.0351648351648352E-2"/>
    <n v="64"/>
    <n v="0.75"/>
    <n v="0.40909090909090906"/>
  </r>
  <r>
    <x v="7"/>
    <x v="4"/>
    <x v="1"/>
    <x v="11"/>
    <n v="619"/>
    <x v="3696"/>
    <n v="1.3302857142857143"/>
    <n v="64"/>
    <n v="0.54"/>
    <n v="0.29454545454545455"/>
  </r>
  <r>
    <x v="8"/>
    <x v="4"/>
    <x v="1"/>
    <x v="11"/>
    <n v="619"/>
    <x v="3726"/>
    <n v="9.5806153846153848"/>
    <n v="64"/>
    <n v="0.45"/>
    <n v="0.24545454545454545"/>
  </r>
  <r>
    <x v="9"/>
    <x v="4"/>
    <x v="1"/>
    <x v="11"/>
    <n v="619"/>
    <x v="875"/>
    <n v="20.203714285714284"/>
    <n v="64"/>
    <n v="0.19"/>
    <n v="0.10363636363636362"/>
  </r>
  <r>
    <x v="10"/>
    <x v="4"/>
    <x v="1"/>
    <x v="11"/>
    <n v="619"/>
    <x v="8937"/>
    <n v="31.575098901098897"/>
    <n v="64"/>
    <n v="0.02"/>
    <n v="1.0909090909090908E-2"/>
  </r>
  <r>
    <x v="11"/>
    <x v="4"/>
    <x v="1"/>
    <x v="11"/>
    <n v="619"/>
    <x v="8938"/>
    <n v="38.648637362637359"/>
    <n v="64"/>
    <n v="0.02"/>
    <n v="1.0909090909090908E-2"/>
  </r>
  <r>
    <x v="12"/>
    <x v="4"/>
    <x v="1"/>
    <x v="11"/>
    <n v="619"/>
    <x v="7601"/>
    <n v="34.184505494505494"/>
    <n v="64"/>
    <n v="0.12"/>
    <n v="6.5454545454545446E-2"/>
  </r>
  <r>
    <x v="13"/>
    <x v="4"/>
    <x v="1"/>
    <x v="11"/>
    <n v="619"/>
    <x v="8939"/>
    <n v="21.015956043956042"/>
    <n v="64"/>
    <n v="0.99"/>
    <n v="0.53999999999999992"/>
  </r>
  <r>
    <x v="14"/>
    <x v="4"/>
    <x v="1"/>
    <x v="11"/>
    <n v="619"/>
    <x v="3606"/>
    <n v="9.1840879120879109"/>
    <n v="64"/>
    <n v="2.09"/>
    <n v="1.1399999999999999"/>
  </r>
  <r>
    <x v="15"/>
    <x v="4"/>
    <x v="1"/>
    <x v="11"/>
    <n v="619"/>
    <x v="308"/>
    <n v="1.8099560439560438"/>
    <n v="64"/>
    <n v="2.74"/>
    <n v="1.4945454545454546"/>
  </r>
  <r>
    <x v="16"/>
    <x v="4"/>
    <x v="1"/>
    <x v="11"/>
    <n v="619"/>
    <x v="267"/>
    <n v="8.9538461538461539E-2"/>
    <n v="64"/>
    <n v="2.7"/>
    <n v="1.4727272727272727"/>
  </r>
  <r>
    <x v="17"/>
    <x v="4"/>
    <x v="1"/>
    <x v="11"/>
    <n v="619"/>
    <x v="32"/>
    <n v="8.3142857142857143E-2"/>
    <n v="64"/>
    <n v="2.5499999999999998"/>
    <n v="1.3909090909090907"/>
  </r>
  <r>
    <x v="18"/>
    <x v="4"/>
    <x v="1"/>
    <x v="11"/>
    <n v="619"/>
    <x v="32"/>
    <n v="8.3142857142857143E-2"/>
    <n v="64"/>
    <n v="1.86"/>
    <n v="1.0145454545454544"/>
  </r>
  <r>
    <x v="19"/>
    <x v="4"/>
    <x v="1"/>
    <x v="11"/>
    <n v="619"/>
    <x v="32"/>
    <n v="8.3142857142857143E-2"/>
    <n v="64"/>
    <n v="1.05"/>
    <n v="0.57272727272727275"/>
  </r>
  <r>
    <x v="20"/>
    <x v="4"/>
    <x v="1"/>
    <x v="11"/>
    <n v="619"/>
    <x v="267"/>
    <n v="8.9538461538461539E-2"/>
    <n v="64"/>
    <n v="0.76"/>
    <n v="0.41454545454545449"/>
  </r>
  <r>
    <x v="21"/>
    <x v="4"/>
    <x v="1"/>
    <x v="11"/>
    <n v="619"/>
    <x v="32"/>
    <n v="8.3142857142857143E-2"/>
    <n v="64"/>
    <n v="0.8"/>
    <n v="0.43636363636363634"/>
  </r>
  <r>
    <x v="22"/>
    <x v="4"/>
    <x v="1"/>
    <x v="11"/>
    <n v="619"/>
    <x v="267"/>
    <n v="8.9538461538461539E-2"/>
    <n v="64"/>
    <n v="1.76"/>
    <n v="0.96"/>
  </r>
  <r>
    <x v="23"/>
    <x v="4"/>
    <x v="1"/>
    <x v="11"/>
    <n v="619"/>
    <x v="32"/>
    <n v="8.3142857142857143E-2"/>
    <n v="64"/>
    <n v="1.25"/>
    <n v="0.68181818181818177"/>
  </r>
  <r>
    <x v="0"/>
    <x v="4"/>
    <x v="1"/>
    <x v="11"/>
    <n v="619"/>
    <x v="267"/>
    <n v="8.9538461538461539E-2"/>
    <n v="64"/>
    <n v="1.28"/>
    <n v="0.69818181818181813"/>
  </r>
  <r>
    <x v="1"/>
    <x v="4"/>
    <x v="1"/>
    <x v="12"/>
    <n v="619"/>
    <x v="267"/>
    <n v="8.9538461538461539E-2"/>
    <n v="64"/>
    <n v="1.34"/>
    <n v="0.73090909090909095"/>
  </r>
  <r>
    <x v="2"/>
    <x v="4"/>
    <x v="1"/>
    <x v="12"/>
    <n v="619"/>
    <x v="32"/>
    <n v="8.3142857142857143E-2"/>
    <n v="64"/>
    <n v="2.14"/>
    <n v="1.1672727272727272"/>
  </r>
  <r>
    <x v="3"/>
    <x v="4"/>
    <x v="1"/>
    <x v="12"/>
    <n v="619"/>
    <x v="267"/>
    <n v="8.9538461538461539E-2"/>
    <n v="64"/>
    <n v="1.37"/>
    <n v="0.74727272727272731"/>
  </r>
  <r>
    <x v="4"/>
    <x v="4"/>
    <x v="1"/>
    <x v="12"/>
    <n v="619"/>
    <x v="32"/>
    <n v="8.3142857142857143E-2"/>
    <n v="64"/>
    <n v="0.76"/>
    <n v="0.41454545454545449"/>
  </r>
  <r>
    <x v="5"/>
    <x v="4"/>
    <x v="1"/>
    <x v="12"/>
    <n v="619"/>
    <x v="230"/>
    <n v="9.5934065934065921E-2"/>
    <n v="64"/>
    <n v="0.9"/>
    <n v="0.49090909090909091"/>
  </r>
  <r>
    <x v="6"/>
    <x v="4"/>
    <x v="1"/>
    <x v="12"/>
    <n v="619"/>
    <x v="230"/>
    <n v="9.5934065934065921E-2"/>
    <n v="64"/>
    <n v="1.54"/>
    <n v="0.84"/>
  </r>
  <r>
    <x v="7"/>
    <x v="4"/>
    <x v="1"/>
    <x v="12"/>
    <n v="619"/>
    <x v="231"/>
    <n v="0.45408791208791205"/>
    <n v="64"/>
    <n v="1.7"/>
    <n v="0.92727272727272714"/>
  </r>
  <r>
    <x v="8"/>
    <x v="4"/>
    <x v="1"/>
    <x v="12"/>
    <n v="619"/>
    <x v="2867"/>
    <n v="4.2914505494505493"/>
    <n v="64"/>
    <n v="1.1499999999999999"/>
    <n v="0.6272727272727272"/>
  </r>
  <r>
    <x v="9"/>
    <x v="4"/>
    <x v="1"/>
    <x v="12"/>
    <n v="619"/>
    <x v="8940"/>
    <n v="9.0945494505494509"/>
    <n v="64"/>
    <n v="0.95"/>
    <n v="0.51818181818181808"/>
  </r>
  <r>
    <x v="10"/>
    <x v="4"/>
    <x v="1"/>
    <x v="12"/>
    <n v="619"/>
    <x v="3113"/>
    <n v="14.281384615384614"/>
    <n v="64"/>
    <n v="0.89"/>
    <n v="0.48545454545454542"/>
  </r>
  <r>
    <x v="11"/>
    <x v="4"/>
    <x v="1"/>
    <x v="12"/>
    <n v="619"/>
    <x v="8149"/>
    <n v="17.415230769230767"/>
    <n v="64"/>
    <n v="0.74"/>
    <n v="0.40363636363636363"/>
  </r>
  <r>
    <x v="12"/>
    <x v="4"/>
    <x v="1"/>
    <x v="12"/>
    <n v="619"/>
    <x v="1965"/>
    <n v="15.854703296703295"/>
    <n v="64"/>
    <n v="0.36"/>
    <n v="0.19636363636363635"/>
  </r>
  <r>
    <x v="13"/>
    <x v="4"/>
    <x v="1"/>
    <x v="12"/>
    <n v="619"/>
    <x v="8228"/>
    <n v="11.953384615384616"/>
    <n v="64"/>
    <n v="0.27"/>
    <n v="0.14727272727272728"/>
  </r>
  <r>
    <x v="14"/>
    <x v="4"/>
    <x v="1"/>
    <x v="12"/>
    <n v="619"/>
    <x v="8941"/>
    <n v="6.7601538461538455"/>
    <n v="64"/>
    <n v="0.48"/>
    <n v="0.26181818181818178"/>
  </r>
  <r>
    <x v="15"/>
    <x v="4"/>
    <x v="1"/>
    <x v="12"/>
    <n v="619"/>
    <x v="125"/>
    <n v="1.3558681318681318"/>
    <n v="64"/>
    <n v="1.08"/>
    <n v="0.58909090909090911"/>
  </r>
  <r>
    <x v="16"/>
    <x v="4"/>
    <x v="1"/>
    <x v="12"/>
    <n v="619"/>
    <x v="24"/>
    <n v="0.1407032967032967"/>
    <n v="64"/>
    <n v="1.1499999999999999"/>
    <n v="0.6272727272727272"/>
  </r>
  <r>
    <x v="17"/>
    <x v="4"/>
    <x v="1"/>
    <x v="12"/>
    <n v="619"/>
    <x v="149"/>
    <n v="0.10232967032967033"/>
    <n v="64"/>
    <n v="0.64"/>
    <n v="0.34909090909090906"/>
  </r>
  <r>
    <x v="18"/>
    <x v="4"/>
    <x v="1"/>
    <x v="12"/>
    <n v="619"/>
    <x v="230"/>
    <n v="9.5934065934065921E-2"/>
    <n v="64"/>
    <n v="0.51"/>
    <n v="0.27818181818181814"/>
  </r>
  <r>
    <x v="19"/>
    <x v="4"/>
    <x v="1"/>
    <x v="12"/>
    <n v="619"/>
    <x v="230"/>
    <n v="9.5934065934065921E-2"/>
    <n v="64"/>
    <n v="1.1000000000000001"/>
    <n v="0.6"/>
  </r>
  <r>
    <x v="20"/>
    <x v="4"/>
    <x v="1"/>
    <x v="12"/>
    <n v="619"/>
    <x v="230"/>
    <n v="9.5934065934065921E-2"/>
    <n v="64"/>
    <n v="2.35"/>
    <n v="1.2818181818181817"/>
  </r>
  <r>
    <x v="21"/>
    <x v="4"/>
    <x v="1"/>
    <x v="12"/>
    <n v="619"/>
    <x v="267"/>
    <n v="8.9538461538461539E-2"/>
    <n v="64"/>
    <n v="2.36"/>
    <n v="1.2872727272727271"/>
  </r>
  <r>
    <x v="22"/>
    <x v="4"/>
    <x v="1"/>
    <x v="12"/>
    <n v="619"/>
    <x v="149"/>
    <n v="0.10232967032967033"/>
    <n v="64"/>
    <n v="3.25"/>
    <n v="1.7727272727272725"/>
  </r>
  <r>
    <x v="23"/>
    <x v="4"/>
    <x v="1"/>
    <x v="12"/>
    <n v="619"/>
    <x v="230"/>
    <n v="9.5934065934065921E-2"/>
    <n v="64"/>
    <n v="2.4900000000000002"/>
    <n v="1.3581818181818182"/>
  </r>
  <r>
    <x v="0"/>
    <x v="4"/>
    <x v="1"/>
    <x v="12"/>
    <n v="619"/>
    <x v="230"/>
    <n v="9.5934065934065921E-2"/>
    <n v="64"/>
    <n v="0.87"/>
    <n v="0.47454545454545449"/>
  </r>
  <r>
    <x v="1"/>
    <x v="4"/>
    <x v="1"/>
    <x v="13"/>
    <n v="619"/>
    <x v="149"/>
    <n v="0.10232967032967033"/>
    <n v="64"/>
    <n v="0.63"/>
    <n v="0.34363636363636363"/>
  </r>
  <r>
    <x v="2"/>
    <x v="4"/>
    <x v="1"/>
    <x v="13"/>
    <n v="619"/>
    <x v="267"/>
    <n v="8.9538461538461539E-2"/>
    <n v="64"/>
    <n v="1.22"/>
    <n v="0.66545454545454541"/>
  </r>
  <r>
    <x v="3"/>
    <x v="4"/>
    <x v="1"/>
    <x v="13"/>
    <n v="619"/>
    <x v="230"/>
    <n v="9.5934065934065921E-2"/>
    <n v="64"/>
    <n v="1.2"/>
    <n v="0.65454545454545443"/>
  </r>
  <r>
    <x v="4"/>
    <x v="4"/>
    <x v="1"/>
    <x v="13"/>
    <n v="619"/>
    <x v="267"/>
    <n v="8.9538461538461539E-2"/>
    <n v="64"/>
    <n v="1.26"/>
    <n v="0.68727272727272726"/>
  </r>
  <r>
    <x v="5"/>
    <x v="4"/>
    <x v="1"/>
    <x v="13"/>
    <n v="619"/>
    <x v="230"/>
    <n v="9.5934065934065921E-2"/>
    <n v="64"/>
    <n v="2.04"/>
    <n v="1.1127272727272726"/>
  </r>
  <r>
    <x v="6"/>
    <x v="4"/>
    <x v="1"/>
    <x v="13"/>
    <n v="619"/>
    <x v="149"/>
    <n v="0.10232967032967033"/>
    <n v="64"/>
    <n v="2.91"/>
    <n v="1.5872727272727272"/>
  </r>
  <r>
    <x v="7"/>
    <x v="4"/>
    <x v="1"/>
    <x v="13"/>
    <n v="619"/>
    <x v="6382"/>
    <n v="1.5477362637362635"/>
    <n v="64"/>
    <n v="3.68"/>
    <n v="2.0072727272727273"/>
  </r>
  <r>
    <x v="8"/>
    <x v="4"/>
    <x v="1"/>
    <x v="13"/>
    <n v="619"/>
    <x v="8942"/>
    <n v="13.258087912087911"/>
    <n v="64"/>
    <n v="4.34"/>
    <n v="2.3672727272727272"/>
  </r>
  <r>
    <x v="9"/>
    <x v="4"/>
    <x v="1"/>
    <x v="13"/>
    <n v="619"/>
    <x v="8943"/>
    <n v="31.747780219780218"/>
    <n v="64"/>
    <n v="3.95"/>
    <n v="2.1545454545454543"/>
  </r>
  <r>
    <x v="10"/>
    <x v="4"/>
    <x v="1"/>
    <x v="13"/>
    <n v="619"/>
    <x v="8944"/>
    <n v="45.184945054945054"/>
    <n v="64"/>
    <n v="4.3499999999999996"/>
    <n v="2.3727272727272726"/>
  </r>
  <r>
    <x v="11"/>
    <x v="4"/>
    <x v="1"/>
    <x v="13"/>
    <n v="619"/>
    <x v="8945"/>
    <n v="50.768307692307687"/>
    <n v="64"/>
    <n v="3.51"/>
    <n v="1.9145454545454543"/>
  </r>
  <r>
    <x v="12"/>
    <x v="4"/>
    <x v="1"/>
    <x v="13"/>
    <n v="619"/>
    <x v="838"/>
    <n v="51.247978021978014"/>
    <n v="64"/>
    <n v="2.61"/>
    <n v="1.4236363636363634"/>
  </r>
  <r>
    <x v="13"/>
    <x v="4"/>
    <x v="1"/>
    <x v="13"/>
    <n v="619"/>
    <x v="5515"/>
    <n v="42.652285714285711"/>
    <n v="64"/>
    <n v="1.6"/>
    <n v="0.87272727272727268"/>
  </r>
  <r>
    <x v="14"/>
    <x v="4"/>
    <x v="1"/>
    <x v="13"/>
    <n v="619"/>
    <x v="7309"/>
    <n v="24.181780219780219"/>
    <n v="64"/>
    <n v="1.22"/>
    <n v="0.66545454545454541"/>
  </r>
  <r>
    <x v="15"/>
    <x v="4"/>
    <x v="1"/>
    <x v="13"/>
    <n v="619"/>
    <x v="8946"/>
    <n v="5.4234725274725273"/>
    <n v="64"/>
    <n v="1.27"/>
    <n v="0.69272727272727264"/>
  </r>
  <r>
    <x v="16"/>
    <x v="4"/>
    <x v="1"/>
    <x v="13"/>
    <n v="619"/>
    <x v="1766"/>
    <n v="0.17907692307692308"/>
    <n v="64"/>
    <n v="0.74"/>
    <n v="0.40363636363636363"/>
  </r>
  <r>
    <x v="17"/>
    <x v="4"/>
    <x v="1"/>
    <x v="13"/>
    <n v="619"/>
    <x v="282"/>
    <n v="0.16628571428571429"/>
    <n v="64"/>
    <n v="1.46"/>
    <n v="0.79636363636363627"/>
  </r>
  <r>
    <x v="18"/>
    <x v="4"/>
    <x v="1"/>
    <x v="13"/>
    <n v="619"/>
    <x v="282"/>
    <n v="0.16628571428571429"/>
    <n v="64"/>
    <n v="1.82"/>
    <n v="0.99272727272727268"/>
  </r>
  <r>
    <x v="19"/>
    <x v="4"/>
    <x v="1"/>
    <x v="13"/>
    <n v="619"/>
    <x v="282"/>
    <n v="0.16628571428571429"/>
    <n v="64"/>
    <n v="2.67"/>
    <n v="1.4563636363636363"/>
  </r>
  <r>
    <x v="20"/>
    <x v="4"/>
    <x v="1"/>
    <x v="13"/>
    <n v="619"/>
    <x v="205"/>
    <n v="0.17268131868131867"/>
    <n v="64"/>
    <n v="2.5099999999999998"/>
    <n v="1.3690909090909089"/>
  </r>
  <r>
    <x v="21"/>
    <x v="4"/>
    <x v="1"/>
    <x v="13"/>
    <n v="619"/>
    <x v="282"/>
    <n v="0.16628571428571429"/>
    <n v="64"/>
    <n v="2.27"/>
    <n v="1.2381818181818181"/>
  </r>
  <r>
    <x v="22"/>
    <x v="4"/>
    <x v="1"/>
    <x v="13"/>
    <n v="619"/>
    <x v="282"/>
    <n v="0.16628571428571429"/>
    <n v="64"/>
    <n v="2.25"/>
    <n v="1.2272727272727271"/>
  </r>
  <r>
    <x v="23"/>
    <x v="4"/>
    <x v="1"/>
    <x v="13"/>
    <n v="619"/>
    <x v="205"/>
    <n v="0.17268131868131867"/>
    <n v="64"/>
    <n v="2.09"/>
    <n v="1.1399999999999999"/>
  </r>
  <r>
    <x v="0"/>
    <x v="4"/>
    <x v="1"/>
    <x v="13"/>
    <n v="619"/>
    <x v="311"/>
    <n v="0.15989010989010988"/>
    <n v="64"/>
    <n v="1.43"/>
    <n v="0.77999999999999992"/>
  </r>
  <r>
    <x v="1"/>
    <x v="4"/>
    <x v="1"/>
    <x v="14"/>
    <n v="619"/>
    <x v="205"/>
    <n v="0.17268131868131867"/>
    <n v="64"/>
    <n v="0.82"/>
    <n v="0.44727272727272721"/>
  </r>
  <r>
    <x v="2"/>
    <x v="4"/>
    <x v="1"/>
    <x v="14"/>
    <n v="619"/>
    <x v="282"/>
    <n v="0.16628571428571429"/>
    <n v="64"/>
    <n v="1.03"/>
    <n v="0.56181818181818177"/>
  </r>
  <r>
    <x v="3"/>
    <x v="4"/>
    <x v="1"/>
    <x v="14"/>
    <n v="619"/>
    <x v="282"/>
    <n v="0.16628571428571429"/>
    <n v="64"/>
    <n v="0.78"/>
    <n v="0.42545454545454542"/>
  </r>
  <r>
    <x v="4"/>
    <x v="4"/>
    <x v="1"/>
    <x v="14"/>
    <n v="619"/>
    <x v="205"/>
    <n v="0.17268131868131867"/>
    <n v="64"/>
    <n v="0.78"/>
    <n v="0.42545454545454542"/>
  </r>
  <r>
    <x v="5"/>
    <x v="4"/>
    <x v="1"/>
    <x v="14"/>
    <n v="619"/>
    <x v="282"/>
    <n v="0.16628571428571429"/>
    <n v="64"/>
    <n v="1"/>
    <n v="0.54545454545454541"/>
  </r>
  <r>
    <x v="6"/>
    <x v="4"/>
    <x v="1"/>
    <x v="14"/>
    <n v="619"/>
    <x v="282"/>
    <n v="0.16628571428571429"/>
    <n v="64"/>
    <n v="1.34"/>
    <n v="0.73090909090909095"/>
  </r>
  <r>
    <x v="7"/>
    <x v="4"/>
    <x v="1"/>
    <x v="14"/>
    <n v="619"/>
    <x v="3993"/>
    <n v="1.1000439560439559"/>
    <n v="64"/>
    <n v="2"/>
    <n v="1.0909090909090908"/>
  </r>
  <r>
    <x v="8"/>
    <x v="4"/>
    <x v="1"/>
    <x v="14"/>
    <n v="619"/>
    <x v="6027"/>
    <n v="8.6724395604395603"/>
    <n v="64"/>
    <n v="1.55"/>
    <n v="0.84545454545454546"/>
  </r>
  <r>
    <x v="9"/>
    <x v="4"/>
    <x v="1"/>
    <x v="14"/>
    <n v="619"/>
    <x v="8800"/>
    <n v="20.133362637362637"/>
    <n v="64"/>
    <n v="1.41"/>
    <n v="0.76909090909090894"/>
  </r>
  <r>
    <x v="10"/>
    <x v="4"/>
    <x v="1"/>
    <x v="14"/>
    <n v="619"/>
    <x v="8947"/>
    <n v="28.39008791208791"/>
    <n v="64"/>
    <n v="1.33"/>
    <n v="0.72545454545454546"/>
  </r>
  <r>
    <x v="11"/>
    <x v="4"/>
    <x v="1"/>
    <x v="14"/>
    <n v="619"/>
    <x v="8948"/>
    <n v="32.150703296703298"/>
    <n v="64"/>
    <n v="0.71"/>
    <n v="0.38727272727272721"/>
  </r>
  <r>
    <x v="12"/>
    <x v="4"/>
    <x v="1"/>
    <x v="14"/>
    <n v="619"/>
    <x v="8949"/>
    <n v="30.046549450549445"/>
    <n v="64"/>
    <n v="0.66"/>
    <n v="0.36"/>
  </r>
  <r>
    <x v="13"/>
    <x v="4"/>
    <x v="1"/>
    <x v="14"/>
    <n v="619"/>
    <x v="8950"/>
    <n v="21.182241758241755"/>
    <n v="64"/>
    <n v="1.1100000000000001"/>
    <n v="0.60545454545454547"/>
  </r>
  <r>
    <x v="14"/>
    <x v="4"/>
    <x v="1"/>
    <x v="14"/>
    <n v="619"/>
    <x v="825"/>
    <n v="10.744615384615384"/>
    <n v="64"/>
    <n v="1.67"/>
    <n v="0.91090909090909078"/>
  </r>
  <r>
    <x v="15"/>
    <x v="4"/>
    <x v="1"/>
    <x v="14"/>
    <n v="619"/>
    <x v="525"/>
    <n v="2.2128791208791205"/>
    <n v="64"/>
    <n v="1.28"/>
    <n v="0.69818181818181813"/>
  </r>
  <r>
    <x v="16"/>
    <x v="4"/>
    <x v="1"/>
    <x v="14"/>
    <n v="619"/>
    <x v="282"/>
    <n v="0.16628571428571429"/>
    <n v="64"/>
    <n v="0.74"/>
    <n v="0.40363636363636363"/>
  </r>
  <r>
    <x v="17"/>
    <x v="4"/>
    <x v="1"/>
    <x v="14"/>
    <n v="619"/>
    <x v="205"/>
    <n v="0.17268131868131867"/>
    <n v="64"/>
    <n v="0.22"/>
    <n v="0.12"/>
  </r>
  <r>
    <x v="18"/>
    <x v="4"/>
    <x v="1"/>
    <x v="14"/>
    <n v="619"/>
    <x v="282"/>
    <n v="0.16628571428571429"/>
    <n v="64"/>
    <n v="0.08"/>
    <n v="4.3636363636363633E-2"/>
  </r>
  <r>
    <x v="19"/>
    <x v="4"/>
    <x v="1"/>
    <x v="14"/>
    <n v="619"/>
    <x v="282"/>
    <n v="0.16628571428571429"/>
    <n v="64"/>
    <n v="0.24"/>
    <n v="0.13090909090909089"/>
  </r>
  <r>
    <x v="20"/>
    <x v="4"/>
    <x v="1"/>
    <x v="14"/>
    <n v="619"/>
    <x v="1766"/>
    <n v="0.17907692307692308"/>
    <n v="64"/>
    <n v="0.61"/>
    <n v="0.3327272727272727"/>
  </r>
  <r>
    <x v="21"/>
    <x v="4"/>
    <x v="1"/>
    <x v="14"/>
    <n v="619"/>
    <x v="205"/>
    <n v="0.17268131868131867"/>
    <n v="64"/>
    <n v="1.59"/>
    <n v="0.86727272727272731"/>
  </r>
  <r>
    <x v="22"/>
    <x v="4"/>
    <x v="1"/>
    <x v="14"/>
    <n v="619"/>
    <x v="311"/>
    <n v="0.15989010989010988"/>
    <n v="64"/>
    <n v="2.54"/>
    <n v="1.3854545454545453"/>
  </r>
  <r>
    <x v="23"/>
    <x v="4"/>
    <x v="1"/>
    <x v="14"/>
    <n v="619"/>
    <x v="1766"/>
    <n v="0.17907692307692308"/>
    <n v="64"/>
    <n v="4.1500000000000004"/>
    <n v="2.2636363636363637"/>
  </r>
  <r>
    <x v="0"/>
    <x v="4"/>
    <x v="1"/>
    <x v="14"/>
    <n v="619"/>
    <x v="214"/>
    <n v="5.1164835164835165E-2"/>
    <n v="64"/>
    <n v="6.87"/>
    <n v="3.7472727272727271"/>
  </r>
  <r>
    <x v="1"/>
    <x v="4"/>
    <x v="1"/>
    <x v="15"/>
    <n v="619"/>
    <x v="13"/>
    <n v="2.5582417582417583E-2"/>
    <n v="64"/>
    <n v="9.19"/>
    <n v="5.0127272727272718"/>
  </r>
  <r>
    <x v="2"/>
    <x v="4"/>
    <x v="1"/>
    <x v="15"/>
    <n v="619"/>
    <x v="13"/>
    <n v="2.5582417582417583E-2"/>
    <n v="64"/>
    <n v="9.2899999999999991"/>
    <n v="5.0672727272727265"/>
  </r>
  <r>
    <x v="3"/>
    <x v="4"/>
    <x v="1"/>
    <x v="15"/>
    <n v="619"/>
    <x v="13"/>
    <n v="2.5582417582417583E-2"/>
    <n v="64"/>
    <n v="8.94"/>
    <n v="4.876363636363636"/>
  </r>
  <r>
    <x v="4"/>
    <x v="4"/>
    <x v="1"/>
    <x v="15"/>
    <n v="619"/>
    <x v="13"/>
    <n v="2.5582417582417583E-2"/>
    <n v="64"/>
    <n v="8.68"/>
    <n v="4.7345454545454544"/>
  </r>
  <r>
    <x v="5"/>
    <x v="4"/>
    <x v="1"/>
    <x v="15"/>
    <n v="619"/>
    <x v="13"/>
    <n v="2.5582417582417583E-2"/>
    <n v="64"/>
    <n v="11.13"/>
    <n v="6.0709090909090913"/>
  </r>
  <r>
    <x v="6"/>
    <x v="4"/>
    <x v="1"/>
    <x v="15"/>
    <n v="619"/>
    <x v="1"/>
    <n v="3.1978021978021978E-2"/>
    <n v="64"/>
    <n v="11.62"/>
    <n v="6.338181818181817"/>
  </r>
  <r>
    <x v="7"/>
    <x v="4"/>
    <x v="1"/>
    <x v="15"/>
    <n v="619"/>
    <x v="355"/>
    <n v="2.5006813186813184"/>
    <n v="64"/>
    <n v="12.88"/>
    <n v="7.0254545454545454"/>
  </r>
  <r>
    <x v="8"/>
    <x v="4"/>
    <x v="1"/>
    <x v="15"/>
    <n v="619"/>
    <x v="8117"/>
    <n v="20.843274725274725"/>
    <n v="64"/>
    <n v="11.68"/>
    <n v="6.3709090909090902"/>
  </r>
  <r>
    <x v="9"/>
    <x v="4"/>
    <x v="1"/>
    <x v="15"/>
    <n v="619"/>
    <x v="8951"/>
    <n v="48.267626373626371"/>
    <n v="64"/>
    <n v="11.6"/>
    <n v="6.3272727272727263"/>
  </r>
  <r>
    <x v="10"/>
    <x v="4"/>
    <x v="1"/>
    <x v="15"/>
    <n v="619"/>
    <x v="4776"/>
    <n v="65.09446153846153"/>
    <n v="64"/>
    <n v="16.23"/>
    <n v="8.8527272727272717"/>
  </r>
  <r>
    <x v="11"/>
    <x v="4"/>
    <x v="1"/>
    <x v="15"/>
    <n v="619"/>
    <x v="8952"/>
    <n v="69.162065934065936"/>
    <n v="64"/>
    <n v="18.98"/>
    <n v="10.352727272727272"/>
  </r>
  <r>
    <x v="12"/>
    <x v="4"/>
    <x v="1"/>
    <x v="15"/>
    <n v="619"/>
    <x v="8953"/>
    <n v="56.601098901098894"/>
    <n v="64"/>
    <n v="21.06"/>
    <n v="11.487272727272726"/>
  </r>
  <r>
    <x v="13"/>
    <x v="4"/>
    <x v="1"/>
    <x v="15"/>
    <n v="619"/>
    <x v="8954"/>
    <n v="34.248461538461534"/>
    <n v="64"/>
    <n v="20.079999999999998"/>
    <n v="10.952727272727271"/>
  </r>
  <r>
    <x v="14"/>
    <x v="4"/>
    <x v="1"/>
    <x v="15"/>
    <n v="619"/>
    <x v="2405"/>
    <n v="18.886219780219779"/>
    <n v="64"/>
    <n v="22.05"/>
    <n v="12.027272727272727"/>
  </r>
  <r>
    <x v="15"/>
    <x v="4"/>
    <x v="1"/>
    <x v="15"/>
    <n v="619"/>
    <x v="244"/>
    <n v="4.911824175824175"/>
    <n v="64"/>
    <n v="26.98"/>
    <n v="14.716363636363635"/>
  </r>
  <r>
    <x v="16"/>
    <x v="4"/>
    <x v="1"/>
    <x v="15"/>
    <n v="619"/>
    <x v="229"/>
    <n v="0.19186813186813184"/>
    <n v="64"/>
    <n v="27.42"/>
    <n v="14.956363636363637"/>
  </r>
  <r>
    <x v="17"/>
    <x v="4"/>
    <x v="1"/>
    <x v="15"/>
    <n v="619"/>
    <x v="931"/>
    <n v="0.18547252747252743"/>
    <n v="64"/>
    <n v="29.64"/>
    <n v="16.167272727272728"/>
  </r>
  <r>
    <x v="18"/>
    <x v="4"/>
    <x v="1"/>
    <x v="15"/>
    <n v="619"/>
    <x v="1766"/>
    <n v="0.17907692307692308"/>
    <n v="64"/>
    <n v="30.08"/>
    <n v="16.407272727272726"/>
  </r>
  <r>
    <x v="19"/>
    <x v="4"/>
    <x v="1"/>
    <x v="15"/>
    <n v="619"/>
    <x v="1766"/>
    <n v="0.17907692307692308"/>
    <n v="64"/>
    <n v="28.41"/>
    <n v="15.496363636363636"/>
  </r>
  <r>
    <x v="20"/>
    <x v="4"/>
    <x v="1"/>
    <x v="15"/>
    <n v="619"/>
    <x v="1766"/>
    <n v="0.17907692307692308"/>
    <n v="64"/>
    <n v="25.46"/>
    <n v="13.887272727272727"/>
  </r>
  <r>
    <x v="21"/>
    <x v="4"/>
    <x v="1"/>
    <x v="15"/>
    <n v="619"/>
    <x v="1766"/>
    <n v="0.17907692307692308"/>
    <n v="64"/>
    <n v="28.27"/>
    <n v="15.419999999999998"/>
  </r>
  <r>
    <x v="22"/>
    <x v="4"/>
    <x v="1"/>
    <x v="15"/>
    <n v="619"/>
    <x v="205"/>
    <n v="0.17268131868131867"/>
    <n v="64"/>
    <n v="30.08"/>
    <n v="16.407272727272726"/>
  </r>
  <r>
    <x v="23"/>
    <x v="4"/>
    <x v="1"/>
    <x v="15"/>
    <n v="619"/>
    <x v="1766"/>
    <n v="0.17907692307692308"/>
    <n v="64"/>
    <n v="30.46"/>
    <n v="16.614545454545453"/>
  </r>
  <r>
    <x v="0"/>
    <x v="4"/>
    <x v="1"/>
    <x v="15"/>
    <n v="619"/>
    <x v="1766"/>
    <n v="0.17907692307692308"/>
    <n v="64"/>
    <n v="27.86"/>
    <n v="15.196363636363635"/>
  </r>
  <r>
    <x v="1"/>
    <x v="4"/>
    <x v="1"/>
    <x v="16"/>
    <n v="619"/>
    <x v="1766"/>
    <n v="0.17907692307692308"/>
    <n v="64"/>
    <n v="25.61"/>
    <n v="13.969090909090907"/>
  </r>
  <r>
    <x v="2"/>
    <x v="4"/>
    <x v="1"/>
    <x v="16"/>
    <n v="619"/>
    <x v="1766"/>
    <n v="0.17907692307692308"/>
    <n v="64"/>
    <n v="24.29"/>
    <n v="13.249090909090908"/>
  </r>
  <r>
    <x v="3"/>
    <x v="4"/>
    <x v="1"/>
    <x v="16"/>
    <n v="619"/>
    <x v="1766"/>
    <n v="0.17907692307692308"/>
    <n v="64"/>
    <n v="22.25"/>
    <n v="12.136363636363635"/>
  </r>
  <r>
    <x v="4"/>
    <x v="4"/>
    <x v="1"/>
    <x v="16"/>
    <n v="619"/>
    <x v="1766"/>
    <n v="0.17907692307692308"/>
    <n v="64"/>
    <n v="19.690000000000001"/>
    <n v="10.74"/>
  </r>
  <r>
    <x v="5"/>
    <x v="4"/>
    <x v="1"/>
    <x v="16"/>
    <n v="619"/>
    <x v="1766"/>
    <n v="0.17907692307692308"/>
    <n v="64"/>
    <n v="19.53"/>
    <n v="10.652727272727272"/>
  </r>
  <r>
    <x v="6"/>
    <x v="4"/>
    <x v="1"/>
    <x v="16"/>
    <n v="619"/>
    <x v="931"/>
    <n v="0.18547252747252743"/>
    <n v="64"/>
    <n v="22.64"/>
    <n v="12.349090909090908"/>
  </r>
  <r>
    <x v="7"/>
    <x v="4"/>
    <x v="1"/>
    <x v="16"/>
    <n v="619"/>
    <x v="204"/>
    <n v="1.3047032967032965"/>
    <n v="64"/>
    <n v="26.93"/>
    <n v="14.689090909090908"/>
  </r>
  <r>
    <x v="8"/>
    <x v="4"/>
    <x v="1"/>
    <x v="16"/>
    <n v="619"/>
    <x v="1135"/>
    <n v="8.7939560439560438"/>
    <n v="64"/>
    <n v="28.47"/>
    <n v="15.529090909090908"/>
  </r>
  <r>
    <x v="9"/>
    <x v="4"/>
    <x v="1"/>
    <x v="16"/>
    <n v="619"/>
    <x v="1863"/>
    <n v="19.679274725274723"/>
    <n v="64"/>
    <n v="27.19"/>
    <n v="14.83090909090909"/>
  </r>
  <r>
    <x v="10"/>
    <x v="4"/>
    <x v="1"/>
    <x v="16"/>
    <n v="619"/>
    <x v="589"/>
    <n v="25.81905494505494"/>
    <n v="64"/>
    <n v="24.52"/>
    <n v="13.374545454545453"/>
  </r>
  <r>
    <x v="11"/>
    <x v="4"/>
    <x v="1"/>
    <x v="16"/>
    <n v="619"/>
    <x v="8325"/>
    <n v="32.739098901098899"/>
    <n v="64"/>
    <n v="18.61"/>
    <n v="10.15090909090909"/>
  </r>
  <r>
    <x v="12"/>
    <x v="4"/>
    <x v="1"/>
    <x v="16"/>
    <n v="619"/>
    <x v="8955"/>
    <n v="38.693406593406593"/>
    <n v="64"/>
    <n v="23.35"/>
    <n v="12.736363636363636"/>
  </r>
  <r>
    <x v="13"/>
    <x v="4"/>
    <x v="1"/>
    <x v="16"/>
    <n v="619"/>
    <x v="8956"/>
    <n v="26.682461538461535"/>
    <n v="64"/>
    <n v="22.34"/>
    <n v="12.185454545454544"/>
  </r>
  <r>
    <x v="14"/>
    <x v="4"/>
    <x v="1"/>
    <x v="16"/>
    <n v="619"/>
    <x v="3726"/>
    <n v="9.5806153846153848"/>
    <n v="64"/>
    <n v="23.52"/>
    <n v="12.829090909090908"/>
  </r>
  <r>
    <x v="15"/>
    <x v="4"/>
    <x v="1"/>
    <x v="16"/>
    <n v="619"/>
    <x v="1300"/>
    <n v="1.9506593406593404"/>
    <n v="64"/>
    <n v="28.46"/>
    <n v="15.523636363636363"/>
  </r>
  <r>
    <x v="16"/>
    <x v="4"/>
    <x v="1"/>
    <x v="16"/>
    <n v="619"/>
    <x v="1766"/>
    <n v="0.17907692307692308"/>
    <n v="64"/>
    <n v="21.77"/>
    <n v="11.874545454545453"/>
  </r>
  <r>
    <x v="17"/>
    <x v="4"/>
    <x v="1"/>
    <x v="16"/>
    <n v="619"/>
    <x v="1766"/>
    <n v="0.17907692307692308"/>
    <n v="64"/>
    <n v="22.65"/>
    <n v="12.354545454545454"/>
  </r>
  <r>
    <x v="18"/>
    <x v="4"/>
    <x v="1"/>
    <x v="16"/>
    <n v="619"/>
    <x v="1766"/>
    <n v="0.17907692307692308"/>
    <n v="64"/>
    <n v="24.64"/>
    <n v="13.44"/>
  </r>
  <r>
    <x v="19"/>
    <x v="4"/>
    <x v="1"/>
    <x v="16"/>
    <n v="619"/>
    <x v="1766"/>
    <n v="0.17907692307692308"/>
    <n v="64"/>
    <n v="22.38"/>
    <n v="12.207272727272725"/>
  </r>
  <r>
    <x v="20"/>
    <x v="4"/>
    <x v="1"/>
    <x v="16"/>
    <n v="619"/>
    <x v="282"/>
    <n v="0.16628571428571429"/>
    <n v="64"/>
    <n v="23.3"/>
    <n v="12.709090909090909"/>
  </r>
  <r>
    <x v="21"/>
    <x v="4"/>
    <x v="1"/>
    <x v="16"/>
    <n v="619"/>
    <x v="404"/>
    <n v="0.15349450549450547"/>
    <n v="64"/>
    <n v="22.3"/>
    <n v="12.163636363636362"/>
  </r>
  <r>
    <x v="22"/>
    <x v="4"/>
    <x v="1"/>
    <x v="16"/>
    <n v="619"/>
    <x v="282"/>
    <n v="0.16628571428571429"/>
    <n v="64"/>
    <n v="26.16"/>
    <n v="14.269090909090908"/>
  </r>
  <r>
    <x v="23"/>
    <x v="4"/>
    <x v="1"/>
    <x v="16"/>
    <n v="619"/>
    <x v="282"/>
    <n v="0.16628571428571429"/>
    <n v="64"/>
    <n v="25.56"/>
    <n v="13.94181818181818"/>
  </r>
  <r>
    <x v="0"/>
    <x v="4"/>
    <x v="1"/>
    <x v="16"/>
    <n v="619"/>
    <x v="282"/>
    <n v="0.16628571428571429"/>
    <n v="64"/>
    <n v="26.3"/>
    <n v="14.345454545454544"/>
  </r>
  <r>
    <x v="1"/>
    <x v="4"/>
    <x v="1"/>
    <x v="17"/>
    <n v="619"/>
    <x v="282"/>
    <n v="0.16628571428571429"/>
    <n v="64"/>
    <n v="25.06"/>
    <n v="13.669090909090908"/>
  </r>
  <r>
    <x v="2"/>
    <x v="4"/>
    <x v="1"/>
    <x v="17"/>
    <n v="619"/>
    <x v="282"/>
    <n v="0.16628571428571429"/>
    <n v="64"/>
    <n v="21.36"/>
    <n v="11.65090909090909"/>
  </r>
  <r>
    <x v="3"/>
    <x v="4"/>
    <x v="1"/>
    <x v="17"/>
    <n v="619"/>
    <x v="282"/>
    <n v="0.16628571428571429"/>
    <n v="64"/>
    <n v="21.4"/>
    <n v="11.672727272727272"/>
  </r>
  <r>
    <x v="4"/>
    <x v="4"/>
    <x v="1"/>
    <x v="17"/>
    <n v="619"/>
    <x v="282"/>
    <n v="0.16628571428571429"/>
    <n v="64"/>
    <n v="24.59"/>
    <n v="13.412727272727272"/>
  </r>
  <r>
    <x v="5"/>
    <x v="4"/>
    <x v="1"/>
    <x v="17"/>
    <n v="619"/>
    <x v="282"/>
    <n v="0.16628571428571429"/>
    <n v="64"/>
    <n v="28.92"/>
    <n v="15.774545454545454"/>
  </r>
  <r>
    <x v="6"/>
    <x v="4"/>
    <x v="1"/>
    <x v="17"/>
    <n v="619"/>
    <x v="1766"/>
    <n v="0.17907692307692308"/>
    <n v="64"/>
    <n v="32.39"/>
    <n v="17.667272727272728"/>
  </r>
  <r>
    <x v="7"/>
    <x v="4"/>
    <x v="1"/>
    <x v="17"/>
    <n v="619"/>
    <x v="6188"/>
    <n v="1.6820439560439557"/>
    <n v="64"/>
    <n v="32.25"/>
    <n v="17.59090909090909"/>
  </r>
  <r>
    <x v="8"/>
    <x v="4"/>
    <x v="1"/>
    <x v="17"/>
    <n v="619"/>
    <x v="2430"/>
    <n v="7.6939120879120866"/>
    <n v="64"/>
    <n v="31.35"/>
    <n v="17.099999999999998"/>
  </r>
  <r>
    <x v="9"/>
    <x v="4"/>
    <x v="1"/>
    <x v="17"/>
    <n v="619"/>
    <x v="8957"/>
    <n v="14.498835164835164"/>
    <n v="64"/>
    <n v="31.54"/>
    <n v="17.203636363636363"/>
  </r>
  <r>
    <x v="10"/>
    <x v="4"/>
    <x v="1"/>
    <x v="17"/>
    <n v="619"/>
    <x v="5930"/>
    <n v="21.143868131868132"/>
    <n v="64"/>
    <n v="33.119999999999997"/>
    <n v="18.065454545454543"/>
  </r>
  <r>
    <x v="11"/>
    <x v="4"/>
    <x v="1"/>
    <x v="17"/>
    <n v="619"/>
    <x v="3351"/>
    <n v="18.636791208791209"/>
    <n v="64"/>
    <n v="31.87"/>
    <n v="17.383636363636363"/>
  </r>
  <r>
    <x v="12"/>
    <x v="4"/>
    <x v="1"/>
    <x v="17"/>
    <n v="619"/>
    <x v="7678"/>
    <n v="38.757362637362633"/>
    <n v="64"/>
    <n v="30.48"/>
    <n v="16.625454545454545"/>
  </r>
  <r>
    <x v="13"/>
    <x v="4"/>
    <x v="1"/>
    <x v="17"/>
    <n v="619"/>
    <x v="8958"/>
    <n v="34.158923076923074"/>
    <n v="64"/>
    <n v="27.98"/>
    <n v="15.261818181818182"/>
  </r>
  <r>
    <x v="14"/>
    <x v="4"/>
    <x v="1"/>
    <x v="17"/>
    <n v="619"/>
    <x v="4434"/>
    <n v="17.165802197802197"/>
    <n v="64"/>
    <n v="28.45"/>
    <n v="15.518181818181816"/>
  </r>
  <r>
    <x v="15"/>
    <x v="4"/>
    <x v="1"/>
    <x v="17"/>
    <n v="619"/>
    <x v="3462"/>
    <n v="4.5216923076923079"/>
    <n v="64"/>
    <n v="27.76"/>
    <n v="15.141818181818181"/>
  </r>
  <r>
    <x v="16"/>
    <x v="4"/>
    <x v="1"/>
    <x v="17"/>
    <n v="619"/>
    <x v="1187"/>
    <n v="0.22384615384615381"/>
    <n v="64"/>
    <n v="30.09"/>
    <n v="16.41272727272727"/>
  </r>
  <r>
    <x v="17"/>
    <x v="4"/>
    <x v="1"/>
    <x v="17"/>
    <n v="619"/>
    <x v="205"/>
    <n v="0.17268131868131867"/>
    <n v="64"/>
    <n v="28.04"/>
    <n v="15.294545454545453"/>
  </r>
  <r>
    <x v="18"/>
    <x v="4"/>
    <x v="1"/>
    <x v="17"/>
    <n v="619"/>
    <x v="205"/>
    <n v="0.17268131868131867"/>
    <n v="64"/>
    <n v="23.42"/>
    <n v="12.774545454545455"/>
  </r>
  <r>
    <x v="19"/>
    <x v="4"/>
    <x v="1"/>
    <x v="17"/>
    <n v="619"/>
    <x v="205"/>
    <n v="0.17268131868131867"/>
    <n v="64"/>
    <n v="26.49"/>
    <n v="14.449090909090907"/>
  </r>
  <r>
    <x v="20"/>
    <x v="4"/>
    <x v="1"/>
    <x v="17"/>
    <n v="619"/>
    <x v="205"/>
    <n v="0.17268131868131867"/>
    <n v="64"/>
    <n v="27.61"/>
    <n v="15.059999999999999"/>
  </r>
  <r>
    <x v="21"/>
    <x v="4"/>
    <x v="1"/>
    <x v="17"/>
    <n v="619"/>
    <x v="205"/>
    <n v="0.17268131868131867"/>
    <n v="64"/>
    <n v="25.93"/>
    <n v="14.143636363636363"/>
  </r>
  <r>
    <x v="22"/>
    <x v="4"/>
    <x v="1"/>
    <x v="17"/>
    <n v="619"/>
    <x v="205"/>
    <n v="0.17268131868131867"/>
    <n v="64"/>
    <n v="27.08"/>
    <n v="14.77090909090909"/>
  </r>
  <r>
    <x v="23"/>
    <x v="4"/>
    <x v="1"/>
    <x v="17"/>
    <n v="619"/>
    <x v="404"/>
    <n v="0.15349450549450547"/>
    <n v="64"/>
    <n v="27.1"/>
    <n v="14.781818181818181"/>
  </r>
  <r>
    <x v="0"/>
    <x v="4"/>
    <x v="1"/>
    <x v="17"/>
    <n v="619"/>
    <x v="404"/>
    <n v="0.15349450549450547"/>
    <n v="64"/>
    <n v="27.11"/>
    <n v="14.787272727272725"/>
  </r>
  <r>
    <x v="1"/>
    <x v="4"/>
    <x v="1"/>
    <x v="18"/>
    <n v="619"/>
    <x v="404"/>
    <n v="0.15349450549450547"/>
    <n v="64"/>
    <n v="24.95"/>
    <n v="13.609090909090908"/>
  </r>
  <r>
    <x v="2"/>
    <x v="4"/>
    <x v="1"/>
    <x v="18"/>
    <n v="619"/>
    <x v="404"/>
    <n v="0.15349450549450547"/>
    <n v="64"/>
    <n v="23"/>
    <n v="12.545454545454545"/>
  </r>
  <r>
    <x v="3"/>
    <x v="4"/>
    <x v="1"/>
    <x v="18"/>
    <n v="619"/>
    <x v="404"/>
    <n v="0.15349450549450547"/>
    <n v="64"/>
    <n v="25.67"/>
    <n v="14.001818181818182"/>
  </r>
  <r>
    <x v="4"/>
    <x v="4"/>
    <x v="1"/>
    <x v="18"/>
    <n v="619"/>
    <x v="404"/>
    <n v="0.15349450549450547"/>
    <n v="64"/>
    <n v="27"/>
    <n v="14.727272727272727"/>
  </r>
  <r>
    <x v="5"/>
    <x v="4"/>
    <x v="1"/>
    <x v="18"/>
    <n v="619"/>
    <x v="404"/>
    <n v="0.15349450549450547"/>
    <n v="64"/>
    <n v="26.39"/>
    <n v="14.394545454545455"/>
  </r>
  <r>
    <x v="6"/>
    <x v="4"/>
    <x v="1"/>
    <x v="18"/>
    <n v="619"/>
    <x v="404"/>
    <n v="0.15349450549450547"/>
    <n v="64"/>
    <n v="27.17"/>
    <n v="14.82"/>
  </r>
  <r>
    <x v="7"/>
    <x v="4"/>
    <x v="1"/>
    <x v="18"/>
    <n v="619"/>
    <x v="2440"/>
    <n v="0.40931868131868132"/>
    <n v="64"/>
    <n v="26.48"/>
    <n v="14.443636363636363"/>
  </r>
  <r>
    <x v="8"/>
    <x v="4"/>
    <x v="1"/>
    <x v="18"/>
    <n v="619"/>
    <x v="3408"/>
    <n v="2.5710329670329664"/>
    <n v="64"/>
    <n v="23.38"/>
    <n v="12.752727272727272"/>
  </r>
  <r>
    <x v="9"/>
    <x v="4"/>
    <x v="1"/>
    <x v="18"/>
    <n v="619"/>
    <x v="3757"/>
    <n v="5.5641758241758232"/>
    <n v="64"/>
    <n v="25.19"/>
    <n v="13.74"/>
  </r>
  <r>
    <x v="10"/>
    <x v="4"/>
    <x v="1"/>
    <x v="18"/>
    <n v="619"/>
    <x v="1473"/>
    <n v="9.2992087912087893"/>
    <n v="64"/>
    <n v="22.21"/>
    <n v="12.114545454545453"/>
  </r>
  <r>
    <x v="11"/>
    <x v="4"/>
    <x v="1"/>
    <x v="18"/>
    <n v="619"/>
    <x v="8959"/>
    <n v="13.328439560439559"/>
    <n v="64"/>
    <n v="20.53"/>
    <n v="11.198181818181817"/>
  </r>
  <r>
    <x v="12"/>
    <x v="4"/>
    <x v="1"/>
    <x v="18"/>
    <n v="619"/>
    <x v="2002"/>
    <n v="18.010021978021978"/>
    <n v="64"/>
    <n v="21.75"/>
    <n v="11.863636363636363"/>
  </r>
  <r>
    <x v="13"/>
    <x v="4"/>
    <x v="1"/>
    <x v="18"/>
    <n v="619"/>
    <x v="8129"/>
    <n v="15.298285714285715"/>
    <n v="64"/>
    <n v="24.65"/>
    <n v="13.445454545454544"/>
  </r>
  <r>
    <x v="14"/>
    <x v="4"/>
    <x v="1"/>
    <x v="18"/>
    <n v="619"/>
    <x v="329"/>
    <n v="6.5682857142857136"/>
    <n v="64"/>
    <n v="26.98"/>
    <n v="14.716363636363635"/>
  </r>
  <r>
    <x v="15"/>
    <x v="4"/>
    <x v="1"/>
    <x v="18"/>
    <n v="619"/>
    <x v="25"/>
    <n v="1.4965714285714284"/>
    <n v="64"/>
    <n v="26.24"/>
    <n v="14.312727272727271"/>
  </r>
  <r>
    <x v="16"/>
    <x v="4"/>
    <x v="1"/>
    <x v="18"/>
    <n v="619"/>
    <x v="311"/>
    <n v="0.15989010989010988"/>
    <n v="64"/>
    <n v="24.35"/>
    <n v="13.281818181818181"/>
  </r>
  <r>
    <x v="17"/>
    <x v="4"/>
    <x v="1"/>
    <x v="18"/>
    <n v="619"/>
    <x v="404"/>
    <n v="0.15349450549450547"/>
    <n v="64"/>
    <n v="25.18"/>
    <n v="13.734545454545453"/>
  </r>
  <r>
    <x v="18"/>
    <x v="4"/>
    <x v="1"/>
    <x v="18"/>
    <n v="619"/>
    <x v="404"/>
    <n v="0.15349450549450547"/>
    <n v="64"/>
    <n v="23.26"/>
    <n v="12.687272727272727"/>
  </r>
  <r>
    <x v="19"/>
    <x v="4"/>
    <x v="1"/>
    <x v="18"/>
    <n v="619"/>
    <x v="404"/>
    <n v="0.15349450549450547"/>
    <n v="64"/>
    <n v="25.24"/>
    <n v="13.767272727272726"/>
  </r>
  <r>
    <x v="20"/>
    <x v="4"/>
    <x v="1"/>
    <x v="18"/>
    <n v="619"/>
    <x v="404"/>
    <n v="0.15349450549450547"/>
    <n v="64"/>
    <n v="24.67"/>
    <n v="13.456363636363637"/>
  </r>
  <r>
    <x v="21"/>
    <x v="4"/>
    <x v="1"/>
    <x v="18"/>
    <n v="619"/>
    <x v="404"/>
    <n v="0.15349450549450547"/>
    <n v="64"/>
    <n v="24.53"/>
    <n v="13.379999999999999"/>
  </r>
  <r>
    <x v="22"/>
    <x v="4"/>
    <x v="1"/>
    <x v="18"/>
    <n v="619"/>
    <x v="404"/>
    <n v="0.15349450549450547"/>
    <n v="64"/>
    <n v="22.56"/>
    <n v="12.305454545454543"/>
  </r>
  <r>
    <x v="23"/>
    <x v="4"/>
    <x v="1"/>
    <x v="18"/>
    <n v="619"/>
    <x v="282"/>
    <n v="0.16628571428571429"/>
    <n v="64"/>
    <n v="24.21"/>
    <n v="13.205454545454545"/>
  </r>
  <r>
    <x v="0"/>
    <x v="4"/>
    <x v="1"/>
    <x v="18"/>
    <n v="619"/>
    <x v="282"/>
    <n v="0.16628571428571429"/>
    <n v="64"/>
    <n v="23.51"/>
    <n v="12.823636363636364"/>
  </r>
  <r>
    <x v="1"/>
    <x v="4"/>
    <x v="1"/>
    <x v="19"/>
    <n v="619"/>
    <x v="282"/>
    <n v="0.16628571428571429"/>
    <n v="64"/>
    <n v="22.95"/>
    <n v="12.518181818181818"/>
  </r>
  <r>
    <x v="2"/>
    <x v="4"/>
    <x v="1"/>
    <x v="19"/>
    <n v="619"/>
    <x v="282"/>
    <n v="0.16628571428571429"/>
    <n v="64"/>
    <n v="21.62"/>
    <n v="11.792727272727273"/>
  </r>
  <r>
    <x v="3"/>
    <x v="4"/>
    <x v="1"/>
    <x v="19"/>
    <n v="619"/>
    <x v="282"/>
    <n v="0.16628571428571429"/>
    <n v="64"/>
    <n v="20.95"/>
    <n v="11.427272727272726"/>
  </r>
  <r>
    <x v="4"/>
    <x v="4"/>
    <x v="1"/>
    <x v="19"/>
    <n v="619"/>
    <x v="282"/>
    <n v="0.16628571428571429"/>
    <n v="64"/>
    <n v="19.329999999999998"/>
    <n v="10.543636363636361"/>
  </r>
  <r>
    <x v="5"/>
    <x v="4"/>
    <x v="1"/>
    <x v="19"/>
    <n v="619"/>
    <x v="282"/>
    <n v="0.16628571428571429"/>
    <n v="64"/>
    <n v="17.04"/>
    <n v="9.2945454545454531"/>
  </r>
  <r>
    <x v="6"/>
    <x v="4"/>
    <x v="1"/>
    <x v="19"/>
    <n v="619"/>
    <x v="96"/>
    <n v="0.64595604395604389"/>
    <n v="64"/>
    <n v="14.41"/>
    <n v="7.8599999999999994"/>
  </r>
  <r>
    <x v="7"/>
    <x v="4"/>
    <x v="1"/>
    <x v="19"/>
    <n v="619"/>
    <x v="8960"/>
    <n v="4.5856483516483513"/>
    <n v="64"/>
    <n v="14.14"/>
    <n v="7.7127272727272729"/>
  </r>
  <r>
    <x v="8"/>
    <x v="4"/>
    <x v="1"/>
    <x v="19"/>
    <n v="619"/>
    <x v="1698"/>
    <n v="16.92276923076923"/>
    <n v="64"/>
    <n v="17.05"/>
    <n v="9.2999999999999989"/>
  </r>
  <r>
    <x v="9"/>
    <x v="4"/>
    <x v="1"/>
    <x v="19"/>
    <n v="619"/>
    <x v="8122"/>
    <n v="33.4681978021978"/>
    <n v="64"/>
    <n v="18.86"/>
    <n v="10.287272727272725"/>
  </r>
  <r>
    <x v="10"/>
    <x v="4"/>
    <x v="1"/>
    <x v="19"/>
    <n v="619"/>
    <x v="8961"/>
    <n v="45.997186813186808"/>
    <n v="64"/>
    <n v="18.190000000000001"/>
    <n v="9.9218181818181819"/>
  </r>
  <r>
    <x v="11"/>
    <x v="4"/>
    <x v="1"/>
    <x v="19"/>
    <n v="619"/>
    <x v="8962"/>
    <n v="51.906725274725268"/>
    <n v="64"/>
    <n v="17.440000000000001"/>
    <n v="9.5127272727272736"/>
  </r>
  <r>
    <x v="12"/>
    <x v="4"/>
    <x v="1"/>
    <x v="19"/>
    <n v="619"/>
    <x v="8963"/>
    <n v="46.348945054945048"/>
    <n v="64"/>
    <n v="21.59"/>
    <n v="11.776363636363635"/>
  </r>
  <r>
    <x v="13"/>
    <x v="4"/>
    <x v="1"/>
    <x v="19"/>
    <n v="619"/>
    <x v="8964"/>
    <n v="32.412923076923072"/>
    <n v="64"/>
    <n v="23.73"/>
    <n v="12.943636363636363"/>
  </r>
  <r>
    <x v="14"/>
    <x v="4"/>
    <x v="1"/>
    <x v="19"/>
    <n v="619"/>
    <x v="3994"/>
    <n v="15.349450549450548"/>
    <n v="64"/>
    <n v="23.55"/>
    <n v="12.845454545454546"/>
  </r>
  <r>
    <x v="15"/>
    <x v="4"/>
    <x v="1"/>
    <x v="19"/>
    <n v="619"/>
    <x v="5737"/>
    <n v="4.7007692307692306"/>
    <n v="64"/>
    <n v="23.14"/>
    <n v="12.621818181818181"/>
  </r>
  <r>
    <x v="16"/>
    <x v="4"/>
    <x v="1"/>
    <x v="19"/>
    <n v="619"/>
    <x v="2396"/>
    <n v="0.52443956043956041"/>
    <n v="64"/>
    <n v="23.48"/>
    <n v="12.807272727272727"/>
  </r>
  <r>
    <x v="17"/>
    <x v="4"/>
    <x v="1"/>
    <x v="19"/>
    <n v="619"/>
    <x v="1766"/>
    <n v="0.17907692307692308"/>
    <n v="64"/>
    <n v="23.33"/>
    <n v="12.725454545454543"/>
  </r>
  <r>
    <x v="18"/>
    <x v="4"/>
    <x v="1"/>
    <x v="19"/>
    <n v="619"/>
    <x v="1766"/>
    <n v="0.17907692307692308"/>
    <n v="64"/>
    <n v="22.48"/>
    <n v="12.261818181818182"/>
  </r>
  <r>
    <x v="19"/>
    <x v="4"/>
    <x v="1"/>
    <x v="19"/>
    <n v="619"/>
    <x v="1766"/>
    <n v="0.17907692307692308"/>
    <n v="64"/>
    <n v="22.2"/>
    <n v="12.109090909090908"/>
  </r>
  <r>
    <x v="20"/>
    <x v="4"/>
    <x v="1"/>
    <x v="19"/>
    <n v="619"/>
    <x v="311"/>
    <n v="0.15989010989010988"/>
    <n v="64"/>
    <n v="22.31"/>
    <n v="12.169090909090908"/>
  </r>
  <r>
    <x v="21"/>
    <x v="4"/>
    <x v="1"/>
    <x v="19"/>
    <n v="619"/>
    <x v="3"/>
    <n v="0.14709890109890109"/>
    <n v="64"/>
    <n v="21.5"/>
    <n v="11.727272727272727"/>
  </r>
  <r>
    <x v="22"/>
    <x v="4"/>
    <x v="1"/>
    <x v="19"/>
    <n v="619"/>
    <x v="311"/>
    <n v="0.15989010989010988"/>
    <n v="64"/>
    <n v="19.850000000000001"/>
    <n v="10.827272727272728"/>
  </r>
  <r>
    <x v="23"/>
    <x v="4"/>
    <x v="1"/>
    <x v="19"/>
    <n v="619"/>
    <x v="205"/>
    <n v="0.17268131868131867"/>
    <n v="64"/>
    <n v="17.79"/>
    <n v="9.7036363636363632"/>
  </r>
  <r>
    <x v="0"/>
    <x v="4"/>
    <x v="1"/>
    <x v="19"/>
    <n v="619"/>
    <x v="205"/>
    <n v="0.17268131868131867"/>
    <n v="64"/>
    <n v="15.99"/>
    <n v="8.7218181818181808"/>
  </r>
  <r>
    <x v="1"/>
    <x v="4"/>
    <x v="1"/>
    <x v="20"/>
    <n v="619"/>
    <x v="282"/>
    <n v="0.16628571428571429"/>
    <n v="64"/>
    <n v="14.57"/>
    <n v="7.9472727272727273"/>
  </r>
  <r>
    <x v="2"/>
    <x v="4"/>
    <x v="1"/>
    <x v="20"/>
    <n v="619"/>
    <x v="205"/>
    <n v="0.17268131868131867"/>
    <n v="64"/>
    <n v="14.54"/>
    <n v="7.9309090909090898"/>
  </r>
  <r>
    <x v="3"/>
    <x v="4"/>
    <x v="1"/>
    <x v="20"/>
    <n v="619"/>
    <x v="205"/>
    <n v="0.17268131868131867"/>
    <n v="64"/>
    <n v="15.57"/>
    <n v="8.4927272727272722"/>
  </r>
  <r>
    <x v="4"/>
    <x v="4"/>
    <x v="1"/>
    <x v="20"/>
    <n v="619"/>
    <x v="205"/>
    <n v="0.17268131868131867"/>
    <n v="64"/>
    <n v="15.62"/>
    <n v="8.52"/>
  </r>
  <r>
    <x v="5"/>
    <x v="4"/>
    <x v="1"/>
    <x v="20"/>
    <n v="619"/>
    <x v="282"/>
    <n v="0.16628571428571429"/>
    <n v="64"/>
    <n v="16.86"/>
    <n v="9.1963636363636354"/>
  </r>
  <r>
    <x v="6"/>
    <x v="4"/>
    <x v="1"/>
    <x v="20"/>
    <n v="619"/>
    <x v="205"/>
    <n v="0.17268131868131867"/>
    <n v="64"/>
    <n v="17"/>
    <n v="9.2727272727272716"/>
  </r>
  <r>
    <x v="7"/>
    <x v="4"/>
    <x v="1"/>
    <x v="20"/>
    <n v="619"/>
    <x v="953"/>
    <n v="1.132021978021978"/>
    <n v="64"/>
    <n v="17.059999999999999"/>
    <n v="9.3054545454545448"/>
  </r>
  <r>
    <x v="8"/>
    <x v="4"/>
    <x v="1"/>
    <x v="20"/>
    <n v="619"/>
    <x v="8965"/>
    <n v="8.6276703296703285"/>
    <n v="64"/>
    <n v="17.78"/>
    <n v="9.6981818181818173"/>
  </r>
  <r>
    <x v="9"/>
    <x v="4"/>
    <x v="1"/>
    <x v="20"/>
    <n v="619"/>
    <x v="8966"/>
    <n v="25.29461538461538"/>
    <n v="64"/>
    <n v="21.62"/>
    <n v="11.792727272727273"/>
  </r>
  <r>
    <x v="10"/>
    <x v="4"/>
    <x v="1"/>
    <x v="20"/>
    <n v="619"/>
    <x v="1425"/>
    <n v="44.116879120879119"/>
    <n v="64"/>
    <n v="24.89"/>
    <n v="13.576363636363636"/>
  </r>
  <r>
    <x v="11"/>
    <x v="4"/>
    <x v="1"/>
    <x v="20"/>
    <n v="619"/>
    <x v="8967"/>
    <n v="46.598373626373622"/>
    <n v="64"/>
    <n v="25.17"/>
    <n v="13.729090909090909"/>
  </r>
  <r>
    <x v="12"/>
    <x v="4"/>
    <x v="1"/>
    <x v="20"/>
    <n v="619"/>
    <x v="8968"/>
    <n v="27.801692307692306"/>
    <n v="64"/>
    <n v="22.97"/>
    <n v="12.529090909090908"/>
  </r>
  <r>
    <x v="13"/>
    <x v="4"/>
    <x v="1"/>
    <x v="20"/>
    <n v="619"/>
    <x v="8969"/>
    <n v="15.419802197802197"/>
    <n v="64"/>
    <n v="22.54"/>
    <n v="12.294545454545453"/>
  </r>
  <r>
    <x v="14"/>
    <x v="4"/>
    <x v="1"/>
    <x v="20"/>
    <n v="619"/>
    <x v="8970"/>
    <n v="8.2567252747252748"/>
    <n v="64"/>
    <n v="28.86"/>
    <n v="15.74181818181818"/>
  </r>
  <r>
    <x v="15"/>
    <x v="4"/>
    <x v="1"/>
    <x v="20"/>
    <n v="619"/>
    <x v="433"/>
    <n v="1.9826373626373626"/>
    <n v="64"/>
    <n v="27.87"/>
    <n v="15.201818181818181"/>
  </r>
  <r>
    <x v="16"/>
    <x v="4"/>
    <x v="1"/>
    <x v="20"/>
    <n v="619"/>
    <x v="311"/>
    <n v="0.15989010989010988"/>
    <n v="64"/>
    <n v="28.61"/>
    <n v="15.605454545454544"/>
  </r>
  <r>
    <x v="17"/>
    <x v="4"/>
    <x v="1"/>
    <x v="20"/>
    <n v="619"/>
    <x v="1766"/>
    <n v="0.17907692307692308"/>
    <n v="64"/>
    <n v="27.73"/>
    <n v="15.125454545454545"/>
  </r>
  <r>
    <x v="18"/>
    <x v="4"/>
    <x v="1"/>
    <x v="20"/>
    <n v="619"/>
    <x v="205"/>
    <n v="0.17268131868131867"/>
    <n v="64"/>
    <n v="27.63"/>
    <n v="15.070909090909089"/>
  </r>
  <r>
    <x v="19"/>
    <x v="4"/>
    <x v="1"/>
    <x v="20"/>
    <n v="619"/>
    <x v="404"/>
    <n v="0.15349450549450547"/>
    <n v="64"/>
    <n v="27.11"/>
    <n v="14.787272727272725"/>
  </r>
  <r>
    <x v="20"/>
    <x v="4"/>
    <x v="1"/>
    <x v="20"/>
    <n v="619"/>
    <x v="3"/>
    <n v="0.14709890109890109"/>
    <n v="64"/>
    <n v="26.54"/>
    <n v="14.476363636363635"/>
  </r>
  <r>
    <x v="21"/>
    <x v="4"/>
    <x v="1"/>
    <x v="20"/>
    <n v="619"/>
    <x v="311"/>
    <n v="0.15989010989010988"/>
    <n v="64"/>
    <n v="25.06"/>
    <n v="13.669090909090908"/>
  </r>
  <r>
    <x v="22"/>
    <x v="4"/>
    <x v="1"/>
    <x v="20"/>
    <n v="619"/>
    <x v="311"/>
    <n v="0.15989010989010988"/>
    <n v="64"/>
    <n v="27.03"/>
    <n v="14.743636363636362"/>
  </r>
  <r>
    <x v="23"/>
    <x v="4"/>
    <x v="1"/>
    <x v="20"/>
    <n v="619"/>
    <x v="24"/>
    <n v="0.1407032967032967"/>
    <n v="64"/>
    <n v="29.15"/>
    <n v="15.899999999999999"/>
  </r>
  <r>
    <x v="0"/>
    <x v="4"/>
    <x v="1"/>
    <x v="20"/>
    <n v="619"/>
    <x v="24"/>
    <n v="0.1407032967032967"/>
    <n v="64"/>
    <n v="28.25"/>
    <n v="15.409090909090908"/>
  </r>
  <r>
    <x v="1"/>
    <x v="4"/>
    <x v="1"/>
    <x v="21"/>
    <n v="619"/>
    <x v="3"/>
    <n v="0.14709890109890109"/>
    <n v="64"/>
    <n v="26.86"/>
    <n v="14.650909090909089"/>
  </r>
  <r>
    <x v="2"/>
    <x v="4"/>
    <x v="1"/>
    <x v="21"/>
    <n v="619"/>
    <x v="24"/>
    <n v="0.1407032967032967"/>
    <n v="64"/>
    <n v="26.6"/>
    <n v="14.509090909090908"/>
  </r>
  <r>
    <x v="3"/>
    <x v="4"/>
    <x v="1"/>
    <x v="21"/>
    <n v="619"/>
    <x v="24"/>
    <n v="0.1407032967032967"/>
    <n v="64"/>
    <n v="25.74"/>
    <n v="14.039999999999997"/>
  </r>
  <r>
    <x v="4"/>
    <x v="4"/>
    <x v="1"/>
    <x v="21"/>
    <n v="619"/>
    <x v="24"/>
    <n v="0.1407032967032967"/>
    <n v="64"/>
    <n v="21.26"/>
    <n v="11.596363636363636"/>
  </r>
  <r>
    <x v="5"/>
    <x v="4"/>
    <x v="1"/>
    <x v="21"/>
    <n v="619"/>
    <x v="3"/>
    <n v="0.14709890109890109"/>
    <n v="64"/>
    <n v="14.32"/>
    <n v="7.8109090909090906"/>
  </r>
  <r>
    <x v="6"/>
    <x v="4"/>
    <x v="1"/>
    <x v="21"/>
    <n v="619"/>
    <x v="3"/>
    <n v="0.14709890109890109"/>
    <n v="64"/>
    <n v="13.99"/>
    <n v="7.6309090909090909"/>
  </r>
  <r>
    <x v="7"/>
    <x v="4"/>
    <x v="1"/>
    <x v="21"/>
    <n v="619"/>
    <x v="383"/>
    <n v="0.54362637362637356"/>
    <n v="64"/>
    <n v="14.26"/>
    <n v="7.7781818181818174"/>
  </r>
  <r>
    <x v="8"/>
    <x v="4"/>
    <x v="1"/>
    <x v="21"/>
    <n v="619"/>
    <x v="876"/>
    <n v="3.958879120879121"/>
    <n v="64"/>
    <n v="13.8"/>
    <n v="7.5272727272727273"/>
  </r>
  <r>
    <x v="9"/>
    <x v="4"/>
    <x v="1"/>
    <x v="21"/>
    <n v="619"/>
    <x v="6412"/>
    <n v="8.4166153846153833"/>
    <n v="64"/>
    <n v="16.09"/>
    <n v="8.7763636363636355"/>
  </r>
  <r>
    <x v="10"/>
    <x v="4"/>
    <x v="1"/>
    <x v="21"/>
    <n v="619"/>
    <x v="2688"/>
    <n v="10.923692307692306"/>
    <n v="64"/>
    <n v="11.34"/>
    <n v="6.1854545454545447"/>
  </r>
  <r>
    <x v="11"/>
    <x v="4"/>
    <x v="1"/>
    <x v="21"/>
    <n v="619"/>
    <x v="2735"/>
    <n v="13.756945054945055"/>
    <n v="64"/>
    <n v="9.7200000000000006"/>
    <n v="5.3018181818181818"/>
  </r>
  <r>
    <x v="12"/>
    <x v="4"/>
    <x v="1"/>
    <x v="21"/>
    <n v="619"/>
    <x v="397"/>
    <n v="13.373208791208791"/>
    <n v="64"/>
    <n v="8.23"/>
    <n v="4.4890909090909092"/>
  </r>
  <r>
    <x v="13"/>
    <x v="4"/>
    <x v="1"/>
    <x v="21"/>
    <n v="619"/>
    <x v="964"/>
    <n v="11.755120879120877"/>
    <n v="64"/>
    <n v="5.52"/>
    <n v="3.0109090909090903"/>
  </r>
  <r>
    <x v="14"/>
    <x v="4"/>
    <x v="1"/>
    <x v="21"/>
    <n v="619"/>
    <x v="750"/>
    <n v="5.7176703296703293"/>
    <n v="64"/>
    <n v="4.79"/>
    <n v="2.6127272727272723"/>
  </r>
  <r>
    <x v="15"/>
    <x v="4"/>
    <x v="1"/>
    <x v="21"/>
    <n v="619"/>
    <x v="6337"/>
    <n v="1.279120879120879"/>
    <n v="64"/>
    <n v="4.75"/>
    <n v="2.5909090909090908"/>
  </r>
  <r>
    <x v="16"/>
    <x v="4"/>
    <x v="1"/>
    <x v="21"/>
    <n v="619"/>
    <x v="3"/>
    <n v="0.14709890109890109"/>
    <n v="64"/>
    <n v="2.4300000000000002"/>
    <n v="1.3254545454545454"/>
  </r>
  <r>
    <x v="17"/>
    <x v="4"/>
    <x v="1"/>
    <x v="21"/>
    <n v="619"/>
    <x v="24"/>
    <n v="0.1407032967032967"/>
    <n v="64"/>
    <n v="1.81"/>
    <n v="0.98727272727272719"/>
  </r>
  <r>
    <x v="18"/>
    <x v="4"/>
    <x v="1"/>
    <x v="21"/>
    <n v="619"/>
    <x v="261"/>
    <n v="7.6747252747252734E-2"/>
    <n v="64"/>
    <n v="3.14"/>
    <n v="1.7127272727272727"/>
  </r>
  <r>
    <x v="19"/>
    <x v="4"/>
    <x v="1"/>
    <x v="21"/>
    <n v="619"/>
    <x v="261"/>
    <n v="7.6747252747252734E-2"/>
    <n v="64"/>
    <n v="7.61"/>
    <n v="4.1509090909090904"/>
  </r>
  <r>
    <x v="20"/>
    <x v="4"/>
    <x v="1"/>
    <x v="21"/>
    <n v="619"/>
    <x v="261"/>
    <n v="7.6747252747252734E-2"/>
    <n v="64"/>
    <n v="14.47"/>
    <n v="7.8927272727272726"/>
  </r>
  <r>
    <x v="21"/>
    <x v="4"/>
    <x v="1"/>
    <x v="21"/>
    <n v="619"/>
    <x v="261"/>
    <n v="7.6747252747252734E-2"/>
    <n v="64"/>
    <n v="20.420000000000002"/>
    <n v="11.138181818181819"/>
  </r>
  <r>
    <x v="22"/>
    <x v="4"/>
    <x v="1"/>
    <x v="21"/>
    <n v="619"/>
    <x v="261"/>
    <n v="7.6747252747252734E-2"/>
    <n v="64"/>
    <n v="22.38"/>
    <n v="12.207272727272725"/>
  </r>
  <r>
    <x v="23"/>
    <x v="4"/>
    <x v="1"/>
    <x v="21"/>
    <n v="619"/>
    <x v="267"/>
    <n v="8.9538461538461539E-2"/>
    <n v="64"/>
    <n v="23.32"/>
    <n v="12.719999999999999"/>
  </r>
  <r>
    <x v="0"/>
    <x v="4"/>
    <x v="1"/>
    <x v="21"/>
    <n v="619"/>
    <x v="267"/>
    <n v="8.9538461538461539E-2"/>
    <n v="64"/>
    <n v="24.66"/>
    <n v="13.450909090909089"/>
  </r>
  <r>
    <x v="1"/>
    <x v="4"/>
    <x v="1"/>
    <x v="22"/>
    <n v="619"/>
    <x v="267"/>
    <n v="8.9538461538461539E-2"/>
    <n v="64"/>
    <n v="24.27"/>
    <n v="13.238181818181816"/>
  </r>
  <r>
    <x v="2"/>
    <x v="4"/>
    <x v="1"/>
    <x v="22"/>
    <n v="619"/>
    <x v="267"/>
    <n v="8.9538461538461539E-2"/>
    <n v="64"/>
    <n v="24.92"/>
    <n v="13.592727272727272"/>
  </r>
  <r>
    <x v="3"/>
    <x v="4"/>
    <x v="1"/>
    <x v="22"/>
    <n v="619"/>
    <x v="267"/>
    <n v="8.9538461538461539E-2"/>
    <n v="64"/>
    <n v="25.14"/>
    <n v="13.712727272727273"/>
  </r>
  <r>
    <x v="4"/>
    <x v="4"/>
    <x v="1"/>
    <x v="22"/>
    <n v="619"/>
    <x v="261"/>
    <n v="7.6747252747252734E-2"/>
    <n v="64"/>
    <n v="24.43"/>
    <n v="13.325454545454544"/>
  </r>
  <r>
    <x v="5"/>
    <x v="4"/>
    <x v="1"/>
    <x v="22"/>
    <n v="619"/>
    <x v="261"/>
    <n v="7.6747252747252734E-2"/>
    <n v="64"/>
    <n v="22.65"/>
    <n v="12.354545454545454"/>
  </r>
  <r>
    <x v="6"/>
    <x v="4"/>
    <x v="1"/>
    <x v="22"/>
    <n v="619"/>
    <x v="32"/>
    <n v="8.3142857142857143E-2"/>
    <n v="64"/>
    <n v="20.07"/>
    <n v="10.947272727272727"/>
  </r>
  <r>
    <x v="7"/>
    <x v="4"/>
    <x v="1"/>
    <x v="22"/>
    <n v="619"/>
    <x v="496"/>
    <n v="0.51164835164835165"/>
    <n v="64"/>
    <n v="18.82"/>
    <n v="10.265454545454546"/>
  </r>
  <r>
    <x v="8"/>
    <x v="4"/>
    <x v="1"/>
    <x v="22"/>
    <n v="619"/>
    <x v="178"/>
    <n v="3.3001318681318681"/>
    <n v="64"/>
    <n v="15.25"/>
    <n v="8.3181818181818183"/>
  </r>
  <r>
    <x v="9"/>
    <x v="4"/>
    <x v="1"/>
    <x v="22"/>
    <n v="619"/>
    <x v="8871"/>
    <n v="5.5130109890109882"/>
    <n v="64"/>
    <n v="23.12"/>
    <n v="12.610909090909091"/>
  </r>
  <r>
    <x v="10"/>
    <x v="4"/>
    <x v="1"/>
    <x v="22"/>
    <n v="619"/>
    <x v="6443"/>
    <n v="11.639999999999999"/>
    <n v="64"/>
    <n v="22.34"/>
    <n v="12.185454545454544"/>
  </r>
  <r>
    <x v="11"/>
    <x v="4"/>
    <x v="1"/>
    <x v="22"/>
    <n v="619"/>
    <x v="8971"/>
    <n v="14.927340659340658"/>
    <n v="64"/>
    <n v="19.489999999999998"/>
    <n v="10.630909090909089"/>
  </r>
  <r>
    <x v="12"/>
    <x v="4"/>
    <x v="1"/>
    <x v="22"/>
    <n v="619"/>
    <x v="8972"/>
    <n v="11.486505494505494"/>
    <n v="64"/>
    <n v="22.01"/>
    <n v="12.005454545454546"/>
  </r>
  <r>
    <x v="13"/>
    <x v="4"/>
    <x v="1"/>
    <x v="22"/>
    <n v="619"/>
    <x v="4201"/>
    <n v="5.60254945054945"/>
    <n v="64"/>
    <n v="26.32"/>
    <n v="14.356363636363636"/>
  </r>
  <r>
    <x v="14"/>
    <x v="4"/>
    <x v="1"/>
    <x v="22"/>
    <n v="619"/>
    <x v="6463"/>
    <n v="5.8136043956043952"/>
    <n v="64"/>
    <n v="26.04"/>
    <n v="14.203636363636361"/>
  </r>
  <r>
    <x v="15"/>
    <x v="4"/>
    <x v="1"/>
    <x v="22"/>
    <n v="619"/>
    <x v="122"/>
    <n v="1.9058901098901098"/>
    <n v="64"/>
    <n v="27.59"/>
    <n v="15.049090909090907"/>
  </r>
  <r>
    <x v="16"/>
    <x v="4"/>
    <x v="1"/>
    <x v="22"/>
    <n v="619"/>
    <x v="266"/>
    <n v="0.19826373626373625"/>
    <n v="64"/>
    <n v="26.36"/>
    <n v="14.378181818181817"/>
  </r>
  <r>
    <x v="17"/>
    <x v="4"/>
    <x v="1"/>
    <x v="22"/>
    <n v="619"/>
    <x v="311"/>
    <n v="0.15989010989010988"/>
    <n v="64"/>
    <n v="29.28"/>
    <n v="15.970909090909091"/>
  </r>
  <r>
    <x v="18"/>
    <x v="4"/>
    <x v="1"/>
    <x v="22"/>
    <n v="619"/>
    <x v="426"/>
    <n v="0.13430769230769229"/>
    <n v="64"/>
    <n v="27.88"/>
    <n v="15.207272727272725"/>
  </r>
  <r>
    <x v="19"/>
    <x v="4"/>
    <x v="1"/>
    <x v="22"/>
    <n v="619"/>
    <x v="404"/>
    <n v="0.15349450549450547"/>
    <n v="64"/>
    <n v="22.05"/>
    <n v="12.027272727272727"/>
  </r>
  <r>
    <x v="20"/>
    <x v="4"/>
    <x v="1"/>
    <x v="22"/>
    <n v="619"/>
    <x v="3"/>
    <n v="0.14709890109890109"/>
    <n v="64"/>
    <n v="15.18"/>
    <n v="8.2799999999999994"/>
  </r>
  <r>
    <x v="21"/>
    <x v="4"/>
    <x v="1"/>
    <x v="22"/>
    <n v="619"/>
    <x v="3"/>
    <n v="0.14709890109890109"/>
    <n v="64"/>
    <n v="8.2200000000000006"/>
    <n v="4.4836363636363634"/>
  </r>
  <r>
    <x v="22"/>
    <x v="4"/>
    <x v="1"/>
    <x v="22"/>
    <n v="619"/>
    <x v="404"/>
    <n v="0.15349450549450547"/>
    <n v="64"/>
    <n v="11.54"/>
    <n v="6.294545454545454"/>
  </r>
  <r>
    <x v="23"/>
    <x v="4"/>
    <x v="1"/>
    <x v="22"/>
    <n v="619"/>
    <x v="426"/>
    <n v="0.13430769230769229"/>
    <n v="64"/>
    <n v="7.19"/>
    <n v="3.9218181818181819"/>
  </r>
  <r>
    <x v="0"/>
    <x v="4"/>
    <x v="1"/>
    <x v="22"/>
    <n v="619"/>
    <x v="24"/>
    <n v="0.1407032967032967"/>
    <n v="64"/>
    <n v="8.4700000000000006"/>
    <n v="4.62"/>
  </r>
  <r>
    <x v="1"/>
    <x v="4"/>
    <x v="1"/>
    <x v="23"/>
    <n v="619"/>
    <x v="426"/>
    <n v="0.13430769230769229"/>
    <n v="64"/>
    <n v="10.19"/>
    <n v="5.5581818181818177"/>
  </r>
  <r>
    <x v="2"/>
    <x v="4"/>
    <x v="1"/>
    <x v="23"/>
    <n v="619"/>
    <x v="24"/>
    <n v="0.1407032967032967"/>
    <n v="64"/>
    <n v="9.18"/>
    <n v="5.0072727272727269"/>
  </r>
  <r>
    <x v="3"/>
    <x v="4"/>
    <x v="1"/>
    <x v="23"/>
    <n v="619"/>
    <x v="24"/>
    <n v="0.1407032967032967"/>
    <n v="64"/>
    <n v="12.44"/>
    <n v="6.7854545454545443"/>
  </r>
  <r>
    <x v="4"/>
    <x v="4"/>
    <x v="1"/>
    <x v="23"/>
    <n v="619"/>
    <x v="24"/>
    <n v="0.1407032967032967"/>
    <n v="64"/>
    <n v="10.09"/>
    <n v="5.503636363636363"/>
  </r>
  <r>
    <x v="5"/>
    <x v="4"/>
    <x v="1"/>
    <x v="23"/>
    <n v="619"/>
    <x v="426"/>
    <n v="0.13430769230769229"/>
    <n v="64"/>
    <n v="8.59"/>
    <n v="4.6854545454545447"/>
  </r>
  <r>
    <x v="6"/>
    <x v="4"/>
    <x v="1"/>
    <x v="23"/>
    <n v="619"/>
    <x v="24"/>
    <n v="0.1407032967032967"/>
    <n v="64"/>
    <n v="7.46"/>
    <n v="4.0690909090909084"/>
  </r>
  <r>
    <x v="7"/>
    <x v="4"/>
    <x v="1"/>
    <x v="23"/>
    <n v="619"/>
    <x v="203"/>
    <n v="2.2384615384615385"/>
    <n v="64"/>
    <n v="6.77"/>
    <n v="3.6927272727272724"/>
  </r>
  <r>
    <x v="8"/>
    <x v="4"/>
    <x v="1"/>
    <x v="23"/>
    <n v="619"/>
    <x v="8973"/>
    <n v="11.595230769230767"/>
    <n v="64"/>
    <n v="7.13"/>
    <n v="3.8890909090909087"/>
  </r>
  <r>
    <x v="9"/>
    <x v="4"/>
    <x v="1"/>
    <x v="23"/>
    <n v="619"/>
    <x v="2737"/>
    <n v="20.517098901098898"/>
    <n v="64"/>
    <n v="5.84"/>
    <n v="3.1854545454545451"/>
  </r>
  <r>
    <x v="10"/>
    <x v="4"/>
    <x v="1"/>
    <x v="23"/>
    <n v="619"/>
    <x v="8974"/>
    <n v="28.722659340659337"/>
    <n v="64"/>
    <n v="5.28"/>
    <n v="2.88"/>
  </r>
  <r>
    <x v="11"/>
    <x v="4"/>
    <x v="1"/>
    <x v="23"/>
    <n v="619"/>
    <x v="8975"/>
    <n v="34.849648351648348"/>
    <n v="64"/>
    <n v="4.37"/>
    <n v="2.3836363636363633"/>
  </r>
  <r>
    <x v="12"/>
    <x v="4"/>
    <x v="1"/>
    <x v="23"/>
    <n v="619"/>
    <x v="8976"/>
    <n v="36.525296703296704"/>
    <n v="64"/>
    <n v="2.74"/>
    <n v="1.4945454545454546"/>
  </r>
  <r>
    <x v="13"/>
    <x v="4"/>
    <x v="1"/>
    <x v="23"/>
    <n v="619"/>
    <x v="7890"/>
    <n v="32.930967032967033"/>
    <n v="64"/>
    <n v="2.2999999999999998"/>
    <n v="1.2545454545454544"/>
  </r>
  <r>
    <x v="14"/>
    <x v="4"/>
    <x v="1"/>
    <x v="23"/>
    <n v="619"/>
    <x v="8977"/>
    <n v="23.529428571428568"/>
    <n v="64"/>
    <n v="1.72"/>
    <n v="0.93818181818181812"/>
  </r>
  <r>
    <x v="15"/>
    <x v="4"/>
    <x v="1"/>
    <x v="23"/>
    <n v="619"/>
    <x v="6356"/>
    <n v="7.5659999999999998"/>
    <n v="64"/>
    <n v="4.26"/>
    <n v="2.3236363636363633"/>
  </r>
  <r>
    <x v="16"/>
    <x v="4"/>
    <x v="1"/>
    <x v="23"/>
    <n v="619"/>
    <x v="213"/>
    <n v="0.3773406593406593"/>
    <n v="64"/>
    <n v="5.42"/>
    <n v="2.9563636363636361"/>
  </r>
  <r>
    <x v="17"/>
    <x v="4"/>
    <x v="1"/>
    <x v="23"/>
    <n v="619"/>
    <x v="24"/>
    <n v="0.1407032967032967"/>
    <n v="64"/>
    <n v="8.57"/>
    <n v="4.6745454545454548"/>
  </r>
  <r>
    <x v="18"/>
    <x v="4"/>
    <x v="1"/>
    <x v="23"/>
    <n v="619"/>
    <x v="426"/>
    <n v="0.13430769230769229"/>
    <n v="64"/>
    <n v="6.71"/>
    <n v="3.6599999999999997"/>
  </r>
  <r>
    <x v="19"/>
    <x v="4"/>
    <x v="1"/>
    <x v="23"/>
    <n v="619"/>
    <x v="426"/>
    <n v="0.13430769230769229"/>
    <n v="64"/>
    <n v="9.57"/>
    <n v="5.22"/>
  </r>
  <r>
    <x v="20"/>
    <x v="4"/>
    <x v="1"/>
    <x v="23"/>
    <n v="619"/>
    <x v="426"/>
    <n v="0.13430769230769229"/>
    <n v="64"/>
    <n v="11.51"/>
    <n v="6.2781818181818174"/>
  </r>
  <r>
    <x v="21"/>
    <x v="4"/>
    <x v="1"/>
    <x v="23"/>
    <n v="619"/>
    <x v="24"/>
    <n v="0.1407032967032967"/>
    <n v="64"/>
    <n v="11.77"/>
    <n v="6.419999999999999"/>
  </r>
  <r>
    <x v="22"/>
    <x v="4"/>
    <x v="1"/>
    <x v="23"/>
    <n v="619"/>
    <x v="24"/>
    <n v="0.1407032967032967"/>
    <n v="64"/>
    <n v="12.39"/>
    <n v="6.7581818181818178"/>
  </r>
  <r>
    <x v="23"/>
    <x v="4"/>
    <x v="1"/>
    <x v="23"/>
    <n v="619"/>
    <x v="24"/>
    <n v="0.1407032967032967"/>
    <n v="64"/>
    <n v="15.73"/>
    <n v="8.58"/>
  </r>
  <r>
    <x v="0"/>
    <x v="4"/>
    <x v="1"/>
    <x v="23"/>
    <n v="619"/>
    <x v="426"/>
    <n v="0.13430769230769229"/>
    <n v="64"/>
    <n v="15.66"/>
    <n v="8.5418181818181811"/>
  </r>
  <r>
    <x v="1"/>
    <x v="4"/>
    <x v="1"/>
    <x v="24"/>
    <n v="619"/>
    <x v="24"/>
    <n v="0.1407032967032967"/>
    <n v="64"/>
    <n v="12.83"/>
    <n v="6.9981818181818181"/>
  </r>
  <r>
    <x v="2"/>
    <x v="4"/>
    <x v="1"/>
    <x v="24"/>
    <n v="619"/>
    <x v="24"/>
    <n v="0.1407032967032967"/>
    <n v="64"/>
    <n v="10.96"/>
    <n v="5.9781818181818185"/>
  </r>
  <r>
    <x v="3"/>
    <x v="4"/>
    <x v="1"/>
    <x v="24"/>
    <n v="619"/>
    <x v="24"/>
    <n v="0.1407032967032967"/>
    <n v="64"/>
    <n v="8.11"/>
    <n v="4.4236363636363629"/>
  </r>
  <r>
    <x v="4"/>
    <x v="4"/>
    <x v="1"/>
    <x v="24"/>
    <n v="619"/>
    <x v="24"/>
    <n v="0.1407032967032967"/>
    <n v="64"/>
    <n v="6.73"/>
    <n v="3.6709090909090909"/>
  </r>
  <r>
    <x v="5"/>
    <x v="4"/>
    <x v="1"/>
    <x v="24"/>
    <n v="619"/>
    <x v="24"/>
    <n v="0.1407032967032967"/>
    <n v="64"/>
    <n v="7.85"/>
    <n v="4.2818181818181813"/>
  </r>
  <r>
    <x v="6"/>
    <x v="4"/>
    <x v="1"/>
    <x v="24"/>
    <n v="619"/>
    <x v="24"/>
    <n v="0.1407032967032967"/>
    <n v="64"/>
    <n v="8.41"/>
    <n v="4.5872727272727269"/>
  </r>
  <r>
    <x v="7"/>
    <x v="4"/>
    <x v="1"/>
    <x v="24"/>
    <n v="619"/>
    <x v="6463"/>
    <n v="5.8136043956043952"/>
    <n v="64"/>
    <n v="12.28"/>
    <n v="6.6981818181818173"/>
  </r>
  <r>
    <x v="8"/>
    <x v="4"/>
    <x v="1"/>
    <x v="24"/>
    <n v="619"/>
    <x v="8978"/>
    <n v="31.095428571428567"/>
    <n v="64"/>
    <n v="20.239999999999998"/>
    <n v="11.04"/>
  </r>
  <r>
    <x v="9"/>
    <x v="4"/>
    <x v="1"/>
    <x v="24"/>
    <n v="619"/>
    <x v="8979"/>
    <n v="62.094923076923074"/>
    <n v="64"/>
    <n v="23.82"/>
    <n v="12.992727272727272"/>
  </r>
  <r>
    <x v="10"/>
    <x v="4"/>
    <x v="1"/>
    <x v="24"/>
    <n v="619"/>
    <x v="8980"/>
    <n v="83.123670329670318"/>
    <n v="64"/>
    <n v="24.13"/>
    <n v="13.16181818181818"/>
  </r>
  <r>
    <x v="11"/>
    <x v="4"/>
    <x v="1"/>
    <x v="24"/>
    <n v="619"/>
    <x v="8981"/>
    <n v="92.231010989010983"/>
    <n v="64"/>
    <n v="20.56"/>
    <n v="11.214545454545453"/>
  </r>
  <r>
    <x v="12"/>
    <x v="4"/>
    <x v="1"/>
    <x v="24"/>
    <n v="619"/>
    <x v="8982"/>
    <n v="87.434307692307684"/>
    <n v="64"/>
    <n v="26.78"/>
    <n v="14.607272727272727"/>
  </r>
  <r>
    <x v="13"/>
    <x v="4"/>
    <x v="1"/>
    <x v="24"/>
    <n v="619"/>
    <x v="8983"/>
    <n v="66.565450549450546"/>
    <n v="64"/>
    <n v="27.62"/>
    <n v="15.065454545454545"/>
  </r>
  <r>
    <x v="14"/>
    <x v="4"/>
    <x v="1"/>
    <x v="24"/>
    <n v="619"/>
    <x v="6182"/>
    <n v="38.87887912087912"/>
    <n v="64"/>
    <n v="21.39"/>
    <n v="11.667272727272726"/>
  </r>
  <r>
    <x v="15"/>
    <x v="4"/>
    <x v="1"/>
    <x v="24"/>
    <n v="619"/>
    <x v="8984"/>
    <n v="12.842373626373623"/>
    <n v="64"/>
    <n v="28.66"/>
    <n v="15.632727272727271"/>
  </r>
  <r>
    <x v="16"/>
    <x v="4"/>
    <x v="1"/>
    <x v="24"/>
    <n v="619"/>
    <x v="1753"/>
    <n v="0.44769230769230761"/>
    <n v="64"/>
    <n v="30.46"/>
    <n v="16.614545454545453"/>
  </r>
  <r>
    <x v="17"/>
    <x v="4"/>
    <x v="1"/>
    <x v="24"/>
    <n v="619"/>
    <x v="426"/>
    <n v="0.13430769230769229"/>
    <n v="64"/>
    <n v="30.25"/>
    <n v="16.5"/>
  </r>
  <r>
    <x v="18"/>
    <x v="4"/>
    <x v="1"/>
    <x v="24"/>
    <n v="619"/>
    <x v="24"/>
    <n v="0.1407032967032967"/>
    <n v="64"/>
    <n v="30.32"/>
    <n v="16.538181818181815"/>
  </r>
  <r>
    <x v="19"/>
    <x v="4"/>
    <x v="1"/>
    <x v="24"/>
    <n v="619"/>
    <x v="32"/>
    <n v="8.3142857142857143E-2"/>
    <n v="64"/>
    <n v="30.93"/>
    <n v="16.870909090909091"/>
  </r>
  <r>
    <x v="20"/>
    <x v="4"/>
    <x v="1"/>
    <x v="24"/>
    <n v="619"/>
    <x v="261"/>
    <n v="7.6747252747252734E-2"/>
    <n v="64"/>
    <n v="31.03"/>
    <n v="16.925454545454546"/>
  </r>
  <r>
    <x v="21"/>
    <x v="4"/>
    <x v="1"/>
    <x v="24"/>
    <n v="619"/>
    <x v="261"/>
    <n v="7.6747252747252734E-2"/>
    <n v="64"/>
    <n v="31.15"/>
    <n v="16.990909090909089"/>
  </r>
  <r>
    <x v="22"/>
    <x v="4"/>
    <x v="1"/>
    <x v="24"/>
    <n v="619"/>
    <x v="32"/>
    <n v="8.3142857142857143E-2"/>
    <n v="64"/>
    <n v="29.59"/>
    <n v="16.139999999999997"/>
  </r>
  <r>
    <x v="23"/>
    <x v="4"/>
    <x v="1"/>
    <x v="24"/>
    <n v="619"/>
    <x v="230"/>
    <n v="9.5934065934065921E-2"/>
    <n v="64"/>
    <n v="28.34"/>
    <n v="15.458181818181817"/>
  </r>
  <r>
    <x v="0"/>
    <x v="4"/>
    <x v="1"/>
    <x v="24"/>
    <n v="619"/>
    <x v="230"/>
    <n v="9.5934065934065921E-2"/>
    <n v="64"/>
    <n v="28.4"/>
    <n v="15.490909090909089"/>
  </r>
  <r>
    <x v="1"/>
    <x v="4"/>
    <x v="1"/>
    <x v="25"/>
    <n v="619"/>
    <x v="230"/>
    <n v="9.5934065934065921E-2"/>
    <n v="64"/>
    <n v="27.34"/>
    <n v="14.912727272727272"/>
  </r>
  <r>
    <x v="2"/>
    <x v="4"/>
    <x v="1"/>
    <x v="25"/>
    <n v="619"/>
    <x v="267"/>
    <n v="8.9538461538461539E-2"/>
    <n v="64"/>
    <n v="25.16"/>
    <n v="13.723636363636363"/>
  </r>
  <r>
    <x v="3"/>
    <x v="4"/>
    <x v="1"/>
    <x v="25"/>
    <n v="619"/>
    <x v="261"/>
    <n v="7.6747252747252734E-2"/>
    <n v="64"/>
    <n v="23.85"/>
    <n v="13.00909090909091"/>
  </r>
  <r>
    <x v="4"/>
    <x v="4"/>
    <x v="1"/>
    <x v="25"/>
    <n v="619"/>
    <x v="32"/>
    <n v="8.3142857142857143E-2"/>
    <n v="64"/>
    <n v="23.23"/>
    <n v="12.67090909090909"/>
  </r>
  <r>
    <x v="5"/>
    <x v="4"/>
    <x v="1"/>
    <x v="25"/>
    <n v="619"/>
    <x v="261"/>
    <n v="7.6747252747252734E-2"/>
    <n v="64"/>
    <n v="24.79"/>
    <n v="13.52181818181818"/>
  </r>
  <r>
    <x v="6"/>
    <x v="4"/>
    <x v="1"/>
    <x v="25"/>
    <n v="619"/>
    <x v="230"/>
    <n v="9.5934065934065921E-2"/>
    <n v="64"/>
    <n v="23.65"/>
    <n v="12.899999999999999"/>
  </r>
  <r>
    <x v="7"/>
    <x v="4"/>
    <x v="1"/>
    <x v="25"/>
    <n v="619"/>
    <x v="315"/>
    <n v="5.5897582417582417"/>
    <n v="64"/>
    <n v="27.19"/>
    <n v="14.83090909090909"/>
  </r>
  <r>
    <x v="8"/>
    <x v="4"/>
    <x v="1"/>
    <x v="25"/>
    <n v="619"/>
    <x v="2246"/>
    <n v="23.068945054945054"/>
    <n v="64"/>
    <n v="28.18"/>
    <n v="15.370909090909089"/>
  </r>
  <r>
    <x v="9"/>
    <x v="4"/>
    <x v="1"/>
    <x v="25"/>
    <n v="619"/>
    <x v="8985"/>
    <n v="50.46771428571428"/>
    <n v="64"/>
    <n v="23.93"/>
    <n v="13.052727272727271"/>
  </r>
  <r>
    <x v="10"/>
    <x v="4"/>
    <x v="1"/>
    <x v="25"/>
    <n v="619"/>
    <x v="8986"/>
    <n v="69.94232967032967"/>
    <n v="64"/>
    <n v="21.06"/>
    <n v="11.487272727272726"/>
  </r>
  <r>
    <x v="11"/>
    <x v="4"/>
    <x v="1"/>
    <x v="25"/>
    <n v="619"/>
    <x v="8987"/>
    <n v="71.279010989010985"/>
    <n v="64"/>
    <n v="21.27"/>
    <n v="11.601818181818182"/>
  </r>
  <r>
    <x v="12"/>
    <x v="4"/>
    <x v="1"/>
    <x v="25"/>
    <n v="619"/>
    <x v="8988"/>
    <n v="63.329274725274715"/>
    <n v="64"/>
    <n v="16.62"/>
    <n v="9.0654545454545445"/>
  </r>
  <r>
    <x v="13"/>
    <x v="4"/>
    <x v="1"/>
    <x v="25"/>
    <n v="619"/>
    <x v="8314"/>
    <n v="52.661406593406589"/>
    <n v="64"/>
    <n v="20.64"/>
    <n v="11.258181818181818"/>
  </r>
  <r>
    <x v="14"/>
    <x v="4"/>
    <x v="1"/>
    <x v="25"/>
    <n v="619"/>
    <x v="8989"/>
    <n v="29.848285714285712"/>
    <n v="64"/>
    <n v="16.27"/>
    <n v="8.8745454545454532"/>
  </r>
  <r>
    <x v="15"/>
    <x v="4"/>
    <x v="1"/>
    <x v="25"/>
    <n v="619"/>
    <x v="7735"/>
    <n v="7.8538021978021968"/>
    <n v="64"/>
    <n v="9.92"/>
    <n v="5.4109090909090902"/>
  </r>
  <r>
    <x v="16"/>
    <x v="4"/>
    <x v="1"/>
    <x v="25"/>
    <n v="619"/>
    <x v="24"/>
    <n v="0.1407032967032967"/>
    <n v="64"/>
    <n v="10.039999999999999"/>
    <n v="5.4763636363636357"/>
  </r>
  <r>
    <x v="17"/>
    <x v="4"/>
    <x v="1"/>
    <x v="25"/>
    <n v="619"/>
    <x v="32"/>
    <n v="8.3142857142857143E-2"/>
    <n v="64"/>
    <n v="8.84"/>
    <n v="4.8218181818181813"/>
  </r>
  <r>
    <x v="18"/>
    <x v="4"/>
    <x v="1"/>
    <x v="25"/>
    <n v="619"/>
    <x v="230"/>
    <n v="9.5934065934065921E-2"/>
    <n v="64"/>
    <n v="12.16"/>
    <n v="6.6327272727272719"/>
  </r>
  <r>
    <x v="19"/>
    <x v="4"/>
    <x v="1"/>
    <x v="25"/>
    <n v="619"/>
    <x v="149"/>
    <n v="0.10232967032967033"/>
    <n v="64"/>
    <n v="15.12"/>
    <n v="8.2472727272727262"/>
  </r>
  <r>
    <x v="20"/>
    <x v="4"/>
    <x v="1"/>
    <x v="25"/>
    <n v="619"/>
    <x v="246"/>
    <n v="0.10872527472527473"/>
    <n v="64"/>
    <n v="15.67"/>
    <n v="8.5472727272727269"/>
  </r>
  <r>
    <x v="21"/>
    <x v="4"/>
    <x v="1"/>
    <x v="25"/>
    <n v="619"/>
    <x v="246"/>
    <n v="0.10872527472527473"/>
    <n v="64"/>
    <n v="17.899999999999999"/>
    <n v="9.7636363636363619"/>
  </r>
  <r>
    <x v="22"/>
    <x v="4"/>
    <x v="1"/>
    <x v="25"/>
    <n v="619"/>
    <x v="246"/>
    <n v="0.10872527472527473"/>
    <n v="64"/>
    <n v="21.28"/>
    <n v="11.607272727272727"/>
  </r>
  <r>
    <x v="23"/>
    <x v="4"/>
    <x v="1"/>
    <x v="25"/>
    <n v="619"/>
    <x v="246"/>
    <n v="0.10872527472527473"/>
    <n v="64"/>
    <n v="17.649999999999999"/>
    <n v="9.6272727272727252"/>
  </r>
  <r>
    <x v="0"/>
    <x v="4"/>
    <x v="1"/>
    <x v="25"/>
    <n v="619"/>
    <x v="246"/>
    <n v="0.10872527472527473"/>
    <n v="64"/>
    <n v="16.329999999999998"/>
    <n v="8.9072727272727263"/>
  </r>
  <r>
    <x v="1"/>
    <x v="4"/>
    <x v="1"/>
    <x v="26"/>
    <n v="619"/>
    <x v="149"/>
    <n v="0.10232967032967033"/>
    <n v="64"/>
    <n v="8.23"/>
    <n v="4.4890909090909092"/>
  </r>
  <r>
    <x v="2"/>
    <x v="4"/>
    <x v="1"/>
    <x v="26"/>
    <n v="619"/>
    <x v="149"/>
    <n v="0.10232967032967033"/>
    <n v="64"/>
    <n v="5.03"/>
    <n v="2.7436363636363637"/>
  </r>
  <r>
    <x v="3"/>
    <x v="4"/>
    <x v="1"/>
    <x v="26"/>
    <n v="619"/>
    <x v="149"/>
    <n v="0.10232967032967033"/>
    <n v="64"/>
    <n v="7.55"/>
    <n v="4.1181818181818182"/>
  </r>
  <r>
    <x v="4"/>
    <x v="4"/>
    <x v="1"/>
    <x v="26"/>
    <n v="619"/>
    <x v="149"/>
    <n v="0.10232967032967033"/>
    <n v="64"/>
    <n v="7.46"/>
    <n v="4.0690909090909084"/>
  </r>
  <r>
    <x v="5"/>
    <x v="4"/>
    <x v="1"/>
    <x v="26"/>
    <n v="619"/>
    <x v="267"/>
    <n v="8.9538461538461539E-2"/>
    <n v="64"/>
    <n v="7.32"/>
    <n v="3.9927272727272727"/>
  </r>
  <r>
    <x v="6"/>
    <x v="4"/>
    <x v="1"/>
    <x v="26"/>
    <n v="619"/>
    <x v="32"/>
    <n v="8.3142857142857143E-2"/>
    <n v="64"/>
    <n v="4.17"/>
    <n v="2.2745454545454544"/>
  </r>
  <r>
    <x v="7"/>
    <x v="4"/>
    <x v="1"/>
    <x v="26"/>
    <n v="619"/>
    <x v="518"/>
    <n v="3.7734065934065932"/>
    <n v="64"/>
    <n v="5.05"/>
    <n v="2.7545454545454544"/>
  </r>
  <r>
    <x v="8"/>
    <x v="4"/>
    <x v="1"/>
    <x v="26"/>
    <n v="619"/>
    <x v="6258"/>
    <n v="19.052505494505493"/>
    <n v="64"/>
    <n v="3.79"/>
    <n v="2.0672727272727269"/>
  </r>
  <r>
    <x v="9"/>
    <x v="4"/>
    <x v="1"/>
    <x v="26"/>
    <n v="619"/>
    <x v="8990"/>
    <n v="34.843252747252741"/>
    <n v="64"/>
    <n v="4"/>
    <n v="2.1818181818181817"/>
  </r>
  <r>
    <x v="10"/>
    <x v="4"/>
    <x v="1"/>
    <x v="26"/>
    <n v="619"/>
    <x v="2415"/>
    <n v="40.062065934065934"/>
    <n v="64"/>
    <n v="5.04"/>
    <n v="2.749090909090909"/>
  </r>
  <r>
    <x v="11"/>
    <x v="4"/>
    <x v="1"/>
    <x v="26"/>
    <n v="619"/>
    <x v="2582"/>
    <n v="45.114593406593407"/>
    <n v="64"/>
    <n v="6.23"/>
    <n v="3.398181818181818"/>
  </r>
  <r>
    <x v="12"/>
    <x v="4"/>
    <x v="1"/>
    <x v="26"/>
    <n v="619"/>
    <x v="8991"/>
    <n v="40.215560439560441"/>
    <n v="64"/>
    <n v="5.67"/>
    <n v="3.0927272727272723"/>
  </r>
  <r>
    <x v="13"/>
    <x v="4"/>
    <x v="1"/>
    <x v="26"/>
    <n v="619"/>
    <x v="7848"/>
    <n v="26.055692307692308"/>
    <n v="64"/>
    <n v="5.56"/>
    <n v="3.0327272727272723"/>
  </r>
  <r>
    <x v="14"/>
    <x v="4"/>
    <x v="1"/>
    <x v="26"/>
    <n v="619"/>
    <x v="8992"/>
    <n v="14.153472527472525"/>
    <n v="64"/>
    <n v="7.6"/>
    <n v="4.1454545454545446"/>
  </r>
  <r>
    <x v="15"/>
    <x v="4"/>
    <x v="1"/>
    <x v="26"/>
    <n v="619"/>
    <x v="1186"/>
    <n v="4.2850549450549451"/>
    <n v="64"/>
    <n v="7.2"/>
    <n v="3.9272727272727272"/>
  </r>
  <r>
    <x v="16"/>
    <x v="4"/>
    <x v="1"/>
    <x v="26"/>
    <n v="619"/>
    <x v="657"/>
    <n v="0.21105494505494504"/>
    <n v="64"/>
    <n v="7.06"/>
    <n v="3.8509090909090906"/>
  </r>
  <r>
    <x v="17"/>
    <x v="4"/>
    <x v="1"/>
    <x v="26"/>
    <n v="619"/>
    <x v="282"/>
    <n v="0.16628571428571429"/>
    <n v="64"/>
    <n v="6.68"/>
    <n v="3.6436363636363631"/>
  </r>
  <r>
    <x v="18"/>
    <x v="4"/>
    <x v="1"/>
    <x v="26"/>
    <n v="619"/>
    <x v="205"/>
    <n v="0.17268131868131867"/>
    <n v="64"/>
    <n v="6.19"/>
    <n v="3.3763636363636365"/>
  </r>
  <r>
    <x v="19"/>
    <x v="4"/>
    <x v="1"/>
    <x v="26"/>
    <n v="619"/>
    <x v="24"/>
    <n v="0.1407032967032967"/>
    <n v="64"/>
    <n v="4.6100000000000003"/>
    <n v="2.5145454545454546"/>
  </r>
  <r>
    <x v="20"/>
    <x v="4"/>
    <x v="1"/>
    <x v="26"/>
    <n v="619"/>
    <x v="354"/>
    <n v="0.12791208791208791"/>
    <n v="64"/>
    <n v="3.27"/>
    <n v="1.7836363636363635"/>
  </r>
  <r>
    <x v="21"/>
    <x v="4"/>
    <x v="1"/>
    <x v="26"/>
    <n v="619"/>
    <x v="404"/>
    <n v="0.15349450549450547"/>
    <n v="64"/>
    <n v="2.94"/>
    <n v="1.6036363636363635"/>
  </r>
  <r>
    <x v="22"/>
    <x v="4"/>
    <x v="1"/>
    <x v="26"/>
    <n v="619"/>
    <x v="3"/>
    <n v="0.14709890109890109"/>
    <n v="64"/>
    <n v="2.06"/>
    <n v="1.1236363636363635"/>
  </r>
  <r>
    <x v="23"/>
    <x v="4"/>
    <x v="1"/>
    <x v="26"/>
    <n v="619"/>
    <x v="3"/>
    <n v="0.14709890109890109"/>
    <n v="64"/>
    <n v="3.29"/>
    <n v="1.7945454545454544"/>
  </r>
  <r>
    <x v="0"/>
    <x v="4"/>
    <x v="1"/>
    <x v="26"/>
    <n v="619"/>
    <x v="3"/>
    <n v="0.14709890109890109"/>
    <n v="64"/>
    <n v="3.97"/>
    <n v="2.1654545454545455"/>
  </r>
  <r>
    <x v="1"/>
    <x v="4"/>
    <x v="1"/>
    <x v="27"/>
    <n v="619"/>
    <x v="3"/>
    <n v="0.14709890109890109"/>
    <n v="64"/>
    <n v="4.6399999999999997"/>
    <n v="2.5309090909090903"/>
  </r>
  <r>
    <x v="2"/>
    <x v="4"/>
    <x v="1"/>
    <x v="27"/>
    <n v="619"/>
    <x v="282"/>
    <n v="0.16628571428571429"/>
    <n v="64"/>
    <n v="2.0499999999999998"/>
    <n v="1.1181818181818179"/>
  </r>
  <r>
    <x v="3"/>
    <x v="4"/>
    <x v="1"/>
    <x v="27"/>
    <n v="619"/>
    <x v="282"/>
    <n v="0.16628571428571429"/>
    <n v="64"/>
    <n v="2.11"/>
    <n v="1.1509090909090907"/>
  </r>
  <r>
    <x v="4"/>
    <x v="4"/>
    <x v="1"/>
    <x v="27"/>
    <n v="619"/>
    <x v="282"/>
    <n v="0.16628571428571429"/>
    <n v="64"/>
    <n v="2.5099999999999998"/>
    <n v="1.3690909090909089"/>
  </r>
  <r>
    <x v="5"/>
    <x v="4"/>
    <x v="1"/>
    <x v="27"/>
    <n v="619"/>
    <x v="282"/>
    <n v="0.16628571428571429"/>
    <n v="64"/>
    <n v="2.66"/>
    <n v="1.4509090909090909"/>
  </r>
  <r>
    <x v="6"/>
    <x v="4"/>
    <x v="1"/>
    <x v="27"/>
    <n v="619"/>
    <x v="1766"/>
    <n v="0.17907692307692308"/>
    <n v="64"/>
    <n v="2.19"/>
    <n v="1.1945454545454544"/>
  </r>
  <r>
    <x v="7"/>
    <x v="4"/>
    <x v="1"/>
    <x v="27"/>
    <n v="619"/>
    <x v="3343"/>
    <n v="1.0169010989010989"/>
    <n v="64"/>
    <n v="2.5099999999999998"/>
    <n v="1.3690909090909089"/>
  </r>
  <r>
    <x v="8"/>
    <x v="4"/>
    <x v="1"/>
    <x v="27"/>
    <n v="619"/>
    <x v="8993"/>
    <n v="6.3508351648351642"/>
    <n v="64"/>
    <n v="2.62"/>
    <n v="1.429090909090909"/>
  </r>
  <r>
    <x v="9"/>
    <x v="4"/>
    <x v="1"/>
    <x v="27"/>
    <n v="619"/>
    <x v="2999"/>
    <n v="16.014593406593406"/>
    <n v="64"/>
    <n v="11.94"/>
    <n v="6.5127272727272718"/>
  </r>
  <r>
    <x v="10"/>
    <x v="4"/>
    <x v="1"/>
    <x v="27"/>
    <n v="619"/>
    <x v="3088"/>
    <n v="27.71854945054945"/>
    <n v="64"/>
    <n v="5.64"/>
    <n v="3.0763636363636357"/>
  </r>
  <r>
    <x v="11"/>
    <x v="4"/>
    <x v="1"/>
    <x v="27"/>
    <n v="619"/>
    <x v="776"/>
    <n v="34.043802197802194"/>
    <n v="64"/>
    <n v="1.41"/>
    <n v="0.76909090909090894"/>
  </r>
  <r>
    <x v="12"/>
    <x v="4"/>
    <x v="1"/>
    <x v="27"/>
    <n v="619"/>
    <x v="6275"/>
    <n v="29.426175824175822"/>
    <n v="64"/>
    <n v="4.49"/>
    <n v="2.4490909090909092"/>
  </r>
  <r>
    <x v="13"/>
    <x v="4"/>
    <x v="1"/>
    <x v="27"/>
    <n v="619"/>
    <x v="8994"/>
    <n v="22.53810989010989"/>
    <n v="64"/>
    <n v="4.62"/>
    <n v="2.52"/>
  </r>
  <r>
    <x v="14"/>
    <x v="4"/>
    <x v="1"/>
    <x v="27"/>
    <n v="619"/>
    <x v="7092"/>
    <n v="14.249406593406594"/>
    <n v="64"/>
    <n v="1.33"/>
    <n v="0.72545454545454546"/>
  </r>
  <r>
    <x v="15"/>
    <x v="4"/>
    <x v="1"/>
    <x v="27"/>
    <n v="619"/>
    <x v="602"/>
    <n v="4.5089010989010987"/>
    <n v="64"/>
    <n v="2.34"/>
    <n v="1.2763636363636361"/>
  </r>
  <r>
    <x v="16"/>
    <x v="4"/>
    <x v="1"/>
    <x v="27"/>
    <n v="619"/>
    <x v="222"/>
    <n v="0.23663736263736262"/>
    <n v="64"/>
    <n v="2.37"/>
    <n v="1.2927272727272727"/>
  </r>
  <r>
    <x v="17"/>
    <x v="4"/>
    <x v="1"/>
    <x v="27"/>
    <n v="619"/>
    <x v="311"/>
    <n v="0.15989010989010988"/>
    <n v="64"/>
    <n v="1.76"/>
    <n v="0.96"/>
  </r>
  <r>
    <x v="18"/>
    <x v="4"/>
    <x v="1"/>
    <x v="27"/>
    <n v="619"/>
    <x v="282"/>
    <n v="0.16628571428571429"/>
    <n v="64"/>
    <n v="1.19"/>
    <n v="0.64909090909090905"/>
  </r>
  <r>
    <x v="19"/>
    <x v="4"/>
    <x v="1"/>
    <x v="27"/>
    <n v="619"/>
    <x v="404"/>
    <n v="0.15349450549450547"/>
    <n v="64"/>
    <n v="1.76"/>
    <n v="0.96"/>
  </r>
  <r>
    <x v="20"/>
    <x v="4"/>
    <x v="1"/>
    <x v="27"/>
    <n v="619"/>
    <x v="149"/>
    <n v="0.10232967032967033"/>
    <n v="64"/>
    <n v="1.74"/>
    <n v="0.94909090909090899"/>
  </r>
  <r>
    <x v="21"/>
    <x v="4"/>
    <x v="1"/>
    <x v="27"/>
    <n v="619"/>
    <x v="205"/>
    <n v="0.17268131868131867"/>
    <n v="64"/>
    <n v="7.32"/>
    <n v="3.9927272727272727"/>
  </r>
  <r>
    <x v="22"/>
    <x v="4"/>
    <x v="1"/>
    <x v="27"/>
    <n v="619"/>
    <x v="311"/>
    <n v="0.15989010989010988"/>
    <n v="64"/>
    <n v="11.7"/>
    <n v="6.3818181818181809"/>
  </r>
  <r>
    <x v="23"/>
    <x v="4"/>
    <x v="1"/>
    <x v="27"/>
    <n v="619"/>
    <x v="311"/>
    <n v="0.15989010989010988"/>
    <n v="64"/>
    <n v="11.36"/>
    <n v="6.1963636363636354"/>
  </r>
  <r>
    <x v="0"/>
    <x v="4"/>
    <x v="1"/>
    <x v="27"/>
    <n v="619"/>
    <x v="311"/>
    <n v="0.15989010989010988"/>
    <n v="64"/>
    <n v="9.8699999999999992"/>
    <n v="5.3836363636363629"/>
  </r>
  <r>
    <x v="1"/>
    <x v="4"/>
    <x v="1"/>
    <x v="28"/>
    <n v="619"/>
    <x v="282"/>
    <n v="0.16628571428571429"/>
    <n v="64"/>
    <n v="13"/>
    <n v="7.0909090909090899"/>
  </r>
  <r>
    <x v="2"/>
    <x v="4"/>
    <x v="1"/>
    <x v="28"/>
    <n v="619"/>
    <x v="282"/>
    <n v="0.16628571428571429"/>
    <n v="64"/>
    <n v="9.11"/>
    <n v="4.9690909090909088"/>
  </r>
  <r>
    <x v="3"/>
    <x v="4"/>
    <x v="1"/>
    <x v="28"/>
    <n v="619"/>
    <x v="282"/>
    <n v="0.16628571428571429"/>
    <n v="64"/>
    <n v="7.72"/>
    <n v="4.21090909090909"/>
  </r>
  <r>
    <x v="4"/>
    <x v="4"/>
    <x v="1"/>
    <x v="28"/>
    <n v="619"/>
    <x v="282"/>
    <n v="0.16628571428571429"/>
    <n v="64"/>
    <n v="5.62"/>
    <n v="3.0654545454545454"/>
  </r>
  <r>
    <x v="5"/>
    <x v="4"/>
    <x v="1"/>
    <x v="28"/>
    <n v="619"/>
    <x v="282"/>
    <n v="0.16628571428571429"/>
    <n v="64"/>
    <n v="4.88"/>
    <n v="2.6618181818181816"/>
  </r>
  <r>
    <x v="6"/>
    <x v="4"/>
    <x v="1"/>
    <x v="28"/>
    <n v="619"/>
    <x v="282"/>
    <n v="0.16628571428571429"/>
    <n v="64"/>
    <n v="4.79"/>
    <n v="2.6127272727272723"/>
  </r>
  <r>
    <x v="7"/>
    <x v="4"/>
    <x v="1"/>
    <x v="28"/>
    <n v="619"/>
    <x v="7202"/>
    <n v="4.5025054945054945"/>
    <n v="64"/>
    <n v="4.6399999999999997"/>
    <n v="2.5309090909090903"/>
  </r>
  <r>
    <x v="8"/>
    <x v="4"/>
    <x v="1"/>
    <x v="28"/>
    <n v="619"/>
    <x v="8660"/>
    <n v="20.459538461538457"/>
    <n v="64"/>
    <n v="5.05"/>
    <n v="2.7545454545454544"/>
  </r>
  <r>
    <x v="9"/>
    <x v="4"/>
    <x v="1"/>
    <x v="28"/>
    <n v="619"/>
    <x v="7537"/>
    <n v="38.117802197802199"/>
    <n v="64"/>
    <n v="5.74"/>
    <n v="3.1309090909090909"/>
  </r>
  <r>
    <x v="10"/>
    <x v="4"/>
    <x v="1"/>
    <x v="28"/>
    <n v="619"/>
    <x v="7268"/>
    <n v="54.464967032967024"/>
    <n v="64"/>
    <n v="6.82"/>
    <n v="3.7199999999999998"/>
  </r>
  <r>
    <x v="11"/>
    <x v="4"/>
    <x v="1"/>
    <x v="28"/>
    <n v="619"/>
    <x v="8995"/>
    <n v="59.13375824175823"/>
    <n v="64"/>
    <n v="7.16"/>
    <n v="3.9054545454545453"/>
  </r>
  <r>
    <x v="12"/>
    <x v="4"/>
    <x v="1"/>
    <x v="28"/>
    <n v="619"/>
    <x v="8996"/>
    <n v="58.072087912087909"/>
    <n v="64"/>
    <n v="6.19"/>
    <n v="3.3763636363636365"/>
  </r>
  <r>
    <x v="13"/>
    <x v="4"/>
    <x v="1"/>
    <x v="28"/>
    <n v="619"/>
    <x v="8997"/>
    <n v="57.004021978021967"/>
    <n v="64"/>
    <n v="4.8"/>
    <n v="2.6181818181818177"/>
  </r>
  <r>
    <x v="14"/>
    <x v="4"/>
    <x v="1"/>
    <x v="28"/>
    <n v="619"/>
    <x v="5668"/>
    <n v="39.23063736263736"/>
    <n v="64"/>
    <n v="3.72"/>
    <n v="2.0290909090909088"/>
  </r>
  <r>
    <x v="15"/>
    <x v="4"/>
    <x v="1"/>
    <x v="28"/>
    <n v="619"/>
    <x v="622"/>
    <n v="14.179054945054945"/>
    <n v="64"/>
    <n v="4.5199999999999996"/>
    <n v="2.4654545454545449"/>
  </r>
  <r>
    <x v="16"/>
    <x v="4"/>
    <x v="1"/>
    <x v="28"/>
    <n v="619"/>
    <x v="393"/>
    <n v="0.793054945054945"/>
    <n v="64"/>
    <n v="4.0999999999999996"/>
    <n v="2.2363636363636359"/>
  </r>
  <r>
    <x v="17"/>
    <x v="4"/>
    <x v="1"/>
    <x v="28"/>
    <n v="619"/>
    <x v="282"/>
    <n v="0.16628571428571429"/>
    <n v="64"/>
    <n v="3.28"/>
    <n v="1.7890909090909088"/>
  </r>
  <r>
    <x v="18"/>
    <x v="4"/>
    <x v="1"/>
    <x v="28"/>
    <n v="619"/>
    <x v="282"/>
    <n v="0.16628571428571429"/>
    <n v="64"/>
    <n v="1.29"/>
    <n v="0.70363636363636362"/>
  </r>
  <r>
    <x v="19"/>
    <x v="4"/>
    <x v="1"/>
    <x v="28"/>
    <n v="619"/>
    <x v="282"/>
    <n v="0.16628571428571429"/>
    <n v="64"/>
    <n v="1.32"/>
    <n v="0.72"/>
  </r>
  <r>
    <x v="20"/>
    <x v="4"/>
    <x v="1"/>
    <x v="28"/>
    <n v="619"/>
    <x v="282"/>
    <n v="0.16628571428571429"/>
    <n v="64"/>
    <n v="2.6"/>
    <n v="1.4181818181818182"/>
  </r>
  <r>
    <x v="21"/>
    <x v="4"/>
    <x v="1"/>
    <x v="28"/>
    <n v="619"/>
    <x v="282"/>
    <n v="0.16628571428571429"/>
    <n v="64"/>
    <n v="1.96"/>
    <n v="1.0690909090909091"/>
  </r>
  <r>
    <x v="22"/>
    <x v="4"/>
    <x v="1"/>
    <x v="28"/>
    <n v="619"/>
    <x v="282"/>
    <n v="0.16628571428571429"/>
    <n v="64"/>
    <n v="3.02"/>
    <n v="1.6472727272727272"/>
  </r>
  <r>
    <x v="23"/>
    <x v="4"/>
    <x v="1"/>
    <x v="28"/>
    <n v="619"/>
    <x v="282"/>
    <n v="0.16628571428571429"/>
    <n v="64"/>
    <n v="2.93"/>
    <n v="1.5981818181818181"/>
  </r>
  <r>
    <x v="0"/>
    <x v="4"/>
    <x v="1"/>
    <x v="28"/>
    <n v="619"/>
    <x v="282"/>
    <n v="0.16628571428571429"/>
    <n v="64"/>
    <n v="3.12"/>
    <n v="1.7018181818181817"/>
  </r>
  <r>
    <x v="1"/>
    <x v="4"/>
    <x v="1"/>
    <x v="29"/>
    <n v="619"/>
    <x v="282"/>
    <n v="0.16628571428571429"/>
    <n v="64"/>
    <n v="3.4"/>
    <n v="1.8545454545454543"/>
  </r>
  <r>
    <x v="2"/>
    <x v="4"/>
    <x v="1"/>
    <x v="29"/>
    <n v="619"/>
    <x v="282"/>
    <n v="0.16628571428571429"/>
    <n v="64"/>
    <n v="3.77"/>
    <n v="2.0563636363636362"/>
  </r>
  <r>
    <x v="3"/>
    <x v="4"/>
    <x v="1"/>
    <x v="29"/>
    <n v="619"/>
    <x v="282"/>
    <n v="0.16628571428571429"/>
    <n v="64"/>
    <n v="4.43"/>
    <n v="2.416363636363636"/>
  </r>
  <r>
    <x v="4"/>
    <x v="4"/>
    <x v="1"/>
    <x v="29"/>
    <n v="619"/>
    <x v="282"/>
    <n v="0.16628571428571429"/>
    <n v="64"/>
    <n v="4.18"/>
    <n v="2.2799999999999998"/>
  </r>
  <r>
    <x v="5"/>
    <x v="4"/>
    <x v="1"/>
    <x v="29"/>
    <n v="619"/>
    <x v="311"/>
    <n v="0.15989010989010988"/>
    <n v="64"/>
    <n v="1.83"/>
    <n v="0.99818181818181817"/>
  </r>
  <r>
    <x v="6"/>
    <x v="4"/>
    <x v="1"/>
    <x v="29"/>
    <n v="619"/>
    <x v="282"/>
    <n v="0.16628571428571429"/>
    <n v="64"/>
    <n v="1.04"/>
    <n v="0.56727272727272726"/>
  </r>
  <r>
    <x v="7"/>
    <x v="4"/>
    <x v="1"/>
    <x v="29"/>
    <n v="619"/>
    <x v="2923"/>
    <n v="5.5385934065934066"/>
    <n v="64"/>
    <n v="0.95"/>
    <n v="0.51818181818181808"/>
  </r>
  <r>
    <x v="8"/>
    <x v="4"/>
    <x v="1"/>
    <x v="29"/>
    <n v="619"/>
    <x v="8859"/>
    <n v="28.03832967032967"/>
    <n v="64"/>
    <n v="1.1000000000000001"/>
    <n v="0.6"/>
  </r>
  <r>
    <x v="9"/>
    <x v="4"/>
    <x v="1"/>
    <x v="29"/>
    <n v="619"/>
    <x v="8998"/>
    <n v="56.485978021978013"/>
    <n v="64"/>
    <n v="1.1299999999999999"/>
    <n v="0.61636363636363622"/>
  </r>
  <r>
    <x v="10"/>
    <x v="4"/>
    <x v="1"/>
    <x v="29"/>
    <n v="619"/>
    <x v="8999"/>
    <n v="77.802527472527473"/>
    <n v="64"/>
    <n v="1.06"/>
    <n v="0.57818181818181813"/>
  </r>
  <r>
    <x v="11"/>
    <x v="4"/>
    <x v="1"/>
    <x v="29"/>
    <n v="619"/>
    <x v="9000"/>
    <n v="89.634395604395607"/>
    <n v="64"/>
    <n v="0.79"/>
    <n v="0.43090909090909091"/>
  </r>
  <r>
    <x v="12"/>
    <x v="4"/>
    <x v="1"/>
    <x v="29"/>
    <n v="619"/>
    <x v="8191"/>
    <n v="87.140109890109883"/>
    <n v="64"/>
    <n v="1.52"/>
    <n v="0.82909090909090899"/>
  </r>
  <r>
    <x v="13"/>
    <x v="4"/>
    <x v="1"/>
    <x v="29"/>
    <n v="619"/>
    <x v="9001"/>
    <n v="70.70980219780219"/>
    <n v="64"/>
    <n v="3.4"/>
    <n v="1.8545454545454543"/>
  </r>
  <r>
    <x v="14"/>
    <x v="4"/>
    <x v="1"/>
    <x v="29"/>
    <n v="619"/>
    <x v="9002"/>
    <n v="43.554065934065925"/>
    <n v="64"/>
    <n v="5.91"/>
    <n v="3.2236363636363636"/>
  </r>
  <r>
    <x v="15"/>
    <x v="4"/>
    <x v="1"/>
    <x v="29"/>
    <n v="619"/>
    <x v="9003"/>
    <n v="13.590659340659339"/>
    <n v="64"/>
    <n v="8.44"/>
    <n v="4.6036363636363626"/>
  </r>
  <r>
    <x v="16"/>
    <x v="4"/>
    <x v="1"/>
    <x v="29"/>
    <n v="619"/>
    <x v="1042"/>
    <n v="0.66514285714285715"/>
    <n v="64"/>
    <n v="10.48"/>
    <n v="5.7163636363636359"/>
  </r>
  <r>
    <x v="17"/>
    <x v="4"/>
    <x v="1"/>
    <x v="29"/>
    <n v="619"/>
    <x v="1766"/>
    <n v="0.17907692307692308"/>
    <n v="64"/>
    <n v="9.8000000000000007"/>
    <n v="5.3454545454545457"/>
  </r>
  <r>
    <x v="18"/>
    <x v="4"/>
    <x v="1"/>
    <x v="29"/>
    <n v="619"/>
    <x v="1766"/>
    <n v="0.17907692307692308"/>
    <n v="64"/>
    <n v="7.35"/>
    <n v="4.0090909090909088"/>
  </r>
  <r>
    <x v="19"/>
    <x v="4"/>
    <x v="1"/>
    <x v="29"/>
    <n v="619"/>
    <x v="1766"/>
    <n v="0.17907692307692308"/>
    <n v="64"/>
    <n v="6.91"/>
    <n v="3.769090909090909"/>
  </r>
  <r>
    <x v="20"/>
    <x v="4"/>
    <x v="1"/>
    <x v="29"/>
    <n v="619"/>
    <x v="205"/>
    <n v="0.17268131868131867"/>
    <n v="64"/>
    <n v="10.119999999999999"/>
    <n v="5.52"/>
  </r>
  <r>
    <x v="21"/>
    <x v="4"/>
    <x v="1"/>
    <x v="29"/>
    <n v="619"/>
    <x v="1766"/>
    <n v="0.17907692307692308"/>
    <n v="64"/>
    <n v="12.68"/>
    <n v="6.916363636363636"/>
  </r>
  <r>
    <x v="22"/>
    <x v="4"/>
    <x v="1"/>
    <x v="29"/>
    <n v="619"/>
    <x v="1766"/>
    <n v="0.17907692307692308"/>
    <n v="64"/>
    <n v="8.57"/>
    <n v="4.6745454545454548"/>
  </r>
  <r>
    <x v="23"/>
    <x v="4"/>
    <x v="1"/>
    <x v="29"/>
    <n v="619"/>
    <x v="311"/>
    <n v="0.15989010989010988"/>
    <n v="64"/>
    <n v="5.85"/>
    <n v="3.1909090909090905"/>
  </r>
  <r>
    <x v="0"/>
    <x v="4"/>
    <x v="1"/>
    <x v="29"/>
    <n v="619"/>
    <x v="311"/>
    <n v="0.15989010989010988"/>
    <n v="64"/>
    <n v="3.79"/>
    <n v="2.0672727272727269"/>
  </r>
  <r>
    <x v="1"/>
    <x v="4"/>
    <x v="1"/>
    <x v="30"/>
    <n v="619"/>
    <x v="311"/>
    <n v="0.15989010989010988"/>
    <n v="64"/>
    <n v="4.7300000000000004"/>
    <n v="2.58"/>
  </r>
  <r>
    <x v="2"/>
    <x v="4"/>
    <x v="1"/>
    <x v="30"/>
    <n v="619"/>
    <x v="311"/>
    <n v="0.15989010989010988"/>
    <n v="64"/>
    <n v="3.37"/>
    <n v="1.8381818181818181"/>
  </r>
  <r>
    <x v="3"/>
    <x v="4"/>
    <x v="1"/>
    <x v="30"/>
    <n v="619"/>
    <x v="311"/>
    <n v="0.15989010989010988"/>
    <n v="64"/>
    <n v="1.53"/>
    <n v="0.83454545454545448"/>
  </r>
  <r>
    <x v="4"/>
    <x v="4"/>
    <x v="1"/>
    <x v="30"/>
    <n v="619"/>
    <x v="282"/>
    <n v="0.16628571428571429"/>
    <n v="64"/>
    <n v="0.49"/>
    <n v="0.26727272727272727"/>
  </r>
  <r>
    <x v="5"/>
    <x v="4"/>
    <x v="1"/>
    <x v="30"/>
    <n v="619"/>
    <x v="311"/>
    <n v="0.15989010989010988"/>
    <n v="64"/>
    <n v="0.39"/>
    <n v="0.21272727272727271"/>
  </r>
  <r>
    <x v="6"/>
    <x v="4"/>
    <x v="1"/>
    <x v="30"/>
    <n v="619"/>
    <x v="282"/>
    <n v="0.16628571428571429"/>
    <n v="64"/>
    <n v="0.06"/>
    <n v="3.2727272727272723E-2"/>
  </r>
  <r>
    <x v="7"/>
    <x v="4"/>
    <x v="1"/>
    <x v="30"/>
    <n v="619"/>
    <x v="863"/>
    <n v="3.4472307692307687"/>
    <n v="64"/>
    <n v="0.46"/>
    <n v="0.25090909090909091"/>
  </r>
  <r>
    <x v="8"/>
    <x v="4"/>
    <x v="1"/>
    <x v="30"/>
    <n v="619"/>
    <x v="6142"/>
    <n v="19.481010989010986"/>
    <n v="64"/>
    <n v="1.1000000000000001"/>
    <n v="0.6"/>
  </r>
  <r>
    <x v="9"/>
    <x v="4"/>
    <x v="1"/>
    <x v="30"/>
    <n v="619"/>
    <x v="9004"/>
    <n v="38.456769230769233"/>
    <n v="64"/>
    <n v="0.87"/>
    <n v="0.47454545454545449"/>
  </r>
  <r>
    <x v="10"/>
    <x v="4"/>
    <x v="1"/>
    <x v="30"/>
    <n v="619"/>
    <x v="7724"/>
    <n v="48.996725274725272"/>
    <n v="64"/>
    <n v="0.31"/>
    <n v="0.16909090909090907"/>
  </r>
  <r>
    <x v="11"/>
    <x v="4"/>
    <x v="1"/>
    <x v="30"/>
    <n v="619"/>
    <x v="9005"/>
    <n v="51.759626373626375"/>
    <n v="64"/>
    <n v="0.18"/>
    <n v="9.8181818181818176E-2"/>
  </r>
  <r>
    <x v="12"/>
    <x v="4"/>
    <x v="1"/>
    <x v="30"/>
    <n v="619"/>
    <x v="834"/>
    <n v="44.174439560439552"/>
    <n v="64"/>
    <n v="0.04"/>
    <n v="2.1818181818181816E-2"/>
  </r>
  <r>
    <x v="13"/>
    <x v="4"/>
    <x v="1"/>
    <x v="30"/>
    <n v="619"/>
    <x v="9006"/>
    <n v="32.905384615384612"/>
    <n v="64"/>
    <n v="0.33"/>
    <n v="0.18"/>
  </r>
  <r>
    <x v="14"/>
    <x v="4"/>
    <x v="1"/>
    <x v="30"/>
    <n v="619"/>
    <x v="9007"/>
    <n v="18.649582417582415"/>
    <n v="64"/>
    <n v="0.73"/>
    <n v="0.39818181818181814"/>
  </r>
  <r>
    <x v="15"/>
    <x v="4"/>
    <x v="1"/>
    <x v="30"/>
    <n v="619"/>
    <x v="5091"/>
    <n v="6.0630329670329672"/>
    <n v="64"/>
    <n v="1.42"/>
    <n v="0.77454545454545443"/>
  </r>
  <r>
    <x v="16"/>
    <x v="4"/>
    <x v="1"/>
    <x v="30"/>
    <n v="619"/>
    <x v="2440"/>
    <n v="0.40931868131868132"/>
    <n v="64"/>
    <n v="2.02"/>
    <n v="1.1018181818181818"/>
  </r>
  <r>
    <x v="17"/>
    <x v="4"/>
    <x v="1"/>
    <x v="30"/>
    <n v="619"/>
    <x v="404"/>
    <n v="0.15349450549450547"/>
    <n v="64"/>
    <n v="1.27"/>
    <n v="0.69272727272727264"/>
  </r>
  <r>
    <x v="18"/>
    <x v="4"/>
    <x v="1"/>
    <x v="30"/>
    <n v="619"/>
    <x v="404"/>
    <n v="0.15349450549450547"/>
    <n v="64"/>
    <n v="0.47"/>
    <n v="0.25636363636363635"/>
  </r>
  <r>
    <x v="19"/>
    <x v="4"/>
    <x v="1"/>
    <x v="30"/>
    <n v="619"/>
    <x v="404"/>
    <n v="0.15349450549450547"/>
    <n v="64"/>
    <n v="0.38"/>
    <n v="0.20727272727272725"/>
  </r>
  <r>
    <x v="20"/>
    <x v="4"/>
    <x v="1"/>
    <x v="30"/>
    <n v="619"/>
    <x v="404"/>
    <n v="0.15349450549450547"/>
    <n v="64"/>
    <n v="0.76"/>
    <n v="0.41454545454545449"/>
  </r>
  <r>
    <x v="21"/>
    <x v="4"/>
    <x v="1"/>
    <x v="30"/>
    <n v="619"/>
    <x v="404"/>
    <n v="0.15349450549450547"/>
    <n v="64"/>
    <n v="2.06"/>
    <n v="1.1236363636363635"/>
  </r>
  <r>
    <x v="22"/>
    <x v="4"/>
    <x v="1"/>
    <x v="30"/>
    <n v="619"/>
    <x v="3"/>
    <n v="0.14709890109890109"/>
    <n v="64"/>
    <n v="3.01"/>
    <n v="1.6418181818181816"/>
  </r>
  <r>
    <x v="23"/>
    <x v="4"/>
    <x v="1"/>
    <x v="30"/>
    <n v="619"/>
    <x v="3"/>
    <n v="0.14709890109890109"/>
    <n v="64"/>
    <n v="3.28"/>
    <n v="1.7890909090909088"/>
  </r>
  <r>
    <x v="0"/>
    <x v="4"/>
    <x v="1"/>
    <x v="30"/>
    <n v="619"/>
    <x v="3"/>
    <n v="0.14709890109890109"/>
    <n v="64"/>
    <n v="3.63"/>
    <n v="1.9799999999999998"/>
  </r>
  <r>
    <x v="1"/>
    <x v="4"/>
    <x v="1"/>
    <x v="0"/>
    <n v="619"/>
    <x v="404"/>
    <n v="0.15349450549450547"/>
    <n v="64"/>
    <n v="3.27"/>
    <n v="1.7836363636363635"/>
  </r>
  <r>
    <x v="2"/>
    <x v="4"/>
    <x v="1"/>
    <x v="0"/>
    <n v="619"/>
    <x v="404"/>
    <n v="0.15349450549450547"/>
    <n v="64"/>
    <n v="4.71"/>
    <n v="2.5690909090909089"/>
  </r>
  <r>
    <x v="3"/>
    <x v="4"/>
    <x v="1"/>
    <x v="0"/>
    <n v="619"/>
    <x v="3"/>
    <n v="0.14709890109890109"/>
    <n v="64"/>
    <n v="4.2300000000000004"/>
    <n v="2.3072727272727271"/>
  </r>
  <r>
    <x v="4"/>
    <x v="4"/>
    <x v="1"/>
    <x v="0"/>
    <n v="619"/>
    <x v="3"/>
    <n v="0.14709890109890109"/>
    <n v="64"/>
    <n v="4.8600000000000003"/>
    <n v="2.6509090909090909"/>
  </r>
  <r>
    <x v="5"/>
    <x v="4"/>
    <x v="1"/>
    <x v="0"/>
    <n v="619"/>
    <x v="426"/>
    <n v="0.13430769230769229"/>
    <n v="64"/>
    <n v="9.75"/>
    <n v="5.3181818181818175"/>
  </r>
  <r>
    <x v="6"/>
    <x v="4"/>
    <x v="1"/>
    <x v="0"/>
    <n v="619"/>
    <x v="3"/>
    <n v="0.14709890109890109"/>
    <n v="64"/>
    <n v="14.45"/>
    <n v="7.8818181818181809"/>
  </r>
  <r>
    <x v="7"/>
    <x v="4"/>
    <x v="1"/>
    <x v="0"/>
    <n v="619"/>
    <x v="226"/>
    <n v="4.4193626373626369"/>
    <n v="64"/>
    <n v="11.32"/>
    <n v="6.1745454545454539"/>
  </r>
  <r>
    <x v="8"/>
    <x v="4"/>
    <x v="1"/>
    <x v="0"/>
    <n v="619"/>
    <x v="8870"/>
    <n v="17.875714285714285"/>
    <n v="64"/>
    <n v="10.17"/>
    <n v="5.5472727272727269"/>
  </r>
  <r>
    <x v="9"/>
    <x v="4"/>
    <x v="1"/>
    <x v="0"/>
    <n v="619"/>
    <x v="4205"/>
    <n v="33.519362637362633"/>
    <n v="64"/>
    <n v="11.05"/>
    <n v="6.0272727272727273"/>
  </r>
  <r>
    <x v="10"/>
    <x v="4"/>
    <x v="1"/>
    <x v="0"/>
    <n v="619"/>
    <x v="4571"/>
    <n v="47.276307692307689"/>
    <n v="64"/>
    <n v="8.7100000000000009"/>
    <n v="4.750909090909091"/>
  </r>
  <r>
    <x v="11"/>
    <x v="4"/>
    <x v="1"/>
    <x v="0"/>
    <n v="619"/>
    <x v="2436"/>
    <n v="55.417912087912086"/>
    <n v="64"/>
    <n v="4.67"/>
    <n v="2.5472727272727269"/>
  </r>
  <r>
    <x v="12"/>
    <x v="4"/>
    <x v="1"/>
    <x v="0"/>
    <n v="619"/>
    <x v="9008"/>
    <n v="42.799384615384611"/>
    <n v="64"/>
    <n v="17.21"/>
    <n v="9.3872727272727268"/>
  </r>
  <r>
    <x v="13"/>
    <x v="4"/>
    <x v="1"/>
    <x v="0"/>
    <n v="619"/>
    <x v="9009"/>
    <n v="29.087208791208788"/>
    <n v="64"/>
    <n v="22.71"/>
    <n v="12.387272727272727"/>
  </r>
  <r>
    <x v="14"/>
    <x v="4"/>
    <x v="1"/>
    <x v="0"/>
    <n v="619"/>
    <x v="709"/>
    <n v="16.77567032967033"/>
    <n v="64"/>
    <n v="24.71"/>
    <n v="13.478181818181818"/>
  </r>
  <r>
    <x v="15"/>
    <x v="4"/>
    <x v="1"/>
    <x v="0"/>
    <n v="619"/>
    <x v="3489"/>
    <n v="7.1374945054945051"/>
    <n v="64"/>
    <n v="26.81"/>
    <n v="14.623636363636361"/>
  </r>
  <r>
    <x v="16"/>
    <x v="4"/>
    <x v="1"/>
    <x v="0"/>
    <n v="619"/>
    <x v="96"/>
    <n v="0.64595604395604389"/>
    <n v="64"/>
    <n v="27.64"/>
    <n v="15.076363636363636"/>
  </r>
  <r>
    <x v="17"/>
    <x v="4"/>
    <x v="1"/>
    <x v="0"/>
    <n v="619"/>
    <x v="404"/>
    <n v="0.15349450549450547"/>
    <n v="64"/>
    <n v="27.55"/>
    <n v="15.027272727272727"/>
  </r>
  <r>
    <x v="18"/>
    <x v="4"/>
    <x v="1"/>
    <x v="0"/>
    <n v="619"/>
    <x v="3"/>
    <n v="0.14709890109890109"/>
    <n v="64"/>
    <n v="26.05"/>
    <n v="14.209090909090909"/>
  </r>
  <r>
    <x v="19"/>
    <x v="4"/>
    <x v="1"/>
    <x v="0"/>
    <n v="619"/>
    <x v="3"/>
    <n v="0.14709890109890109"/>
    <n v="64"/>
    <n v="26.28"/>
    <n v="14.334545454545454"/>
  </r>
  <r>
    <x v="20"/>
    <x v="4"/>
    <x v="1"/>
    <x v="0"/>
    <n v="619"/>
    <x v="3"/>
    <n v="0.14709890109890109"/>
    <n v="64"/>
    <n v="27.76"/>
    <n v="15.141818181818181"/>
  </r>
  <r>
    <x v="21"/>
    <x v="4"/>
    <x v="1"/>
    <x v="0"/>
    <n v="619"/>
    <x v="3"/>
    <n v="0.14709890109890109"/>
    <n v="64"/>
    <n v="29.15"/>
    <n v="15.899999999999999"/>
  </r>
  <r>
    <x v="22"/>
    <x v="4"/>
    <x v="1"/>
    <x v="0"/>
    <n v="619"/>
    <x v="3"/>
    <n v="0.14709890109890109"/>
    <n v="64"/>
    <n v="28.31"/>
    <n v="15.44181818181818"/>
  </r>
  <r>
    <x v="23"/>
    <x v="4"/>
    <x v="1"/>
    <x v="0"/>
    <n v="619"/>
    <x v="3"/>
    <n v="0.14709890109890109"/>
    <n v="64"/>
    <n v="32.03"/>
    <n v="17.470909090909089"/>
  </r>
  <r>
    <x v="0"/>
    <x v="4"/>
    <x v="1"/>
    <x v="0"/>
    <n v="619"/>
    <x v="3"/>
    <n v="0.14709890109890109"/>
    <n v="64"/>
    <n v="31.68"/>
    <n v="17.279999999999998"/>
  </r>
  <r>
    <x v="1"/>
    <x v="4"/>
    <x v="2"/>
    <x v="1"/>
    <n v="619"/>
    <x v="3"/>
    <n v="0.14709890109890109"/>
    <n v="64"/>
    <n v="25.14"/>
    <n v="13.712727272727273"/>
  </r>
  <r>
    <x v="2"/>
    <x v="4"/>
    <x v="2"/>
    <x v="1"/>
    <n v="619"/>
    <x v="3"/>
    <n v="0.14709890109890109"/>
    <n v="64"/>
    <n v="21.46"/>
    <n v="11.705454545454545"/>
  </r>
  <r>
    <x v="3"/>
    <x v="4"/>
    <x v="2"/>
    <x v="1"/>
    <n v="619"/>
    <x v="426"/>
    <n v="0.13430769230769229"/>
    <n v="64"/>
    <n v="16.010000000000002"/>
    <n v="8.7327272727272724"/>
  </r>
  <r>
    <x v="4"/>
    <x v="4"/>
    <x v="2"/>
    <x v="1"/>
    <n v="619"/>
    <x v="23"/>
    <n v="7.0351648351648352E-2"/>
    <n v="64"/>
    <n v="14.54"/>
    <n v="7.9309090909090898"/>
  </r>
  <r>
    <x v="5"/>
    <x v="4"/>
    <x v="2"/>
    <x v="1"/>
    <n v="619"/>
    <x v="23"/>
    <n v="7.0351648351648352E-2"/>
    <n v="64"/>
    <n v="8.7899999999999991"/>
    <n v="4.794545454545454"/>
  </r>
  <r>
    <x v="6"/>
    <x v="4"/>
    <x v="2"/>
    <x v="1"/>
    <n v="619"/>
    <x v="32"/>
    <n v="8.3142857142857143E-2"/>
    <n v="64"/>
    <n v="10.78"/>
    <n v="5.879999999999999"/>
  </r>
  <r>
    <x v="7"/>
    <x v="4"/>
    <x v="2"/>
    <x v="1"/>
    <n v="619"/>
    <x v="88"/>
    <n v="0.85061538461538455"/>
    <n v="64"/>
    <n v="12.14"/>
    <n v="6.621818181818182"/>
  </r>
  <r>
    <x v="8"/>
    <x v="4"/>
    <x v="2"/>
    <x v="1"/>
    <n v="619"/>
    <x v="9010"/>
    <n v="4.8862417582417574"/>
    <n v="64"/>
    <n v="15.92"/>
    <n v="8.6836363636363636"/>
  </r>
  <r>
    <x v="9"/>
    <x v="4"/>
    <x v="2"/>
    <x v="1"/>
    <n v="619"/>
    <x v="9011"/>
    <n v="10.559142857142858"/>
    <n v="64"/>
    <n v="16.2"/>
    <n v="8.836363636363636"/>
  </r>
  <r>
    <x v="10"/>
    <x v="4"/>
    <x v="2"/>
    <x v="1"/>
    <n v="619"/>
    <x v="727"/>
    <n v="15.861098901098901"/>
    <n v="64"/>
    <n v="18.14"/>
    <n v="9.8945454545454545"/>
  </r>
  <r>
    <x v="11"/>
    <x v="4"/>
    <x v="2"/>
    <x v="1"/>
    <n v="619"/>
    <x v="3729"/>
    <n v="22.231120879120876"/>
    <n v="64"/>
    <n v="19.420000000000002"/>
    <n v="10.592727272727274"/>
  </r>
  <r>
    <x v="12"/>
    <x v="4"/>
    <x v="2"/>
    <x v="1"/>
    <n v="619"/>
    <x v="4894"/>
    <n v="26.452219780219778"/>
    <n v="64"/>
    <n v="16.52"/>
    <n v="9.0109090909090899"/>
  </r>
  <r>
    <x v="13"/>
    <x v="4"/>
    <x v="2"/>
    <x v="1"/>
    <n v="619"/>
    <x v="9012"/>
    <n v="23.100923076923074"/>
    <n v="64"/>
    <n v="11.77"/>
    <n v="6.419999999999999"/>
  </r>
  <r>
    <x v="14"/>
    <x v="4"/>
    <x v="2"/>
    <x v="1"/>
    <n v="619"/>
    <x v="2890"/>
    <n v="14.434879120879121"/>
    <n v="64"/>
    <n v="13.52"/>
    <n v="7.3745454545454541"/>
  </r>
  <r>
    <x v="15"/>
    <x v="4"/>
    <x v="2"/>
    <x v="1"/>
    <n v="619"/>
    <x v="3584"/>
    <n v="6.2101318681318682"/>
    <n v="64"/>
    <n v="10.210000000000001"/>
    <n v="5.5690909090909093"/>
  </r>
  <r>
    <x v="16"/>
    <x v="4"/>
    <x v="2"/>
    <x v="1"/>
    <n v="619"/>
    <x v="237"/>
    <n v="0.68432967032967029"/>
    <n v="64"/>
    <n v="10.77"/>
    <n v="5.8745454545454541"/>
  </r>
  <r>
    <x v="17"/>
    <x v="4"/>
    <x v="2"/>
    <x v="1"/>
    <n v="619"/>
    <x v="3"/>
    <n v="0.14709890109890109"/>
    <n v="64"/>
    <n v="10.35"/>
    <n v="5.6454545454545446"/>
  </r>
  <r>
    <x v="18"/>
    <x v="4"/>
    <x v="2"/>
    <x v="1"/>
    <n v="619"/>
    <x v="404"/>
    <n v="0.15349450549450547"/>
    <n v="64"/>
    <n v="9.9700000000000006"/>
    <n v="5.4381818181818184"/>
  </r>
  <r>
    <x v="19"/>
    <x v="4"/>
    <x v="2"/>
    <x v="1"/>
    <n v="619"/>
    <x v="3"/>
    <n v="0.14709890109890109"/>
    <n v="64"/>
    <n v="7.07"/>
    <n v="3.8563636363636364"/>
  </r>
  <r>
    <x v="20"/>
    <x v="4"/>
    <x v="2"/>
    <x v="1"/>
    <n v="619"/>
    <x v="3"/>
    <n v="0.14709890109890109"/>
    <n v="64"/>
    <n v="4.8"/>
    <n v="2.6181818181818177"/>
  </r>
  <r>
    <x v="21"/>
    <x v="4"/>
    <x v="2"/>
    <x v="1"/>
    <n v="619"/>
    <x v="3"/>
    <n v="0.14709890109890109"/>
    <n v="64"/>
    <n v="3.49"/>
    <n v="1.9036363636363636"/>
  </r>
  <r>
    <x v="22"/>
    <x v="4"/>
    <x v="2"/>
    <x v="1"/>
    <n v="619"/>
    <x v="3"/>
    <n v="0.14709890109890109"/>
    <n v="64"/>
    <n v="2.69"/>
    <n v="1.4672727272727271"/>
  </r>
  <r>
    <x v="23"/>
    <x v="4"/>
    <x v="2"/>
    <x v="1"/>
    <n v="619"/>
    <x v="311"/>
    <n v="0.15989010989010988"/>
    <n v="64"/>
    <n v="1.72"/>
    <n v="0.93818181818181812"/>
  </r>
  <r>
    <x v="0"/>
    <x v="4"/>
    <x v="2"/>
    <x v="1"/>
    <n v="619"/>
    <x v="282"/>
    <n v="0.16628571428571429"/>
    <n v="64"/>
    <n v="1.58"/>
    <n v="0.86181818181818182"/>
  </r>
  <r>
    <x v="1"/>
    <x v="4"/>
    <x v="2"/>
    <x v="2"/>
    <n v="619"/>
    <x v="282"/>
    <n v="0.16628571428571429"/>
    <n v="64"/>
    <n v="0.86"/>
    <n v="0.46909090909090906"/>
  </r>
  <r>
    <x v="2"/>
    <x v="4"/>
    <x v="2"/>
    <x v="2"/>
    <n v="619"/>
    <x v="24"/>
    <n v="0.1407032967032967"/>
    <n v="64"/>
    <n v="0.36"/>
    <n v="0.19636363636363635"/>
  </r>
  <r>
    <x v="3"/>
    <x v="4"/>
    <x v="2"/>
    <x v="2"/>
    <n v="619"/>
    <x v="282"/>
    <n v="0.16628571428571429"/>
    <n v="64"/>
    <n v="0.53"/>
    <n v="0.28909090909090907"/>
  </r>
  <r>
    <x v="4"/>
    <x v="4"/>
    <x v="2"/>
    <x v="2"/>
    <n v="619"/>
    <x v="282"/>
    <n v="0.16628571428571429"/>
    <n v="64"/>
    <n v="1.56"/>
    <n v="0.85090909090909084"/>
  </r>
  <r>
    <x v="5"/>
    <x v="4"/>
    <x v="2"/>
    <x v="2"/>
    <n v="619"/>
    <x v="282"/>
    <n v="0.16628571428571429"/>
    <n v="64"/>
    <n v="2.1800000000000002"/>
    <n v="1.1890909090909092"/>
  </r>
  <r>
    <x v="6"/>
    <x v="4"/>
    <x v="2"/>
    <x v="2"/>
    <n v="619"/>
    <x v="426"/>
    <n v="0.13430769230769229"/>
    <n v="64"/>
    <n v="1.31"/>
    <n v="0.71454545454545448"/>
  </r>
  <r>
    <x v="7"/>
    <x v="4"/>
    <x v="2"/>
    <x v="2"/>
    <n v="619"/>
    <x v="3354"/>
    <n v="4.0164395604395606"/>
    <n v="64"/>
    <n v="2.79"/>
    <n v="1.5218181818181817"/>
  </r>
  <r>
    <x v="8"/>
    <x v="4"/>
    <x v="2"/>
    <x v="2"/>
    <n v="619"/>
    <x v="9013"/>
    <n v="26.599318681318682"/>
    <n v="64"/>
    <n v="5.21"/>
    <n v="2.8418181818181818"/>
  </r>
  <r>
    <x v="9"/>
    <x v="4"/>
    <x v="2"/>
    <x v="2"/>
    <n v="619"/>
    <x v="9014"/>
    <n v="57.995340659340656"/>
    <n v="64"/>
    <n v="3.31"/>
    <n v="1.8054545454545454"/>
  </r>
  <r>
    <x v="10"/>
    <x v="4"/>
    <x v="2"/>
    <x v="2"/>
    <n v="619"/>
    <x v="9015"/>
    <n v="82.880637362637358"/>
    <n v="64"/>
    <n v="1.54"/>
    <n v="0.84"/>
  </r>
  <r>
    <x v="11"/>
    <x v="4"/>
    <x v="2"/>
    <x v="2"/>
    <n v="619"/>
    <x v="9016"/>
    <n v="88.451208791208785"/>
    <n v="64"/>
    <n v="1.69"/>
    <n v="0.92181818181818176"/>
  </r>
  <r>
    <x v="12"/>
    <x v="4"/>
    <x v="2"/>
    <x v="2"/>
    <n v="619"/>
    <x v="9017"/>
    <n v="80.546241758241749"/>
    <n v="64"/>
    <n v="1.85"/>
    <n v="1.009090909090909"/>
  </r>
  <r>
    <x v="13"/>
    <x v="4"/>
    <x v="2"/>
    <x v="2"/>
    <n v="619"/>
    <x v="4071"/>
    <n v="57.784285714285708"/>
    <n v="64"/>
    <n v="1.31"/>
    <n v="0.71454545454545448"/>
  </r>
  <r>
    <x v="14"/>
    <x v="4"/>
    <x v="2"/>
    <x v="2"/>
    <n v="619"/>
    <x v="9018"/>
    <n v="28.607538461538457"/>
    <n v="64"/>
    <n v="2.12"/>
    <n v="1.1563636363636363"/>
  </r>
  <r>
    <x v="15"/>
    <x v="4"/>
    <x v="2"/>
    <x v="2"/>
    <n v="619"/>
    <x v="9019"/>
    <n v="10.117846153846154"/>
    <n v="64"/>
    <n v="2.09"/>
    <n v="1.1399999999999999"/>
  </r>
  <r>
    <x v="16"/>
    <x v="4"/>
    <x v="2"/>
    <x v="2"/>
    <n v="619"/>
    <x v="88"/>
    <n v="0.85061538461538455"/>
    <n v="64"/>
    <n v="1.94"/>
    <n v="1.0581818181818181"/>
  </r>
  <r>
    <x v="17"/>
    <x v="4"/>
    <x v="2"/>
    <x v="2"/>
    <n v="619"/>
    <x v="426"/>
    <n v="0.13430769230769229"/>
    <n v="64"/>
    <n v="1.89"/>
    <n v="1.0309090909090908"/>
  </r>
  <r>
    <x v="18"/>
    <x v="4"/>
    <x v="2"/>
    <x v="2"/>
    <n v="619"/>
    <x v="230"/>
    <n v="9.5934065934065921E-2"/>
    <n v="64"/>
    <n v="0.92"/>
    <n v="0.50181818181818183"/>
  </r>
  <r>
    <x v="19"/>
    <x v="4"/>
    <x v="2"/>
    <x v="2"/>
    <n v="619"/>
    <x v="149"/>
    <n v="0.10232967032967033"/>
    <n v="64"/>
    <n v="0.54"/>
    <n v="0.29454545454545455"/>
  </r>
  <r>
    <x v="20"/>
    <x v="4"/>
    <x v="2"/>
    <x v="2"/>
    <n v="619"/>
    <x v="230"/>
    <n v="9.5934065934065921E-2"/>
    <n v="64"/>
    <n v="1.41"/>
    <n v="0.76909090909090894"/>
  </r>
  <r>
    <x v="21"/>
    <x v="4"/>
    <x v="2"/>
    <x v="2"/>
    <n v="619"/>
    <x v="230"/>
    <n v="9.5934065934065921E-2"/>
    <n v="64"/>
    <n v="2.0499999999999998"/>
    <n v="1.1181818181818179"/>
  </r>
  <r>
    <x v="22"/>
    <x v="4"/>
    <x v="2"/>
    <x v="2"/>
    <n v="619"/>
    <x v="230"/>
    <n v="9.5934065934065921E-2"/>
    <n v="64"/>
    <n v="2.23"/>
    <n v="1.2163636363636363"/>
  </r>
  <r>
    <x v="23"/>
    <x v="4"/>
    <x v="2"/>
    <x v="2"/>
    <n v="619"/>
    <x v="149"/>
    <n v="0.10232967032967033"/>
    <n v="64"/>
    <n v="2.73"/>
    <n v="1.489090909090909"/>
  </r>
  <r>
    <x v="0"/>
    <x v="4"/>
    <x v="2"/>
    <x v="2"/>
    <n v="619"/>
    <x v="149"/>
    <n v="0.10232967032967033"/>
    <n v="64"/>
    <n v="1.75"/>
    <n v="0.95454545454545447"/>
  </r>
  <r>
    <x v="1"/>
    <x v="4"/>
    <x v="2"/>
    <x v="3"/>
    <n v="619"/>
    <x v="149"/>
    <n v="0.10232967032967033"/>
    <n v="64"/>
    <n v="2.37"/>
    <n v="1.2927272727272727"/>
  </r>
  <r>
    <x v="2"/>
    <x v="4"/>
    <x v="2"/>
    <x v="3"/>
    <n v="619"/>
    <x v="149"/>
    <n v="0.10232967032967033"/>
    <n v="64"/>
    <n v="2.3199999999999998"/>
    <n v="1.2654545454545452"/>
  </r>
  <r>
    <x v="3"/>
    <x v="4"/>
    <x v="2"/>
    <x v="3"/>
    <n v="619"/>
    <x v="149"/>
    <n v="0.10232967032967033"/>
    <n v="64"/>
    <n v="2.74"/>
    <n v="1.4945454545454546"/>
  </r>
  <r>
    <x v="4"/>
    <x v="4"/>
    <x v="2"/>
    <x v="3"/>
    <n v="619"/>
    <x v="149"/>
    <n v="0.10232967032967033"/>
    <n v="64"/>
    <n v="1.79"/>
    <n v="0.97636363636363632"/>
  </r>
  <r>
    <x v="5"/>
    <x v="4"/>
    <x v="2"/>
    <x v="3"/>
    <n v="619"/>
    <x v="149"/>
    <n v="0.10232967032967033"/>
    <n v="64"/>
    <n v="2.19"/>
    <n v="1.1945454545454544"/>
  </r>
  <r>
    <x v="6"/>
    <x v="4"/>
    <x v="2"/>
    <x v="3"/>
    <n v="619"/>
    <x v="230"/>
    <n v="9.5934065934065921E-2"/>
    <n v="64"/>
    <n v="2.69"/>
    <n v="1.4672727272727271"/>
  </r>
  <r>
    <x v="7"/>
    <x v="4"/>
    <x v="2"/>
    <x v="3"/>
    <n v="619"/>
    <x v="811"/>
    <n v="2.2960219780219777"/>
    <n v="64"/>
    <n v="2.1"/>
    <n v="1.1454545454545455"/>
  </r>
  <r>
    <x v="8"/>
    <x v="4"/>
    <x v="2"/>
    <x v="3"/>
    <n v="619"/>
    <x v="1555"/>
    <n v="11.537670329670329"/>
    <n v="64"/>
    <n v="1.93"/>
    <n v="1.0527272727272725"/>
  </r>
  <r>
    <x v="9"/>
    <x v="4"/>
    <x v="2"/>
    <x v="3"/>
    <n v="619"/>
    <x v="8667"/>
    <n v="27.827274725274723"/>
    <n v="64"/>
    <n v="1.84"/>
    <n v="1.0036363636363637"/>
  </r>
  <r>
    <x v="10"/>
    <x v="4"/>
    <x v="2"/>
    <x v="3"/>
    <n v="619"/>
    <x v="3047"/>
    <n v="50.103164835164833"/>
    <n v="64"/>
    <n v="2.14"/>
    <n v="1.1672727272727272"/>
  </r>
  <r>
    <x v="11"/>
    <x v="4"/>
    <x v="2"/>
    <x v="3"/>
    <n v="619"/>
    <x v="9020"/>
    <n v="57.349384615384615"/>
    <n v="64"/>
    <n v="1.77"/>
    <n v="0.96545454545454534"/>
  </r>
  <r>
    <x v="12"/>
    <x v="4"/>
    <x v="2"/>
    <x v="3"/>
    <n v="619"/>
    <x v="9021"/>
    <n v="51.881142857142855"/>
    <n v="64"/>
    <n v="1.73"/>
    <n v="0.94363636363636361"/>
  </r>
  <r>
    <x v="13"/>
    <x v="4"/>
    <x v="2"/>
    <x v="3"/>
    <n v="619"/>
    <x v="474"/>
    <n v="38.655032967032966"/>
    <n v="64"/>
    <n v="3.08"/>
    <n v="1.68"/>
  </r>
  <r>
    <x v="14"/>
    <x v="4"/>
    <x v="2"/>
    <x v="3"/>
    <n v="619"/>
    <x v="9022"/>
    <n v="24.699824175824173"/>
    <n v="64"/>
    <n v="4.6900000000000004"/>
    <n v="2.5581818181818181"/>
  </r>
  <r>
    <x v="15"/>
    <x v="4"/>
    <x v="2"/>
    <x v="3"/>
    <n v="619"/>
    <x v="377"/>
    <n v="9.6445714285714281"/>
    <n v="64"/>
    <n v="6.61"/>
    <n v="3.6054545454545455"/>
  </r>
  <r>
    <x v="16"/>
    <x v="4"/>
    <x v="2"/>
    <x v="3"/>
    <n v="619"/>
    <x v="338"/>
    <n v="0.87619780219780219"/>
    <n v="64"/>
    <n v="6.6"/>
    <n v="3.5999999999999996"/>
  </r>
  <r>
    <x v="17"/>
    <x v="4"/>
    <x v="2"/>
    <x v="3"/>
    <n v="619"/>
    <x v="931"/>
    <n v="0.18547252747252743"/>
    <n v="64"/>
    <n v="5.28"/>
    <n v="2.88"/>
  </r>
  <r>
    <x v="18"/>
    <x v="4"/>
    <x v="2"/>
    <x v="3"/>
    <n v="619"/>
    <x v="1766"/>
    <n v="0.17907692307692308"/>
    <n v="64"/>
    <n v="2.52"/>
    <n v="1.3745454545454545"/>
  </r>
  <r>
    <x v="19"/>
    <x v="4"/>
    <x v="2"/>
    <x v="3"/>
    <n v="619"/>
    <x v="205"/>
    <n v="0.17268131868131867"/>
    <n v="64"/>
    <n v="0.75"/>
    <n v="0.40909090909090906"/>
  </r>
  <r>
    <x v="20"/>
    <x v="4"/>
    <x v="2"/>
    <x v="3"/>
    <n v="619"/>
    <x v="311"/>
    <n v="0.15989010989010988"/>
    <n v="64"/>
    <n v="0.85"/>
    <n v="0.46363636363636357"/>
  </r>
  <r>
    <x v="21"/>
    <x v="4"/>
    <x v="2"/>
    <x v="3"/>
    <n v="619"/>
    <x v="311"/>
    <n v="0.15989010989010988"/>
    <n v="64"/>
    <n v="0.39"/>
    <n v="0.21272727272727271"/>
  </r>
  <r>
    <x v="22"/>
    <x v="4"/>
    <x v="2"/>
    <x v="3"/>
    <n v="619"/>
    <x v="311"/>
    <n v="0.15989010989010988"/>
    <n v="64"/>
    <n v="0.14000000000000001"/>
    <n v="7.636363636363637E-2"/>
  </r>
  <r>
    <x v="23"/>
    <x v="4"/>
    <x v="2"/>
    <x v="3"/>
    <n v="619"/>
    <x v="311"/>
    <n v="0.15989010989010988"/>
    <n v="64"/>
    <n v="0.18"/>
    <n v="9.8181818181818176E-2"/>
  </r>
  <r>
    <x v="0"/>
    <x v="4"/>
    <x v="2"/>
    <x v="3"/>
    <n v="619"/>
    <x v="311"/>
    <n v="0.15989010989010988"/>
    <n v="64"/>
    <n v="0.31"/>
    <n v="0.16909090909090907"/>
  </r>
  <r>
    <x v="1"/>
    <x v="4"/>
    <x v="2"/>
    <x v="4"/>
    <n v="619"/>
    <x v="311"/>
    <n v="0.15989010989010988"/>
    <n v="64"/>
    <n v="0.43"/>
    <n v="0.23454545454545453"/>
  </r>
  <r>
    <x v="2"/>
    <x v="4"/>
    <x v="2"/>
    <x v="4"/>
    <n v="619"/>
    <x v="311"/>
    <n v="0.15989010989010988"/>
    <n v="64"/>
    <n v="0.56000000000000005"/>
    <n v="0.30545454545454548"/>
  </r>
  <r>
    <x v="3"/>
    <x v="4"/>
    <x v="2"/>
    <x v="4"/>
    <n v="619"/>
    <x v="311"/>
    <n v="0.15989010989010988"/>
    <n v="64"/>
    <n v="0.61"/>
    <n v="0.3327272727272727"/>
  </r>
  <r>
    <x v="4"/>
    <x v="4"/>
    <x v="2"/>
    <x v="4"/>
    <n v="619"/>
    <x v="311"/>
    <n v="0.15989010989010988"/>
    <n v="64"/>
    <n v="0.48"/>
    <n v="0.26181818181818178"/>
  </r>
  <r>
    <x v="5"/>
    <x v="4"/>
    <x v="2"/>
    <x v="4"/>
    <n v="619"/>
    <x v="311"/>
    <n v="0.15989010989010988"/>
    <n v="64"/>
    <n v="0.53"/>
    <n v="0.28909090909090907"/>
  </r>
  <r>
    <x v="6"/>
    <x v="4"/>
    <x v="2"/>
    <x v="4"/>
    <n v="619"/>
    <x v="296"/>
    <n v="0.11512087912087911"/>
    <n v="64"/>
    <n v="0.67"/>
    <n v="0.36545454545454548"/>
  </r>
  <r>
    <x v="7"/>
    <x v="4"/>
    <x v="2"/>
    <x v="4"/>
    <n v="619"/>
    <x v="1680"/>
    <n v="4.5472747252747254"/>
    <n v="64"/>
    <n v="0.56999999999999995"/>
    <n v="0.31090909090909086"/>
  </r>
  <r>
    <x v="8"/>
    <x v="4"/>
    <x v="2"/>
    <x v="4"/>
    <n v="619"/>
    <x v="917"/>
    <n v="18.310615384615382"/>
    <n v="64"/>
    <n v="0.56999999999999995"/>
    <n v="0.31090909090909086"/>
  </r>
  <r>
    <x v="9"/>
    <x v="4"/>
    <x v="2"/>
    <x v="4"/>
    <n v="619"/>
    <x v="6120"/>
    <n v="35.271758241758235"/>
    <n v="64"/>
    <n v="0.52"/>
    <n v="0.28363636363636363"/>
  </r>
  <r>
    <x v="10"/>
    <x v="4"/>
    <x v="2"/>
    <x v="4"/>
    <n v="619"/>
    <x v="9023"/>
    <n v="47.461780219780209"/>
    <n v="64"/>
    <n v="0.46"/>
    <n v="0.25090909090909091"/>
  </r>
  <r>
    <x v="11"/>
    <x v="4"/>
    <x v="2"/>
    <x v="4"/>
    <n v="619"/>
    <x v="9024"/>
    <n v="45.811714285714281"/>
    <n v="64"/>
    <n v="0.34"/>
    <n v="0.18545454545454546"/>
  </r>
  <r>
    <x v="12"/>
    <x v="4"/>
    <x v="2"/>
    <x v="4"/>
    <n v="619"/>
    <x v="9025"/>
    <n v="39.358549450549447"/>
    <n v="64"/>
    <n v="0.12"/>
    <n v="6.5454545454545446E-2"/>
  </r>
  <r>
    <x v="13"/>
    <x v="4"/>
    <x v="2"/>
    <x v="4"/>
    <n v="619"/>
    <x v="9026"/>
    <n v="35.988065934065936"/>
    <n v="64"/>
    <n v="0.03"/>
    <n v="1.6363636363636361E-2"/>
  </r>
  <r>
    <x v="14"/>
    <x v="4"/>
    <x v="2"/>
    <x v="4"/>
    <n v="619"/>
    <x v="7182"/>
    <n v="25.211472527472527"/>
    <n v="64"/>
    <n v="0.08"/>
    <n v="4.3636363636363633E-2"/>
  </r>
  <r>
    <x v="15"/>
    <x v="4"/>
    <x v="2"/>
    <x v="4"/>
    <n v="619"/>
    <x v="825"/>
    <n v="10.744615384615384"/>
    <n v="64"/>
    <n v="0.31"/>
    <n v="0.16909090909090907"/>
  </r>
  <r>
    <x v="16"/>
    <x v="4"/>
    <x v="2"/>
    <x v="4"/>
    <n v="619"/>
    <x v="631"/>
    <n v="1.0808571428571427"/>
    <n v="64"/>
    <n v="0.89"/>
    <n v="0.48545454545454542"/>
  </r>
  <r>
    <x v="17"/>
    <x v="4"/>
    <x v="2"/>
    <x v="4"/>
    <n v="619"/>
    <x v="404"/>
    <n v="0.15349450549450547"/>
    <n v="64"/>
    <n v="1.9"/>
    <n v="1.0363636363636362"/>
  </r>
  <r>
    <x v="18"/>
    <x v="4"/>
    <x v="2"/>
    <x v="4"/>
    <n v="619"/>
    <x v="404"/>
    <n v="0.15349450549450547"/>
    <n v="64"/>
    <n v="3.34"/>
    <n v="1.8218181818181816"/>
  </r>
  <r>
    <x v="19"/>
    <x v="4"/>
    <x v="2"/>
    <x v="4"/>
    <n v="619"/>
    <x v="404"/>
    <n v="0.15349450549450547"/>
    <n v="64"/>
    <n v="3.59"/>
    <n v="1.958181818181818"/>
  </r>
  <r>
    <x v="20"/>
    <x v="4"/>
    <x v="2"/>
    <x v="4"/>
    <n v="619"/>
    <x v="404"/>
    <n v="0.15349450549450547"/>
    <n v="64"/>
    <n v="3.89"/>
    <n v="2.1218181818181816"/>
  </r>
  <r>
    <x v="21"/>
    <x v="4"/>
    <x v="2"/>
    <x v="4"/>
    <n v="619"/>
    <x v="404"/>
    <n v="0.15349450549450547"/>
    <n v="64"/>
    <n v="6.56"/>
    <n v="3.5781818181818177"/>
  </r>
  <r>
    <x v="22"/>
    <x v="4"/>
    <x v="2"/>
    <x v="4"/>
    <n v="619"/>
    <x v="404"/>
    <n v="0.15349450549450547"/>
    <n v="64"/>
    <n v="7.27"/>
    <n v="3.9654545454545449"/>
  </r>
  <r>
    <x v="23"/>
    <x v="4"/>
    <x v="2"/>
    <x v="4"/>
    <n v="619"/>
    <x v="42"/>
    <n v="0"/>
    <n v="64"/>
    <n v="10.54"/>
    <n v="5.7490909090909081"/>
  </r>
  <r>
    <x v="0"/>
    <x v="4"/>
    <x v="2"/>
    <x v="4"/>
    <n v="619"/>
    <x v="42"/>
    <n v="0"/>
    <n v="64"/>
    <n v="9.31"/>
    <n v="5.0781818181818181"/>
  </r>
  <r>
    <x v="1"/>
    <x v="4"/>
    <x v="2"/>
    <x v="5"/>
    <n v="619"/>
    <x v="42"/>
    <n v="0"/>
    <n v="64"/>
    <n v="7.49"/>
    <n v="4.085454545454545"/>
  </r>
  <r>
    <x v="2"/>
    <x v="4"/>
    <x v="2"/>
    <x v="5"/>
    <n v="619"/>
    <x v="42"/>
    <n v="0"/>
    <n v="64"/>
    <n v="8.11"/>
    <n v="4.4236363636363629"/>
  </r>
  <r>
    <x v="3"/>
    <x v="4"/>
    <x v="2"/>
    <x v="5"/>
    <n v="619"/>
    <x v="42"/>
    <n v="0"/>
    <n v="64"/>
    <n v="9.98"/>
    <n v="5.4436363636363634"/>
  </r>
  <r>
    <x v="4"/>
    <x v="4"/>
    <x v="2"/>
    <x v="5"/>
    <n v="619"/>
    <x v="42"/>
    <n v="0"/>
    <n v="64"/>
    <n v="12.19"/>
    <n v="6.6490909090909085"/>
  </r>
  <r>
    <x v="5"/>
    <x v="4"/>
    <x v="2"/>
    <x v="5"/>
    <n v="619"/>
    <x v="42"/>
    <n v="0"/>
    <n v="64"/>
    <n v="13.7"/>
    <n v="7.4727272727272718"/>
  </r>
  <r>
    <x v="6"/>
    <x v="4"/>
    <x v="2"/>
    <x v="5"/>
    <n v="619"/>
    <x v="123"/>
    <n v="6.3956043956043956E-3"/>
    <n v="64"/>
    <n v="14.54"/>
    <n v="7.9309090909090898"/>
  </r>
  <r>
    <x v="7"/>
    <x v="4"/>
    <x v="2"/>
    <x v="5"/>
    <n v="619"/>
    <x v="1042"/>
    <n v="0.66514285714285715"/>
    <n v="64"/>
    <n v="14.19"/>
    <n v="7.7399999999999993"/>
  </r>
  <r>
    <x v="8"/>
    <x v="4"/>
    <x v="2"/>
    <x v="5"/>
    <n v="619"/>
    <x v="250"/>
    <n v="2.2448571428571427"/>
    <n v="64"/>
    <n v="13.22"/>
    <n v="7.2109090909090909"/>
  </r>
  <r>
    <x v="9"/>
    <x v="4"/>
    <x v="2"/>
    <x v="5"/>
    <n v="619"/>
    <x v="9027"/>
    <n v="4.2978461538461534"/>
    <n v="64"/>
    <n v="9.7799999999999994"/>
    <n v="5.334545454545454"/>
  </r>
  <r>
    <x v="10"/>
    <x v="4"/>
    <x v="2"/>
    <x v="5"/>
    <n v="619"/>
    <x v="2395"/>
    <n v="5.2252087912087903"/>
    <n v="64"/>
    <n v="6.83"/>
    <n v="3.7254545454545451"/>
  </r>
  <r>
    <x v="11"/>
    <x v="4"/>
    <x v="2"/>
    <x v="5"/>
    <n v="619"/>
    <x v="9028"/>
    <n v="6.9839999999999991"/>
    <n v="64"/>
    <n v="6.23"/>
    <n v="3.398181818181818"/>
  </r>
  <r>
    <x v="12"/>
    <x v="4"/>
    <x v="2"/>
    <x v="5"/>
    <n v="619"/>
    <x v="3350"/>
    <n v="9.241648351648351"/>
    <n v="64"/>
    <n v="9.5399999999999991"/>
    <n v="5.2036363636363632"/>
  </r>
  <r>
    <x v="13"/>
    <x v="4"/>
    <x v="2"/>
    <x v="5"/>
    <n v="619"/>
    <x v="8829"/>
    <n v="7.719494505494505"/>
    <n v="64"/>
    <n v="11.11"/>
    <n v="6.06"/>
  </r>
  <r>
    <x v="14"/>
    <x v="4"/>
    <x v="2"/>
    <x v="5"/>
    <n v="619"/>
    <x v="9"/>
    <n v="4.91821978021978"/>
    <n v="64"/>
    <n v="9.44"/>
    <n v="5.1490909090909085"/>
  </r>
  <r>
    <x v="15"/>
    <x v="4"/>
    <x v="2"/>
    <x v="5"/>
    <n v="619"/>
    <x v="9029"/>
    <n v="1.7715824175824175"/>
    <n v="64"/>
    <n v="8.8699999999999992"/>
    <n v="4.838181818181817"/>
  </r>
  <r>
    <x v="16"/>
    <x v="4"/>
    <x v="2"/>
    <x v="5"/>
    <n v="619"/>
    <x v="311"/>
    <n v="0.15989010989010988"/>
    <n v="64"/>
    <n v="8.35"/>
    <n v="4.5545454545454538"/>
  </r>
  <r>
    <x v="17"/>
    <x v="4"/>
    <x v="2"/>
    <x v="5"/>
    <n v="619"/>
    <x v="42"/>
    <n v="0"/>
    <n v="64"/>
    <n v="12.1"/>
    <n v="6.6"/>
  </r>
  <r>
    <x v="18"/>
    <x v="4"/>
    <x v="2"/>
    <x v="5"/>
    <n v="619"/>
    <x v="42"/>
    <n v="0"/>
    <n v="64"/>
    <n v="9.61"/>
    <n v="5.2418181818181813"/>
  </r>
  <r>
    <x v="19"/>
    <x v="4"/>
    <x v="2"/>
    <x v="5"/>
    <n v="619"/>
    <x v="42"/>
    <n v="0"/>
    <n v="64"/>
    <n v="7.49"/>
    <n v="4.085454545454545"/>
  </r>
  <r>
    <x v="20"/>
    <x v="4"/>
    <x v="2"/>
    <x v="5"/>
    <n v="619"/>
    <x v="42"/>
    <n v="0"/>
    <n v="64"/>
    <n v="6.5"/>
    <n v="3.545454545454545"/>
  </r>
  <r>
    <x v="21"/>
    <x v="4"/>
    <x v="2"/>
    <x v="5"/>
    <n v="619"/>
    <x v="42"/>
    <n v="0"/>
    <n v="64"/>
    <n v="5.83"/>
    <n v="3.1799999999999997"/>
  </r>
  <r>
    <x v="22"/>
    <x v="4"/>
    <x v="2"/>
    <x v="5"/>
    <n v="619"/>
    <x v="42"/>
    <n v="0"/>
    <n v="64"/>
    <n v="3.86"/>
    <n v="2.105454545454545"/>
  </r>
  <r>
    <x v="23"/>
    <x v="4"/>
    <x v="2"/>
    <x v="5"/>
    <n v="619"/>
    <x v="42"/>
    <n v="0"/>
    <n v="64"/>
    <n v="2.08"/>
    <n v="1.1345454545454545"/>
  </r>
  <r>
    <x v="0"/>
    <x v="4"/>
    <x v="2"/>
    <x v="5"/>
    <n v="619"/>
    <x v="42"/>
    <n v="0"/>
    <n v="64"/>
    <n v="1.52"/>
    <n v="0.82909090909090899"/>
  </r>
  <r>
    <x v="1"/>
    <x v="4"/>
    <x v="2"/>
    <x v="6"/>
    <n v="619"/>
    <x v="42"/>
    <n v="0"/>
    <n v="64"/>
    <n v="1"/>
    <n v="0.54545454545454541"/>
  </r>
  <r>
    <x v="2"/>
    <x v="4"/>
    <x v="2"/>
    <x v="6"/>
    <n v="619"/>
    <x v="42"/>
    <n v="0"/>
    <n v="64"/>
    <n v="1.02"/>
    <n v="0.55636363636363628"/>
  </r>
  <r>
    <x v="3"/>
    <x v="4"/>
    <x v="2"/>
    <x v="6"/>
    <n v="619"/>
    <x v="42"/>
    <n v="0"/>
    <n v="64"/>
    <n v="1.45"/>
    <n v="0.79090909090909078"/>
  </r>
  <r>
    <x v="4"/>
    <x v="4"/>
    <x v="2"/>
    <x v="6"/>
    <n v="619"/>
    <x v="42"/>
    <n v="0"/>
    <n v="64"/>
    <n v="1.77"/>
    <n v="0.96545454545454534"/>
  </r>
  <r>
    <x v="5"/>
    <x v="4"/>
    <x v="2"/>
    <x v="6"/>
    <n v="619"/>
    <x v="42"/>
    <n v="0"/>
    <n v="64"/>
    <n v="1.44"/>
    <n v="0.78545454545454541"/>
  </r>
  <r>
    <x v="6"/>
    <x v="4"/>
    <x v="2"/>
    <x v="6"/>
    <n v="619"/>
    <x v="42"/>
    <n v="0"/>
    <n v="64"/>
    <n v="0.84"/>
    <n v="0.45818181818181813"/>
  </r>
  <r>
    <x v="7"/>
    <x v="4"/>
    <x v="2"/>
    <x v="6"/>
    <n v="619"/>
    <x v="253"/>
    <n v="0.37094505494505486"/>
    <n v="64"/>
    <n v="1.01"/>
    <n v="0.5509090909090909"/>
  </r>
  <r>
    <x v="8"/>
    <x v="4"/>
    <x v="2"/>
    <x v="6"/>
    <n v="619"/>
    <x v="325"/>
    <n v="1.4006373626373625"/>
    <n v="64"/>
    <n v="1.3"/>
    <n v="0.70909090909090911"/>
  </r>
  <r>
    <x v="9"/>
    <x v="4"/>
    <x v="2"/>
    <x v="6"/>
    <n v="619"/>
    <x v="1353"/>
    <n v="2.6669670329670327"/>
    <n v="64"/>
    <n v="0.91"/>
    <n v="0.49636363636363634"/>
  </r>
  <r>
    <x v="10"/>
    <x v="4"/>
    <x v="2"/>
    <x v="6"/>
    <n v="619"/>
    <x v="9030"/>
    <n v="4.1699340659340649"/>
    <n v="64"/>
    <n v="0.49"/>
    <n v="0.26727272727272727"/>
  </r>
  <r>
    <x v="11"/>
    <x v="4"/>
    <x v="2"/>
    <x v="6"/>
    <n v="619"/>
    <x v="5090"/>
    <n v="5.1740439560439553"/>
    <n v="64"/>
    <n v="0.94"/>
    <n v="0.5127272727272727"/>
  </r>
  <r>
    <x v="12"/>
    <x v="4"/>
    <x v="2"/>
    <x v="6"/>
    <n v="619"/>
    <x v="9031"/>
    <n v="5.7048791208791201"/>
    <n v="64"/>
    <n v="2.2400000000000002"/>
    <n v="1.2218181818181819"/>
  </r>
  <r>
    <x v="13"/>
    <x v="4"/>
    <x v="2"/>
    <x v="6"/>
    <n v="619"/>
    <x v="18"/>
    <n v="5.8583736263736261"/>
    <n v="64"/>
    <n v="1.87"/>
    <n v="1.02"/>
  </r>
  <r>
    <x v="14"/>
    <x v="4"/>
    <x v="2"/>
    <x v="6"/>
    <n v="619"/>
    <x v="1862"/>
    <n v="4.0036483516483514"/>
    <n v="64"/>
    <n v="1.35"/>
    <n v="0.73636363636363633"/>
  </r>
  <r>
    <x v="15"/>
    <x v="4"/>
    <x v="2"/>
    <x v="6"/>
    <n v="619"/>
    <x v="374"/>
    <n v="1.5413406593406593"/>
    <n v="64"/>
    <n v="1.21"/>
    <n v="0.65999999999999992"/>
  </r>
  <r>
    <x v="16"/>
    <x v="4"/>
    <x v="2"/>
    <x v="6"/>
    <n v="619"/>
    <x v="205"/>
    <n v="0.17268131868131867"/>
    <n v="64"/>
    <n v="1.59"/>
    <n v="0.86727272727272731"/>
  </r>
  <r>
    <x v="17"/>
    <x v="4"/>
    <x v="2"/>
    <x v="6"/>
    <n v="619"/>
    <x v="42"/>
    <n v="0"/>
    <n v="64"/>
    <n v="1.33"/>
    <n v="0.72545454545454546"/>
  </r>
  <r>
    <x v="18"/>
    <x v="4"/>
    <x v="2"/>
    <x v="6"/>
    <n v="619"/>
    <x v="42"/>
    <n v="0"/>
    <n v="64"/>
    <n v="1.23"/>
    <n v="0.6709090909090909"/>
  </r>
  <r>
    <x v="19"/>
    <x v="4"/>
    <x v="2"/>
    <x v="6"/>
    <n v="619"/>
    <x v="42"/>
    <n v="0"/>
    <n v="64"/>
    <n v="1.04"/>
    <n v="0.56727272727272726"/>
  </r>
  <r>
    <x v="20"/>
    <x v="4"/>
    <x v="2"/>
    <x v="6"/>
    <n v="619"/>
    <x v="42"/>
    <n v="0"/>
    <n v="64"/>
    <n v="0.73"/>
    <n v="0.39818181818181814"/>
  </r>
  <r>
    <x v="21"/>
    <x v="4"/>
    <x v="2"/>
    <x v="6"/>
    <n v="619"/>
    <x v="42"/>
    <n v="0"/>
    <n v="64"/>
    <n v="0.49"/>
    <n v="0.26727272727272727"/>
  </r>
  <r>
    <x v="22"/>
    <x v="4"/>
    <x v="2"/>
    <x v="6"/>
    <n v="619"/>
    <x v="42"/>
    <n v="0"/>
    <n v="64"/>
    <n v="0.69"/>
    <n v="0.37636363636363629"/>
  </r>
  <r>
    <x v="23"/>
    <x v="4"/>
    <x v="2"/>
    <x v="6"/>
    <n v="619"/>
    <x v="123"/>
    <n v="6.3956043956043956E-3"/>
    <n v="64"/>
    <n v="3.83"/>
    <n v="2.0890909090909089"/>
  </r>
  <r>
    <x v="0"/>
    <x v="4"/>
    <x v="2"/>
    <x v="6"/>
    <n v="619"/>
    <x v="123"/>
    <n v="6.3956043956043956E-3"/>
    <n v="64"/>
    <n v="5.33"/>
    <n v="2.9072727272727272"/>
  </r>
  <r>
    <x v="1"/>
    <x v="4"/>
    <x v="2"/>
    <x v="7"/>
    <n v="619"/>
    <x v="123"/>
    <n v="6.3956043956043956E-3"/>
    <n v="64"/>
    <n v="4.38"/>
    <n v="2.3890909090909087"/>
  </r>
  <r>
    <x v="2"/>
    <x v="4"/>
    <x v="2"/>
    <x v="7"/>
    <n v="619"/>
    <x v="123"/>
    <n v="6.3956043956043956E-3"/>
    <n v="64"/>
    <n v="3.13"/>
    <n v="1.7072727272727271"/>
  </r>
  <r>
    <x v="3"/>
    <x v="4"/>
    <x v="2"/>
    <x v="7"/>
    <n v="619"/>
    <x v="123"/>
    <n v="6.3956043956043956E-3"/>
    <n v="64"/>
    <n v="3.36"/>
    <n v="1.8327272727272725"/>
  </r>
  <r>
    <x v="4"/>
    <x v="4"/>
    <x v="2"/>
    <x v="7"/>
    <n v="619"/>
    <x v="123"/>
    <n v="6.3956043956043956E-3"/>
    <n v="64"/>
    <n v="2.85"/>
    <n v="1.5545454545454545"/>
  </r>
  <r>
    <x v="5"/>
    <x v="4"/>
    <x v="2"/>
    <x v="7"/>
    <n v="619"/>
    <x v="123"/>
    <n v="6.3956043956043956E-3"/>
    <n v="64"/>
    <n v="2.87"/>
    <n v="1.5654545454545454"/>
  </r>
  <r>
    <x v="6"/>
    <x v="4"/>
    <x v="2"/>
    <x v="7"/>
    <n v="619"/>
    <x v="113"/>
    <n v="1.2791208791208791E-2"/>
    <n v="64"/>
    <n v="1.53"/>
    <n v="0.83454545454545448"/>
  </r>
  <r>
    <x v="7"/>
    <x v="4"/>
    <x v="2"/>
    <x v="7"/>
    <n v="619"/>
    <x v="238"/>
    <n v="0.51804395604395603"/>
    <n v="64"/>
    <n v="0.45"/>
    <n v="0.24545454545454545"/>
  </r>
  <r>
    <x v="8"/>
    <x v="4"/>
    <x v="2"/>
    <x v="7"/>
    <n v="619"/>
    <x v="440"/>
    <n v="2.4175384615384612"/>
    <n v="64"/>
    <n v="0.21"/>
    <n v="0.11454545454545453"/>
  </r>
  <r>
    <x v="9"/>
    <x v="4"/>
    <x v="2"/>
    <x v="7"/>
    <n v="619"/>
    <x v="2910"/>
    <n v="4.6815824175824172"/>
    <n v="64"/>
    <n v="0.24"/>
    <n v="0.13090909090909089"/>
  </r>
  <r>
    <x v="10"/>
    <x v="4"/>
    <x v="2"/>
    <x v="7"/>
    <n v="619"/>
    <x v="3758"/>
    <n v="7.5020439560439556"/>
    <n v="64"/>
    <n v="0.45"/>
    <n v="0.24545454545454545"/>
  </r>
  <r>
    <x v="11"/>
    <x v="4"/>
    <x v="2"/>
    <x v="7"/>
    <n v="619"/>
    <x v="9032"/>
    <n v="9.9963296703296702"/>
    <n v="64"/>
    <n v="1.44"/>
    <n v="0.78545454545454541"/>
  </r>
  <r>
    <x v="12"/>
    <x v="4"/>
    <x v="2"/>
    <x v="7"/>
    <n v="619"/>
    <x v="40"/>
    <n v="10.635890109890108"/>
    <n v="64"/>
    <n v="2.21"/>
    <n v="1.2054545454545453"/>
  </r>
  <r>
    <x v="13"/>
    <x v="4"/>
    <x v="2"/>
    <x v="7"/>
    <n v="619"/>
    <x v="829"/>
    <n v="9.337582417582416"/>
    <n v="64"/>
    <n v="3.4"/>
    <n v="1.8545454545454543"/>
  </r>
  <r>
    <x v="14"/>
    <x v="4"/>
    <x v="2"/>
    <x v="7"/>
    <n v="619"/>
    <x v="6454"/>
    <n v="5.8839560439560428"/>
    <n v="64"/>
    <n v="4.0599999999999996"/>
    <n v="2.2145454545454544"/>
  </r>
  <r>
    <x v="15"/>
    <x v="4"/>
    <x v="2"/>
    <x v="7"/>
    <n v="619"/>
    <x v="3408"/>
    <n v="2.5710329670329664"/>
    <n v="64"/>
    <n v="4.66"/>
    <n v="2.5418181818181815"/>
  </r>
  <r>
    <x v="16"/>
    <x v="4"/>
    <x v="2"/>
    <x v="7"/>
    <n v="619"/>
    <x v="404"/>
    <n v="0.15349450549450547"/>
    <n v="64"/>
    <n v="4.5199999999999996"/>
    <n v="2.4654545454545449"/>
  </r>
  <r>
    <x v="17"/>
    <x v="4"/>
    <x v="2"/>
    <x v="7"/>
    <n v="619"/>
    <x v="123"/>
    <n v="6.3956043956043956E-3"/>
    <n v="64"/>
    <n v="4.49"/>
    <n v="2.4490909090909092"/>
  </r>
  <r>
    <x v="18"/>
    <x v="4"/>
    <x v="2"/>
    <x v="7"/>
    <n v="619"/>
    <x v="123"/>
    <n v="6.3956043956043956E-3"/>
    <n v="64"/>
    <n v="3.99"/>
    <n v="2.1763636363636363"/>
  </r>
  <r>
    <x v="19"/>
    <x v="4"/>
    <x v="2"/>
    <x v="7"/>
    <n v="619"/>
    <x v="123"/>
    <n v="6.3956043956043956E-3"/>
    <n v="64"/>
    <n v="3.12"/>
    <n v="1.7018181818181817"/>
  </r>
  <r>
    <x v="20"/>
    <x v="4"/>
    <x v="2"/>
    <x v="7"/>
    <n v="619"/>
    <x v="123"/>
    <n v="6.3956043956043956E-3"/>
    <n v="64"/>
    <n v="3.21"/>
    <n v="1.7509090909090907"/>
  </r>
  <r>
    <x v="21"/>
    <x v="4"/>
    <x v="2"/>
    <x v="7"/>
    <n v="619"/>
    <x v="123"/>
    <n v="6.3956043956043956E-3"/>
    <n v="64"/>
    <n v="1.34"/>
    <n v="0.73090909090909095"/>
  </r>
  <r>
    <x v="22"/>
    <x v="4"/>
    <x v="2"/>
    <x v="7"/>
    <n v="619"/>
    <x v="123"/>
    <n v="6.3956043956043956E-3"/>
    <n v="64"/>
    <n v="0.77"/>
    <n v="0.42"/>
  </r>
  <r>
    <x v="23"/>
    <x v="4"/>
    <x v="2"/>
    <x v="7"/>
    <n v="619"/>
    <x v="261"/>
    <n v="7.6747252747252734E-2"/>
    <n v="64"/>
    <n v="0.86"/>
    <n v="0.46909090909090906"/>
  </r>
  <r>
    <x v="0"/>
    <x v="4"/>
    <x v="2"/>
    <x v="7"/>
    <n v="619"/>
    <x v="113"/>
    <n v="1.2791208791208791E-2"/>
    <n v="64"/>
    <n v="0.77"/>
    <n v="0.42"/>
  </r>
  <r>
    <x v="1"/>
    <x v="4"/>
    <x v="2"/>
    <x v="8"/>
    <n v="619"/>
    <x v="123"/>
    <n v="6.3956043956043956E-3"/>
    <n v="64"/>
    <n v="0.51"/>
    <n v="0.27818181818181814"/>
  </r>
  <r>
    <x v="2"/>
    <x v="4"/>
    <x v="2"/>
    <x v="8"/>
    <n v="619"/>
    <x v="123"/>
    <n v="6.3956043956043956E-3"/>
    <n v="64"/>
    <n v="0.61"/>
    <n v="0.3327272727272727"/>
  </r>
  <r>
    <x v="3"/>
    <x v="4"/>
    <x v="2"/>
    <x v="8"/>
    <n v="619"/>
    <x v="123"/>
    <n v="6.3956043956043956E-3"/>
    <n v="64"/>
    <n v="0.76"/>
    <n v="0.41454545454545449"/>
  </r>
  <r>
    <x v="4"/>
    <x v="4"/>
    <x v="2"/>
    <x v="8"/>
    <n v="619"/>
    <x v="123"/>
    <n v="6.3956043956043956E-3"/>
    <n v="64"/>
    <n v="0.64"/>
    <n v="0.34909090909090906"/>
  </r>
  <r>
    <x v="5"/>
    <x v="4"/>
    <x v="2"/>
    <x v="8"/>
    <n v="619"/>
    <x v="123"/>
    <n v="6.3956043956043956E-3"/>
    <n v="64"/>
    <n v="0.28999999999999998"/>
    <n v="0.15818181818181815"/>
  </r>
  <r>
    <x v="6"/>
    <x v="4"/>
    <x v="2"/>
    <x v="8"/>
    <n v="619"/>
    <x v="113"/>
    <n v="1.2791208791208791E-2"/>
    <n v="64"/>
    <n v="0.03"/>
    <n v="1.6363636363636361E-2"/>
  </r>
  <r>
    <x v="7"/>
    <x v="4"/>
    <x v="2"/>
    <x v="8"/>
    <n v="619"/>
    <x v="237"/>
    <n v="0.68432967032967029"/>
    <n v="64"/>
    <n v="0"/>
    <n v="0"/>
  </r>
  <r>
    <x v="8"/>
    <x v="4"/>
    <x v="2"/>
    <x v="8"/>
    <n v="619"/>
    <x v="8593"/>
    <n v="3.7158461538461531"/>
    <n v="64"/>
    <n v="0"/>
    <n v="0"/>
  </r>
  <r>
    <x v="9"/>
    <x v="4"/>
    <x v="2"/>
    <x v="8"/>
    <n v="619"/>
    <x v="6099"/>
    <n v="9.8940000000000001"/>
    <n v="64"/>
    <n v="0.01"/>
    <n v="5.4545454545454541E-3"/>
  </r>
  <r>
    <x v="10"/>
    <x v="4"/>
    <x v="2"/>
    <x v="8"/>
    <n v="619"/>
    <x v="9033"/>
    <n v="17.747802197802198"/>
    <n v="64"/>
    <n v="0.25"/>
    <n v="0.13636363636363635"/>
  </r>
  <r>
    <x v="11"/>
    <x v="4"/>
    <x v="2"/>
    <x v="8"/>
    <n v="619"/>
    <x v="9034"/>
    <n v="20.568263736263731"/>
    <n v="64"/>
    <n v="0.19"/>
    <n v="0.10363636363636362"/>
  </r>
  <r>
    <x v="12"/>
    <x v="4"/>
    <x v="2"/>
    <x v="8"/>
    <n v="619"/>
    <x v="6547"/>
    <n v="20.344417582417581"/>
    <n v="64"/>
    <n v="0.25"/>
    <n v="0.13636363636363635"/>
  </r>
  <r>
    <x v="13"/>
    <x v="4"/>
    <x v="2"/>
    <x v="8"/>
    <n v="619"/>
    <x v="9035"/>
    <n v="17.357670329670327"/>
    <n v="64"/>
    <n v="0.51"/>
    <n v="0.27818181818181814"/>
  </r>
  <r>
    <x v="14"/>
    <x v="4"/>
    <x v="2"/>
    <x v="8"/>
    <n v="619"/>
    <x v="3783"/>
    <n v="12.381890109890108"/>
    <n v="64"/>
    <n v="0.67"/>
    <n v="0.36545454545454548"/>
  </r>
  <r>
    <x v="15"/>
    <x v="4"/>
    <x v="2"/>
    <x v="8"/>
    <n v="619"/>
    <x v="2518"/>
    <n v="5.5833626373626375"/>
    <n v="64"/>
    <n v="0.69"/>
    <n v="0.37636363636363629"/>
  </r>
  <r>
    <x v="16"/>
    <x v="4"/>
    <x v="2"/>
    <x v="8"/>
    <n v="619"/>
    <x v="3144"/>
    <n v="0.69712087912087917"/>
    <n v="64"/>
    <n v="1.23"/>
    <n v="0.6709090909090909"/>
  </r>
  <r>
    <x v="17"/>
    <x v="4"/>
    <x v="2"/>
    <x v="8"/>
    <n v="619"/>
    <x v="404"/>
    <n v="0.15349450549450547"/>
    <n v="64"/>
    <n v="1.38"/>
    <n v="0.75272727272727258"/>
  </r>
  <r>
    <x v="18"/>
    <x v="4"/>
    <x v="2"/>
    <x v="8"/>
    <n v="619"/>
    <x v="404"/>
    <n v="0.15349450549450547"/>
    <n v="64"/>
    <n v="0.79"/>
    <n v="0.43090909090909091"/>
  </r>
  <r>
    <x v="19"/>
    <x v="4"/>
    <x v="2"/>
    <x v="8"/>
    <n v="619"/>
    <x v="404"/>
    <n v="0.15349450549450547"/>
    <n v="64"/>
    <n v="0.39"/>
    <n v="0.21272727272727271"/>
  </r>
  <r>
    <x v="20"/>
    <x v="4"/>
    <x v="2"/>
    <x v="8"/>
    <n v="619"/>
    <x v="404"/>
    <n v="0.15349450549450547"/>
    <n v="64"/>
    <n v="0.01"/>
    <n v="5.4545454545454541E-3"/>
  </r>
  <r>
    <x v="21"/>
    <x v="4"/>
    <x v="2"/>
    <x v="8"/>
    <n v="619"/>
    <x v="404"/>
    <n v="0.15349450549450547"/>
    <n v="64"/>
    <n v="0.02"/>
    <n v="1.0909090909090908E-2"/>
  </r>
  <r>
    <x v="22"/>
    <x v="4"/>
    <x v="2"/>
    <x v="8"/>
    <n v="619"/>
    <x v="404"/>
    <n v="0.15349450549450547"/>
    <n v="64"/>
    <n v="0.12"/>
    <n v="6.5454545454545446E-2"/>
  </r>
  <r>
    <x v="23"/>
    <x v="4"/>
    <x v="2"/>
    <x v="8"/>
    <n v="619"/>
    <x v="205"/>
    <n v="0.17268131868131867"/>
    <n v="64"/>
    <n v="0.39"/>
    <n v="0.21272727272727271"/>
  </r>
  <r>
    <x v="0"/>
    <x v="4"/>
    <x v="2"/>
    <x v="8"/>
    <n v="619"/>
    <x v="205"/>
    <n v="0.17268131868131867"/>
    <n v="64"/>
    <n v="0.47"/>
    <n v="0.25636363636363635"/>
  </r>
  <r>
    <x v="1"/>
    <x v="4"/>
    <x v="2"/>
    <x v="9"/>
    <n v="619"/>
    <x v="205"/>
    <n v="0.17268131868131867"/>
    <n v="64"/>
    <n v="0.91"/>
    <n v="0.49636363636363634"/>
  </r>
  <r>
    <x v="2"/>
    <x v="4"/>
    <x v="2"/>
    <x v="9"/>
    <n v="619"/>
    <x v="282"/>
    <n v="0.16628571428571429"/>
    <n v="64"/>
    <n v="1.31"/>
    <n v="0.71454545454545448"/>
  </r>
  <r>
    <x v="3"/>
    <x v="4"/>
    <x v="2"/>
    <x v="9"/>
    <n v="619"/>
    <x v="282"/>
    <n v="0.16628571428571429"/>
    <n v="64"/>
    <n v="1.19"/>
    <n v="0.64909090909090905"/>
  </r>
  <r>
    <x v="4"/>
    <x v="4"/>
    <x v="2"/>
    <x v="9"/>
    <n v="619"/>
    <x v="282"/>
    <n v="0.16628571428571429"/>
    <n v="64"/>
    <n v="1.23"/>
    <n v="0.6709090909090909"/>
  </r>
  <r>
    <x v="5"/>
    <x v="4"/>
    <x v="2"/>
    <x v="9"/>
    <n v="619"/>
    <x v="282"/>
    <n v="0.16628571428571429"/>
    <n v="64"/>
    <n v="1.23"/>
    <n v="0.6709090909090909"/>
  </r>
  <r>
    <x v="6"/>
    <x v="4"/>
    <x v="2"/>
    <x v="9"/>
    <n v="619"/>
    <x v="657"/>
    <n v="0.21105494505494504"/>
    <n v="64"/>
    <n v="0.31"/>
    <n v="0.16909090909090907"/>
  </r>
  <r>
    <x v="7"/>
    <x v="4"/>
    <x v="2"/>
    <x v="9"/>
    <n v="619"/>
    <x v="3504"/>
    <n v="2.7948791208791208"/>
    <n v="64"/>
    <n v="0.68"/>
    <n v="0.37090909090909091"/>
  </r>
  <r>
    <x v="8"/>
    <x v="4"/>
    <x v="2"/>
    <x v="9"/>
    <n v="619"/>
    <x v="517"/>
    <n v="13.309252747252746"/>
    <n v="64"/>
    <n v="0.92"/>
    <n v="0.50181818181818183"/>
  </r>
  <r>
    <x v="9"/>
    <x v="4"/>
    <x v="2"/>
    <x v="9"/>
    <n v="619"/>
    <x v="5645"/>
    <n v="28.370901098901097"/>
    <n v="64"/>
    <n v="1.32"/>
    <n v="0.72"/>
  </r>
  <r>
    <x v="10"/>
    <x v="4"/>
    <x v="2"/>
    <x v="9"/>
    <n v="619"/>
    <x v="842"/>
    <n v="40.938263736263735"/>
    <n v="64"/>
    <n v="1.31"/>
    <n v="0.71454545454545448"/>
  </r>
  <r>
    <x v="11"/>
    <x v="4"/>
    <x v="2"/>
    <x v="9"/>
    <n v="619"/>
    <x v="1222"/>
    <n v="49.668263736263732"/>
    <n v="64"/>
    <n v="1"/>
    <n v="0.54545454545454541"/>
  </r>
  <r>
    <x v="12"/>
    <x v="4"/>
    <x v="2"/>
    <x v="9"/>
    <n v="619"/>
    <x v="2177"/>
    <n v="48.03738461538461"/>
    <n v="64"/>
    <n v="1.7"/>
    <n v="0.92727272727272714"/>
  </r>
  <r>
    <x v="13"/>
    <x v="4"/>
    <x v="2"/>
    <x v="9"/>
    <n v="619"/>
    <x v="9036"/>
    <n v="43.867450549450545"/>
    <n v="64"/>
    <n v="2.56"/>
    <n v="1.3963636363636363"/>
  </r>
  <r>
    <x v="14"/>
    <x v="4"/>
    <x v="2"/>
    <x v="9"/>
    <n v="619"/>
    <x v="9037"/>
    <n v="34.261252747252747"/>
    <n v="64"/>
    <n v="2.69"/>
    <n v="1.4672727272727271"/>
  </r>
  <r>
    <x v="15"/>
    <x v="4"/>
    <x v="2"/>
    <x v="9"/>
    <n v="619"/>
    <x v="2986"/>
    <n v="15.355846153846153"/>
    <n v="64"/>
    <n v="3.48"/>
    <n v="1.898181818181818"/>
  </r>
  <r>
    <x v="16"/>
    <x v="4"/>
    <x v="2"/>
    <x v="9"/>
    <n v="619"/>
    <x v="9038"/>
    <n v="1.893098901098901"/>
    <n v="64"/>
    <n v="4.54"/>
    <n v="2.4763636363636361"/>
  </r>
  <r>
    <x v="17"/>
    <x v="4"/>
    <x v="2"/>
    <x v="9"/>
    <n v="619"/>
    <x v="1766"/>
    <n v="0.17907692307692308"/>
    <n v="64"/>
    <n v="3.46"/>
    <n v="1.8872727272727272"/>
  </r>
  <r>
    <x v="18"/>
    <x v="4"/>
    <x v="2"/>
    <x v="9"/>
    <n v="619"/>
    <x v="1766"/>
    <n v="0.17907692307692308"/>
    <n v="64"/>
    <n v="1.66"/>
    <n v="0.90545454545454529"/>
  </r>
  <r>
    <x v="19"/>
    <x v="4"/>
    <x v="2"/>
    <x v="9"/>
    <n v="619"/>
    <x v="205"/>
    <n v="0.17268131868131867"/>
    <n v="64"/>
    <n v="0.89"/>
    <n v="0.48545454545454542"/>
  </r>
  <r>
    <x v="20"/>
    <x v="4"/>
    <x v="2"/>
    <x v="9"/>
    <n v="619"/>
    <x v="3"/>
    <n v="0.14709890109890109"/>
    <n v="64"/>
    <n v="0.49"/>
    <n v="0.26727272727272727"/>
  </r>
  <r>
    <x v="21"/>
    <x v="4"/>
    <x v="2"/>
    <x v="9"/>
    <n v="619"/>
    <x v="282"/>
    <n v="0.16628571428571429"/>
    <n v="64"/>
    <n v="0.31"/>
    <n v="0.16909090909090907"/>
  </r>
  <r>
    <x v="22"/>
    <x v="4"/>
    <x v="2"/>
    <x v="9"/>
    <n v="619"/>
    <x v="282"/>
    <n v="0.16628571428571429"/>
    <n v="64"/>
    <n v="0.18"/>
    <n v="9.8181818181818176E-2"/>
  </r>
  <r>
    <x v="23"/>
    <x v="4"/>
    <x v="2"/>
    <x v="9"/>
    <n v="619"/>
    <x v="282"/>
    <n v="0.16628571428571429"/>
    <n v="64"/>
    <n v="0.19"/>
    <n v="0.10363636363636362"/>
  </r>
  <r>
    <x v="0"/>
    <x v="4"/>
    <x v="2"/>
    <x v="9"/>
    <n v="619"/>
    <x v="282"/>
    <n v="0.16628571428571429"/>
    <n v="64"/>
    <n v="0.24"/>
    <n v="0.13090909090909089"/>
  </r>
  <r>
    <x v="1"/>
    <x v="4"/>
    <x v="2"/>
    <x v="10"/>
    <n v="619"/>
    <x v="282"/>
    <n v="0.16628571428571429"/>
    <n v="64"/>
    <n v="0.1"/>
    <n v="5.4545454545454543E-2"/>
  </r>
  <r>
    <x v="2"/>
    <x v="4"/>
    <x v="2"/>
    <x v="10"/>
    <n v="619"/>
    <x v="282"/>
    <n v="0.16628571428571429"/>
    <n v="64"/>
    <n v="0.11"/>
    <n v="0.06"/>
  </r>
  <r>
    <x v="3"/>
    <x v="4"/>
    <x v="2"/>
    <x v="10"/>
    <n v="619"/>
    <x v="282"/>
    <n v="0.16628571428571429"/>
    <n v="64"/>
    <n v="0.23"/>
    <n v="0.12545454545454546"/>
  </r>
  <r>
    <x v="4"/>
    <x v="4"/>
    <x v="2"/>
    <x v="10"/>
    <n v="619"/>
    <x v="282"/>
    <n v="0.16628571428571429"/>
    <n v="64"/>
    <n v="0.19"/>
    <n v="0.10363636363636362"/>
  </r>
  <r>
    <x v="5"/>
    <x v="4"/>
    <x v="2"/>
    <x v="10"/>
    <n v="619"/>
    <x v="282"/>
    <n v="0.16628571428571429"/>
    <n v="64"/>
    <n v="0.22"/>
    <n v="0.12"/>
  </r>
  <r>
    <x v="6"/>
    <x v="4"/>
    <x v="2"/>
    <x v="10"/>
    <n v="619"/>
    <x v="1766"/>
    <n v="0.17907692307692308"/>
    <n v="64"/>
    <n v="0.31"/>
    <n v="0.16909090909090907"/>
  </r>
  <r>
    <x v="7"/>
    <x v="4"/>
    <x v="2"/>
    <x v="10"/>
    <n v="619"/>
    <x v="16"/>
    <n v="2.1105494505494504"/>
    <n v="64"/>
    <n v="0.12"/>
    <n v="6.5454545454545446E-2"/>
  </r>
  <r>
    <x v="8"/>
    <x v="4"/>
    <x v="2"/>
    <x v="10"/>
    <n v="619"/>
    <x v="1539"/>
    <n v="10.520769230769229"/>
    <n v="64"/>
    <n v="7.0000000000000007E-2"/>
    <n v="3.8181818181818185E-2"/>
  </r>
  <r>
    <x v="9"/>
    <x v="4"/>
    <x v="2"/>
    <x v="10"/>
    <n v="619"/>
    <x v="1747"/>
    <n v="23.996307692307692"/>
    <n v="64"/>
    <n v="0.06"/>
    <n v="3.2727272727272723E-2"/>
  </r>
  <r>
    <x v="10"/>
    <x v="4"/>
    <x v="2"/>
    <x v="10"/>
    <n v="619"/>
    <x v="9037"/>
    <n v="34.261252747252747"/>
    <n v="64"/>
    <n v="0.64"/>
    <n v="0.34909090909090906"/>
  </r>
  <r>
    <x v="11"/>
    <x v="4"/>
    <x v="2"/>
    <x v="10"/>
    <n v="619"/>
    <x v="9039"/>
    <n v="34.926395604395601"/>
    <n v="64"/>
    <n v="1.78"/>
    <n v="0.97090909090909083"/>
  </r>
  <r>
    <x v="12"/>
    <x v="4"/>
    <x v="2"/>
    <x v="10"/>
    <n v="619"/>
    <x v="9040"/>
    <n v="33.87751648351648"/>
    <n v="64"/>
    <n v="1.26"/>
    <n v="0.68727272727272726"/>
  </r>
  <r>
    <x v="13"/>
    <x v="4"/>
    <x v="2"/>
    <x v="10"/>
    <n v="619"/>
    <x v="3657"/>
    <n v="28.11507692307692"/>
    <n v="64"/>
    <n v="1.74"/>
    <n v="0.94909090909090899"/>
  </r>
  <r>
    <x v="14"/>
    <x v="4"/>
    <x v="2"/>
    <x v="10"/>
    <n v="619"/>
    <x v="9041"/>
    <n v="18.464109890109889"/>
    <n v="64"/>
    <n v="1.48"/>
    <n v="0.80727272727272725"/>
  </r>
  <r>
    <x v="15"/>
    <x v="4"/>
    <x v="2"/>
    <x v="10"/>
    <n v="619"/>
    <x v="4157"/>
    <n v="7.5468131868131865"/>
    <n v="64"/>
    <n v="1.69"/>
    <n v="0.92181818181818176"/>
  </r>
  <r>
    <x v="16"/>
    <x v="4"/>
    <x v="2"/>
    <x v="10"/>
    <n v="619"/>
    <x v="448"/>
    <n v="0.94015384615384601"/>
    <n v="64"/>
    <n v="1.06"/>
    <n v="0.57818181818181813"/>
  </r>
  <r>
    <x v="17"/>
    <x v="4"/>
    <x v="2"/>
    <x v="10"/>
    <n v="619"/>
    <x v="282"/>
    <n v="0.16628571428571429"/>
    <n v="64"/>
    <n v="0.54"/>
    <n v="0.29454545454545455"/>
  </r>
  <r>
    <x v="18"/>
    <x v="4"/>
    <x v="2"/>
    <x v="10"/>
    <n v="619"/>
    <x v="282"/>
    <n v="0.16628571428571429"/>
    <n v="64"/>
    <n v="0.48"/>
    <n v="0.26181818181818178"/>
  </r>
  <r>
    <x v="19"/>
    <x v="4"/>
    <x v="2"/>
    <x v="10"/>
    <n v="619"/>
    <x v="282"/>
    <n v="0.16628571428571429"/>
    <n v="64"/>
    <n v="0.3"/>
    <n v="0.16363636363636361"/>
  </r>
  <r>
    <x v="20"/>
    <x v="4"/>
    <x v="2"/>
    <x v="10"/>
    <n v="619"/>
    <x v="282"/>
    <n v="0.16628571428571429"/>
    <n v="64"/>
    <n v="0.08"/>
    <n v="4.3636363636363633E-2"/>
  </r>
  <r>
    <x v="21"/>
    <x v="4"/>
    <x v="2"/>
    <x v="10"/>
    <n v="619"/>
    <x v="282"/>
    <n v="0.16628571428571429"/>
    <n v="64"/>
    <n v="0.16"/>
    <n v="8.7272727272727266E-2"/>
  </r>
  <r>
    <x v="22"/>
    <x v="4"/>
    <x v="2"/>
    <x v="10"/>
    <n v="619"/>
    <x v="282"/>
    <n v="0.16628571428571429"/>
    <n v="64"/>
    <n v="0.22"/>
    <n v="0.12"/>
  </r>
  <r>
    <x v="23"/>
    <x v="4"/>
    <x v="2"/>
    <x v="10"/>
    <n v="619"/>
    <x v="3"/>
    <n v="0.14709890109890109"/>
    <n v="64"/>
    <n v="0.38"/>
    <n v="0.20727272727272725"/>
  </r>
  <r>
    <x v="0"/>
    <x v="4"/>
    <x v="2"/>
    <x v="10"/>
    <n v="619"/>
    <x v="3"/>
    <n v="0.14709890109890109"/>
    <n v="64"/>
    <n v="0.85"/>
    <n v="0.46363636363636357"/>
  </r>
  <r>
    <x v="1"/>
    <x v="4"/>
    <x v="2"/>
    <x v="11"/>
    <n v="619"/>
    <x v="3"/>
    <n v="0.14709890109890109"/>
    <n v="64"/>
    <n v="2.92"/>
    <n v="1.5927272727272725"/>
  </r>
  <r>
    <x v="2"/>
    <x v="4"/>
    <x v="2"/>
    <x v="11"/>
    <n v="619"/>
    <x v="3"/>
    <n v="0.14709890109890109"/>
    <n v="64"/>
    <n v="5.95"/>
    <n v="3.2454545454545451"/>
  </r>
  <r>
    <x v="3"/>
    <x v="4"/>
    <x v="2"/>
    <x v="11"/>
    <n v="619"/>
    <x v="296"/>
    <n v="0.11512087912087911"/>
    <n v="64"/>
    <n v="7.96"/>
    <n v="4.3418181818181818"/>
  </r>
  <r>
    <x v="4"/>
    <x v="4"/>
    <x v="2"/>
    <x v="11"/>
    <n v="619"/>
    <x v="354"/>
    <n v="0.12791208791208791"/>
    <n v="64"/>
    <n v="11.29"/>
    <n v="6.1581818181818173"/>
  </r>
  <r>
    <x v="5"/>
    <x v="4"/>
    <x v="2"/>
    <x v="11"/>
    <n v="619"/>
    <x v="24"/>
    <n v="0.1407032967032967"/>
    <n v="64"/>
    <n v="17.21"/>
    <n v="9.3872727272727268"/>
  </r>
  <r>
    <x v="6"/>
    <x v="4"/>
    <x v="2"/>
    <x v="11"/>
    <n v="619"/>
    <x v="174"/>
    <n v="0.20465934065934066"/>
    <n v="64"/>
    <n v="19.14"/>
    <n v="10.44"/>
  </r>
  <r>
    <x v="7"/>
    <x v="4"/>
    <x v="2"/>
    <x v="11"/>
    <n v="619"/>
    <x v="155"/>
    <n v="3.6071208791208784"/>
    <n v="64"/>
    <n v="18.5"/>
    <n v="10.09090909090909"/>
  </r>
  <r>
    <x v="8"/>
    <x v="4"/>
    <x v="2"/>
    <x v="11"/>
    <n v="619"/>
    <x v="7548"/>
    <n v="10.546351648351646"/>
    <n v="64"/>
    <n v="14.53"/>
    <n v="7.9254545454545449"/>
  </r>
  <r>
    <x v="9"/>
    <x v="4"/>
    <x v="2"/>
    <x v="11"/>
    <n v="619"/>
    <x v="8116"/>
    <n v="17.485582417582417"/>
    <n v="64"/>
    <n v="11.81"/>
    <n v="6.4418181818181814"/>
  </r>
  <r>
    <x v="10"/>
    <x v="4"/>
    <x v="2"/>
    <x v="11"/>
    <n v="619"/>
    <x v="9042"/>
    <n v="22.084021978021976"/>
    <n v="64"/>
    <n v="9.85"/>
    <n v="5.3727272727272721"/>
  </r>
  <r>
    <x v="11"/>
    <x v="4"/>
    <x v="2"/>
    <x v="11"/>
    <n v="619"/>
    <x v="9043"/>
    <n v="25.889406593406591"/>
    <n v="64"/>
    <n v="8.5299999999999994"/>
    <n v="4.6527272727272724"/>
  </r>
  <r>
    <x v="12"/>
    <x v="4"/>
    <x v="2"/>
    <x v="11"/>
    <n v="619"/>
    <x v="2484"/>
    <n v="27.015032967032965"/>
    <n v="64"/>
    <n v="7.84"/>
    <n v="4.2763636363636364"/>
  </r>
  <r>
    <x v="13"/>
    <x v="4"/>
    <x v="2"/>
    <x v="11"/>
    <n v="619"/>
    <x v="9044"/>
    <n v="20.280461538461537"/>
    <n v="64"/>
    <n v="8.81"/>
    <n v="4.8054545454545456"/>
  </r>
  <r>
    <x v="14"/>
    <x v="4"/>
    <x v="2"/>
    <x v="11"/>
    <n v="619"/>
    <x v="9045"/>
    <n v="12.720857142857142"/>
    <n v="64"/>
    <n v="10.79"/>
    <n v="5.8854545454545448"/>
  </r>
  <r>
    <x v="15"/>
    <x v="4"/>
    <x v="2"/>
    <x v="11"/>
    <n v="619"/>
    <x v="3129"/>
    <n v="4.7455384615384615"/>
    <n v="64"/>
    <n v="9.57"/>
    <n v="5.22"/>
  </r>
  <r>
    <x v="16"/>
    <x v="4"/>
    <x v="2"/>
    <x v="11"/>
    <n v="619"/>
    <x v="3977"/>
    <n v="0.61397802197802187"/>
    <n v="64"/>
    <n v="11.38"/>
    <n v="6.2072727272727271"/>
  </r>
  <r>
    <x v="17"/>
    <x v="4"/>
    <x v="2"/>
    <x v="11"/>
    <n v="619"/>
    <x v="3"/>
    <n v="0.14709890109890109"/>
    <n v="64"/>
    <n v="10.49"/>
    <n v="5.7218181818181817"/>
  </r>
  <r>
    <x v="18"/>
    <x v="4"/>
    <x v="2"/>
    <x v="11"/>
    <n v="619"/>
    <x v="3"/>
    <n v="0.14709890109890109"/>
    <n v="64"/>
    <n v="11.4"/>
    <n v="6.2181818181818178"/>
  </r>
  <r>
    <x v="19"/>
    <x v="4"/>
    <x v="2"/>
    <x v="11"/>
    <n v="619"/>
    <x v="3"/>
    <n v="0.14709890109890109"/>
    <n v="64"/>
    <n v="11.82"/>
    <n v="6.4472727272727273"/>
  </r>
  <r>
    <x v="20"/>
    <x v="4"/>
    <x v="2"/>
    <x v="11"/>
    <n v="619"/>
    <x v="246"/>
    <n v="0.10872527472527473"/>
    <n v="64"/>
    <n v="8.89"/>
    <n v="4.8490909090909087"/>
  </r>
  <r>
    <x v="21"/>
    <x v="4"/>
    <x v="2"/>
    <x v="11"/>
    <n v="619"/>
    <x v="426"/>
    <n v="0.13430769230769229"/>
    <n v="64"/>
    <n v="7.42"/>
    <n v="4.0472727272727269"/>
  </r>
  <r>
    <x v="22"/>
    <x v="4"/>
    <x v="2"/>
    <x v="11"/>
    <n v="619"/>
    <x v="426"/>
    <n v="0.13430769230769229"/>
    <n v="64"/>
    <n v="9.89"/>
    <n v="5.3945454545454545"/>
  </r>
  <r>
    <x v="23"/>
    <x v="4"/>
    <x v="2"/>
    <x v="11"/>
    <n v="619"/>
    <x v="42"/>
    <n v="0"/>
    <n v="64"/>
    <n v="12.63"/>
    <n v="6.8890909090909087"/>
  </r>
  <r>
    <x v="0"/>
    <x v="4"/>
    <x v="2"/>
    <x v="11"/>
    <n v="619"/>
    <x v="42"/>
    <n v="0"/>
    <n v="64"/>
    <n v="13.1"/>
    <n v="7.1454545454545446"/>
  </r>
  <r>
    <x v="1"/>
    <x v="4"/>
    <x v="2"/>
    <x v="12"/>
    <n v="619"/>
    <x v="42"/>
    <n v="0"/>
    <n v="64"/>
    <n v="13.84"/>
    <n v="7.5490909090909089"/>
  </r>
  <r>
    <x v="2"/>
    <x v="4"/>
    <x v="2"/>
    <x v="12"/>
    <n v="619"/>
    <x v="42"/>
    <n v="0"/>
    <n v="64"/>
    <n v="14.61"/>
    <n v="7.9690909090909079"/>
  </r>
  <r>
    <x v="3"/>
    <x v="4"/>
    <x v="2"/>
    <x v="12"/>
    <n v="619"/>
    <x v="42"/>
    <n v="0"/>
    <n v="64"/>
    <n v="10.58"/>
    <n v="5.7709090909090905"/>
  </r>
  <r>
    <x v="4"/>
    <x v="4"/>
    <x v="2"/>
    <x v="12"/>
    <n v="619"/>
    <x v="42"/>
    <n v="0"/>
    <n v="64"/>
    <n v="10.6"/>
    <n v="5.7818181818181813"/>
  </r>
  <r>
    <x v="5"/>
    <x v="4"/>
    <x v="2"/>
    <x v="12"/>
    <n v="619"/>
    <x v="42"/>
    <n v="0"/>
    <n v="64"/>
    <n v="13.98"/>
    <n v="7.625454545454545"/>
  </r>
  <r>
    <x v="6"/>
    <x v="4"/>
    <x v="2"/>
    <x v="12"/>
    <n v="619"/>
    <x v="123"/>
    <n v="6.3956043956043956E-3"/>
    <n v="64"/>
    <n v="14.96"/>
    <n v="8.16"/>
  </r>
  <r>
    <x v="7"/>
    <x v="4"/>
    <x v="2"/>
    <x v="12"/>
    <n v="619"/>
    <x v="231"/>
    <n v="0.45408791208791205"/>
    <n v="64"/>
    <n v="13.77"/>
    <n v="7.5109090909090899"/>
  </r>
  <r>
    <x v="8"/>
    <x v="4"/>
    <x v="2"/>
    <x v="12"/>
    <n v="619"/>
    <x v="3425"/>
    <n v="2.2256703296703293"/>
    <n v="64"/>
    <n v="10.15"/>
    <n v="5.5363636363636362"/>
  </r>
  <r>
    <x v="9"/>
    <x v="4"/>
    <x v="2"/>
    <x v="12"/>
    <n v="619"/>
    <x v="1484"/>
    <n v="5.7560439560439551"/>
    <n v="64"/>
    <n v="12.41"/>
    <n v="6.7690909090909086"/>
  </r>
  <r>
    <x v="10"/>
    <x v="4"/>
    <x v="2"/>
    <x v="12"/>
    <n v="619"/>
    <x v="1360"/>
    <n v="8.1479999999999997"/>
    <n v="64"/>
    <n v="12.46"/>
    <n v="6.7963636363636359"/>
  </r>
  <r>
    <x v="11"/>
    <x v="4"/>
    <x v="2"/>
    <x v="12"/>
    <n v="619"/>
    <x v="9046"/>
    <n v="9.9195824175824168"/>
    <n v="64"/>
    <n v="11.67"/>
    <n v="6.3654545454545453"/>
  </r>
  <r>
    <x v="12"/>
    <x v="4"/>
    <x v="2"/>
    <x v="12"/>
    <n v="619"/>
    <x v="9047"/>
    <n v="11.04520879120879"/>
    <n v="64"/>
    <n v="13.43"/>
    <n v="7.3254545454545443"/>
  </r>
  <r>
    <x v="13"/>
    <x v="4"/>
    <x v="2"/>
    <x v="12"/>
    <n v="619"/>
    <x v="9048"/>
    <n v="9.7277142857142849"/>
    <n v="64"/>
    <n v="9.44"/>
    <n v="5.1490909090909085"/>
  </r>
  <r>
    <x v="14"/>
    <x v="4"/>
    <x v="2"/>
    <x v="12"/>
    <n v="619"/>
    <x v="2475"/>
    <n v="7.4125054945054938"/>
    <n v="64"/>
    <n v="8.1199999999999992"/>
    <n v="4.4290909090909087"/>
  </r>
  <r>
    <x v="15"/>
    <x v="4"/>
    <x v="2"/>
    <x v="12"/>
    <n v="619"/>
    <x v="4022"/>
    <n v="3.1850109890109892"/>
    <n v="64"/>
    <n v="7.22"/>
    <n v="3.9381818181818176"/>
  </r>
  <r>
    <x v="16"/>
    <x v="4"/>
    <x v="2"/>
    <x v="12"/>
    <n v="619"/>
    <x v="79"/>
    <n v="0.46048351648351643"/>
    <n v="64"/>
    <n v="10.31"/>
    <n v="5.6236363636363631"/>
  </r>
  <r>
    <x v="17"/>
    <x v="4"/>
    <x v="2"/>
    <x v="12"/>
    <n v="619"/>
    <x v="42"/>
    <n v="0"/>
    <n v="64"/>
    <n v="11.61"/>
    <n v="6.3327272727272721"/>
  </r>
  <r>
    <x v="18"/>
    <x v="4"/>
    <x v="2"/>
    <x v="12"/>
    <n v="619"/>
    <x v="42"/>
    <n v="0"/>
    <n v="64"/>
    <n v="9.49"/>
    <n v="5.1763636363636358"/>
  </r>
  <r>
    <x v="19"/>
    <x v="4"/>
    <x v="2"/>
    <x v="12"/>
    <n v="619"/>
    <x v="42"/>
    <n v="0"/>
    <n v="64"/>
    <n v="7.18"/>
    <n v="3.916363636363636"/>
  </r>
  <r>
    <x v="20"/>
    <x v="4"/>
    <x v="2"/>
    <x v="12"/>
    <n v="619"/>
    <x v="42"/>
    <n v="0"/>
    <n v="64"/>
    <n v="7.79"/>
    <n v="4.249090909090909"/>
  </r>
  <r>
    <x v="21"/>
    <x v="4"/>
    <x v="2"/>
    <x v="12"/>
    <n v="619"/>
    <x v="42"/>
    <n v="0"/>
    <n v="64"/>
    <n v="7.24"/>
    <n v="3.9490909090909088"/>
  </r>
  <r>
    <x v="22"/>
    <x v="4"/>
    <x v="2"/>
    <x v="12"/>
    <n v="619"/>
    <x v="42"/>
    <n v="0"/>
    <n v="64"/>
    <n v="6.9"/>
    <n v="3.7636363636363637"/>
  </r>
  <r>
    <x v="23"/>
    <x v="4"/>
    <x v="2"/>
    <x v="12"/>
    <n v="619"/>
    <x v="42"/>
    <n v="0"/>
    <n v="64"/>
    <n v="0.47"/>
    <n v="0.25636363636363635"/>
  </r>
  <r>
    <x v="0"/>
    <x v="4"/>
    <x v="2"/>
    <x v="12"/>
    <n v="619"/>
    <x v="42"/>
    <n v="0"/>
    <n v="64"/>
    <n v="0.21"/>
    <n v="0.11454545454545453"/>
  </r>
  <r>
    <x v="1"/>
    <x v="4"/>
    <x v="2"/>
    <x v="13"/>
    <n v="619"/>
    <x v="42"/>
    <n v="0"/>
    <n v="64"/>
    <n v="0.1"/>
    <n v="5.4545454545454543E-2"/>
  </r>
  <r>
    <x v="2"/>
    <x v="4"/>
    <x v="2"/>
    <x v="13"/>
    <n v="619"/>
    <x v="42"/>
    <n v="0"/>
    <n v="64"/>
    <n v="0.17"/>
    <n v="9.2727272727272728E-2"/>
  </r>
  <r>
    <x v="3"/>
    <x v="4"/>
    <x v="2"/>
    <x v="13"/>
    <n v="619"/>
    <x v="42"/>
    <n v="0"/>
    <n v="64"/>
    <n v="0.25"/>
    <n v="0.13636363636363635"/>
  </r>
  <r>
    <x v="4"/>
    <x v="4"/>
    <x v="2"/>
    <x v="13"/>
    <n v="619"/>
    <x v="42"/>
    <n v="0"/>
    <n v="64"/>
    <n v="0.32"/>
    <n v="0.17454545454545453"/>
  </r>
  <r>
    <x v="5"/>
    <x v="4"/>
    <x v="2"/>
    <x v="13"/>
    <n v="619"/>
    <x v="42"/>
    <n v="0"/>
    <n v="64"/>
    <n v="0.37"/>
    <n v="0.20181818181818181"/>
  </r>
  <r>
    <x v="6"/>
    <x v="4"/>
    <x v="2"/>
    <x v="13"/>
    <n v="619"/>
    <x v="113"/>
    <n v="1.2791208791208791E-2"/>
    <n v="64"/>
    <n v="0.56999999999999995"/>
    <n v="0.31090909090909086"/>
  </r>
  <r>
    <x v="7"/>
    <x v="4"/>
    <x v="2"/>
    <x v="13"/>
    <n v="619"/>
    <x v="496"/>
    <n v="0.51164835164835165"/>
    <n v="64"/>
    <n v="0.66"/>
    <n v="0.36"/>
  </r>
  <r>
    <x v="8"/>
    <x v="4"/>
    <x v="2"/>
    <x v="13"/>
    <n v="619"/>
    <x v="1678"/>
    <n v="1.8483296703296703"/>
    <n v="64"/>
    <n v="0.74"/>
    <n v="0.40363636363636363"/>
  </r>
  <r>
    <x v="9"/>
    <x v="4"/>
    <x v="2"/>
    <x v="13"/>
    <n v="619"/>
    <x v="518"/>
    <n v="3.7734065934065932"/>
    <n v="64"/>
    <n v="0.87"/>
    <n v="0.47454545454545449"/>
  </r>
  <r>
    <x v="10"/>
    <x v="4"/>
    <x v="2"/>
    <x v="13"/>
    <n v="619"/>
    <x v="194"/>
    <n v="6.0054725274725271"/>
    <n v="64"/>
    <n v="1.05"/>
    <n v="0.57272727272727275"/>
  </r>
  <r>
    <x v="11"/>
    <x v="4"/>
    <x v="2"/>
    <x v="13"/>
    <n v="619"/>
    <x v="9049"/>
    <n v="7.860197802197801"/>
    <n v="64"/>
    <n v="0.77"/>
    <n v="0.42"/>
  </r>
  <r>
    <x v="12"/>
    <x v="4"/>
    <x v="2"/>
    <x v="13"/>
    <n v="619"/>
    <x v="9050"/>
    <n v="7.8026373626373617"/>
    <n v="64"/>
    <n v="1.27"/>
    <n v="0.69272727272727264"/>
  </r>
  <r>
    <x v="13"/>
    <x v="4"/>
    <x v="2"/>
    <x v="13"/>
    <n v="619"/>
    <x v="9051"/>
    <n v="6.9456263736263724"/>
    <n v="64"/>
    <n v="1.3"/>
    <n v="0.70909090909090911"/>
  </r>
  <r>
    <x v="14"/>
    <x v="4"/>
    <x v="2"/>
    <x v="13"/>
    <n v="619"/>
    <x v="565"/>
    <n v="4.9565934065934059"/>
    <n v="64"/>
    <n v="1.07"/>
    <n v="0.58363636363636362"/>
  </r>
  <r>
    <x v="15"/>
    <x v="4"/>
    <x v="2"/>
    <x v="13"/>
    <n v="619"/>
    <x v="3372"/>
    <n v="2.0082197802197803"/>
    <n v="64"/>
    <n v="0.87"/>
    <n v="0.47454545454545449"/>
  </r>
  <r>
    <x v="16"/>
    <x v="4"/>
    <x v="2"/>
    <x v="13"/>
    <n v="619"/>
    <x v="657"/>
    <n v="0.21105494505494504"/>
    <n v="64"/>
    <n v="0.63"/>
    <n v="0.34363636363636363"/>
  </r>
  <r>
    <x v="17"/>
    <x v="4"/>
    <x v="2"/>
    <x v="13"/>
    <n v="619"/>
    <x v="42"/>
    <n v="0"/>
    <n v="64"/>
    <n v="0.69"/>
    <n v="0.37636363636363629"/>
  </r>
  <r>
    <x v="18"/>
    <x v="4"/>
    <x v="2"/>
    <x v="13"/>
    <n v="619"/>
    <x v="42"/>
    <n v="0"/>
    <n v="64"/>
    <n v="0.92"/>
    <n v="0.50181818181818183"/>
  </r>
  <r>
    <x v="19"/>
    <x v="4"/>
    <x v="2"/>
    <x v="13"/>
    <n v="619"/>
    <x v="42"/>
    <n v="0"/>
    <n v="64"/>
    <n v="1.27"/>
    <n v="0.69272727272727264"/>
  </r>
  <r>
    <x v="20"/>
    <x v="4"/>
    <x v="2"/>
    <x v="13"/>
    <n v="619"/>
    <x v="42"/>
    <n v="0"/>
    <n v="64"/>
    <n v="1.03"/>
    <n v="0.56181818181818177"/>
  </r>
  <r>
    <x v="21"/>
    <x v="4"/>
    <x v="2"/>
    <x v="13"/>
    <n v="619"/>
    <x v="42"/>
    <n v="0"/>
    <n v="64"/>
    <n v="1.03"/>
    <n v="0.56181818181818177"/>
  </r>
  <r>
    <x v="22"/>
    <x v="4"/>
    <x v="2"/>
    <x v="13"/>
    <n v="619"/>
    <x v="42"/>
    <n v="0"/>
    <n v="64"/>
    <n v="0.81"/>
    <n v="0.44181818181818183"/>
  </r>
  <r>
    <x v="23"/>
    <x v="4"/>
    <x v="2"/>
    <x v="13"/>
    <n v="619"/>
    <x v="24"/>
    <n v="0.1407032967032967"/>
    <n v="64"/>
    <n v="1.84"/>
    <n v="1.0036363636363637"/>
  </r>
  <r>
    <x v="0"/>
    <x v="4"/>
    <x v="2"/>
    <x v="13"/>
    <n v="619"/>
    <x v="426"/>
    <n v="0.13430769230769229"/>
    <n v="64"/>
    <n v="5.0999999999999996"/>
    <n v="2.7818181818181813"/>
  </r>
  <r>
    <x v="1"/>
    <x v="4"/>
    <x v="2"/>
    <x v="14"/>
    <n v="619"/>
    <x v="24"/>
    <n v="0.1407032967032967"/>
    <n v="64"/>
    <n v="4.5999999999999996"/>
    <n v="2.5090909090909088"/>
  </r>
  <r>
    <x v="2"/>
    <x v="4"/>
    <x v="2"/>
    <x v="14"/>
    <n v="619"/>
    <x v="24"/>
    <n v="0.1407032967032967"/>
    <n v="64"/>
    <n v="5.61"/>
    <n v="3.06"/>
  </r>
  <r>
    <x v="3"/>
    <x v="4"/>
    <x v="2"/>
    <x v="14"/>
    <n v="619"/>
    <x v="426"/>
    <n v="0.13430769230769229"/>
    <n v="64"/>
    <n v="5.19"/>
    <n v="2.830909090909091"/>
  </r>
  <r>
    <x v="4"/>
    <x v="4"/>
    <x v="2"/>
    <x v="14"/>
    <n v="619"/>
    <x v="24"/>
    <n v="0.1407032967032967"/>
    <n v="64"/>
    <n v="2.94"/>
    <n v="1.6036363636363635"/>
  </r>
  <r>
    <x v="5"/>
    <x v="4"/>
    <x v="2"/>
    <x v="14"/>
    <n v="619"/>
    <x v="24"/>
    <n v="0.1407032967032967"/>
    <n v="64"/>
    <n v="1.21"/>
    <n v="0.65999999999999992"/>
  </r>
  <r>
    <x v="6"/>
    <x v="4"/>
    <x v="2"/>
    <x v="14"/>
    <n v="619"/>
    <x v="190"/>
    <n v="0.29419780219780217"/>
    <n v="64"/>
    <n v="0.63"/>
    <n v="0.34363636363636363"/>
  </r>
  <r>
    <x v="7"/>
    <x v="4"/>
    <x v="2"/>
    <x v="14"/>
    <n v="619"/>
    <x v="3486"/>
    <n v="3.2425714285714284"/>
    <n v="64"/>
    <n v="0.54"/>
    <n v="0.29454545454545455"/>
  </r>
  <r>
    <x v="8"/>
    <x v="4"/>
    <x v="2"/>
    <x v="14"/>
    <n v="619"/>
    <x v="1349"/>
    <n v="12.113274725274724"/>
    <n v="64"/>
    <n v="0.63"/>
    <n v="0.34363636363636363"/>
  </r>
  <r>
    <x v="9"/>
    <x v="4"/>
    <x v="2"/>
    <x v="14"/>
    <n v="619"/>
    <x v="2306"/>
    <n v="26.784791208791209"/>
    <n v="64"/>
    <n v="0.71"/>
    <n v="0.38727272727272721"/>
  </r>
  <r>
    <x v="10"/>
    <x v="4"/>
    <x v="2"/>
    <x v="14"/>
    <n v="619"/>
    <x v="1478"/>
    <n v="38.380021978021972"/>
    <n v="64"/>
    <n v="0.59"/>
    <n v="0.32181818181818178"/>
  </r>
  <r>
    <x v="11"/>
    <x v="4"/>
    <x v="2"/>
    <x v="14"/>
    <n v="619"/>
    <x v="9052"/>
    <n v="47.141999999999989"/>
    <n v="64"/>
    <n v="0.26"/>
    <n v="0.14181818181818182"/>
  </r>
  <r>
    <x v="12"/>
    <x v="4"/>
    <x v="2"/>
    <x v="14"/>
    <n v="619"/>
    <x v="9053"/>
    <n v="56.562725274725267"/>
    <n v="64"/>
    <n v="0.38"/>
    <n v="0.20727272727272725"/>
  </r>
  <r>
    <x v="13"/>
    <x v="4"/>
    <x v="2"/>
    <x v="14"/>
    <n v="619"/>
    <x v="9054"/>
    <n v="55.99351648351648"/>
    <n v="64"/>
    <n v="0.63"/>
    <n v="0.34363636363636363"/>
  </r>
  <r>
    <x v="14"/>
    <x v="4"/>
    <x v="2"/>
    <x v="14"/>
    <n v="619"/>
    <x v="966"/>
    <n v="41.123736263736255"/>
    <n v="64"/>
    <n v="1.86"/>
    <n v="1.0145454545454544"/>
  </r>
  <r>
    <x v="15"/>
    <x v="4"/>
    <x v="2"/>
    <x v="14"/>
    <n v="619"/>
    <x v="3798"/>
    <n v="18.278637362637362"/>
    <n v="64"/>
    <n v="2.6"/>
    <n v="1.4181818181818182"/>
  </r>
  <r>
    <x v="16"/>
    <x v="4"/>
    <x v="2"/>
    <x v="14"/>
    <n v="619"/>
    <x v="632"/>
    <n v="2.3152087912087911"/>
    <n v="64"/>
    <n v="2.68"/>
    <n v="1.4618181818181819"/>
  </r>
  <r>
    <x v="17"/>
    <x v="4"/>
    <x v="2"/>
    <x v="14"/>
    <n v="619"/>
    <x v="311"/>
    <n v="0.15989010989010988"/>
    <n v="64"/>
    <n v="4.4400000000000004"/>
    <n v="2.4218181818181819"/>
  </r>
  <r>
    <x v="18"/>
    <x v="4"/>
    <x v="2"/>
    <x v="14"/>
    <n v="619"/>
    <x v="404"/>
    <n v="0.15349450549450547"/>
    <n v="64"/>
    <n v="11.1"/>
    <n v="6.0545454545454538"/>
  </r>
  <r>
    <x v="19"/>
    <x v="4"/>
    <x v="2"/>
    <x v="14"/>
    <n v="619"/>
    <x v="149"/>
    <n v="0.10232967032967033"/>
    <n v="64"/>
    <n v="11.04"/>
    <n v="6.0218181818181806"/>
  </r>
  <r>
    <x v="20"/>
    <x v="4"/>
    <x v="2"/>
    <x v="14"/>
    <n v="619"/>
    <x v="32"/>
    <n v="8.3142857142857143E-2"/>
    <n v="64"/>
    <n v="10.15"/>
    <n v="5.5363636363636362"/>
  </r>
  <r>
    <x v="21"/>
    <x v="4"/>
    <x v="2"/>
    <x v="14"/>
    <n v="619"/>
    <x v="32"/>
    <n v="8.3142857142857143E-2"/>
    <n v="64"/>
    <n v="11.08"/>
    <n v="6.043636363636363"/>
  </r>
  <r>
    <x v="22"/>
    <x v="4"/>
    <x v="2"/>
    <x v="14"/>
    <n v="619"/>
    <x v="32"/>
    <n v="8.3142857142857143E-2"/>
    <n v="64"/>
    <n v="15.34"/>
    <n v="8.3672727272727272"/>
  </r>
  <r>
    <x v="23"/>
    <x v="4"/>
    <x v="2"/>
    <x v="14"/>
    <n v="619"/>
    <x v="42"/>
    <n v="0"/>
    <n v="64"/>
    <n v="0.01"/>
    <n v="5.4545454545454541E-3"/>
  </r>
  <r>
    <x v="0"/>
    <x v="4"/>
    <x v="2"/>
    <x v="14"/>
    <n v="619"/>
    <x v="42"/>
    <n v="0"/>
    <n v="64"/>
    <n v="0.02"/>
    <n v="1.0909090909090908E-2"/>
  </r>
  <r>
    <x v="1"/>
    <x v="4"/>
    <x v="2"/>
    <x v="15"/>
    <n v="619"/>
    <x v="42"/>
    <n v="0"/>
    <n v="64"/>
    <n v="0.04"/>
    <n v="2.1818181818181816E-2"/>
  </r>
  <r>
    <x v="2"/>
    <x v="4"/>
    <x v="2"/>
    <x v="15"/>
    <n v="619"/>
    <x v="42"/>
    <n v="0"/>
    <n v="64"/>
    <n v="0"/>
    <n v="0"/>
  </r>
  <r>
    <x v="3"/>
    <x v="4"/>
    <x v="2"/>
    <x v="15"/>
    <n v="619"/>
    <x v="42"/>
    <n v="0"/>
    <n v="64"/>
    <n v="0"/>
    <n v="0"/>
  </r>
  <r>
    <x v="4"/>
    <x v="4"/>
    <x v="2"/>
    <x v="15"/>
    <n v="619"/>
    <x v="42"/>
    <n v="0"/>
    <n v="64"/>
    <n v="0.19"/>
    <n v="0.10363636363636362"/>
  </r>
  <r>
    <x v="5"/>
    <x v="4"/>
    <x v="2"/>
    <x v="15"/>
    <n v="619"/>
    <x v="42"/>
    <n v="0"/>
    <n v="64"/>
    <n v="0.55000000000000004"/>
    <n v="0.3"/>
  </r>
  <r>
    <x v="6"/>
    <x v="4"/>
    <x v="2"/>
    <x v="15"/>
    <n v="619"/>
    <x v="42"/>
    <n v="0"/>
    <n v="64"/>
    <n v="0.19"/>
    <n v="0.10363636363636362"/>
  </r>
  <r>
    <x v="7"/>
    <x v="4"/>
    <x v="2"/>
    <x v="15"/>
    <n v="619"/>
    <x v="281"/>
    <n v="5.7560439560439554E-2"/>
    <n v="64"/>
    <n v="0.18"/>
    <n v="9.8181818181818176E-2"/>
  </r>
  <r>
    <x v="8"/>
    <x v="4"/>
    <x v="2"/>
    <x v="15"/>
    <n v="619"/>
    <x v="266"/>
    <n v="0.19826373626373625"/>
    <n v="64"/>
    <n v="0.23"/>
    <n v="0.12545454545454546"/>
  </r>
  <r>
    <x v="9"/>
    <x v="4"/>
    <x v="2"/>
    <x v="15"/>
    <n v="619"/>
    <x v="253"/>
    <n v="0.37094505494505486"/>
    <n v="64"/>
    <n v="0.03"/>
    <n v="1.6363636363636361E-2"/>
  </r>
  <r>
    <x v="10"/>
    <x v="4"/>
    <x v="2"/>
    <x v="15"/>
    <n v="619"/>
    <x v="133"/>
    <n v="0.59479120879120873"/>
    <n v="64"/>
    <n v="0.09"/>
    <n v="4.9090909090909088E-2"/>
  </r>
  <r>
    <x v="11"/>
    <x v="4"/>
    <x v="2"/>
    <x v="15"/>
    <n v="619"/>
    <x v="6367"/>
    <n v="0.84421978021978017"/>
    <n v="64"/>
    <n v="0.22"/>
    <n v="0.12"/>
  </r>
  <r>
    <x v="12"/>
    <x v="4"/>
    <x v="2"/>
    <x v="15"/>
    <n v="619"/>
    <x v="275"/>
    <n v="1.1895824175824175"/>
    <n v="64"/>
    <n v="0.44"/>
    <n v="0.24"/>
  </r>
  <r>
    <x v="13"/>
    <x v="4"/>
    <x v="2"/>
    <x v="15"/>
    <n v="619"/>
    <x v="1343"/>
    <n v="1.1128351648351646"/>
    <n v="64"/>
    <n v="0.77"/>
    <n v="0.42"/>
  </r>
  <r>
    <x v="14"/>
    <x v="4"/>
    <x v="2"/>
    <x v="15"/>
    <n v="619"/>
    <x v="6367"/>
    <n v="0.84421978021978017"/>
    <n v="64"/>
    <n v="1.37"/>
    <n v="0.74727272727272731"/>
  </r>
  <r>
    <x v="15"/>
    <x v="4"/>
    <x v="2"/>
    <x v="15"/>
    <n v="619"/>
    <x v="213"/>
    <n v="0.3773406593406593"/>
    <n v="64"/>
    <n v="1.41"/>
    <n v="0.76909090909090894"/>
  </r>
  <r>
    <x v="16"/>
    <x v="4"/>
    <x v="2"/>
    <x v="15"/>
    <n v="619"/>
    <x v="23"/>
    <n v="7.0351648351648352E-2"/>
    <n v="64"/>
    <n v="0.93"/>
    <n v="0.50727272727272721"/>
  </r>
  <r>
    <x v="17"/>
    <x v="4"/>
    <x v="2"/>
    <x v="15"/>
    <n v="619"/>
    <x v="42"/>
    <n v="0"/>
    <n v="64"/>
    <n v="1.65"/>
    <n v="0.89999999999999991"/>
  </r>
  <r>
    <x v="18"/>
    <x v="4"/>
    <x v="2"/>
    <x v="15"/>
    <n v="619"/>
    <x v="42"/>
    <n v="0"/>
    <n v="64"/>
    <n v="1.22"/>
    <n v="0.66545454545454541"/>
  </r>
  <r>
    <x v="19"/>
    <x v="4"/>
    <x v="2"/>
    <x v="15"/>
    <n v="619"/>
    <x v="42"/>
    <n v="0"/>
    <n v="64"/>
    <n v="0.84"/>
    <n v="0.45818181818181813"/>
  </r>
  <r>
    <x v="20"/>
    <x v="4"/>
    <x v="2"/>
    <x v="15"/>
    <n v="619"/>
    <x v="42"/>
    <n v="0"/>
    <n v="64"/>
    <n v="0.68"/>
    <n v="0.37090909090909091"/>
  </r>
  <r>
    <x v="21"/>
    <x v="4"/>
    <x v="2"/>
    <x v="15"/>
    <n v="619"/>
    <x v="42"/>
    <n v="0"/>
    <n v="64"/>
    <n v="0.48"/>
    <n v="0.26181818181818178"/>
  </r>
  <r>
    <x v="22"/>
    <x v="4"/>
    <x v="2"/>
    <x v="15"/>
    <n v="619"/>
    <x v="42"/>
    <n v="0"/>
    <n v="64"/>
    <n v="0.06"/>
    <n v="3.2727272727272723E-2"/>
  </r>
  <r>
    <x v="23"/>
    <x v="4"/>
    <x v="2"/>
    <x v="15"/>
    <n v="619"/>
    <x v="282"/>
    <n v="0.16628571428571429"/>
    <n v="64"/>
    <n v="24.71"/>
    <n v="13.478181818181818"/>
  </r>
  <r>
    <x v="0"/>
    <x v="4"/>
    <x v="2"/>
    <x v="15"/>
    <n v="619"/>
    <x v="282"/>
    <n v="0.16628571428571429"/>
    <n v="64"/>
    <n v="23.47"/>
    <n v="12.801818181818181"/>
  </r>
  <r>
    <x v="1"/>
    <x v="4"/>
    <x v="2"/>
    <x v="16"/>
    <n v="619"/>
    <x v="282"/>
    <n v="0.16628571428571429"/>
    <n v="64"/>
    <n v="19.059999999999999"/>
    <n v="10.396363636363635"/>
  </r>
  <r>
    <x v="2"/>
    <x v="4"/>
    <x v="2"/>
    <x v="16"/>
    <n v="619"/>
    <x v="311"/>
    <n v="0.15989010989010988"/>
    <n v="64"/>
    <n v="15.13"/>
    <n v="8.252727272727272"/>
  </r>
  <r>
    <x v="3"/>
    <x v="4"/>
    <x v="2"/>
    <x v="16"/>
    <n v="619"/>
    <x v="311"/>
    <n v="0.15989010989010988"/>
    <n v="64"/>
    <n v="10.29"/>
    <n v="5.6127272727272715"/>
  </r>
  <r>
    <x v="4"/>
    <x v="4"/>
    <x v="2"/>
    <x v="16"/>
    <n v="619"/>
    <x v="311"/>
    <n v="0.15989010989010988"/>
    <n v="64"/>
    <n v="5.74"/>
    <n v="3.1309090909090909"/>
  </r>
  <r>
    <x v="5"/>
    <x v="4"/>
    <x v="2"/>
    <x v="16"/>
    <n v="619"/>
    <x v="3"/>
    <n v="0.14709890109890109"/>
    <n v="64"/>
    <n v="4.75"/>
    <n v="2.5909090909090908"/>
  </r>
  <r>
    <x v="6"/>
    <x v="4"/>
    <x v="2"/>
    <x v="16"/>
    <n v="619"/>
    <x v="1187"/>
    <n v="0.22384615384615381"/>
    <n v="64"/>
    <n v="5.33"/>
    <n v="2.9072727272727272"/>
  </r>
  <r>
    <x v="7"/>
    <x v="4"/>
    <x v="2"/>
    <x v="16"/>
    <n v="619"/>
    <x v="323"/>
    <n v="3.8309670329670329"/>
    <n v="64"/>
    <n v="0.82"/>
    <n v="0.44727272727272721"/>
  </r>
  <r>
    <x v="8"/>
    <x v="4"/>
    <x v="2"/>
    <x v="16"/>
    <n v="619"/>
    <x v="8920"/>
    <n v="11.870241758241756"/>
    <n v="64"/>
    <n v="0.46"/>
    <n v="0.25090909090909091"/>
  </r>
  <r>
    <x v="9"/>
    <x v="4"/>
    <x v="2"/>
    <x v="16"/>
    <n v="619"/>
    <x v="9055"/>
    <n v="22.275890109890106"/>
    <n v="64"/>
    <n v="0.33"/>
    <n v="0.18"/>
  </r>
  <r>
    <x v="10"/>
    <x v="4"/>
    <x v="2"/>
    <x v="16"/>
    <n v="619"/>
    <x v="8927"/>
    <n v="33.122835164835159"/>
    <n v="64"/>
    <n v="0.78"/>
    <n v="0.42545454545454542"/>
  </r>
  <r>
    <x v="11"/>
    <x v="4"/>
    <x v="2"/>
    <x v="16"/>
    <n v="619"/>
    <x v="3597"/>
    <n v="34.056593406593407"/>
    <n v="64"/>
    <n v="1.34"/>
    <n v="0.73090909090909095"/>
  </r>
  <r>
    <x v="12"/>
    <x v="4"/>
    <x v="2"/>
    <x v="16"/>
    <n v="619"/>
    <x v="9056"/>
    <n v="34.779296703296701"/>
    <n v="64"/>
    <n v="1.19"/>
    <n v="0.64909090909090905"/>
  </r>
  <r>
    <x v="13"/>
    <x v="4"/>
    <x v="2"/>
    <x v="16"/>
    <n v="619"/>
    <x v="8978"/>
    <n v="31.095428571428567"/>
    <n v="64"/>
    <n v="1.26"/>
    <n v="0.68727272727272726"/>
  </r>
  <r>
    <x v="14"/>
    <x v="4"/>
    <x v="2"/>
    <x v="16"/>
    <n v="619"/>
    <x v="3244"/>
    <n v="23.401516483516485"/>
    <n v="64"/>
    <n v="0.39"/>
    <n v="0.21272727272727271"/>
  </r>
  <r>
    <x v="15"/>
    <x v="4"/>
    <x v="2"/>
    <x v="16"/>
    <n v="619"/>
    <x v="341"/>
    <n v="12.3690989010989"/>
    <n v="64"/>
    <n v="0.09"/>
    <n v="4.9090909090909088E-2"/>
  </r>
  <r>
    <x v="16"/>
    <x v="4"/>
    <x v="2"/>
    <x v="16"/>
    <n v="619"/>
    <x v="1973"/>
    <n v="1.733208791208791"/>
    <n v="64"/>
    <n v="0.33"/>
    <n v="0.18"/>
  </r>
  <r>
    <x v="17"/>
    <x v="4"/>
    <x v="2"/>
    <x v="16"/>
    <n v="619"/>
    <x v="282"/>
    <n v="0.16628571428571429"/>
    <n v="64"/>
    <n v="1.04"/>
    <n v="0.56727272727272726"/>
  </r>
  <r>
    <x v="18"/>
    <x v="4"/>
    <x v="2"/>
    <x v="16"/>
    <n v="619"/>
    <x v="282"/>
    <n v="0.16628571428571429"/>
    <n v="64"/>
    <n v="2.13"/>
    <n v="1.1618181818181816"/>
  </r>
  <r>
    <x v="19"/>
    <x v="4"/>
    <x v="2"/>
    <x v="16"/>
    <n v="619"/>
    <x v="311"/>
    <n v="0.15989010989010988"/>
    <n v="64"/>
    <n v="3.26"/>
    <n v="1.7781818181818179"/>
  </r>
  <r>
    <x v="20"/>
    <x v="4"/>
    <x v="2"/>
    <x v="16"/>
    <n v="619"/>
    <x v="282"/>
    <n v="0.16628571428571429"/>
    <n v="64"/>
    <n v="2.21"/>
    <n v="1.2054545454545453"/>
  </r>
  <r>
    <x v="21"/>
    <x v="4"/>
    <x v="2"/>
    <x v="16"/>
    <n v="619"/>
    <x v="311"/>
    <n v="0.15989010989010988"/>
    <n v="64"/>
    <n v="1.91"/>
    <n v="1.0418181818181818"/>
  </r>
  <r>
    <x v="22"/>
    <x v="4"/>
    <x v="2"/>
    <x v="16"/>
    <n v="619"/>
    <x v="311"/>
    <n v="0.15989010989010988"/>
    <n v="64"/>
    <n v="2.77"/>
    <n v="1.5109090909090908"/>
  </r>
  <r>
    <x v="23"/>
    <x v="4"/>
    <x v="2"/>
    <x v="16"/>
    <n v="619"/>
    <x v="311"/>
    <n v="0.15989010989010988"/>
    <n v="64"/>
    <n v="3.38"/>
    <n v="1.8436363636363635"/>
  </r>
  <r>
    <x v="0"/>
    <x v="4"/>
    <x v="2"/>
    <x v="16"/>
    <n v="619"/>
    <x v="311"/>
    <n v="0.15989010989010988"/>
    <n v="64"/>
    <n v="4.6500000000000004"/>
    <n v="2.5363636363636362"/>
  </r>
  <r>
    <x v="1"/>
    <x v="4"/>
    <x v="2"/>
    <x v="17"/>
    <n v="619"/>
    <x v="311"/>
    <n v="0.15989010989010988"/>
    <n v="64"/>
    <n v="6"/>
    <n v="3.2727272727272725"/>
  </r>
  <r>
    <x v="2"/>
    <x v="4"/>
    <x v="2"/>
    <x v="17"/>
    <n v="619"/>
    <x v="311"/>
    <n v="0.15989010989010988"/>
    <n v="64"/>
    <n v="8.09"/>
    <n v="4.4127272727272722"/>
  </r>
  <r>
    <x v="3"/>
    <x v="4"/>
    <x v="2"/>
    <x v="17"/>
    <n v="619"/>
    <x v="311"/>
    <n v="0.15989010989010988"/>
    <n v="64"/>
    <n v="20.45"/>
    <n v="11.154545454545453"/>
  </r>
  <r>
    <x v="4"/>
    <x v="4"/>
    <x v="2"/>
    <x v="17"/>
    <n v="619"/>
    <x v="311"/>
    <n v="0.15989010989010988"/>
    <n v="64"/>
    <n v="27.44"/>
    <n v="14.967272727272727"/>
  </r>
  <r>
    <x v="5"/>
    <x v="4"/>
    <x v="2"/>
    <x v="17"/>
    <n v="619"/>
    <x v="311"/>
    <n v="0.15989010989010988"/>
    <n v="64"/>
    <n v="28.29"/>
    <n v="15.43090909090909"/>
  </r>
  <r>
    <x v="6"/>
    <x v="4"/>
    <x v="2"/>
    <x v="17"/>
    <n v="619"/>
    <x v="319"/>
    <n v="0.28140659340659341"/>
    <n v="64"/>
    <n v="28.74"/>
    <n v="15.676363636363634"/>
  </r>
  <r>
    <x v="7"/>
    <x v="4"/>
    <x v="2"/>
    <x v="17"/>
    <n v="619"/>
    <x v="2891"/>
    <n v="3.4024615384615382"/>
    <n v="64"/>
    <n v="27.86"/>
    <n v="15.196363636363635"/>
  </r>
  <r>
    <x v="8"/>
    <x v="4"/>
    <x v="2"/>
    <x v="17"/>
    <n v="619"/>
    <x v="4556"/>
    <n v="9.1137362637362624"/>
    <n v="64"/>
    <n v="30.04"/>
    <n v="16.385454545454543"/>
  </r>
  <r>
    <x v="9"/>
    <x v="4"/>
    <x v="2"/>
    <x v="17"/>
    <n v="619"/>
    <x v="9057"/>
    <n v="13.597054945054944"/>
    <n v="64"/>
    <n v="24.63"/>
    <n v="13.434545454545454"/>
  </r>
  <r>
    <x v="10"/>
    <x v="4"/>
    <x v="2"/>
    <x v="17"/>
    <n v="619"/>
    <x v="359"/>
    <n v="17.376857142857144"/>
    <n v="64"/>
    <n v="25.2"/>
    <n v="13.745454545454544"/>
  </r>
  <r>
    <x v="11"/>
    <x v="4"/>
    <x v="2"/>
    <x v="17"/>
    <n v="619"/>
    <x v="9058"/>
    <n v="20.951999999999998"/>
    <n v="64"/>
    <n v="25.15"/>
    <n v="13.718181818181817"/>
  </r>
  <r>
    <x v="12"/>
    <x v="4"/>
    <x v="2"/>
    <x v="17"/>
    <n v="619"/>
    <x v="3792"/>
    <n v="21.738659340659339"/>
    <n v="64"/>
    <n v="25.23"/>
    <n v="13.761818181818182"/>
  </r>
  <r>
    <x v="13"/>
    <x v="4"/>
    <x v="2"/>
    <x v="17"/>
    <n v="619"/>
    <x v="144"/>
    <n v="17.530351648351647"/>
    <n v="64"/>
    <n v="22.17"/>
    <n v="12.092727272727272"/>
  </r>
  <r>
    <x v="14"/>
    <x v="4"/>
    <x v="2"/>
    <x v="17"/>
    <n v="619"/>
    <x v="6939"/>
    <n v="11.902219780219779"/>
    <n v="64"/>
    <n v="17.5"/>
    <n v="9.545454545454545"/>
  </r>
  <r>
    <x v="15"/>
    <x v="4"/>
    <x v="2"/>
    <x v="17"/>
    <n v="619"/>
    <x v="6546"/>
    <n v="5.9926813186813179"/>
    <n v="64"/>
    <n v="12.61"/>
    <n v="6.8781818181818171"/>
  </r>
  <r>
    <x v="16"/>
    <x v="4"/>
    <x v="2"/>
    <x v="17"/>
    <n v="619"/>
    <x v="2203"/>
    <n v="1.1192307692307693"/>
    <n v="64"/>
    <n v="15.31"/>
    <n v="8.3509090909090897"/>
  </r>
  <r>
    <x v="17"/>
    <x v="4"/>
    <x v="2"/>
    <x v="17"/>
    <n v="619"/>
    <x v="311"/>
    <n v="0.15989010989010988"/>
    <n v="64"/>
    <n v="15.77"/>
    <n v="8.6018181818181816"/>
  </r>
  <r>
    <x v="18"/>
    <x v="4"/>
    <x v="2"/>
    <x v="17"/>
    <n v="619"/>
    <x v="404"/>
    <n v="0.15349450549450547"/>
    <n v="64"/>
    <n v="14.18"/>
    <n v="7.7345454545454535"/>
  </r>
  <r>
    <x v="19"/>
    <x v="4"/>
    <x v="2"/>
    <x v="17"/>
    <n v="619"/>
    <x v="311"/>
    <n v="0.15989010989010988"/>
    <n v="64"/>
    <n v="11.99"/>
    <n v="6.54"/>
  </r>
  <r>
    <x v="20"/>
    <x v="4"/>
    <x v="2"/>
    <x v="17"/>
    <n v="619"/>
    <x v="404"/>
    <n v="0.15349450549450547"/>
    <n v="64"/>
    <n v="11.98"/>
    <n v="6.5345454545454542"/>
  </r>
  <r>
    <x v="21"/>
    <x v="4"/>
    <x v="2"/>
    <x v="17"/>
    <n v="619"/>
    <x v="404"/>
    <n v="0.15349450549450547"/>
    <n v="64"/>
    <n v="11.07"/>
    <n v="6.0381818181818181"/>
  </r>
  <r>
    <x v="22"/>
    <x v="4"/>
    <x v="2"/>
    <x v="17"/>
    <n v="619"/>
    <x v="404"/>
    <n v="0.15349450549450547"/>
    <n v="64"/>
    <n v="9.2100000000000009"/>
    <n v="5.0236363636363635"/>
  </r>
  <r>
    <x v="23"/>
    <x v="4"/>
    <x v="2"/>
    <x v="17"/>
    <n v="619"/>
    <x v="426"/>
    <n v="0.13430769230769229"/>
    <n v="64"/>
    <n v="8.2899999999999991"/>
    <n v="4.5218181818181806"/>
  </r>
  <r>
    <x v="0"/>
    <x v="4"/>
    <x v="2"/>
    <x v="17"/>
    <n v="619"/>
    <x v="519"/>
    <n v="6.3956043956043956E-2"/>
    <n v="64"/>
    <n v="7.92"/>
    <n v="4.3199999999999994"/>
  </r>
  <r>
    <x v="1"/>
    <x v="4"/>
    <x v="2"/>
    <x v="18"/>
    <n v="619"/>
    <x v="354"/>
    <n v="0.12791208791208791"/>
    <n v="64"/>
    <n v="7.67"/>
    <n v="4.1836363636363636"/>
  </r>
  <r>
    <x v="2"/>
    <x v="4"/>
    <x v="2"/>
    <x v="18"/>
    <n v="619"/>
    <x v="354"/>
    <n v="0.12791208791208791"/>
    <n v="64"/>
    <n v="6.99"/>
    <n v="3.8127272727272725"/>
  </r>
  <r>
    <x v="3"/>
    <x v="4"/>
    <x v="2"/>
    <x v="18"/>
    <n v="619"/>
    <x v="354"/>
    <n v="0.12791208791208791"/>
    <n v="64"/>
    <n v="6.62"/>
    <n v="3.6109090909090908"/>
  </r>
  <r>
    <x v="4"/>
    <x v="4"/>
    <x v="2"/>
    <x v="18"/>
    <n v="619"/>
    <x v="354"/>
    <n v="0.12791208791208791"/>
    <n v="64"/>
    <n v="6.15"/>
    <n v="3.3545454545454545"/>
  </r>
  <r>
    <x v="5"/>
    <x v="4"/>
    <x v="2"/>
    <x v="18"/>
    <n v="619"/>
    <x v="354"/>
    <n v="0.12791208791208791"/>
    <n v="64"/>
    <n v="6.16"/>
    <n v="3.36"/>
  </r>
  <r>
    <x v="6"/>
    <x v="4"/>
    <x v="2"/>
    <x v="18"/>
    <n v="619"/>
    <x v="229"/>
    <n v="0.19186813186813184"/>
    <n v="64"/>
    <n v="5.65"/>
    <n v="3.0818181818181816"/>
  </r>
  <r>
    <x v="7"/>
    <x v="4"/>
    <x v="2"/>
    <x v="18"/>
    <n v="619"/>
    <x v="151"/>
    <n v="2.3983516483516483"/>
    <n v="64"/>
    <n v="5.18"/>
    <n v="2.8254545454545452"/>
  </r>
  <r>
    <x v="8"/>
    <x v="4"/>
    <x v="2"/>
    <x v="18"/>
    <n v="619"/>
    <x v="84"/>
    <n v="9.7532967032967033"/>
    <n v="64"/>
    <n v="5.69"/>
    <n v="3.1036363636363635"/>
  </r>
  <r>
    <x v="9"/>
    <x v="4"/>
    <x v="2"/>
    <x v="18"/>
    <n v="619"/>
    <x v="4352"/>
    <n v="18.930989010989009"/>
    <n v="64"/>
    <n v="5.31"/>
    <n v="2.896363636363636"/>
  </r>
  <r>
    <x v="10"/>
    <x v="4"/>
    <x v="2"/>
    <x v="18"/>
    <n v="619"/>
    <x v="9059"/>
    <n v="25.63997802197802"/>
    <n v="64"/>
    <n v="3.85"/>
    <n v="2.1"/>
  </r>
  <r>
    <x v="11"/>
    <x v="4"/>
    <x v="2"/>
    <x v="18"/>
    <n v="619"/>
    <x v="2465"/>
    <n v="28.959296703296701"/>
    <n v="64"/>
    <n v="1.91"/>
    <n v="1.0418181818181818"/>
  </r>
  <r>
    <x v="12"/>
    <x v="4"/>
    <x v="2"/>
    <x v="18"/>
    <n v="619"/>
    <x v="7493"/>
    <n v="26.279538461538461"/>
    <n v="64"/>
    <n v="1.5"/>
    <n v="0.81818181818181812"/>
  </r>
  <r>
    <x v="13"/>
    <x v="4"/>
    <x v="2"/>
    <x v="18"/>
    <n v="619"/>
    <x v="505"/>
    <n v="20.939208791208792"/>
    <n v="64"/>
    <n v="1.92"/>
    <n v="1.0472727272727271"/>
  </r>
  <r>
    <x v="14"/>
    <x v="4"/>
    <x v="2"/>
    <x v="18"/>
    <n v="619"/>
    <x v="2734"/>
    <n v="13.897648351648352"/>
    <n v="64"/>
    <n v="3.47"/>
    <n v="1.8927272727272726"/>
  </r>
  <r>
    <x v="15"/>
    <x v="4"/>
    <x v="2"/>
    <x v="18"/>
    <n v="619"/>
    <x v="1344"/>
    <n v="5.9159340659340653"/>
    <n v="64"/>
    <n v="3.27"/>
    <n v="1.7836363636363635"/>
  </r>
  <r>
    <x v="16"/>
    <x v="4"/>
    <x v="2"/>
    <x v="18"/>
    <n v="619"/>
    <x v="175"/>
    <n v="0.93375824175824162"/>
    <n v="64"/>
    <n v="2.5"/>
    <n v="1.3636363636363635"/>
  </r>
  <r>
    <x v="17"/>
    <x v="4"/>
    <x v="2"/>
    <x v="18"/>
    <n v="619"/>
    <x v="426"/>
    <n v="0.13430769230769229"/>
    <n v="64"/>
    <n v="1.92"/>
    <n v="1.0472727272727271"/>
  </r>
  <r>
    <x v="18"/>
    <x v="4"/>
    <x v="2"/>
    <x v="18"/>
    <n v="619"/>
    <x v="426"/>
    <n v="0.13430769230769229"/>
    <n v="64"/>
    <n v="1.66"/>
    <n v="0.90545454545454529"/>
  </r>
  <r>
    <x v="19"/>
    <x v="4"/>
    <x v="2"/>
    <x v="18"/>
    <n v="619"/>
    <x v="426"/>
    <n v="0.13430769230769229"/>
    <n v="64"/>
    <n v="1.36"/>
    <n v="0.74181818181818182"/>
  </r>
  <r>
    <x v="20"/>
    <x v="4"/>
    <x v="2"/>
    <x v="18"/>
    <n v="619"/>
    <x v="354"/>
    <n v="0.12791208791208791"/>
    <n v="64"/>
    <n v="0.87"/>
    <n v="0.47454545454545449"/>
  </r>
  <r>
    <x v="21"/>
    <x v="4"/>
    <x v="2"/>
    <x v="18"/>
    <n v="619"/>
    <x v="354"/>
    <n v="0.12791208791208791"/>
    <n v="64"/>
    <n v="0.64"/>
    <n v="0.34909090909090906"/>
  </r>
  <r>
    <x v="22"/>
    <x v="4"/>
    <x v="2"/>
    <x v="18"/>
    <n v="619"/>
    <x v="426"/>
    <n v="0.13430769230769229"/>
    <n v="64"/>
    <n v="0.33"/>
    <n v="0.18"/>
  </r>
  <r>
    <x v="23"/>
    <x v="4"/>
    <x v="2"/>
    <x v="18"/>
    <n v="619"/>
    <x v="42"/>
    <n v="0"/>
    <n v="64"/>
    <n v="0"/>
    <n v="0"/>
  </r>
  <r>
    <x v="0"/>
    <x v="4"/>
    <x v="2"/>
    <x v="18"/>
    <n v="619"/>
    <x v="42"/>
    <n v="0"/>
    <n v="64"/>
    <n v="0"/>
    <n v="0"/>
  </r>
  <r>
    <x v="1"/>
    <x v="4"/>
    <x v="2"/>
    <x v="19"/>
    <n v="619"/>
    <x v="42"/>
    <n v="0"/>
    <n v="64"/>
    <n v="0"/>
    <n v="0"/>
  </r>
  <r>
    <x v="2"/>
    <x v="4"/>
    <x v="2"/>
    <x v="19"/>
    <n v="619"/>
    <x v="42"/>
    <n v="0"/>
    <n v="64"/>
    <n v="0"/>
    <n v="0"/>
  </r>
  <r>
    <x v="3"/>
    <x v="4"/>
    <x v="2"/>
    <x v="19"/>
    <n v="619"/>
    <x v="42"/>
    <n v="0"/>
    <n v="64"/>
    <n v="0"/>
    <n v="0"/>
  </r>
  <r>
    <x v="4"/>
    <x v="4"/>
    <x v="2"/>
    <x v="19"/>
    <n v="619"/>
    <x v="42"/>
    <n v="0"/>
    <n v="64"/>
    <n v="0"/>
    <n v="0"/>
  </r>
  <r>
    <x v="5"/>
    <x v="4"/>
    <x v="2"/>
    <x v="19"/>
    <n v="619"/>
    <x v="42"/>
    <n v="0"/>
    <n v="64"/>
    <n v="0"/>
    <n v="0"/>
  </r>
  <r>
    <x v="6"/>
    <x v="4"/>
    <x v="2"/>
    <x v="19"/>
    <n v="619"/>
    <x v="113"/>
    <n v="1.2791208791208791E-2"/>
    <n v="64"/>
    <n v="0"/>
    <n v="0"/>
  </r>
  <r>
    <x v="7"/>
    <x v="4"/>
    <x v="2"/>
    <x v="19"/>
    <n v="619"/>
    <x v="613"/>
    <n v="0.24942857142857142"/>
    <n v="64"/>
    <n v="0"/>
    <n v="0"/>
  </r>
  <r>
    <x v="8"/>
    <x v="4"/>
    <x v="2"/>
    <x v="19"/>
    <n v="619"/>
    <x v="6386"/>
    <n v="0.86980219780219781"/>
    <n v="64"/>
    <n v="0"/>
    <n v="0"/>
  </r>
  <r>
    <x v="9"/>
    <x v="4"/>
    <x v="2"/>
    <x v="19"/>
    <n v="619"/>
    <x v="9060"/>
    <n v="1.9186813186813185"/>
    <n v="64"/>
    <n v="0"/>
    <n v="0"/>
  </r>
  <r>
    <x v="10"/>
    <x v="4"/>
    <x v="2"/>
    <x v="19"/>
    <n v="619"/>
    <x v="3901"/>
    <n v="2.5966153846153843"/>
    <n v="64"/>
    <n v="0"/>
    <n v="0"/>
  </r>
  <r>
    <x v="11"/>
    <x v="4"/>
    <x v="2"/>
    <x v="19"/>
    <n v="619"/>
    <x v="6165"/>
    <n v="2.7501098901098899"/>
    <n v="64"/>
    <n v="0.02"/>
    <n v="1.0909090909090908E-2"/>
  </r>
  <r>
    <x v="12"/>
    <x v="4"/>
    <x v="2"/>
    <x v="19"/>
    <n v="619"/>
    <x v="324"/>
    <n v="2.8140659340659342"/>
    <n v="64"/>
    <n v="0.19"/>
    <n v="0.10363636363636362"/>
  </r>
  <r>
    <x v="13"/>
    <x v="4"/>
    <x v="2"/>
    <x v="19"/>
    <n v="619"/>
    <x v="30"/>
    <n v="2.2704395604395602"/>
    <n v="64"/>
    <n v="1.65"/>
    <n v="0.89999999999999991"/>
  </r>
  <r>
    <x v="14"/>
    <x v="4"/>
    <x v="2"/>
    <x v="19"/>
    <n v="619"/>
    <x v="271"/>
    <n v="1.522153846153846"/>
    <n v="64"/>
    <n v="1.76"/>
    <n v="0.96"/>
  </r>
  <r>
    <x v="15"/>
    <x v="4"/>
    <x v="2"/>
    <x v="19"/>
    <n v="619"/>
    <x v="52"/>
    <n v="0.85701098901098904"/>
    <n v="64"/>
    <n v="2.85"/>
    <n v="1.5545454545454545"/>
  </r>
  <r>
    <x v="16"/>
    <x v="4"/>
    <x v="2"/>
    <x v="19"/>
    <n v="619"/>
    <x v="931"/>
    <n v="0.18547252747252743"/>
    <n v="64"/>
    <n v="3.07"/>
    <n v="1.6745454545454543"/>
  </r>
  <r>
    <x v="17"/>
    <x v="4"/>
    <x v="2"/>
    <x v="19"/>
    <n v="619"/>
    <x v="42"/>
    <n v="0"/>
    <n v="64"/>
    <n v="3.07"/>
    <n v="1.6745454545454543"/>
  </r>
  <r>
    <x v="18"/>
    <x v="4"/>
    <x v="2"/>
    <x v="19"/>
    <n v="619"/>
    <x v="42"/>
    <n v="0"/>
    <n v="64"/>
    <n v="3.06"/>
    <n v="1.669090909090909"/>
  </r>
  <r>
    <x v="19"/>
    <x v="4"/>
    <x v="2"/>
    <x v="19"/>
    <n v="619"/>
    <x v="42"/>
    <n v="0"/>
    <n v="64"/>
    <n v="3.03"/>
    <n v="1.6527272727272726"/>
  </r>
  <r>
    <x v="20"/>
    <x v="4"/>
    <x v="2"/>
    <x v="19"/>
    <n v="619"/>
    <x v="42"/>
    <n v="0"/>
    <n v="64"/>
    <n v="2.2000000000000002"/>
    <n v="1.2"/>
  </r>
  <r>
    <x v="21"/>
    <x v="4"/>
    <x v="2"/>
    <x v="19"/>
    <n v="619"/>
    <x v="42"/>
    <n v="0"/>
    <n v="64"/>
    <n v="1.1299999999999999"/>
    <n v="0.61636363636363622"/>
  </r>
  <r>
    <x v="22"/>
    <x v="4"/>
    <x v="2"/>
    <x v="19"/>
    <n v="619"/>
    <x v="42"/>
    <n v="0"/>
    <n v="64"/>
    <n v="0.37"/>
    <n v="0.20181818181818181"/>
  </r>
  <r>
    <x v="23"/>
    <x v="4"/>
    <x v="2"/>
    <x v="19"/>
    <n v="619"/>
    <x v="42"/>
    <n v="0"/>
    <n v="64"/>
    <n v="1.22"/>
    <n v="0.66545454545454541"/>
  </r>
  <r>
    <x v="0"/>
    <x v="4"/>
    <x v="2"/>
    <x v="19"/>
    <n v="619"/>
    <x v="42"/>
    <n v="0"/>
    <n v="64"/>
    <n v="1.25"/>
    <n v="0.68181818181818177"/>
  </r>
  <r>
    <x v="1"/>
    <x v="4"/>
    <x v="2"/>
    <x v="20"/>
    <n v="619"/>
    <x v="42"/>
    <n v="0"/>
    <n v="64"/>
    <n v="1.95"/>
    <n v="1.0636363636363635"/>
  </r>
  <r>
    <x v="2"/>
    <x v="4"/>
    <x v="2"/>
    <x v="20"/>
    <n v="619"/>
    <x v="42"/>
    <n v="0"/>
    <n v="64"/>
    <n v="2.31"/>
    <n v="1.26"/>
  </r>
  <r>
    <x v="3"/>
    <x v="4"/>
    <x v="2"/>
    <x v="20"/>
    <n v="619"/>
    <x v="42"/>
    <n v="0"/>
    <n v="64"/>
    <n v="2.48"/>
    <n v="1.3527272727272726"/>
  </r>
  <r>
    <x v="4"/>
    <x v="4"/>
    <x v="2"/>
    <x v="20"/>
    <n v="619"/>
    <x v="42"/>
    <n v="0"/>
    <n v="64"/>
    <n v="3.27"/>
    <n v="1.7836363636363635"/>
  </r>
  <r>
    <x v="5"/>
    <x v="4"/>
    <x v="2"/>
    <x v="20"/>
    <n v="619"/>
    <x v="42"/>
    <n v="0"/>
    <n v="64"/>
    <n v="2.97"/>
    <n v="1.6199999999999999"/>
  </r>
  <r>
    <x v="6"/>
    <x v="4"/>
    <x v="2"/>
    <x v="20"/>
    <n v="619"/>
    <x v="42"/>
    <n v="0"/>
    <n v="64"/>
    <n v="3.54"/>
    <n v="1.9309090909090907"/>
  </r>
  <r>
    <x v="7"/>
    <x v="4"/>
    <x v="2"/>
    <x v="20"/>
    <n v="619"/>
    <x v="42"/>
    <n v="0"/>
    <n v="64"/>
    <n v="2.88"/>
    <n v="1.5709090909090908"/>
  </r>
  <r>
    <x v="8"/>
    <x v="4"/>
    <x v="2"/>
    <x v="20"/>
    <n v="619"/>
    <x v="42"/>
    <n v="0"/>
    <n v="64"/>
    <n v="2"/>
    <n v="1.0909090909090908"/>
  </r>
  <r>
    <x v="9"/>
    <x v="4"/>
    <x v="2"/>
    <x v="20"/>
    <n v="619"/>
    <x v="42"/>
    <n v="0"/>
    <n v="64"/>
    <n v="2.1"/>
    <n v="1.1454545454545455"/>
  </r>
  <r>
    <x v="10"/>
    <x v="4"/>
    <x v="2"/>
    <x v="20"/>
    <n v="619"/>
    <x v="42"/>
    <n v="0"/>
    <n v="64"/>
    <n v="3.99"/>
    <n v="2.1763636363636363"/>
  </r>
  <r>
    <x v="11"/>
    <x v="4"/>
    <x v="2"/>
    <x v="20"/>
    <n v="619"/>
    <x v="42"/>
    <n v="0"/>
    <n v="64"/>
    <n v="4.46"/>
    <n v="2.4327272727272726"/>
  </r>
  <r>
    <x v="12"/>
    <x v="4"/>
    <x v="2"/>
    <x v="20"/>
    <n v="619"/>
    <x v="42"/>
    <n v="0"/>
    <n v="64"/>
    <n v="5.67"/>
    <n v="3.0927272727272723"/>
  </r>
  <r>
    <x v="13"/>
    <x v="4"/>
    <x v="2"/>
    <x v="20"/>
    <n v="619"/>
    <x v="42"/>
    <n v="0"/>
    <n v="64"/>
    <n v="6.9"/>
    <n v="3.7636363636363637"/>
  </r>
  <r>
    <x v="14"/>
    <x v="4"/>
    <x v="2"/>
    <x v="20"/>
    <n v="619"/>
    <x v="42"/>
    <n v="0"/>
    <n v="64"/>
    <n v="6.46"/>
    <n v="3.5236363636363635"/>
  </r>
  <r>
    <x v="15"/>
    <x v="4"/>
    <x v="2"/>
    <x v="20"/>
    <n v="619"/>
    <x v="42"/>
    <n v="0"/>
    <n v="64"/>
    <n v="6.31"/>
    <n v="3.4418181818181814"/>
  </r>
  <r>
    <x v="16"/>
    <x v="4"/>
    <x v="2"/>
    <x v="20"/>
    <n v="619"/>
    <x v="42"/>
    <n v="0"/>
    <n v="64"/>
    <n v="5.03"/>
    <n v="2.7436363636363637"/>
  </r>
  <r>
    <x v="17"/>
    <x v="4"/>
    <x v="2"/>
    <x v="20"/>
    <n v="619"/>
    <x v="42"/>
    <n v="0"/>
    <n v="64"/>
    <n v="7.14"/>
    <n v="3.8945454545454541"/>
  </r>
  <r>
    <x v="18"/>
    <x v="4"/>
    <x v="2"/>
    <x v="20"/>
    <n v="619"/>
    <x v="42"/>
    <n v="0"/>
    <n v="64"/>
    <n v="7.43"/>
    <n v="4.0527272727272718"/>
  </r>
  <r>
    <x v="19"/>
    <x v="4"/>
    <x v="2"/>
    <x v="20"/>
    <n v="619"/>
    <x v="42"/>
    <n v="0"/>
    <n v="64"/>
    <n v="8.18"/>
    <n v="4.461818181818181"/>
  </r>
  <r>
    <x v="20"/>
    <x v="4"/>
    <x v="2"/>
    <x v="20"/>
    <n v="619"/>
    <x v="42"/>
    <n v="0"/>
    <n v="64"/>
    <n v="7"/>
    <n v="3.8181818181818179"/>
  </r>
  <r>
    <x v="21"/>
    <x v="4"/>
    <x v="2"/>
    <x v="20"/>
    <n v="619"/>
    <x v="42"/>
    <n v="0"/>
    <n v="64"/>
    <n v="8.6199999999999992"/>
    <n v="4.7018181818181812"/>
  </r>
  <r>
    <x v="22"/>
    <x v="4"/>
    <x v="2"/>
    <x v="20"/>
    <n v="619"/>
    <x v="42"/>
    <n v="0"/>
    <n v="64"/>
    <n v="9.5299999999999994"/>
    <n v="5.1981818181818173"/>
  </r>
  <r>
    <x v="23"/>
    <x v="4"/>
    <x v="2"/>
    <x v="20"/>
    <n v="619"/>
    <x v="42"/>
    <n v="0"/>
    <n v="64"/>
    <n v="8.36"/>
    <n v="4.5599999999999996"/>
  </r>
  <r>
    <x v="0"/>
    <x v="4"/>
    <x v="2"/>
    <x v="20"/>
    <n v="619"/>
    <x v="42"/>
    <n v="0"/>
    <n v="64"/>
    <n v="8.27"/>
    <n v="4.5109090909090908"/>
  </r>
  <r>
    <x v="1"/>
    <x v="4"/>
    <x v="2"/>
    <x v="21"/>
    <n v="619"/>
    <x v="42"/>
    <n v="0"/>
    <n v="64"/>
    <n v="8.57"/>
    <n v="4.6745454545454548"/>
  </r>
  <r>
    <x v="2"/>
    <x v="4"/>
    <x v="2"/>
    <x v="21"/>
    <n v="619"/>
    <x v="42"/>
    <n v="0"/>
    <n v="64"/>
    <n v="7.86"/>
    <n v="4.2872727272727271"/>
  </r>
  <r>
    <x v="3"/>
    <x v="4"/>
    <x v="2"/>
    <x v="21"/>
    <n v="619"/>
    <x v="42"/>
    <n v="0"/>
    <n v="64"/>
    <n v="7.59"/>
    <n v="4.1399999999999997"/>
  </r>
  <r>
    <x v="4"/>
    <x v="4"/>
    <x v="2"/>
    <x v="21"/>
    <n v="619"/>
    <x v="42"/>
    <n v="0"/>
    <n v="64"/>
    <n v="7.29"/>
    <n v="3.9763636363636361"/>
  </r>
  <r>
    <x v="5"/>
    <x v="4"/>
    <x v="2"/>
    <x v="21"/>
    <n v="619"/>
    <x v="42"/>
    <n v="0"/>
    <n v="64"/>
    <n v="8.7200000000000006"/>
    <n v="4.7563636363636368"/>
  </r>
  <r>
    <x v="6"/>
    <x v="4"/>
    <x v="2"/>
    <x v="21"/>
    <n v="619"/>
    <x v="42"/>
    <n v="0"/>
    <n v="64"/>
    <n v="10.1"/>
    <n v="5.5090909090909088"/>
  </r>
  <r>
    <x v="7"/>
    <x v="4"/>
    <x v="2"/>
    <x v="21"/>
    <n v="619"/>
    <x v="42"/>
    <n v="0"/>
    <n v="64"/>
    <n v="8.91"/>
    <n v="4.8599999999999994"/>
  </r>
  <r>
    <x v="8"/>
    <x v="4"/>
    <x v="2"/>
    <x v="21"/>
    <n v="619"/>
    <x v="42"/>
    <n v="0"/>
    <n v="64"/>
    <n v="12.48"/>
    <n v="6.8072727272727267"/>
  </r>
  <r>
    <x v="9"/>
    <x v="4"/>
    <x v="2"/>
    <x v="21"/>
    <n v="619"/>
    <x v="42"/>
    <n v="0"/>
    <n v="64"/>
    <n v="15.91"/>
    <n v="8.6781818181818178"/>
  </r>
  <r>
    <x v="10"/>
    <x v="4"/>
    <x v="2"/>
    <x v="21"/>
    <n v="619"/>
    <x v="42"/>
    <n v="0"/>
    <n v="64"/>
    <n v="14.35"/>
    <n v="7.8272727272727263"/>
  </r>
  <r>
    <x v="11"/>
    <x v="4"/>
    <x v="2"/>
    <x v="21"/>
    <n v="619"/>
    <x v="42"/>
    <n v="0"/>
    <n v="64"/>
    <n v="14.11"/>
    <n v="7.6963636363636354"/>
  </r>
  <r>
    <x v="12"/>
    <x v="4"/>
    <x v="2"/>
    <x v="21"/>
    <n v="619"/>
    <x v="42"/>
    <n v="0"/>
    <n v="64"/>
    <n v="15.13"/>
    <n v="8.252727272727272"/>
  </r>
  <r>
    <x v="13"/>
    <x v="4"/>
    <x v="2"/>
    <x v="21"/>
    <n v="619"/>
    <x v="42"/>
    <n v="0"/>
    <n v="64"/>
    <n v="16.71"/>
    <n v="9.1145454545454552"/>
  </r>
  <r>
    <x v="14"/>
    <x v="4"/>
    <x v="2"/>
    <x v="21"/>
    <n v="619"/>
    <x v="42"/>
    <n v="0"/>
    <n v="64"/>
    <n v="16.05"/>
    <n v="8.754545454545454"/>
  </r>
  <r>
    <x v="15"/>
    <x v="4"/>
    <x v="2"/>
    <x v="21"/>
    <n v="619"/>
    <x v="42"/>
    <n v="0"/>
    <n v="64"/>
    <n v="13.31"/>
    <n v="7.26"/>
  </r>
  <r>
    <x v="16"/>
    <x v="4"/>
    <x v="2"/>
    <x v="21"/>
    <n v="619"/>
    <x v="42"/>
    <n v="0"/>
    <n v="64"/>
    <n v="14.41"/>
    <n v="7.8599999999999994"/>
  </r>
  <r>
    <x v="17"/>
    <x v="4"/>
    <x v="2"/>
    <x v="21"/>
    <n v="619"/>
    <x v="42"/>
    <n v="0"/>
    <n v="64"/>
    <n v="17.309999999999999"/>
    <n v="9.4418181818181797"/>
  </r>
  <r>
    <x v="18"/>
    <x v="4"/>
    <x v="2"/>
    <x v="21"/>
    <n v="619"/>
    <x v="42"/>
    <n v="0"/>
    <n v="64"/>
    <n v="19.77"/>
    <n v="10.783636363636363"/>
  </r>
  <r>
    <x v="19"/>
    <x v="4"/>
    <x v="2"/>
    <x v="21"/>
    <n v="619"/>
    <x v="42"/>
    <n v="0"/>
    <n v="64"/>
    <n v="19.989999999999998"/>
    <n v="10.903636363636362"/>
  </r>
  <r>
    <x v="20"/>
    <x v="4"/>
    <x v="2"/>
    <x v="21"/>
    <n v="619"/>
    <x v="42"/>
    <n v="0"/>
    <n v="64"/>
    <n v="20.29"/>
    <n v="11.067272727272726"/>
  </r>
  <r>
    <x v="21"/>
    <x v="4"/>
    <x v="2"/>
    <x v="21"/>
    <n v="619"/>
    <x v="42"/>
    <n v="0"/>
    <n v="64"/>
    <n v="18.989999999999998"/>
    <n v="10.358181818181816"/>
  </r>
  <r>
    <x v="22"/>
    <x v="4"/>
    <x v="2"/>
    <x v="21"/>
    <n v="619"/>
    <x v="42"/>
    <n v="0"/>
    <n v="64"/>
    <n v="16.600000000000001"/>
    <n v="9.0545454545454547"/>
  </r>
  <r>
    <x v="23"/>
    <x v="4"/>
    <x v="2"/>
    <x v="21"/>
    <n v="619"/>
    <x v="42"/>
    <n v="0"/>
    <n v="64"/>
    <n v="0"/>
    <n v="0"/>
  </r>
  <r>
    <x v="0"/>
    <x v="4"/>
    <x v="2"/>
    <x v="21"/>
    <n v="619"/>
    <x v="42"/>
    <n v="0"/>
    <n v="64"/>
    <n v="0"/>
    <n v="0"/>
  </r>
  <r>
    <x v="1"/>
    <x v="4"/>
    <x v="2"/>
    <x v="22"/>
    <n v="619"/>
    <x v="42"/>
    <n v="0"/>
    <n v="64"/>
    <n v="0"/>
    <n v="0"/>
  </r>
  <r>
    <x v="2"/>
    <x v="4"/>
    <x v="2"/>
    <x v="22"/>
    <n v="619"/>
    <x v="42"/>
    <n v="0"/>
    <n v="64"/>
    <n v="0"/>
    <n v="0"/>
  </r>
  <r>
    <x v="3"/>
    <x v="4"/>
    <x v="2"/>
    <x v="22"/>
    <n v="619"/>
    <x v="42"/>
    <n v="0"/>
    <n v="64"/>
    <n v="0"/>
    <n v="0"/>
  </r>
  <r>
    <x v="4"/>
    <x v="4"/>
    <x v="2"/>
    <x v="22"/>
    <n v="619"/>
    <x v="42"/>
    <n v="0"/>
    <n v="64"/>
    <n v="0"/>
    <n v="0"/>
  </r>
  <r>
    <x v="5"/>
    <x v="4"/>
    <x v="2"/>
    <x v="22"/>
    <n v="619"/>
    <x v="42"/>
    <n v="0"/>
    <n v="64"/>
    <n v="0"/>
    <n v="0"/>
  </r>
  <r>
    <x v="6"/>
    <x v="4"/>
    <x v="2"/>
    <x v="22"/>
    <n v="619"/>
    <x v="42"/>
    <n v="0"/>
    <n v="64"/>
    <n v="0"/>
    <n v="0"/>
  </r>
  <r>
    <x v="7"/>
    <x v="4"/>
    <x v="2"/>
    <x v="22"/>
    <n v="619"/>
    <x v="42"/>
    <n v="0"/>
    <n v="64"/>
    <n v="0.02"/>
    <n v="1.0909090909090908E-2"/>
  </r>
  <r>
    <x v="8"/>
    <x v="4"/>
    <x v="2"/>
    <x v="22"/>
    <n v="619"/>
    <x v="42"/>
    <n v="0"/>
    <n v="64"/>
    <n v="0.12"/>
    <n v="6.5454545454545446E-2"/>
  </r>
  <r>
    <x v="9"/>
    <x v="4"/>
    <x v="2"/>
    <x v="22"/>
    <n v="619"/>
    <x v="42"/>
    <n v="0"/>
    <n v="64"/>
    <n v="7.0000000000000007E-2"/>
    <n v="3.8181818181818185E-2"/>
  </r>
  <r>
    <x v="10"/>
    <x v="4"/>
    <x v="2"/>
    <x v="22"/>
    <n v="619"/>
    <x v="42"/>
    <n v="0"/>
    <n v="64"/>
    <n v="0.04"/>
    <n v="2.1818181818181816E-2"/>
  </r>
  <r>
    <x v="11"/>
    <x v="4"/>
    <x v="2"/>
    <x v="22"/>
    <n v="619"/>
    <x v="42"/>
    <n v="0"/>
    <n v="64"/>
    <n v="0.09"/>
    <n v="4.9090909090909088E-2"/>
  </r>
  <r>
    <x v="12"/>
    <x v="4"/>
    <x v="2"/>
    <x v="22"/>
    <n v="619"/>
    <x v="42"/>
    <n v="0"/>
    <n v="64"/>
    <n v="0.66"/>
    <n v="0.36"/>
  </r>
  <r>
    <x v="13"/>
    <x v="4"/>
    <x v="2"/>
    <x v="22"/>
    <n v="619"/>
    <x v="42"/>
    <n v="0"/>
    <n v="64"/>
    <n v="1.44"/>
    <n v="0.78545454545454541"/>
  </r>
  <r>
    <x v="14"/>
    <x v="4"/>
    <x v="2"/>
    <x v="22"/>
    <n v="619"/>
    <x v="42"/>
    <n v="0"/>
    <n v="64"/>
    <n v="2.96"/>
    <n v="1.6145454545454545"/>
  </r>
  <r>
    <x v="15"/>
    <x v="4"/>
    <x v="2"/>
    <x v="22"/>
    <n v="619"/>
    <x v="42"/>
    <n v="0"/>
    <n v="64"/>
    <n v="3.76"/>
    <n v="2.0509090909090908"/>
  </r>
  <r>
    <x v="16"/>
    <x v="4"/>
    <x v="2"/>
    <x v="22"/>
    <n v="619"/>
    <x v="42"/>
    <n v="0"/>
    <n v="64"/>
    <n v="4.38"/>
    <n v="2.3890909090909087"/>
  </r>
  <r>
    <x v="17"/>
    <x v="4"/>
    <x v="2"/>
    <x v="22"/>
    <n v="619"/>
    <x v="42"/>
    <n v="0"/>
    <n v="64"/>
    <n v="4.24"/>
    <n v="2.3127272727272725"/>
  </r>
  <r>
    <x v="18"/>
    <x v="4"/>
    <x v="2"/>
    <x v="22"/>
    <n v="619"/>
    <x v="42"/>
    <n v="0"/>
    <n v="64"/>
    <n v="3.86"/>
    <n v="2.105454545454545"/>
  </r>
  <r>
    <x v="19"/>
    <x v="4"/>
    <x v="2"/>
    <x v="22"/>
    <n v="619"/>
    <x v="42"/>
    <n v="0"/>
    <n v="64"/>
    <n v="2.98"/>
    <n v="1.6254545454545453"/>
  </r>
  <r>
    <x v="20"/>
    <x v="4"/>
    <x v="2"/>
    <x v="22"/>
    <n v="619"/>
    <x v="42"/>
    <n v="0"/>
    <n v="64"/>
    <n v="1.92"/>
    <n v="1.0472727272727271"/>
  </r>
  <r>
    <x v="21"/>
    <x v="4"/>
    <x v="2"/>
    <x v="22"/>
    <n v="619"/>
    <x v="42"/>
    <n v="0"/>
    <n v="64"/>
    <n v="0.97"/>
    <n v="0.52909090909090906"/>
  </r>
  <r>
    <x v="22"/>
    <x v="4"/>
    <x v="2"/>
    <x v="22"/>
    <n v="619"/>
    <x v="42"/>
    <n v="0"/>
    <n v="64"/>
    <n v="0.53"/>
    <n v="0.28909090909090907"/>
  </r>
  <r>
    <x v="23"/>
    <x v="4"/>
    <x v="2"/>
    <x v="22"/>
    <n v="619"/>
    <x v="42"/>
    <n v="0"/>
    <n v="64"/>
    <n v="7.72"/>
    <n v="4.21090909090909"/>
  </r>
  <r>
    <x v="0"/>
    <x v="4"/>
    <x v="2"/>
    <x v="22"/>
    <n v="619"/>
    <x v="42"/>
    <n v="0"/>
    <n v="64"/>
    <n v="6.78"/>
    <n v="3.6981818181818182"/>
  </r>
  <r>
    <x v="1"/>
    <x v="4"/>
    <x v="2"/>
    <x v="23"/>
    <n v="619"/>
    <x v="42"/>
    <n v="0"/>
    <n v="64"/>
    <n v="7.79"/>
    <n v="4.249090909090909"/>
  </r>
  <r>
    <x v="2"/>
    <x v="4"/>
    <x v="2"/>
    <x v="23"/>
    <n v="619"/>
    <x v="42"/>
    <n v="0"/>
    <n v="64"/>
    <n v="7.67"/>
    <n v="4.1836363636363636"/>
  </r>
  <r>
    <x v="3"/>
    <x v="4"/>
    <x v="2"/>
    <x v="23"/>
    <n v="619"/>
    <x v="42"/>
    <n v="0"/>
    <n v="64"/>
    <n v="8.42"/>
    <n v="4.5927272727272728"/>
  </r>
  <r>
    <x v="4"/>
    <x v="4"/>
    <x v="2"/>
    <x v="23"/>
    <n v="619"/>
    <x v="42"/>
    <n v="0"/>
    <n v="64"/>
    <n v="9.1"/>
    <n v="4.963636363636363"/>
  </r>
  <r>
    <x v="5"/>
    <x v="4"/>
    <x v="2"/>
    <x v="23"/>
    <n v="619"/>
    <x v="42"/>
    <n v="0"/>
    <n v="64"/>
    <n v="7.64"/>
    <n v="4.167272727272727"/>
  </r>
  <r>
    <x v="6"/>
    <x v="4"/>
    <x v="2"/>
    <x v="23"/>
    <n v="619"/>
    <x v="42"/>
    <n v="0"/>
    <n v="64"/>
    <n v="7.88"/>
    <n v="4.2981818181818179"/>
  </r>
  <r>
    <x v="7"/>
    <x v="4"/>
    <x v="2"/>
    <x v="23"/>
    <n v="619"/>
    <x v="42"/>
    <n v="0"/>
    <n v="64"/>
    <n v="7.27"/>
    <n v="3.9654545454545449"/>
  </r>
  <r>
    <x v="8"/>
    <x v="4"/>
    <x v="2"/>
    <x v="23"/>
    <n v="619"/>
    <x v="42"/>
    <n v="0"/>
    <n v="64"/>
    <n v="5.8"/>
    <n v="3.1636363636363631"/>
  </r>
  <r>
    <x v="9"/>
    <x v="4"/>
    <x v="2"/>
    <x v="23"/>
    <n v="619"/>
    <x v="42"/>
    <n v="0"/>
    <n v="64"/>
    <n v="4.1100000000000003"/>
    <n v="2.2418181818181817"/>
  </r>
  <r>
    <x v="10"/>
    <x v="4"/>
    <x v="2"/>
    <x v="23"/>
    <n v="619"/>
    <x v="42"/>
    <n v="0"/>
    <n v="64"/>
    <n v="4.68"/>
    <n v="2.5527272727272723"/>
  </r>
  <r>
    <x v="11"/>
    <x v="4"/>
    <x v="2"/>
    <x v="23"/>
    <n v="619"/>
    <x v="42"/>
    <n v="0"/>
    <n v="64"/>
    <n v="5.0599999999999996"/>
    <n v="2.76"/>
  </r>
  <r>
    <x v="12"/>
    <x v="4"/>
    <x v="2"/>
    <x v="23"/>
    <n v="619"/>
    <x v="42"/>
    <n v="0"/>
    <n v="64"/>
    <n v="5.78"/>
    <n v="3.1527272727272728"/>
  </r>
  <r>
    <x v="13"/>
    <x v="4"/>
    <x v="2"/>
    <x v="23"/>
    <n v="619"/>
    <x v="42"/>
    <n v="0"/>
    <n v="64"/>
    <n v="7.16"/>
    <n v="3.9054545454545453"/>
  </r>
  <r>
    <x v="14"/>
    <x v="4"/>
    <x v="2"/>
    <x v="23"/>
    <n v="619"/>
    <x v="42"/>
    <n v="0"/>
    <n v="64"/>
    <n v="7.53"/>
    <n v="4.1072727272727274"/>
  </r>
  <r>
    <x v="15"/>
    <x v="4"/>
    <x v="2"/>
    <x v="23"/>
    <n v="619"/>
    <x v="42"/>
    <n v="0"/>
    <n v="64"/>
    <n v="12.19"/>
    <n v="6.6490909090909085"/>
  </r>
  <r>
    <x v="16"/>
    <x v="4"/>
    <x v="2"/>
    <x v="23"/>
    <n v="619"/>
    <x v="42"/>
    <n v="0"/>
    <n v="64"/>
    <n v="12.49"/>
    <n v="6.8127272727272725"/>
  </r>
  <r>
    <x v="17"/>
    <x v="4"/>
    <x v="2"/>
    <x v="23"/>
    <n v="619"/>
    <x v="42"/>
    <n v="0"/>
    <n v="64"/>
    <n v="12.33"/>
    <n v="6.7254545454545447"/>
  </r>
  <r>
    <x v="18"/>
    <x v="4"/>
    <x v="2"/>
    <x v="23"/>
    <n v="619"/>
    <x v="42"/>
    <n v="0"/>
    <n v="64"/>
    <n v="12.34"/>
    <n v="6.7309090909090905"/>
  </r>
  <r>
    <x v="19"/>
    <x v="4"/>
    <x v="2"/>
    <x v="23"/>
    <n v="619"/>
    <x v="42"/>
    <n v="0"/>
    <n v="64"/>
    <n v="11.64"/>
    <n v="6.3490909090909087"/>
  </r>
  <r>
    <x v="20"/>
    <x v="4"/>
    <x v="2"/>
    <x v="23"/>
    <n v="619"/>
    <x v="42"/>
    <n v="0"/>
    <n v="64"/>
    <n v="10.91"/>
    <n v="5.9509090909090903"/>
  </r>
  <r>
    <x v="21"/>
    <x v="4"/>
    <x v="2"/>
    <x v="23"/>
    <n v="619"/>
    <x v="42"/>
    <n v="0"/>
    <n v="64"/>
    <n v="9.6300000000000008"/>
    <n v="5.2527272727272729"/>
  </r>
  <r>
    <x v="22"/>
    <x v="4"/>
    <x v="2"/>
    <x v="23"/>
    <n v="619"/>
    <x v="42"/>
    <n v="0"/>
    <n v="64"/>
    <n v="7.79"/>
    <n v="4.249090909090909"/>
  </r>
  <r>
    <x v="23"/>
    <x v="4"/>
    <x v="2"/>
    <x v="23"/>
    <n v="619"/>
    <x v="14"/>
    <n v="1.9186813186813183E-2"/>
    <n v="64"/>
    <n v="8.57"/>
    <n v="4.6745454545454548"/>
  </r>
  <r>
    <x v="0"/>
    <x v="4"/>
    <x v="2"/>
    <x v="23"/>
    <n v="619"/>
    <x v="14"/>
    <n v="1.9186813186813183E-2"/>
    <n v="64"/>
    <n v="9.8699999999999992"/>
    <n v="5.3836363636363629"/>
  </r>
  <r>
    <x v="1"/>
    <x v="4"/>
    <x v="2"/>
    <x v="24"/>
    <n v="619"/>
    <x v="14"/>
    <n v="1.9186813186813183E-2"/>
    <n v="64"/>
    <n v="9.4600000000000009"/>
    <n v="5.16"/>
  </r>
  <r>
    <x v="2"/>
    <x v="4"/>
    <x v="2"/>
    <x v="24"/>
    <n v="619"/>
    <x v="14"/>
    <n v="1.9186813186813183E-2"/>
    <n v="64"/>
    <n v="10.3"/>
    <n v="5.6181818181818182"/>
  </r>
  <r>
    <x v="3"/>
    <x v="4"/>
    <x v="2"/>
    <x v="24"/>
    <n v="619"/>
    <x v="14"/>
    <n v="1.9186813186813183E-2"/>
    <n v="64"/>
    <n v="10.050000000000001"/>
    <n v="5.4818181818181815"/>
  </r>
  <r>
    <x v="4"/>
    <x v="4"/>
    <x v="2"/>
    <x v="24"/>
    <n v="619"/>
    <x v="14"/>
    <n v="1.9186813186813183E-2"/>
    <n v="64"/>
    <n v="11"/>
    <n v="6"/>
  </r>
  <r>
    <x v="5"/>
    <x v="4"/>
    <x v="2"/>
    <x v="24"/>
    <n v="619"/>
    <x v="14"/>
    <n v="1.9186813186813183E-2"/>
    <n v="64"/>
    <n v="11.16"/>
    <n v="6.0872727272727269"/>
  </r>
  <r>
    <x v="6"/>
    <x v="4"/>
    <x v="2"/>
    <x v="24"/>
    <n v="619"/>
    <x v="404"/>
    <n v="0.15349450549450547"/>
    <n v="64"/>
    <n v="8.66"/>
    <n v="4.7236363636363636"/>
  </r>
  <r>
    <x v="7"/>
    <x v="4"/>
    <x v="2"/>
    <x v="24"/>
    <n v="619"/>
    <x v="308"/>
    <n v="1.8099560439560438"/>
    <n v="64"/>
    <n v="9.17"/>
    <n v="5.0018181818181811"/>
  </r>
  <r>
    <x v="8"/>
    <x v="4"/>
    <x v="2"/>
    <x v="24"/>
    <n v="619"/>
    <x v="1581"/>
    <n v="5.0205494505494501"/>
    <n v="64"/>
    <n v="9.11"/>
    <n v="4.9690909090909088"/>
  </r>
  <r>
    <x v="9"/>
    <x v="4"/>
    <x v="2"/>
    <x v="24"/>
    <n v="619"/>
    <x v="4424"/>
    <n v="7.9241538461538461"/>
    <n v="64"/>
    <n v="8.3699999999999992"/>
    <n v="4.5654545454545445"/>
  </r>
  <r>
    <x v="10"/>
    <x v="4"/>
    <x v="2"/>
    <x v="24"/>
    <n v="619"/>
    <x v="4209"/>
    <n v="10.405648351648351"/>
    <n v="64"/>
    <n v="9.57"/>
    <n v="5.22"/>
  </r>
  <r>
    <x v="11"/>
    <x v="4"/>
    <x v="2"/>
    <x v="24"/>
    <n v="619"/>
    <x v="9061"/>
    <n v="12.202813186813184"/>
    <n v="64"/>
    <n v="11.83"/>
    <n v="6.4527272727272722"/>
  </r>
  <r>
    <x v="12"/>
    <x v="4"/>
    <x v="2"/>
    <x v="24"/>
    <n v="619"/>
    <x v="9062"/>
    <n v="11.729538461538461"/>
    <n v="64"/>
    <n v="12.98"/>
    <n v="7.08"/>
  </r>
  <r>
    <x v="13"/>
    <x v="4"/>
    <x v="2"/>
    <x v="24"/>
    <n v="619"/>
    <x v="9063"/>
    <n v="10.898109890109888"/>
    <n v="64"/>
    <n v="12.1"/>
    <n v="6.6"/>
  </r>
  <r>
    <x v="14"/>
    <x v="4"/>
    <x v="2"/>
    <x v="24"/>
    <n v="619"/>
    <x v="6030"/>
    <n v="8.653252747252747"/>
    <n v="64"/>
    <n v="12.12"/>
    <n v="6.6109090909090904"/>
  </r>
  <r>
    <x v="15"/>
    <x v="4"/>
    <x v="2"/>
    <x v="24"/>
    <n v="619"/>
    <x v="153"/>
    <n v="4.4641318681318678"/>
    <n v="64"/>
    <n v="18.690000000000001"/>
    <n v="10.194545454545455"/>
  </r>
  <r>
    <x v="16"/>
    <x v="4"/>
    <x v="2"/>
    <x v="24"/>
    <n v="619"/>
    <x v="291"/>
    <n v="0.88259340659340646"/>
    <n v="64"/>
    <n v="22.57"/>
    <n v="12.310909090909091"/>
  </r>
  <r>
    <x v="17"/>
    <x v="4"/>
    <x v="2"/>
    <x v="24"/>
    <n v="619"/>
    <x v="14"/>
    <n v="1.9186813186813183E-2"/>
    <n v="64"/>
    <n v="21.97"/>
    <n v="11.983636363636363"/>
  </r>
  <r>
    <x v="18"/>
    <x v="4"/>
    <x v="2"/>
    <x v="24"/>
    <n v="619"/>
    <x v="113"/>
    <n v="1.2791208791208791E-2"/>
    <n v="64"/>
    <n v="22.13"/>
    <n v="12.070909090909089"/>
  </r>
  <r>
    <x v="19"/>
    <x v="4"/>
    <x v="2"/>
    <x v="24"/>
    <n v="619"/>
    <x v="14"/>
    <n v="1.9186813186813183E-2"/>
    <n v="64"/>
    <n v="23.38"/>
    <n v="12.752727272727272"/>
  </r>
  <r>
    <x v="20"/>
    <x v="4"/>
    <x v="2"/>
    <x v="24"/>
    <n v="619"/>
    <x v="113"/>
    <n v="1.2791208791208791E-2"/>
    <n v="64"/>
    <n v="25.18"/>
    <n v="13.734545454545453"/>
  </r>
  <r>
    <x v="21"/>
    <x v="4"/>
    <x v="2"/>
    <x v="24"/>
    <n v="619"/>
    <x v="113"/>
    <n v="1.2791208791208791E-2"/>
    <n v="64"/>
    <n v="23.79"/>
    <n v="12.976363636363635"/>
  </r>
  <r>
    <x v="22"/>
    <x v="4"/>
    <x v="2"/>
    <x v="24"/>
    <n v="619"/>
    <x v="14"/>
    <n v="1.9186813186813183E-2"/>
    <n v="64"/>
    <n v="19.489999999999998"/>
    <n v="10.630909090909089"/>
  </r>
  <r>
    <x v="23"/>
    <x v="4"/>
    <x v="2"/>
    <x v="24"/>
    <n v="619"/>
    <x v="42"/>
    <n v="0"/>
    <n v="64"/>
    <n v="0.04"/>
    <n v="2.1818181818181816E-2"/>
  </r>
  <r>
    <x v="0"/>
    <x v="4"/>
    <x v="2"/>
    <x v="24"/>
    <n v="619"/>
    <x v="42"/>
    <n v="0"/>
    <n v="64"/>
    <n v="0.16"/>
    <n v="8.7272727272727266E-2"/>
  </r>
  <r>
    <x v="1"/>
    <x v="4"/>
    <x v="2"/>
    <x v="25"/>
    <n v="619"/>
    <x v="42"/>
    <n v="0"/>
    <n v="64"/>
    <n v="0.25"/>
    <n v="0.13636363636363635"/>
  </r>
  <r>
    <x v="2"/>
    <x v="4"/>
    <x v="2"/>
    <x v="25"/>
    <n v="619"/>
    <x v="42"/>
    <n v="0"/>
    <n v="64"/>
    <n v="0.52"/>
    <n v="0.28363636363636363"/>
  </r>
  <r>
    <x v="3"/>
    <x v="4"/>
    <x v="2"/>
    <x v="25"/>
    <n v="619"/>
    <x v="42"/>
    <n v="0"/>
    <n v="64"/>
    <n v="0.96"/>
    <n v="0.52363636363636357"/>
  </r>
  <r>
    <x v="4"/>
    <x v="4"/>
    <x v="2"/>
    <x v="25"/>
    <n v="619"/>
    <x v="42"/>
    <n v="0"/>
    <n v="64"/>
    <n v="0.93"/>
    <n v="0.50727272727272721"/>
  </r>
  <r>
    <x v="5"/>
    <x v="4"/>
    <x v="2"/>
    <x v="25"/>
    <n v="619"/>
    <x v="42"/>
    <n v="0"/>
    <n v="64"/>
    <n v="1.52"/>
    <n v="0.82909090909090899"/>
  </r>
  <r>
    <x v="6"/>
    <x v="4"/>
    <x v="2"/>
    <x v="25"/>
    <n v="619"/>
    <x v="42"/>
    <n v="0"/>
    <n v="64"/>
    <n v="1.74"/>
    <n v="0.94909090909090899"/>
  </r>
  <r>
    <x v="7"/>
    <x v="4"/>
    <x v="2"/>
    <x v="25"/>
    <n v="619"/>
    <x v="42"/>
    <n v="0"/>
    <n v="64"/>
    <n v="2.46"/>
    <n v="1.3418181818181818"/>
  </r>
  <r>
    <x v="8"/>
    <x v="4"/>
    <x v="2"/>
    <x v="25"/>
    <n v="619"/>
    <x v="42"/>
    <n v="0"/>
    <n v="64"/>
    <n v="3.02"/>
    <n v="1.6472727272727272"/>
  </r>
  <r>
    <x v="9"/>
    <x v="4"/>
    <x v="2"/>
    <x v="25"/>
    <n v="619"/>
    <x v="42"/>
    <n v="0"/>
    <n v="64"/>
    <n v="3.05"/>
    <n v="1.6636363636363634"/>
  </r>
  <r>
    <x v="10"/>
    <x v="4"/>
    <x v="2"/>
    <x v="25"/>
    <n v="619"/>
    <x v="42"/>
    <n v="0"/>
    <n v="64"/>
    <n v="3.08"/>
    <n v="1.68"/>
  </r>
  <r>
    <x v="11"/>
    <x v="4"/>
    <x v="2"/>
    <x v="25"/>
    <n v="619"/>
    <x v="42"/>
    <n v="0"/>
    <n v="64"/>
    <n v="3.06"/>
    <n v="1.669090909090909"/>
  </r>
  <r>
    <x v="12"/>
    <x v="4"/>
    <x v="2"/>
    <x v="25"/>
    <n v="619"/>
    <x v="42"/>
    <n v="0"/>
    <n v="64"/>
    <n v="3.08"/>
    <n v="1.68"/>
  </r>
  <r>
    <x v="13"/>
    <x v="4"/>
    <x v="2"/>
    <x v="25"/>
    <n v="619"/>
    <x v="42"/>
    <n v="0"/>
    <n v="64"/>
    <n v="3.07"/>
    <n v="1.6745454545454543"/>
  </r>
  <r>
    <x v="14"/>
    <x v="4"/>
    <x v="2"/>
    <x v="25"/>
    <n v="619"/>
    <x v="42"/>
    <n v="0"/>
    <n v="64"/>
    <n v="3.06"/>
    <n v="1.669090909090909"/>
  </r>
  <r>
    <x v="15"/>
    <x v="4"/>
    <x v="2"/>
    <x v="25"/>
    <n v="619"/>
    <x v="42"/>
    <n v="0"/>
    <n v="64"/>
    <n v="3.05"/>
    <n v="1.6636363636363634"/>
  </r>
  <r>
    <x v="16"/>
    <x v="4"/>
    <x v="2"/>
    <x v="25"/>
    <n v="619"/>
    <x v="42"/>
    <n v="0"/>
    <n v="64"/>
    <n v="3.03"/>
    <n v="1.6527272727272726"/>
  </r>
  <r>
    <x v="17"/>
    <x v="4"/>
    <x v="2"/>
    <x v="25"/>
    <n v="619"/>
    <x v="42"/>
    <n v="0"/>
    <n v="64"/>
    <n v="2.8"/>
    <n v="1.5272727272727271"/>
  </r>
  <r>
    <x v="18"/>
    <x v="4"/>
    <x v="2"/>
    <x v="25"/>
    <n v="619"/>
    <x v="42"/>
    <n v="0"/>
    <n v="64"/>
    <n v="3"/>
    <n v="1.6363636363636362"/>
  </r>
  <r>
    <x v="19"/>
    <x v="4"/>
    <x v="2"/>
    <x v="25"/>
    <n v="619"/>
    <x v="42"/>
    <n v="0"/>
    <n v="64"/>
    <n v="2.99"/>
    <n v="1.6309090909090909"/>
  </r>
  <r>
    <x v="20"/>
    <x v="4"/>
    <x v="2"/>
    <x v="25"/>
    <n v="619"/>
    <x v="42"/>
    <n v="0"/>
    <n v="64"/>
    <n v="2.23"/>
    <n v="1.2163636363636363"/>
  </r>
  <r>
    <x v="21"/>
    <x v="4"/>
    <x v="2"/>
    <x v="25"/>
    <n v="619"/>
    <x v="42"/>
    <n v="0"/>
    <n v="64"/>
    <n v="1.49"/>
    <n v="0.81272727272727263"/>
  </r>
  <r>
    <x v="22"/>
    <x v="4"/>
    <x v="2"/>
    <x v="25"/>
    <n v="619"/>
    <x v="42"/>
    <n v="0"/>
    <n v="64"/>
    <n v="1.28"/>
    <n v="0.69818181818181813"/>
  </r>
  <r>
    <x v="23"/>
    <x v="4"/>
    <x v="2"/>
    <x v="25"/>
    <n v="619"/>
    <x v="42"/>
    <n v="0"/>
    <n v="64"/>
    <n v="1.52"/>
    <n v="0.82909090909090899"/>
  </r>
  <r>
    <x v="0"/>
    <x v="4"/>
    <x v="2"/>
    <x v="25"/>
    <n v="619"/>
    <x v="42"/>
    <n v="0"/>
    <n v="64"/>
    <n v="2.08"/>
    <n v="1.1345454545454545"/>
  </r>
  <r>
    <x v="1"/>
    <x v="4"/>
    <x v="2"/>
    <x v="26"/>
    <n v="619"/>
    <x v="42"/>
    <n v="0"/>
    <n v="64"/>
    <n v="2.6"/>
    <n v="1.4181818181818182"/>
  </r>
  <r>
    <x v="2"/>
    <x v="4"/>
    <x v="2"/>
    <x v="26"/>
    <n v="619"/>
    <x v="42"/>
    <n v="0"/>
    <n v="64"/>
    <n v="2.81"/>
    <n v="1.5327272727272727"/>
  </r>
  <r>
    <x v="3"/>
    <x v="4"/>
    <x v="2"/>
    <x v="26"/>
    <n v="619"/>
    <x v="42"/>
    <n v="0"/>
    <n v="64"/>
    <n v="2.71"/>
    <n v="1.478181818181818"/>
  </r>
  <r>
    <x v="4"/>
    <x v="4"/>
    <x v="2"/>
    <x v="26"/>
    <n v="619"/>
    <x v="42"/>
    <n v="0"/>
    <n v="64"/>
    <n v="2.5499999999999998"/>
    <n v="1.3909090909090907"/>
  </r>
  <r>
    <x v="5"/>
    <x v="4"/>
    <x v="2"/>
    <x v="26"/>
    <n v="619"/>
    <x v="42"/>
    <n v="0"/>
    <n v="64"/>
    <n v="2.81"/>
    <n v="1.5327272727272727"/>
  </r>
  <r>
    <x v="6"/>
    <x v="4"/>
    <x v="2"/>
    <x v="26"/>
    <n v="619"/>
    <x v="42"/>
    <n v="0"/>
    <n v="64"/>
    <n v="2.76"/>
    <n v="1.5054545454545452"/>
  </r>
  <r>
    <x v="7"/>
    <x v="4"/>
    <x v="2"/>
    <x v="26"/>
    <n v="619"/>
    <x v="42"/>
    <n v="0"/>
    <n v="64"/>
    <n v="2.52"/>
    <n v="1.3745454545454545"/>
  </r>
  <r>
    <x v="8"/>
    <x v="4"/>
    <x v="2"/>
    <x v="26"/>
    <n v="619"/>
    <x v="42"/>
    <n v="0"/>
    <n v="64"/>
    <n v="2.5499999999999998"/>
    <n v="1.3909090909090907"/>
  </r>
  <r>
    <x v="9"/>
    <x v="4"/>
    <x v="2"/>
    <x v="26"/>
    <n v="619"/>
    <x v="42"/>
    <n v="0"/>
    <n v="64"/>
    <n v="2.31"/>
    <n v="1.26"/>
  </r>
  <r>
    <x v="10"/>
    <x v="4"/>
    <x v="2"/>
    <x v="26"/>
    <n v="619"/>
    <x v="42"/>
    <n v="0"/>
    <n v="64"/>
    <n v="2.16"/>
    <n v="1.1781818181818182"/>
  </r>
  <r>
    <x v="11"/>
    <x v="4"/>
    <x v="2"/>
    <x v="26"/>
    <n v="619"/>
    <x v="42"/>
    <n v="0"/>
    <n v="64"/>
    <n v="2.61"/>
    <n v="1.4236363636363634"/>
  </r>
  <r>
    <x v="12"/>
    <x v="4"/>
    <x v="2"/>
    <x v="26"/>
    <n v="619"/>
    <x v="42"/>
    <n v="0"/>
    <n v="64"/>
    <n v="2.84"/>
    <n v="1.5490909090909089"/>
  </r>
  <r>
    <x v="13"/>
    <x v="4"/>
    <x v="2"/>
    <x v="26"/>
    <n v="619"/>
    <x v="42"/>
    <n v="0"/>
    <n v="64"/>
    <n v="3"/>
    <n v="1.6363636363636362"/>
  </r>
  <r>
    <x v="14"/>
    <x v="4"/>
    <x v="2"/>
    <x v="26"/>
    <n v="619"/>
    <x v="42"/>
    <n v="0"/>
    <n v="64"/>
    <n v="3.06"/>
    <n v="1.669090909090909"/>
  </r>
  <r>
    <x v="15"/>
    <x v="4"/>
    <x v="2"/>
    <x v="26"/>
    <n v="619"/>
    <x v="42"/>
    <n v="0"/>
    <n v="64"/>
    <n v="3.05"/>
    <n v="1.6636363636363634"/>
  </r>
  <r>
    <x v="16"/>
    <x v="4"/>
    <x v="2"/>
    <x v="26"/>
    <n v="619"/>
    <x v="42"/>
    <n v="0"/>
    <n v="64"/>
    <n v="3.06"/>
    <n v="1.669090909090909"/>
  </r>
  <r>
    <x v="17"/>
    <x v="4"/>
    <x v="2"/>
    <x v="26"/>
    <n v="619"/>
    <x v="42"/>
    <n v="0"/>
    <n v="64"/>
    <n v="3.04"/>
    <n v="1.658181818181818"/>
  </r>
  <r>
    <x v="18"/>
    <x v="4"/>
    <x v="2"/>
    <x v="26"/>
    <n v="619"/>
    <x v="42"/>
    <n v="0"/>
    <n v="64"/>
    <n v="3.07"/>
    <n v="1.6745454545454543"/>
  </r>
  <r>
    <x v="19"/>
    <x v="4"/>
    <x v="2"/>
    <x v="26"/>
    <n v="619"/>
    <x v="42"/>
    <n v="0"/>
    <n v="64"/>
    <n v="2.96"/>
    <n v="1.6145454545454545"/>
  </r>
  <r>
    <x v="20"/>
    <x v="4"/>
    <x v="2"/>
    <x v="26"/>
    <n v="619"/>
    <x v="42"/>
    <n v="0"/>
    <n v="64"/>
    <n v="2.81"/>
    <n v="1.5327272727272727"/>
  </r>
  <r>
    <x v="21"/>
    <x v="4"/>
    <x v="2"/>
    <x v="26"/>
    <n v="619"/>
    <x v="42"/>
    <n v="0"/>
    <n v="64"/>
    <n v="2.34"/>
    <n v="1.2763636363636361"/>
  </r>
  <r>
    <x v="22"/>
    <x v="4"/>
    <x v="2"/>
    <x v="26"/>
    <n v="619"/>
    <x v="42"/>
    <n v="0"/>
    <n v="64"/>
    <n v="1.93"/>
    <n v="1.0527272727272725"/>
  </r>
  <r>
    <x v="23"/>
    <x v="4"/>
    <x v="2"/>
    <x v="26"/>
    <n v="619"/>
    <x v="205"/>
    <n v="0.17268131868131867"/>
    <n v="64"/>
    <n v="11.45"/>
    <n v="6.2454545454545443"/>
  </r>
  <r>
    <x v="0"/>
    <x v="4"/>
    <x v="2"/>
    <x v="26"/>
    <n v="619"/>
    <x v="282"/>
    <n v="0.16628571428571429"/>
    <n v="64"/>
    <n v="11.03"/>
    <n v="6.0163636363636357"/>
  </r>
  <r>
    <x v="1"/>
    <x v="4"/>
    <x v="2"/>
    <x v="27"/>
    <n v="619"/>
    <x v="205"/>
    <n v="0.17268131868131867"/>
    <n v="64"/>
    <n v="12.97"/>
    <n v="7.0745454545454542"/>
  </r>
  <r>
    <x v="2"/>
    <x v="4"/>
    <x v="2"/>
    <x v="27"/>
    <n v="619"/>
    <x v="205"/>
    <n v="0.17268131868131867"/>
    <n v="64"/>
    <n v="9.74"/>
    <n v="5.3127272727272725"/>
  </r>
  <r>
    <x v="3"/>
    <x v="4"/>
    <x v="2"/>
    <x v="27"/>
    <n v="619"/>
    <x v="205"/>
    <n v="0.17268131868131867"/>
    <n v="64"/>
    <n v="9.11"/>
    <n v="4.9690909090909088"/>
  </r>
  <r>
    <x v="4"/>
    <x v="4"/>
    <x v="2"/>
    <x v="27"/>
    <n v="619"/>
    <x v="282"/>
    <n v="0.16628571428571429"/>
    <n v="64"/>
    <n v="6"/>
    <n v="3.2727272727272725"/>
  </r>
  <r>
    <x v="5"/>
    <x v="4"/>
    <x v="2"/>
    <x v="27"/>
    <n v="619"/>
    <x v="282"/>
    <n v="0.16628571428571429"/>
    <n v="64"/>
    <n v="7.66"/>
    <n v="4.1781818181818178"/>
  </r>
  <r>
    <x v="6"/>
    <x v="4"/>
    <x v="2"/>
    <x v="27"/>
    <n v="619"/>
    <x v="811"/>
    <n v="2.2960219780219777"/>
    <n v="64"/>
    <n v="5.18"/>
    <n v="2.8254545454545452"/>
  </r>
  <r>
    <x v="7"/>
    <x v="4"/>
    <x v="2"/>
    <x v="27"/>
    <n v="619"/>
    <x v="9064"/>
    <n v="18.975758241758243"/>
    <n v="64"/>
    <n v="5.0199999999999996"/>
    <n v="2.7381818181818178"/>
  </r>
  <r>
    <x v="8"/>
    <x v="4"/>
    <x v="2"/>
    <x v="27"/>
    <n v="619"/>
    <x v="9065"/>
    <n v="47.116417582417583"/>
    <n v="64"/>
    <n v="8.8699999999999992"/>
    <n v="4.838181818181817"/>
  </r>
  <r>
    <x v="9"/>
    <x v="4"/>
    <x v="2"/>
    <x v="27"/>
    <n v="619"/>
    <x v="4155"/>
    <n v="75.49371428571429"/>
    <n v="64"/>
    <n v="6.15"/>
    <n v="3.3545454545454545"/>
  </r>
  <r>
    <x v="10"/>
    <x v="4"/>
    <x v="2"/>
    <x v="27"/>
    <n v="619"/>
    <x v="6666"/>
    <n v="93.273494505494497"/>
    <n v="64"/>
    <n v="4.07"/>
    <n v="2.2200000000000002"/>
  </r>
  <r>
    <x v="11"/>
    <x v="4"/>
    <x v="2"/>
    <x v="27"/>
    <n v="619"/>
    <x v="8252"/>
    <n v="96.049186813186807"/>
    <n v="64"/>
    <n v="4.76"/>
    <n v="2.5963636363636362"/>
  </r>
  <r>
    <x v="12"/>
    <x v="4"/>
    <x v="2"/>
    <x v="27"/>
    <n v="619"/>
    <x v="9066"/>
    <n v="87.088945054945043"/>
    <n v="64"/>
    <n v="5.69"/>
    <n v="3.1036363636363635"/>
  </r>
  <r>
    <x v="13"/>
    <x v="4"/>
    <x v="2"/>
    <x v="27"/>
    <n v="619"/>
    <x v="9067"/>
    <n v="74.105868131868135"/>
    <n v="64"/>
    <n v="6.26"/>
    <n v="3.4145454545454541"/>
  </r>
  <r>
    <x v="14"/>
    <x v="4"/>
    <x v="2"/>
    <x v="27"/>
    <n v="619"/>
    <x v="9068"/>
    <n v="55.168483516483512"/>
    <n v="64"/>
    <n v="7.72"/>
    <n v="4.21090909090909"/>
  </r>
  <r>
    <x v="15"/>
    <x v="4"/>
    <x v="2"/>
    <x v="27"/>
    <n v="619"/>
    <x v="9069"/>
    <n v="29.579670329670328"/>
    <n v="64"/>
    <n v="7.63"/>
    <n v="4.1618181818181812"/>
  </r>
  <r>
    <x v="16"/>
    <x v="4"/>
    <x v="2"/>
    <x v="27"/>
    <n v="619"/>
    <x v="9070"/>
    <n v="8.2311428571428564"/>
    <n v="64"/>
    <n v="6.28"/>
    <n v="3.4254545454545453"/>
  </r>
  <r>
    <x v="17"/>
    <x v="4"/>
    <x v="2"/>
    <x v="27"/>
    <n v="619"/>
    <x v="434"/>
    <n v="0.26861538461538459"/>
    <n v="64"/>
    <n v="7.03"/>
    <n v="3.8345454545454545"/>
  </r>
  <r>
    <x v="18"/>
    <x v="4"/>
    <x v="2"/>
    <x v="27"/>
    <n v="619"/>
    <x v="311"/>
    <n v="0.15989010989010988"/>
    <n v="64"/>
    <n v="5.16"/>
    <n v="2.8145454545454545"/>
  </r>
  <r>
    <x v="19"/>
    <x v="4"/>
    <x v="2"/>
    <x v="27"/>
    <n v="619"/>
    <x v="404"/>
    <n v="0.15349450549450547"/>
    <n v="64"/>
    <n v="4.08"/>
    <n v="2.2254545454545451"/>
  </r>
  <r>
    <x v="20"/>
    <x v="4"/>
    <x v="2"/>
    <x v="27"/>
    <n v="619"/>
    <x v="404"/>
    <n v="0.15349450549450547"/>
    <n v="64"/>
    <n v="2.85"/>
    <n v="1.5545454545454545"/>
  </r>
  <r>
    <x v="21"/>
    <x v="4"/>
    <x v="2"/>
    <x v="27"/>
    <n v="619"/>
    <x v="404"/>
    <n v="0.15349450549450547"/>
    <n v="64"/>
    <n v="4.07"/>
    <n v="2.2200000000000002"/>
  </r>
  <r>
    <x v="22"/>
    <x v="4"/>
    <x v="2"/>
    <x v="27"/>
    <n v="619"/>
    <x v="404"/>
    <n v="0.15349450549450547"/>
    <n v="64"/>
    <n v="8.7200000000000006"/>
    <n v="4.7563636363636368"/>
  </r>
  <r>
    <x v="23"/>
    <x v="4"/>
    <x v="2"/>
    <x v="27"/>
    <n v="619"/>
    <x v="404"/>
    <n v="0.15349450549450547"/>
    <n v="64"/>
    <n v="13.41"/>
    <n v="7.3145454545454545"/>
  </r>
  <r>
    <x v="0"/>
    <x v="4"/>
    <x v="2"/>
    <x v="27"/>
    <n v="619"/>
    <x v="404"/>
    <n v="0.15349450549450547"/>
    <n v="64"/>
    <n v="12"/>
    <n v="6.545454545454545"/>
  </r>
  <r>
    <x v="1"/>
    <x v="4"/>
    <x v="2"/>
    <x v="28"/>
    <n v="619"/>
    <x v="404"/>
    <n v="0.15349450549450547"/>
    <n v="64"/>
    <n v="8.56"/>
    <n v="4.669090909090909"/>
  </r>
  <r>
    <x v="2"/>
    <x v="4"/>
    <x v="2"/>
    <x v="28"/>
    <n v="619"/>
    <x v="404"/>
    <n v="0.15349450549450547"/>
    <n v="64"/>
    <n v="6.98"/>
    <n v="3.8072727272727271"/>
  </r>
  <r>
    <x v="3"/>
    <x v="4"/>
    <x v="2"/>
    <x v="28"/>
    <n v="619"/>
    <x v="404"/>
    <n v="0.15349450549450547"/>
    <n v="64"/>
    <n v="6.87"/>
    <n v="3.7472727272727271"/>
  </r>
  <r>
    <x v="4"/>
    <x v="4"/>
    <x v="2"/>
    <x v="28"/>
    <n v="619"/>
    <x v="404"/>
    <n v="0.15349450549450547"/>
    <n v="64"/>
    <n v="6.35"/>
    <n v="3.4636363636363634"/>
  </r>
  <r>
    <x v="5"/>
    <x v="4"/>
    <x v="2"/>
    <x v="28"/>
    <n v="619"/>
    <x v="311"/>
    <n v="0.15989010989010988"/>
    <n v="64"/>
    <n v="6.38"/>
    <n v="3.4799999999999995"/>
  </r>
  <r>
    <x v="6"/>
    <x v="4"/>
    <x v="2"/>
    <x v="28"/>
    <n v="619"/>
    <x v="4607"/>
    <n v="3.415252747252747"/>
    <n v="64"/>
    <n v="8.42"/>
    <n v="4.5927272727272728"/>
  </r>
  <r>
    <x v="7"/>
    <x v="4"/>
    <x v="2"/>
    <x v="28"/>
    <n v="619"/>
    <x v="8466"/>
    <n v="25.851032967032967"/>
    <n v="64"/>
    <n v="8.2899999999999991"/>
    <n v="4.5218181818181806"/>
  </r>
  <r>
    <x v="8"/>
    <x v="4"/>
    <x v="2"/>
    <x v="28"/>
    <n v="619"/>
    <x v="3664"/>
    <n v="62.996703296703295"/>
    <n v="64"/>
    <n v="7.19"/>
    <n v="3.9218181818181819"/>
  </r>
  <r>
    <x v="9"/>
    <x v="4"/>
    <x v="2"/>
    <x v="28"/>
    <n v="619"/>
    <x v="9071"/>
    <n v="98.383582417582417"/>
    <n v="64"/>
    <n v="6.94"/>
    <n v="3.7854545454545452"/>
  </r>
  <r>
    <x v="10"/>
    <x v="4"/>
    <x v="2"/>
    <x v="28"/>
    <n v="619"/>
    <x v="9072"/>
    <n v="126.97832967032966"/>
    <n v="64"/>
    <n v="7.32"/>
    <n v="3.9927272727272727"/>
  </r>
  <r>
    <x v="11"/>
    <x v="4"/>
    <x v="2"/>
    <x v="28"/>
    <n v="619"/>
    <x v="9073"/>
    <n v="137.60142857142856"/>
    <n v="64"/>
    <n v="9.6300000000000008"/>
    <n v="5.2527272727272729"/>
  </r>
  <r>
    <x v="12"/>
    <x v="4"/>
    <x v="2"/>
    <x v="28"/>
    <n v="619"/>
    <x v="5255"/>
    <n v="127.09345054945054"/>
    <n v="64"/>
    <n v="12.44"/>
    <n v="6.7854545454545443"/>
  </r>
  <r>
    <x v="13"/>
    <x v="4"/>
    <x v="2"/>
    <x v="28"/>
    <n v="619"/>
    <x v="2693"/>
    <n v="99.381296703296684"/>
    <n v="64"/>
    <n v="16.63"/>
    <n v="9.0709090909090904"/>
  </r>
  <r>
    <x v="14"/>
    <x v="4"/>
    <x v="2"/>
    <x v="28"/>
    <n v="619"/>
    <x v="5020"/>
    <n v="60.681494505494499"/>
    <n v="64"/>
    <n v="20.7"/>
    <n v="11.290909090909089"/>
  </r>
  <r>
    <x v="15"/>
    <x v="4"/>
    <x v="2"/>
    <x v="28"/>
    <n v="619"/>
    <x v="9074"/>
    <n v="25.601604395604394"/>
    <n v="64"/>
    <n v="23.54"/>
    <n v="12.839999999999998"/>
  </r>
  <r>
    <x v="16"/>
    <x v="4"/>
    <x v="2"/>
    <x v="28"/>
    <n v="619"/>
    <x v="9075"/>
    <n v="6.2740879120879116"/>
    <n v="64"/>
    <n v="28.83"/>
    <n v="15.725454545454543"/>
  </r>
  <r>
    <x v="17"/>
    <x v="4"/>
    <x v="2"/>
    <x v="28"/>
    <n v="619"/>
    <x v="24"/>
    <n v="0.1407032967032967"/>
    <n v="64"/>
    <n v="31.78"/>
    <n v="17.334545454545452"/>
  </r>
  <r>
    <x v="18"/>
    <x v="4"/>
    <x v="2"/>
    <x v="28"/>
    <n v="619"/>
    <x v="230"/>
    <n v="9.5934065934065921E-2"/>
    <n v="64"/>
    <n v="33.700000000000003"/>
    <n v="18.381818181818183"/>
  </r>
  <r>
    <x v="19"/>
    <x v="4"/>
    <x v="2"/>
    <x v="28"/>
    <n v="619"/>
    <x v="230"/>
    <n v="9.5934065934065921E-2"/>
    <n v="64"/>
    <n v="35.92"/>
    <n v="19.592727272727274"/>
  </r>
  <r>
    <x v="20"/>
    <x v="4"/>
    <x v="2"/>
    <x v="28"/>
    <n v="619"/>
    <x v="261"/>
    <n v="7.6747252747252734E-2"/>
    <n v="64"/>
    <n v="37.35"/>
    <n v="20.372727272727271"/>
  </r>
  <r>
    <x v="21"/>
    <x v="4"/>
    <x v="2"/>
    <x v="28"/>
    <n v="619"/>
    <x v="230"/>
    <n v="9.5934065934065921E-2"/>
    <n v="64"/>
    <n v="31.47"/>
    <n v="17.165454545454544"/>
  </r>
  <r>
    <x v="22"/>
    <x v="4"/>
    <x v="2"/>
    <x v="28"/>
    <n v="619"/>
    <x v="230"/>
    <n v="9.5934065934065921E-2"/>
    <n v="64"/>
    <n v="30.19"/>
    <n v="16.467272727272725"/>
  </r>
  <r>
    <x v="23"/>
    <x v="4"/>
    <x v="2"/>
    <x v="28"/>
    <n v="619"/>
    <x v="123"/>
    <n v="6.3956043956043956E-3"/>
    <n v="64"/>
    <n v="2.6"/>
    <n v="1.4181818181818182"/>
  </r>
  <r>
    <x v="0"/>
    <x v="4"/>
    <x v="2"/>
    <x v="28"/>
    <n v="619"/>
    <x v="123"/>
    <n v="6.3956043956043956E-3"/>
    <n v="64"/>
    <n v="3.15"/>
    <n v="1.718181818181818"/>
  </r>
  <r>
    <x v="1"/>
    <x v="4"/>
    <x v="3"/>
    <x v="1"/>
    <n v="619"/>
    <x v="123"/>
    <n v="6.3956043956043956E-3"/>
    <n v="64"/>
    <n v="3.39"/>
    <n v="1.8490909090909091"/>
  </r>
  <r>
    <x v="2"/>
    <x v="4"/>
    <x v="3"/>
    <x v="1"/>
    <n v="619"/>
    <x v="123"/>
    <n v="6.3956043956043956E-3"/>
    <n v="64"/>
    <n v="3.89"/>
    <n v="2.1218181818181816"/>
  </r>
  <r>
    <x v="3"/>
    <x v="4"/>
    <x v="3"/>
    <x v="1"/>
    <n v="619"/>
    <x v="123"/>
    <n v="6.3956043956043956E-3"/>
    <n v="64"/>
    <n v="4.1100000000000003"/>
    <n v="2.2418181818181817"/>
  </r>
  <r>
    <x v="4"/>
    <x v="4"/>
    <x v="3"/>
    <x v="1"/>
    <n v="619"/>
    <x v="123"/>
    <n v="6.3956043956043956E-3"/>
    <n v="64"/>
    <n v="4.0199999999999996"/>
    <n v="2.1927272727272724"/>
  </r>
  <r>
    <x v="5"/>
    <x v="4"/>
    <x v="3"/>
    <x v="1"/>
    <n v="619"/>
    <x v="123"/>
    <n v="6.3956043956043956E-3"/>
    <n v="64"/>
    <n v="4.93"/>
    <n v="2.6890909090909085"/>
  </r>
  <r>
    <x v="6"/>
    <x v="4"/>
    <x v="3"/>
    <x v="1"/>
    <n v="619"/>
    <x v="281"/>
    <n v="5.7560439560439554E-2"/>
    <n v="64"/>
    <n v="4.16"/>
    <n v="2.269090909090909"/>
  </r>
  <r>
    <x v="7"/>
    <x v="4"/>
    <x v="3"/>
    <x v="1"/>
    <n v="619"/>
    <x v="61"/>
    <n v="0.40292307692307688"/>
    <n v="64"/>
    <n v="3.52"/>
    <n v="1.92"/>
  </r>
  <r>
    <x v="8"/>
    <x v="4"/>
    <x v="3"/>
    <x v="1"/>
    <n v="619"/>
    <x v="303"/>
    <n v="0.73549450549450535"/>
    <n v="64"/>
    <n v="3.22"/>
    <n v="1.7563636363636363"/>
  </r>
  <r>
    <x v="9"/>
    <x v="4"/>
    <x v="3"/>
    <x v="1"/>
    <n v="619"/>
    <x v="6455"/>
    <n v="1.8547252747252745"/>
    <n v="64"/>
    <n v="3.41"/>
    <n v="1.8599999999999999"/>
  </r>
  <r>
    <x v="10"/>
    <x v="4"/>
    <x v="3"/>
    <x v="1"/>
    <n v="619"/>
    <x v="179"/>
    <n v="2.7884835164835167"/>
    <n v="64"/>
    <n v="2.77"/>
    <n v="1.5109090909090908"/>
  </r>
  <r>
    <x v="11"/>
    <x v="4"/>
    <x v="3"/>
    <x v="1"/>
    <n v="619"/>
    <x v="6368"/>
    <n v="2.8972087912087909"/>
    <n v="64"/>
    <n v="2.74"/>
    <n v="1.4945454545454546"/>
  </r>
  <r>
    <x v="12"/>
    <x v="4"/>
    <x v="3"/>
    <x v="1"/>
    <n v="619"/>
    <x v="1188"/>
    <n v="2.8780219780219776"/>
    <n v="64"/>
    <n v="2.4500000000000002"/>
    <n v="1.3363636363636364"/>
  </r>
  <r>
    <x v="13"/>
    <x v="4"/>
    <x v="3"/>
    <x v="1"/>
    <n v="619"/>
    <x v="8896"/>
    <n v="2.7756923076923075"/>
    <n v="64"/>
    <n v="2.1"/>
    <n v="1.1454545454545455"/>
  </r>
  <r>
    <x v="14"/>
    <x v="4"/>
    <x v="3"/>
    <x v="1"/>
    <n v="619"/>
    <x v="224"/>
    <n v="3.1082637362637362"/>
    <n v="64"/>
    <n v="2.2400000000000002"/>
    <n v="1.2218181818181819"/>
  </r>
  <r>
    <x v="15"/>
    <x v="4"/>
    <x v="3"/>
    <x v="1"/>
    <n v="619"/>
    <x v="276"/>
    <n v="1.8867032967032966"/>
    <n v="64"/>
    <n v="1.66"/>
    <n v="0.90545454545454529"/>
  </r>
  <r>
    <x v="16"/>
    <x v="4"/>
    <x v="3"/>
    <x v="1"/>
    <n v="619"/>
    <x v="231"/>
    <n v="0.45408791208791205"/>
    <n v="64"/>
    <n v="1.38"/>
    <n v="0.75272727272727258"/>
  </r>
  <r>
    <x v="17"/>
    <x v="4"/>
    <x v="3"/>
    <x v="1"/>
    <n v="619"/>
    <x v="113"/>
    <n v="1.2791208791208791E-2"/>
    <n v="64"/>
    <n v="1.36"/>
    <n v="0.74181818181818182"/>
  </r>
  <r>
    <x v="18"/>
    <x v="4"/>
    <x v="3"/>
    <x v="1"/>
    <n v="619"/>
    <x v="123"/>
    <n v="6.3956043956043956E-3"/>
    <n v="64"/>
    <n v="2.64"/>
    <n v="1.44"/>
  </r>
  <r>
    <x v="19"/>
    <x v="4"/>
    <x v="3"/>
    <x v="1"/>
    <n v="619"/>
    <x v="123"/>
    <n v="6.3956043956043956E-3"/>
    <n v="64"/>
    <n v="2.29"/>
    <n v="1.249090909090909"/>
  </r>
  <r>
    <x v="20"/>
    <x v="4"/>
    <x v="3"/>
    <x v="1"/>
    <n v="619"/>
    <x v="123"/>
    <n v="6.3956043956043956E-3"/>
    <n v="64"/>
    <n v="2.37"/>
    <n v="1.2927272727272727"/>
  </r>
  <r>
    <x v="21"/>
    <x v="4"/>
    <x v="3"/>
    <x v="1"/>
    <n v="619"/>
    <x v="123"/>
    <n v="6.3956043956043956E-3"/>
    <n v="64"/>
    <n v="2.1800000000000002"/>
    <n v="1.1890909090909092"/>
  </r>
  <r>
    <x v="22"/>
    <x v="4"/>
    <x v="3"/>
    <x v="1"/>
    <n v="619"/>
    <x v="123"/>
    <n v="6.3956043956043956E-3"/>
    <n v="64"/>
    <n v="2.2200000000000002"/>
    <n v="1.2109090909090909"/>
  </r>
  <r>
    <x v="23"/>
    <x v="4"/>
    <x v="3"/>
    <x v="1"/>
    <n v="619"/>
    <x v="1118"/>
    <n v="0.58839560439560434"/>
    <n v="64"/>
    <n v="11.91"/>
    <n v="6.4963636363636361"/>
  </r>
  <r>
    <x v="0"/>
    <x v="4"/>
    <x v="3"/>
    <x v="1"/>
    <n v="619"/>
    <x v="1118"/>
    <n v="0.58839560439560434"/>
    <n v="64"/>
    <n v="10.79"/>
    <n v="5.8854545454545448"/>
  </r>
  <r>
    <x v="1"/>
    <x v="4"/>
    <x v="3"/>
    <x v="2"/>
    <n v="619"/>
    <x v="1118"/>
    <n v="0.58839560439560434"/>
    <n v="64"/>
    <n v="9.76"/>
    <n v="5.3236363636363633"/>
  </r>
  <r>
    <x v="2"/>
    <x v="4"/>
    <x v="3"/>
    <x v="2"/>
    <n v="619"/>
    <x v="1118"/>
    <n v="0.58839560439560434"/>
    <n v="64"/>
    <n v="7.38"/>
    <n v="4.0254545454545454"/>
  </r>
  <r>
    <x v="3"/>
    <x v="4"/>
    <x v="3"/>
    <x v="2"/>
    <n v="619"/>
    <x v="1118"/>
    <n v="0.58839560439560434"/>
    <n v="64"/>
    <n v="6.68"/>
    <n v="3.6436363636363631"/>
  </r>
  <r>
    <x v="4"/>
    <x v="4"/>
    <x v="3"/>
    <x v="2"/>
    <n v="619"/>
    <x v="1118"/>
    <n v="0.58839560439560434"/>
    <n v="64"/>
    <n v="6.03"/>
    <n v="3.2890909090909091"/>
  </r>
  <r>
    <x v="5"/>
    <x v="4"/>
    <x v="3"/>
    <x v="2"/>
    <n v="619"/>
    <x v="275"/>
    <n v="1.1895824175824175"/>
    <n v="64"/>
    <n v="5.62"/>
    <n v="3.0654545454545454"/>
  </r>
  <r>
    <x v="6"/>
    <x v="4"/>
    <x v="3"/>
    <x v="2"/>
    <n v="619"/>
    <x v="8887"/>
    <n v="5.653714285714285"/>
    <n v="64"/>
    <n v="5.98"/>
    <n v="3.2618181818181817"/>
  </r>
  <r>
    <x v="7"/>
    <x v="4"/>
    <x v="3"/>
    <x v="2"/>
    <n v="619"/>
    <x v="359"/>
    <n v="17.376857142857144"/>
    <n v="64"/>
    <n v="6.7"/>
    <n v="3.6545454545454543"/>
  </r>
  <r>
    <x v="8"/>
    <x v="4"/>
    <x v="3"/>
    <x v="2"/>
    <n v="619"/>
    <x v="9076"/>
    <n v="31.888483516483515"/>
    <n v="64"/>
    <n v="9.51"/>
    <n v="5.1872727272727266"/>
  </r>
  <r>
    <x v="9"/>
    <x v="4"/>
    <x v="3"/>
    <x v="2"/>
    <n v="619"/>
    <x v="3435"/>
    <n v="41.910395604395603"/>
    <n v="64"/>
    <n v="13.4"/>
    <n v="7.3090909090909086"/>
  </r>
  <r>
    <x v="10"/>
    <x v="4"/>
    <x v="3"/>
    <x v="2"/>
    <n v="619"/>
    <x v="4720"/>
    <n v="43.573252747252738"/>
    <n v="64"/>
    <n v="18.28"/>
    <n v="9.9709090909090907"/>
  </r>
  <r>
    <x v="11"/>
    <x v="4"/>
    <x v="3"/>
    <x v="2"/>
    <n v="619"/>
    <x v="9077"/>
    <n v="39.096329670329666"/>
    <n v="64"/>
    <n v="20.11"/>
    <n v="10.969090909090909"/>
  </r>
  <r>
    <x v="12"/>
    <x v="4"/>
    <x v="3"/>
    <x v="2"/>
    <n v="619"/>
    <x v="6424"/>
    <n v="31.491956043956044"/>
    <n v="64"/>
    <n v="22.4"/>
    <n v="12.218181818181817"/>
  </r>
  <r>
    <x v="13"/>
    <x v="4"/>
    <x v="3"/>
    <x v="2"/>
    <n v="619"/>
    <x v="9078"/>
    <n v="23.586989010989011"/>
    <n v="64"/>
    <n v="21.71"/>
    <n v="11.841818181818182"/>
  </r>
  <r>
    <x v="14"/>
    <x v="4"/>
    <x v="3"/>
    <x v="2"/>
    <n v="619"/>
    <x v="9079"/>
    <n v="16.551824175824173"/>
    <n v="64"/>
    <n v="22.46"/>
    <n v="12.25090909090909"/>
  </r>
  <r>
    <x v="15"/>
    <x v="4"/>
    <x v="3"/>
    <x v="2"/>
    <n v="619"/>
    <x v="7579"/>
    <n v="9.83643956043956"/>
    <n v="64"/>
    <n v="22.22"/>
    <n v="12.12"/>
  </r>
  <r>
    <x v="16"/>
    <x v="4"/>
    <x v="3"/>
    <x v="2"/>
    <n v="619"/>
    <x v="9080"/>
    <n v="3.9844615384615385"/>
    <n v="64"/>
    <n v="18.850000000000001"/>
    <n v="10.281818181818181"/>
  </r>
  <r>
    <x v="17"/>
    <x v="4"/>
    <x v="3"/>
    <x v="2"/>
    <n v="619"/>
    <x v="627"/>
    <n v="0.95294505494505488"/>
    <n v="64"/>
    <n v="16.37"/>
    <n v="8.9290909090909096"/>
  </r>
  <r>
    <x v="18"/>
    <x v="4"/>
    <x v="3"/>
    <x v="2"/>
    <n v="619"/>
    <x v="133"/>
    <n v="0.59479120879120873"/>
    <n v="64"/>
    <n v="14.21"/>
    <n v="7.750909090909091"/>
  </r>
  <r>
    <x v="19"/>
    <x v="4"/>
    <x v="3"/>
    <x v="2"/>
    <n v="619"/>
    <x v="1118"/>
    <n v="0.58839560439560434"/>
    <n v="64"/>
    <n v="10.65"/>
    <n v="5.8090909090909086"/>
  </r>
  <r>
    <x v="20"/>
    <x v="4"/>
    <x v="3"/>
    <x v="2"/>
    <n v="619"/>
    <x v="1118"/>
    <n v="0.58839560439560434"/>
    <n v="64"/>
    <n v="8.68"/>
    <n v="4.7345454545454544"/>
  </r>
  <r>
    <x v="21"/>
    <x v="4"/>
    <x v="3"/>
    <x v="2"/>
    <n v="619"/>
    <x v="1118"/>
    <n v="0.58839560439560434"/>
    <n v="64"/>
    <n v="8.64"/>
    <n v="4.7127272727272729"/>
  </r>
  <r>
    <x v="22"/>
    <x v="4"/>
    <x v="3"/>
    <x v="2"/>
    <n v="619"/>
    <x v="1118"/>
    <n v="0.58839560439560434"/>
    <n v="64"/>
    <n v="10.84"/>
    <n v="5.9127272727272722"/>
  </r>
  <r>
    <x v="23"/>
    <x v="4"/>
    <x v="3"/>
    <x v="2"/>
    <n v="619"/>
    <x v="311"/>
    <n v="0.15989010989010988"/>
    <n v="64"/>
    <n v="3.42"/>
    <n v="1.8654545454545453"/>
  </r>
  <r>
    <x v="0"/>
    <x v="4"/>
    <x v="3"/>
    <x v="2"/>
    <n v="619"/>
    <x v="311"/>
    <n v="0.15989010989010988"/>
    <n v="64"/>
    <n v="2.77"/>
    <n v="1.5109090909090908"/>
  </r>
  <r>
    <x v="1"/>
    <x v="4"/>
    <x v="3"/>
    <x v="3"/>
    <n v="619"/>
    <x v="404"/>
    <n v="0.15349450549450547"/>
    <n v="64"/>
    <n v="3.35"/>
    <n v="1.8272727272727272"/>
  </r>
  <r>
    <x v="2"/>
    <x v="4"/>
    <x v="3"/>
    <x v="3"/>
    <n v="619"/>
    <x v="354"/>
    <n v="0.12791208791208791"/>
    <n v="64"/>
    <n v="3.43"/>
    <n v="1.8709090909090909"/>
  </r>
  <r>
    <x v="3"/>
    <x v="4"/>
    <x v="3"/>
    <x v="3"/>
    <n v="619"/>
    <x v="404"/>
    <n v="0.15349450549450547"/>
    <n v="64"/>
    <n v="4.78"/>
    <n v="2.6072727272727274"/>
  </r>
  <r>
    <x v="4"/>
    <x v="4"/>
    <x v="3"/>
    <x v="3"/>
    <n v="619"/>
    <x v="404"/>
    <n v="0.15349450549450547"/>
    <n v="64"/>
    <n v="10.97"/>
    <n v="5.9836363636363634"/>
  </r>
  <r>
    <x v="5"/>
    <x v="4"/>
    <x v="3"/>
    <x v="3"/>
    <n v="619"/>
    <x v="404"/>
    <n v="0.15349450549450547"/>
    <n v="64"/>
    <n v="9.9499999999999993"/>
    <n v="5.4272727272727268"/>
  </r>
  <r>
    <x v="6"/>
    <x v="4"/>
    <x v="3"/>
    <x v="3"/>
    <n v="619"/>
    <x v="625"/>
    <n v="0.31978021978021975"/>
    <n v="64"/>
    <n v="8.66"/>
    <n v="4.7236363636363636"/>
  </r>
  <r>
    <x v="7"/>
    <x v="4"/>
    <x v="3"/>
    <x v="3"/>
    <n v="619"/>
    <x v="9081"/>
    <n v="1.9890329670329667"/>
    <n v="64"/>
    <n v="8.1199999999999992"/>
    <n v="4.4290909090909087"/>
  </r>
  <r>
    <x v="8"/>
    <x v="4"/>
    <x v="3"/>
    <x v="3"/>
    <n v="619"/>
    <x v="1937"/>
    <n v="6.242109890109889"/>
    <n v="64"/>
    <n v="6.27"/>
    <n v="3.4199999999999995"/>
  </r>
  <r>
    <x v="9"/>
    <x v="4"/>
    <x v="3"/>
    <x v="3"/>
    <n v="619"/>
    <x v="2720"/>
    <n v="13.040637362637362"/>
    <n v="64"/>
    <n v="7.23"/>
    <n v="3.9436363636363634"/>
  </r>
  <r>
    <x v="10"/>
    <x v="4"/>
    <x v="3"/>
    <x v="3"/>
    <n v="619"/>
    <x v="9082"/>
    <n v="19.70485714285714"/>
    <n v="64"/>
    <n v="5.83"/>
    <n v="3.1799999999999997"/>
  </r>
  <r>
    <x v="11"/>
    <x v="4"/>
    <x v="3"/>
    <x v="3"/>
    <n v="619"/>
    <x v="4304"/>
    <n v="18.911802197802196"/>
    <n v="64"/>
    <n v="10.93"/>
    <n v="5.961818181818181"/>
  </r>
  <r>
    <x v="12"/>
    <x v="4"/>
    <x v="3"/>
    <x v="3"/>
    <n v="619"/>
    <x v="3158"/>
    <n v="16.142505494505492"/>
    <n v="64"/>
    <n v="10.62"/>
    <n v="5.7927272727272721"/>
  </r>
  <r>
    <x v="13"/>
    <x v="4"/>
    <x v="3"/>
    <x v="3"/>
    <n v="619"/>
    <x v="2280"/>
    <n v="14.690703296703294"/>
    <n v="64"/>
    <n v="8.7100000000000009"/>
    <n v="4.750909090909091"/>
  </r>
  <r>
    <x v="14"/>
    <x v="4"/>
    <x v="3"/>
    <x v="3"/>
    <n v="619"/>
    <x v="3819"/>
    <n v="11.838263736263736"/>
    <n v="64"/>
    <n v="9.23"/>
    <n v="5.0345454545454542"/>
  </r>
  <r>
    <x v="15"/>
    <x v="4"/>
    <x v="3"/>
    <x v="3"/>
    <n v="619"/>
    <x v="8760"/>
    <n v="6.1589670329670332"/>
    <n v="64"/>
    <n v="12.31"/>
    <n v="6.7145454545454539"/>
  </r>
  <r>
    <x v="16"/>
    <x v="4"/>
    <x v="3"/>
    <x v="3"/>
    <n v="619"/>
    <x v="830"/>
    <n v="1.7907692307692304"/>
    <n v="64"/>
    <n v="13.42"/>
    <n v="7.3199999999999994"/>
  </r>
  <r>
    <x v="17"/>
    <x v="4"/>
    <x v="3"/>
    <x v="3"/>
    <n v="619"/>
    <x v="931"/>
    <n v="0.18547252747252743"/>
    <n v="64"/>
    <n v="12.74"/>
    <n v="6.9490909090909083"/>
  </r>
  <r>
    <x v="18"/>
    <x v="4"/>
    <x v="3"/>
    <x v="3"/>
    <n v="619"/>
    <x v="3"/>
    <n v="0.14709890109890109"/>
    <n v="64"/>
    <n v="14.41"/>
    <n v="7.8599999999999994"/>
  </r>
  <r>
    <x v="19"/>
    <x v="4"/>
    <x v="3"/>
    <x v="3"/>
    <n v="619"/>
    <x v="3"/>
    <n v="0.14709890109890109"/>
    <n v="64"/>
    <n v="15.8"/>
    <n v="8.6181818181818173"/>
  </r>
  <r>
    <x v="20"/>
    <x v="4"/>
    <x v="3"/>
    <x v="3"/>
    <n v="619"/>
    <x v="426"/>
    <n v="0.13430769230769229"/>
    <n v="64"/>
    <n v="15.61"/>
    <n v="8.5145454545454538"/>
  </r>
  <r>
    <x v="21"/>
    <x v="4"/>
    <x v="3"/>
    <x v="3"/>
    <n v="619"/>
    <x v="354"/>
    <n v="0.12791208791208791"/>
    <n v="64"/>
    <n v="15.33"/>
    <n v="8.3618181818181814"/>
  </r>
  <r>
    <x v="22"/>
    <x v="4"/>
    <x v="3"/>
    <x v="3"/>
    <n v="619"/>
    <x v="3"/>
    <n v="0.14709890109890109"/>
    <n v="64"/>
    <n v="13.9"/>
    <n v="7.5818181818181811"/>
  </r>
  <r>
    <x v="23"/>
    <x v="4"/>
    <x v="3"/>
    <x v="3"/>
    <n v="619"/>
    <x v="254"/>
    <n v="0.1215164835164835"/>
    <n v="64"/>
    <n v="1.46"/>
    <n v="0.79636363636363627"/>
  </r>
  <r>
    <x v="0"/>
    <x v="4"/>
    <x v="3"/>
    <x v="3"/>
    <n v="619"/>
    <x v="12"/>
    <n v="3.8373626373626367E-2"/>
    <n v="64"/>
    <n v="0.99"/>
    <n v="0.53999999999999992"/>
  </r>
  <r>
    <x v="1"/>
    <x v="4"/>
    <x v="3"/>
    <x v="4"/>
    <n v="619"/>
    <x v="354"/>
    <n v="0.12791208791208791"/>
    <n v="64"/>
    <n v="1.26"/>
    <n v="0.68727272727272726"/>
  </r>
  <r>
    <x v="2"/>
    <x v="4"/>
    <x v="3"/>
    <x v="4"/>
    <n v="619"/>
    <x v="426"/>
    <n v="0.13430769230769229"/>
    <n v="64"/>
    <n v="1.34"/>
    <n v="0.73090909090909095"/>
  </r>
  <r>
    <x v="3"/>
    <x v="4"/>
    <x v="3"/>
    <x v="4"/>
    <n v="619"/>
    <x v="426"/>
    <n v="0.13430769230769229"/>
    <n v="64"/>
    <n v="1.07"/>
    <n v="0.58363636363636362"/>
  </r>
  <r>
    <x v="4"/>
    <x v="4"/>
    <x v="3"/>
    <x v="4"/>
    <n v="619"/>
    <x v="254"/>
    <n v="0.1215164835164835"/>
    <n v="64"/>
    <n v="1.05"/>
    <n v="0.57272727272727275"/>
  </r>
  <r>
    <x v="5"/>
    <x v="4"/>
    <x v="3"/>
    <x v="4"/>
    <n v="619"/>
    <x v="426"/>
    <n v="0.13430769230769229"/>
    <n v="64"/>
    <n v="1.32"/>
    <n v="0.72"/>
  </r>
  <r>
    <x v="6"/>
    <x v="4"/>
    <x v="3"/>
    <x v="4"/>
    <n v="619"/>
    <x v="300"/>
    <n v="1.3110989010989009"/>
    <n v="64"/>
    <n v="1.62"/>
    <n v="0.88363636363636366"/>
  </r>
  <r>
    <x v="7"/>
    <x v="4"/>
    <x v="3"/>
    <x v="4"/>
    <n v="619"/>
    <x v="9083"/>
    <n v="7.2654065934065928"/>
    <n v="64"/>
    <n v="2.16"/>
    <n v="1.1781818181818182"/>
  </r>
  <r>
    <x v="8"/>
    <x v="4"/>
    <x v="3"/>
    <x v="4"/>
    <n v="619"/>
    <x v="581"/>
    <n v="18.265846153846152"/>
    <n v="64"/>
    <n v="2.56"/>
    <n v="1.3963636363636363"/>
  </r>
  <r>
    <x v="9"/>
    <x v="4"/>
    <x v="3"/>
    <x v="4"/>
    <n v="619"/>
    <x v="3710"/>
    <n v="28.166241758241757"/>
    <n v="64"/>
    <n v="2.7"/>
    <n v="1.4727272727272727"/>
  </r>
  <r>
    <x v="10"/>
    <x v="4"/>
    <x v="3"/>
    <x v="4"/>
    <n v="619"/>
    <x v="9084"/>
    <n v="35.879340659340656"/>
    <n v="64"/>
    <n v="2.69"/>
    <n v="1.4672727272727271"/>
  </r>
  <r>
    <x v="11"/>
    <x v="4"/>
    <x v="3"/>
    <x v="4"/>
    <n v="619"/>
    <x v="1089"/>
    <n v="43.956989010989012"/>
    <n v="64"/>
    <n v="2.27"/>
    <n v="1.2381818181818181"/>
  </r>
  <r>
    <x v="12"/>
    <x v="4"/>
    <x v="3"/>
    <x v="4"/>
    <n v="619"/>
    <x v="9085"/>
    <n v="44.513406593406586"/>
    <n v="64"/>
    <n v="3.08"/>
    <n v="1.68"/>
  </r>
  <r>
    <x v="13"/>
    <x v="4"/>
    <x v="3"/>
    <x v="4"/>
    <n v="619"/>
    <x v="9086"/>
    <n v="44.148857142857139"/>
    <n v="64"/>
    <n v="2.4"/>
    <n v="1.3090909090909089"/>
  </r>
  <r>
    <x v="14"/>
    <x v="4"/>
    <x v="3"/>
    <x v="4"/>
    <n v="619"/>
    <x v="8665"/>
    <n v="32.112329670329672"/>
    <n v="64"/>
    <n v="1.46"/>
    <n v="0.79636363636363627"/>
  </r>
  <r>
    <x v="15"/>
    <x v="4"/>
    <x v="3"/>
    <x v="4"/>
    <n v="619"/>
    <x v="2418"/>
    <n v="16.187274725274722"/>
    <n v="64"/>
    <n v="1.6"/>
    <n v="0.87272727272727268"/>
  </r>
  <r>
    <x v="16"/>
    <x v="4"/>
    <x v="3"/>
    <x v="4"/>
    <n v="619"/>
    <x v="1294"/>
    <n v="4.2338901098901101"/>
    <n v="64"/>
    <n v="1.98"/>
    <n v="1.0799999999999998"/>
  </r>
  <r>
    <x v="17"/>
    <x v="4"/>
    <x v="3"/>
    <x v="4"/>
    <n v="619"/>
    <x v="3"/>
    <n v="0.14709890109890109"/>
    <n v="64"/>
    <n v="2.96"/>
    <n v="1.6145454545454545"/>
  </r>
  <r>
    <x v="18"/>
    <x v="4"/>
    <x v="3"/>
    <x v="4"/>
    <n v="619"/>
    <x v="23"/>
    <n v="7.0351648351648352E-2"/>
    <n v="64"/>
    <n v="2.98"/>
    <n v="1.6254545454545453"/>
  </r>
  <r>
    <x v="19"/>
    <x v="4"/>
    <x v="3"/>
    <x v="4"/>
    <n v="619"/>
    <x v="519"/>
    <n v="6.3956043956043956E-2"/>
    <n v="64"/>
    <n v="6.48"/>
    <n v="3.5345454545454547"/>
  </r>
  <r>
    <x v="20"/>
    <x v="4"/>
    <x v="3"/>
    <x v="4"/>
    <n v="619"/>
    <x v="519"/>
    <n v="6.3956043956043956E-2"/>
    <n v="64"/>
    <n v="7.41"/>
    <n v="4.041818181818182"/>
  </r>
  <r>
    <x v="21"/>
    <x v="4"/>
    <x v="3"/>
    <x v="4"/>
    <n v="619"/>
    <x v="23"/>
    <n v="7.0351648351648352E-2"/>
    <n v="64"/>
    <n v="4.03"/>
    <n v="2.1981818181818182"/>
  </r>
  <r>
    <x v="22"/>
    <x v="4"/>
    <x v="3"/>
    <x v="4"/>
    <n v="619"/>
    <x v="519"/>
    <n v="6.3956043956043956E-2"/>
    <n v="64"/>
    <n v="1.49"/>
    <n v="0.81272727272727263"/>
  </r>
  <r>
    <x v="23"/>
    <x v="4"/>
    <x v="3"/>
    <x v="4"/>
    <n v="619"/>
    <x v="123"/>
    <n v="6.3956043956043956E-3"/>
    <n v="64"/>
    <n v="0.6"/>
    <n v="0.32727272727272722"/>
  </r>
  <r>
    <x v="0"/>
    <x v="4"/>
    <x v="3"/>
    <x v="4"/>
    <n v="619"/>
    <x v="123"/>
    <n v="6.3956043956043956E-3"/>
    <n v="64"/>
    <n v="0.4"/>
    <n v="0.21818181818181817"/>
  </r>
  <r>
    <x v="1"/>
    <x v="4"/>
    <x v="3"/>
    <x v="5"/>
    <n v="619"/>
    <x v="42"/>
    <n v="0"/>
    <n v="64"/>
    <n v="0.63"/>
    <n v="0.34363636363636363"/>
  </r>
  <r>
    <x v="2"/>
    <x v="4"/>
    <x v="3"/>
    <x v="5"/>
    <n v="619"/>
    <x v="123"/>
    <n v="6.3956043956043956E-3"/>
    <n v="64"/>
    <n v="0.82"/>
    <n v="0.44727272727272721"/>
  </r>
  <r>
    <x v="3"/>
    <x v="4"/>
    <x v="3"/>
    <x v="5"/>
    <n v="619"/>
    <x v="42"/>
    <n v="0"/>
    <n v="64"/>
    <n v="0.5"/>
    <n v="0.27272727272727271"/>
  </r>
  <r>
    <x v="4"/>
    <x v="4"/>
    <x v="3"/>
    <x v="5"/>
    <n v="619"/>
    <x v="42"/>
    <n v="0"/>
    <n v="64"/>
    <n v="0.52"/>
    <n v="0.28363636363636363"/>
  </r>
  <r>
    <x v="5"/>
    <x v="4"/>
    <x v="3"/>
    <x v="5"/>
    <n v="619"/>
    <x v="123"/>
    <n v="6.3956043956043956E-3"/>
    <n v="64"/>
    <n v="0.68"/>
    <n v="0.37090909090909091"/>
  </r>
  <r>
    <x v="6"/>
    <x v="4"/>
    <x v="3"/>
    <x v="5"/>
    <n v="619"/>
    <x v="301"/>
    <n v="1.2535384615384615"/>
    <n v="64"/>
    <n v="0.78"/>
    <n v="0.42545454545454542"/>
  </r>
  <r>
    <x v="7"/>
    <x v="4"/>
    <x v="3"/>
    <x v="5"/>
    <n v="619"/>
    <x v="9087"/>
    <n v="5.6984835164835159"/>
    <n v="64"/>
    <n v="0.76"/>
    <n v="0.41454545454545449"/>
  </r>
  <r>
    <x v="8"/>
    <x v="4"/>
    <x v="3"/>
    <x v="5"/>
    <n v="619"/>
    <x v="6158"/>
    <n v="13.481934065934064"/>
    <n v="64"/>
    <n v="0.84"/>
    <n v="0.45818181818181813"/>
  </r>
  <r>
    <x v="9"/>
    <x v="4"/>
    <x v="3"/>
    <x v="5"/>
    <n v="619"/>
    <x v="9088"/>
    <n v="21.681098901098899"/>
    <n v="64"/>
    <n v="1.23"/>
    <n v="0.6709090909090909"/>
  </r>
  <r>
    <x v="10"/>
    <x v="4"/>
    <x v="3"/>
    <x v="5"/>
    <n v="619"/>
    <x v="55"/>
    <n v="28.019142857142857"/>
    <n v="64"/>
    <n v="1.78"/>
    <n v="0.97090909090909083"/>
  </r>
  <r>
    <x v="11"/>
    <x v="4"/>
    <x v="3"/>
    <x v="5"/>
    <n v="619"/>
    <x v="9089"/>
    <n v="31.824527472527468"/>
    <n v="64"/>
    <n v="1.8"/>
    <n v="0.98181818181818181"/>
  </r>
  <r>
    <x v="12"/>
    <x v="4"/>
    <x v="3"/>
    <x v="5"/>
    <n v="619"/>
    <x v="9090"/>
    <n v="30.359934065934063"/>
    <n v="64"/>
    <n v="1.52"/>
    <n v="0.82909090909090899"/>
  </r>
  <r>
    <x v="13"/>
    <x v="4"/>
    <x v="3"/>
    <x v="5"/>
    <n v="619"/>
    <x v="9091"/>
    <n v="24.507956043956042"/>
    <n v="64"/>
    <n v="1.45"/>
    <n v="0.79090909090909078"/>
  </r>
  <r>
    <x v="14"/>
    <x v="4"/>
    <x v="3"/>
    <x v="5"/>
    <n v="619"/>
    <x v="8559"/>
    <n v="17.862923076923074"/>
    <n v="64"/>
    <n v="1.35"/>
    <n v="0.73636363636363633"/>
  </r>
  <r>
    <x v="15"/>
    <x v="4"/>
    <x v="3"/>
    <x v="5"/>
    <n v="619"/>
    <x v="1435"/>
    <n v="11.185912087912087"/>
    <n v="64"/>
    <n v="1.55"/>
    <n v="0.84545454545454546"/>
  </r>
  <r>
    <x v="16"/>
    <x v="4"/>
    <x v="3"/>
    <x v="5"/>
    <n v="619"/>
    <x v="240"/>
    <n v="3.709450549450549"/>
    <n v="64"/>
    <n v="1.84"/>
    <n v="1.0036363636363637"/>
  </r>
  <r>
    <x v="17"/>
    <x v="4"/>
    <x v="3"/>
    <x v="5"/>
    <n v="619"/>
    <x v="296"/>
    <n v="0.11512087912087911"/>
    <n v="64"/>
    <n v="2.2000000000000002"/>
    <n v="1.2"/>
  </r>
  <r>
    <x v="18"/>
    <x v="4"/>
    <x v="3"/>
    <x v="5"/>
    <n v="619"/>
    <x v="113"/>
    <n v="1.2791208791208791E-2"/>
    <n v="64"/>
    <n v="1.41"/>
    <n v="0.76909090909090894"/>
  </r>
  <r>
    <x v="19"/>
    <x v="4"/>
    <x v="3"/>
    <x v="5"/>
    <n v="619"/>
    <x v="14"/>
    <n v="1.9186813186813183E-2"/>
    <n v="64"/>
    <n v="0.83"/>
    <n v="0.45272727272727264"/>
  </r>
  <r>
    <x v="20"/>
    <x v="4"/>
    <x v="3"/>
    <x v="5"/>
    <n v="619"/>
    <x v="14"/>
    <n v="1.9186813186813183E-2"/>
    <n v="64"/>
    <n v="0.6"/>
    <n v="0.32727272727272722"/>
  </r>
  <r>
    <x v="21"/>
    <x v="4"/>
    <x v="3"/>
    <x v="5"/>
    <n v="619"/>
    <x v="14"/>
    <n v="1.9186813186813183E-2"/>
    <n v="64"/>
    <n v="0.33"/>
    <n v="0.18"/>
  </r>
  <r>
    <x v="22"/>
    <x v="4"/>
    <x v="3"/>
    <x v="5"/>
    <n v="619"/>
    <x v="14"/>
    <n v="1.9186813186813183E-2"/>
    <n v="64"/>
    <n v="0.22"/>
    <n v="0.12"/>
  </r>
  <r>
    <x v="23"/>
    <x v="4"/>
    <x v="3"/>
    <x v="5"/>
    <n v="619"/>
    <x v="123"/>
    <n v="6.3956043956043956E-3"/>
    <n v="64"/>
    <n v="5"/>
    <n v="2.7272727272727271"/>
  </r>
  <r>
    <x v="0"/>
    <x v="4"/>
    <x v="3"/>
    <x v="5"/>
    <n v="619"/>
    <x v="42"/>
    <n v="0"/>
    <n v="64"/>
    <n v="6.3"/>
    <n v="3.4363636363636361"/>
  </r>
  <r>
    <x v="1"/>
    <x v="4"/>
    <x v="3"/>
    <x v="6"/>
    <n v="619"/>
    <x v="42"/>
    <n v="0"/>
    <n v="64"/>
    <n v="6.86"/>
    <n v="3.7418181818181817"/>
  </r>
  <r>
    <x v="2"/>
    <x v="4"/>
    <x v="3"/>
    <x v="6"/>
    <n v="619"/>
    <x v="42"/>
    <n v="0"/>
    <n v="64"/>
    <n v="7.56"/>
    <n v="4.1236363636363631"/>
  </r>
  <r>
    <x v="3"/>
    <x v="4"/>
    <x v="3"/>
    <x v="6"/>
    <n v="619"/>
    <x v="42"/>
    <n v="0"/>
    <n v="64"/>
    <n v="6.41"/>
    <n v="3.4963636363636361"/>
  </r>
  <r>
    <x v="4"/>
    <x v="4"/>
    <x v="3"/>
    <x v="6"/>
    <n v="619"/>
    <x v="42"/>
    <n v="0"/>
    <n v="64"/>
    <n v="4.79"/>
    <n v="2.6127272727272723"/>
  </r>
  <r>
    <x v="5"/>
    <x v="4"/>
    <x v="3"/>
    <x v="6"/>
    <n v="619"/>
    <x v="9092"/>
    <n v="0.92096703296703286"/>
    <n v="64"/>
    <n v="4.91"/>
    <n v="2.6781818181818182"/>
  </r>
  <r>
    <x v="6"/>
    <x v="4"/>
    <x v="3"/>
    <x v="6"/>
    <n v="619"/>
    <x v="3727"/>
    <n v="6.8177142857142856"/>
    <n v="64"/>
    <n v="6.3"/>
    <n v="3.4363636363636361"/>
  </r>
  <r>
    <x v="7"/>
    <x v="4"/>
    <x v="3"/>
    <x v="6"/>
    <n v="619"/>
    <x v="9093"/>
    <n v="19.941494505494504"/>
    <n v="64"/>
    <n v="6"/>
    <n v="3.2727272727272725"/>
  </r>
  <r>
    <x v="8"/>
    <x v="4"/>
    <x v="3"/>
    <x v="6"/>
    <n v="619"/>
    <x v="9094"/>
    <n v="35.860153846153842"/>
    <n v="64"/>
    <n v="5.0599999999999996"/>
    <n v="2.76"/>
  </r>
  <r>
    <x v="9"/>
    <x v="4"/>
    <x v="3"/>
    <x v="6"/>
    <n v="619"/>
    <x v="2276"/>
    <n v="50.761912087912087"/>
    <n v="64"/>
    <n v="4.71"/>
    <n v="2.5690909090909089"/>
  </r>
  <r>
    <x v="10"/>
    <x v="4"/>
    <x v="3"/>
    <x v="6"/>
    <n v="619"/>
    <x v="8854"/>
    <n v="58.53896703296703"/>
    <n v="64"/>
    <n v="5.33"/>
    <n v="2.9072727272727272"/>
  </r>
  <r>
    <x v="11"/>
    <x v="4"/>
    <x v="3"/>
    <x v="6"/>
    <n v="619"/>
    <x v="921"/>
    <n v="62.702505494505495"/>
    <n v="64"/>
    <n v="6.71"/>
    <n v="3.6599999999999997"/>
  </r>
  <r>
    <x v="12"/>
    <x v="4"/>
    <x v="3"/>
    <x v="6"/>
    <n v="619"/>
    <x v="7740"/>
    <n v="59.472725274725263"/>
    <n v="64"/>
    <n v="8.5399999999999991"/>
    <n v="4.6581818181818173"/>
  </r>
  <r>
    <x v="13"/>
    <x v="4"/>
    <x v="3"/>
    <x v="6"/>
    <n v="619"/>
    <x v="9095"/>
    <n v="50.211890109890106"/>
    <n v="64"/>
    <n v="9.4700000000000006"/>
    <n v="5.1654545454545451"/>
  </r>
  <r>
    <x v="14"/>
    <x v="4"/>
    <x v="3"/>
    <x v="6"/>
    <n v="619"/>
    <x v="786"/>
    <n v="34.421142857142854"/>
    <n v="64"/>
    <n v="8.8000000000000007"/>
    <n v="4.8"/>
  </r>
  <r>
    <x v="15"/>
    <x v="4"/>
    <x v="3"/>
    <x v="6"/>
    <n v="619"/>
    <x v="6654"/>
    <n v="18.758307692307689"/>
    <n v="64"/>
    <n v="7.45"/>
    <n v="4.0636363636363635"/>
  </r>
  <r>
    <x v="16"/>
    <x v="4"/>
    <x v="3"/>
    <x v="6"/>
    <n v="619"/>
    <x v="9096"/>
    <n v="6.9072527472527474"/>
    <n v="64"/>
    <n v="5.68"/>
    <n v="3.0981818181818177"/>
  </r>
  <r>
    <x v="17"/>
    <x v="4"/>
    <x v="3"/>
    <x v="6"/>
    <n v="619"/>
    <x v="148"/>
    <n v="0.80584615384615377"/>
    <n v="64"/>
    <n v="5.43"/>
    <n v="2.9618181818181815"/>
  </r>
  <r>
    <x v="18"/>
    <x v="4"/>
    <x v="3"/>
    <x v="6"/>
    <n v="619"/>
    <x v="13"/>
    <n v="2.5582417582417583E-2"/>
    <n v="64"/>
    <n v="4.28"/>
    <n v="2.3345454545454545"/>
  </r>
  <r>
    <x v="19"/>
    <x v="4"/>
    <x v="3"/>
    <x v="6"/>
    <n v="619"/>
    <x v="42"/>
    <n v="0"/>
    <n v="64"/>
    <n v="4.67"/>
    <n v="2.5472727272727269"/>
  </r>
  <r>
    <x v="20"/>
    <x v="4"/>
    <x v="3"/>
    <x v="6"/>
    <n v="619"/>
    <x v="42"/>
    <n v="0"/>
    <n v="64"/>
    <n v="4.1100000000000003"/>
    <n v="2.2418181818181817"/>
  </r>
  <r>
    <x v="21"/>
    <x v="4"/>
    <x v="3"/>
    <x v="6"/>
    <n v="619"/>
    <x v="42"/>
    <n v="0"/>
    <n v="64"/>
    <n v="4.5999999999999996"/>
    <n v="2.5090909090909088"/>
  </r>
  <r>
    <x v="22"/>
    <x v="4"/>
    <x v="3"/>
    <x v="6"/>
    <n v="619"/>
    <x v="42"/>
    <n v="0"/>
    <n v="64"/>
    <n v="5.32"/>
    <n v="2.9018181818181819"/>
  </r>
  <r>
    <x v="23"/>
    <x v="4"/>
    <x v="3"/>
    <x v="6"/>
    <n v="619"/>
    <x v="267"/>
    <n v="8.9538461538461539E-2"/>
    <n v="64"/>
    <n v="7.73"/>
    <n v="4.2163636363636359"/>
  </r>
  <r>
    <x v="0"/>
    <x v="4"/>
    <x v="3"/>
    <x v="6"/>
    <n v="619"/>
    <x v="230"/>
    <n v="9.5934065934065921E-2"/>
    <n v="64"/>
    <n v="9.23"/>
    <n v="5.0345454545454542"/>
  </r>
  <r>
    <x v="1"/>
    <x v="4"/>
    <x v="3"/>
    <x v="7"/>
    <n v="619"/>
    <x v="230"/>
    <n v="9.5934065934065921E-2"/>
    <n v="64"/>
    <n v="6.73"/>
    <n v="3.6709090909090909"/>
  </r>
  <r>
    <x v="2"/>
    <x v="4"/>
    <x v="3"/>
    <x v="7"/>
    <n v="619"/>
    <x v="267"/>
    <n v="8.9538461538461539E-2"/>
    <n v="64"/>
    <n v="9.59"/>
    <n v="5.2309090909090905"/>
  </r>
  <r>
    <x v="3"/>
    <x v="4"/>
    <x v="3"/>
    <x v="7"/>
    <n v="619"/>
    <x v="267"/>
    <n v="8.9538461538461539E-2"/>
    <n v="64"/>
    <n v="12.79"/>
    <n v="6.9763636363636357"/>
  </r>
  <r>
    <x v="4"/>
    <x v="4"/>
    <x v="3"/>
    <x v="7"/>
    <n v="619"/>
    <x v="230"/>
    <n v="9.5934065934065921E-2"/>
    <n v="64"/>
    <n v="15.4"/>
    <n v="8.4"/>
  </r>
  <r>
    <x v="5"/>
    <x v="4"/>
    <x v="3"/>
    <x v="7"/>
    <n v="619"/>
    <x v="230"/>
    <n v="9.5934065934065921E-2"/>
    <n v="64"/>
    <n v="16.36"/>
    <n v="8.923636363636362"/>
  </r>
  <r>
    <x v="6"/>
    <x v="4"/>
    <x v="3"/>
    <x v="7"/>
    <n v="619"/>
    <x v="6117"/>
    <n v="2.6605714285714286"/>
    <n v="64"/>
    <n v="12.78"/>
    <n v="6.9709090909090898"/>
  </r>
  <r>
    <x v="7"/>
    <x v="4"/>
    <x v="3"/>
    <x v="7"/>
    <n v="619"/>
    <x v="3236"/>
    <n v="14.019164835164835"/>
    <n v="64"/>
    <n v="16.57"/>
    <n v="9.0381818181818172"/>
  </r>
  <r>
    <x v="8"/>
    <x v="4"/>
    <x v="3"/>
    <x v="7"/>
    <n v="619"/>
    <x v="7102"/>
    <n v="30.858791208791207"/>
    <n v="64"/>
    <n v="17.8"/>
    <n v="9.709090909090909"/>
  </r>
  <r>
    <x v="9"/>
    <x v="4"/>
    <x v="3"/>
    <x v="7"/>
    <n v="619"/>
    <x v="9097"/>
    <n v="41.935978021978016"/>
    <n v="64"/>
    <n v="17.48"/>
    <n v="9.5345454545454533"/>
  </r>
  <r>
    <x v="10"/>
    <x v="4"/>
    <x v="3"/>
    <x v="7"/>
    <n v="619"/>
    <x v="9098"/>
    <n v="46.400109890109881"/>
    <n v="64"/>
    <n v="17.77"/>
    <n v="9.6927272727272715"/>
  </r>
  <r>
    <x v="11"/>
    <x v="4"/>
    <x v="3"/>
    <x v="7"/>
    <n v="619"/>
    <x v="9099"/>
    <n v="48.261230769230764"/>
    <n v="64"/>
    <n v="19.39"/>
    <n v="10.576363636363636"/>
  </r>
  <r>
    <x v="12"/>
    <x v="4"/>
    <x v="3"/>
    <x v="7"/>
    <n v="619"/>
    <x v="9100"/>
    <n v="49.482791208791205"/>
    <n v="64"/>
    <n v="16.12"/>
    <n v="8.7927272727272729"/>
  </r>
  <r>
    <x v="13"/>
    <x v="4"/>
    <x v="3"/>
    <x v="7"/>
    <n v="619"/>
    <x v="9101"/>
    <n v="47.634461538461537"/>
    <n v="64"/>
    <n v="16.010000000000002"/>
    <n v="8.7327272727272724"/>
  </r>
  <r>
    <x v="14"/>
    <x v="4"/>
    <x v="3"/>
    <x v="7"/>
    <n v="619"/>
    <x v="9102"/>
    <n v="39.601582417582414"/>
    <n v="64"/>
    <n v="14.38"/>
    <n v="7.8436363636363637"/>
  </r>
  <r>
    <x v="15"/>
    <x v="4"/>
    <x v="3"/>
    <x v="7"/>
    <n v="619"/>
    <x v="3884"/>
    <n v="25.972549450549447"/>
    <n v="64"/>
    <n v="14.81"/>
    <n v="8.0781818181818181"/>
  </r>
  <r>
    <x v="16"/>
    <x v="4"/>
    <x v="3"/>
    <x v="7"/>
    <n v="619"/>
    <x v="9103"/>
    <n v="9.0241978021978007"/>
    <n v="64"/>
    <n v="17.43"/>
    <n v="9.507272727272726"/>
  </r>
  <r>
    <x v="17"/>
    <x v="4"/>
    <x v="3"/>
    <x v="7"/>
    <n v="619"/>
    <x v="253"/>
    <n v="0.37094505494505486"/>
    <n v="64"/>
    <n v="17.12"/>
    <n v="9.3381818181818179"/>
  </r>
  <r>
    <x v="18"/>
    <x v="4"/>
    <x v="3"/>
    <x v="7"/>
    <n v="619"/>
    <x v="311"/>
    <n v="0.15989010989010988"/>
    <n v="64"/>
    <n v="21.12"/>
    <n v="11.52"/>
  </r>
  <r>
    <x v="19"/>
    <x v="4"/>
    <x v="3"/>
    <x v="7"/>
    <n v="619"/>
    <x v="282"/>
    <n v="0.16628571428571429"/>
    <n v="64"/>
    <n v="19.75"/>
    <n v="10.772727272727272"/>
  </r>
  <r>
    <x v="20"/>
    <x v="4"/>
    <x v="3"/>
    <x v="7"/>
    <n v="619"/>
    <x v="282"/>
    <n v="0.16628571428571429"/>
    <n v="64"/>
    <n v="14.76"/>
    <n v="8.0509090909090908"/>
  </r>
  <r>
    <x v="21"/>
    <x v="4"/>
    <x v="3"/>
    <x v="7"/>
    <n v="619"/>
    <x v="282"/>
    <n v="0.16628571428571429"/>
    <n v="64"/>
    <n v="13.68"/>
    <n v="7.461818181818181"/>
  </r>
  <r>
    <x v="22"/>
    <x v="4"/>
    <x v="3"/>
    <x v="7"/>
    <n v="619"/>
    <x v="282"/>
    <n v="0.16628571428571429"/>
    <n v="64"/>
    <n v="17.53"/>
    <n v="9.5618181818181824"/>
  </r>
  <r>
    <x v="23"/>
    <x v="4"/>
    <x v="3"/>
    <x v="7"/>
    <n v="619"/>
    <x v="1766"/>
    <n v="0.17907692307692308"/>
    <n v="64"/>
    <n v="2.39"/>
    <n v="1.3036363636363637"/>
  </r>
  <r>
    <x v="0"/>
    <x v="4"/>
    <x v="3"/>
    <x v="7"/>
    <n v="619"/>
    <x v="222"/>
    <n v="0.23663736263736262"/>
    <n v="64"/>
    <n v="1.78"/>
    <n v="0.97090909090909083"/>
  </r>
  <r>
    <x v="1"/>
    <x v="4"/>
    <x v="3"/>
    <x v="8"/>
    <n v="619"/>
    <x v="613"/>
    <n v="0.24942857142857142"/>
    <n v="64"/>
    <n v="1.67"/>
    <n v="0.91090909090909078"/>
  </r>
  <r>
    <x v="2"/>
    <x v="4"/>
    <x v="3"/>
    <x v="8"/>
    <n v="619"/>
    <x v="613"/>
    <n v="0.24942857142857142"/>
    <n v="64"/>
    <n v="0.27"/>
    <n v="0.14727272727272728"/>
  </r>
  <r>
    <x v="3"/>
    <x v="4"/>
    <x v="3"/>
    <x v="8"/>
    <n v="619"/>
    <x v="222"/>
    <n v="0.23663736263736262"/>
    <n v="64"/>
    <n v="0.67"/>
    <n v="0.36545454545454548"/>
  </r>
  <r>
    <x v="4"/>
    <x v="4"/>
    <x v="3"/>
    <x v="8"/>
    <n v="619"/>
    <x v="274"/>
    <n v="0.23024175824175822"/>
    <n v="64"/>
    <n v="0.56000000000000005"/>
    <n v="0.30545454545454548"/>
  </r>
  <r>
    <x v="5"/>
    <x v="4"/>
    <x v="3"/>
    <x v="8"/>
    <n v="619"/>
    <x v="266"/>
    <n v="0.19826373626373625"/>
    <n v="64"/>
    <n v="0.52"/>
    <n v="0.28363636363636363"/>
  </r>
  <r>
    <x v="6"/>
    <x v="4"/>
    <x v="3"/>
    <x v="8"/>
    <n v="619"/>
    <x v="2540"/>
    <n v="4.3809890109890102"/>
    <n v="64"/>
    <n v="0.85"/>
    <n v="0.46363636363636357"/>
  </r>
  <r>
    <x v="7"/>
    <x v="4"/>
    <x v="3"/>
    <x v="8"/>
    <n v="619"/>
    <x v="9104"/>
    <n v="23.925956043956038"/>
    <n v="64"/>
    <n v="1.07"/>
    <n v="0.58363636363636362"/>
  </r>
  <r>
    <x v="8"/>
    <x v="4"/>
    <x v="3"/>
    <x v="8"/>
    <n v="619"/>
    <x v="9105"/>
    <n v="49.706637362637359"/>
    <n v="64"/>
    <n v="1.86"/>
    <n v="1.0145454545454544"/>
  </r>
  <r>
    <x v="9"/>
    <x v="4"/>
    <x v="3"/>
    <x v="8"/>
    <n v="619"/>
    <x v="9106"/>
    <n v="72.142417582417579"/>
    <n v="64"/>
    <n v="2.13"/>
    <n v="1.1618181818181816"/>
  </r>
  <r>
    <x v="10"/>
    <x v="4"/>
    <x v="3"/>
    <x v="8"/>
    <n v="619"/>
    <x v="6970"/>
    <n v="87.606989010988997"/>
    <n v="64"/>
    <n v="2.33"/>
    <n v="1.2709090909090908"/>
  </r>
  <r>
    <x v="11"/>
    <x v="4"/>
    <x v="3"/>
    <x v="8"/>
    <n v="619"/>
    <x v="9107"/>
    <n v="91.303648351648334"/>
    <n v="64"/>
    <n v="1.86"/>
    <n v="1.0145454545454544"/>
  </r>
  <r>
    <x v="12"/>
    <x v="4"/>
    <x v="3"/>
    <x v="8"/>
    <n v="619"/>
    <x v="4953"/>
    <n v="91.124571428571414"/>
    <n v="64"/>
    <n v="1.33"/>
    <n v="0.72545454545454546"/>
  </r>
  <r>
    <x v="13"/>
    <x v="4"/>
    <x v="3"/>
    <x v="8"/>
    <n v="619"/>
    <x v="6209"/>
    <n v="77.354835164835166"/>
    <n v="64"/>
    <n v="1.1299999999999999"/>
    <n v="0.61636363636363622"/>
  </r>
  <r>
    <x v="14"/>
    <x v="4"/>
    <x v="3"/>
    <x v="8"/>
    <n v="619"/>
    <x v="9108"/>
    <n v="52.354417582417575"/>
    <n v="64"/>
    <n v="1.0900000000000001"/>
    <n v="0.5945454545454546"/>
  </r>
  <r>
    <x v="15"/>
    <x v="4"/>
    <x v="3"/>
    <x v="8"/>
    <n v="619"/>
    <x v="9109"/>
    <n v="27.200505494505492"/>
    <n v="64"/>
    <n v="1.21"/>
    <n v="0.65999999999999992"/>
  </r>
  <r>
    <x v="16"/>
    <x v="4"/>
    <x v="3"/>
    <x v="8"/>
    <n v="619"/>
    <x v="9110"/>
    <n v="8.0840439560439563"/>
    <n v="64"/>
    <n v="1.92"/>
    <n v="1.0472727272727271"/>
  </r>
  <r>
    <x v="17"/>
    <x v="4"/>
    <x v="3"/>
    <x v="8"/>
    <n v="619"/>
    <x v="231"/>
    <n v="0.45408791208791205"/>
    <n v="64"/>
    <n v="2.2599999999999998"/>
    <n v="1.2327272727272724"/>
  </r>
  <r>
    <x v="18"/>
    <x v="4"/>
    <x v="3"/>
    <x v="8"/>
    <n v="619"/>
    <x v="174"/>
    <n v="0.20465934065934066"/>
    <n v="64"/>
    <n v="1.82"/>
    <n v="0.99272727272727268"/>
  </r>
  <r>
    <x v="19"/>
    <x v="4"/>
    <x v="3"/>
    <x v="8"/>
    <n v="619"/>
    <x v="311"/>
    <n v="0.15989010989010988"/>
    <n v="64"/>
    <n v="2.04"/>
    <n v="1.1127272727272726"/>
  </r>
  <r>
    <x v="20"/>
    <x v="4"/>
    <x v="3"/>
    <x v="8"/>
    <n v="619"/>
    <x v="311"/>
    <n v="0.15989010989010988"/>
    <n v="64"/>
    <n v="2.61"/>
    <n v="1.4236363636363634"/>
  </r>
  <r>
    <x v="21"/>
    <x v="4"/>
    <x v="3"/>
    <x v="8"/>
    <n v="619"/>
    <x v="311"/>
    <n v="0.15989010989010988"/>
    <n v="64"/>
    <n v="3.25"/>
    <n v="1.7727272727272725"/>
  </r>
  <r>
    <x v="22"/>
    <x v="4"/>
    <x v="3"/>
    <x v="8"/>
    <n v="619"/>
    <x v="426"/>
    <n v="0.13430769230769229"/>
    <n v="64"/>
    <n v="3.43"/>
    <n v="1.8709090909090909"/>
  </r>
  <r>
    <x v="23"/>
    <x v="4"/>
    <x v="3"/>
    <x v="8"/>
    <n v="619"/>
    <x v="1187"/>
    <n v="0.22384615384615381"/>
    <n v="64"/>
    <n v="26.95"/>
    <n v="14.7"/>
  </r>
  <r>
    <x v="0"/>
    <x v="4"/>
    <x v="3"/>
    <x v="8"/>
    <n v="619"/>
    <x v="124"/>
    <n v="0.24303296703296701"/>
    <n v="64"/>
    <n v="26.53"/>
    <n v="14.470909090909091"/>
  </r>
  <r>
    <x v="1"/>
    <x v="4"/>
    <x v="3"/>
    <x v="9"/>
    <n v="619"/>
    <x v="124"/>
    <n v="0.24303296703296701"/>
    <n v="64"/>
    <n v="22.27"/>
    <n v="12.147272727272727"/>
  </r>
  <r>
    <x v="2"/>
    <x v="4"/>
    <x v="3"/>
    <x v="9"/>
    <n v="619"/>
    <x v="124"/>
    <n v="0.24303296703296701"/>
    <n v="64"/>
    <n v="20.46"/>
    <n v="11.16"/>
  </r>
  <r>
    <x v="3"/>
    <x v="4"/>
    <x v="3"/>
    <x v="9"/>
    <n v="619"/>
    <x v="124"/>
    <n v="0.24303296703296701"/>
    <n v="64"/>
    <n v="21.12"/>
    <n v="11.52"/>
  </r>
  <r>
    <x v="4"/>
    <x v="4"/>
    <x v="3"/>
    <x v="9"/>
    <n v="619"/>
    <x v="124"/>
    <n v="0.24303296703296701"/>
    <n v="64"/>
    <n v="23.13"/>
    <n v="12.616363636363635"/>
  </r>
  <r>
    <x v="5"/>
    <x v="4"/>
    <x v="3"/>
    <x v="9"/>
    <n v="619"/>
    <x v="222"/>
    <n v="0.23663736263736262"/>
    <n v="64"/>
    <n v="17.18"/>
    <n v="9.3709090909090893"/>
  </r>
  <r>
    <x v="6"/>
    <x v="4"/>
    <x v="3"/>
    <x v="9"/>
    <n v="619"/>
    <x v="1606"/>
    <n v="6.4979340659340652"/>
    <n v="64"/>
    <n v="14.57"/>
    <n v="7.9472727272727273"/>
  </r>
  <r>
    <x v="7"/>
    <x v="4"/>
    <x v="3"/>
    <x v="9"/>
    <n v="619"/>
    <x v="4721"/>
    <n v="29.176747252747248"/>
    <n v="64"/>
    <n v="11.69"/>
    <n v="6.376363636363636"/>
  </r>
  <r>
    <x v="8"/>
    <x v="4"/>
    <x v="3"/>
    <x v="9"/>
    <n v="619"/>
    <x v="9111"/>
    <n v="58.641296703296696"/>
    <n v="64"/>
    <n v="13.58"/>
    <n v="7.4072727272727263"/>
  </r>
  <r>
    <x v="9"/>
    <x v="4"/>
    <x v="3"/>
    <x v="9"/>
    <n v="619"/>
    <x v="4037"/>
    <n v="79.420615384615388"/>
    <n v="64"/>
    <n v="9.49"/>
    <n v="5.1763636363636358"/>
  </r>
  <r>
    <x v="10"/>
    <x v="4"/>
    <x v="3"/>
    <x v="9"/>
    <n v="619"/>
    <x v="6584"/>
    <n v="83.353912087912093"/>
    <n v="64"/>
    <n v="7.64"/>
    <n v="4.167272727272727"/>
  </r>
  <r>
    <x v="11"/>
    <x v="4"/>
    <x v="3"/>
    <x v="9"/>
    <n v="619"/>
    <x v="7668"/>
    <n v="83.334725274725272"/>
    <n v="64"/>
    <n v="9.5"/>
    <n v="5.1818181818181817"/>
  </r>
  <r>
    <x v="12"/>
    <x v="4"/>
    <x v="3"/>
    <x v="9"/>
    <n v="619"/>
    <x v="9112"/>
    <n v="77.194945054945052"/>
    <n v="64"/>
    <n v="8.8800000000000008"/>
    <n v="4.8436363636363637"/>
  </r>
  <r>
    <x v="13"/>
    <x v="4"/>
    <x v="3"/>
    <x v="9"/>
    <n v="619"/>
    <x v="9113"/>
    <n v="79.484571428571428"/>
    <n v="64"/>
    <n v="9.51"/>
    <n v="5.1872727272727266"/>
  </r>
  <r>
    <x v="14"/>
    <x v="4"/>
    <x v="3"/>
    <x v="9"/>
    <n v="619"/>
    <x v="9114"/>
    <n v="69.846395604395596"/>
    <n v="64"/>
    <n v="15.51"/>
    <n v="8.4599999999999991"/>
  </r>
  <r>
    <x v="15"/>
    <x v="4"/>
    <x v="3"/>
    <x v="9"/>
    <n v="619"/>
    <x v="9115"/>
    <n v="39.723098901098901"/>
    <n v="64"/>
    <n v="17.510000000000002"/>
    <n v="9.5509090909090908"/>
  </r>
  <r>
    <x v="16"/>
    <x v="4"/>
    <x v="3"/>
    <x v="9"/>
    <n v="619"/>
    <x v="2318"/>
    <n v="10.795780219780218"/>
    <n v="64"/>
    <n v="14.89"/>
    <n v="8.1218181818181812"/>
  </r>
  <r>
    <x v="17"/>
    <x v="4"/>
    <x v="3"/>
    <x v="9"/>
    <n v="619"/>
    <x v="1359"/>
    <n v="0.48606593406593401"/>
    <n v="64"/>
    <n v="14.01"/>
    <n v="7.6418181818181807"/>
  </r>
  <r>
    <x v="18"/>
    <x v="4"/>
    <x v="3"/>
    <x v="9"/>
    <n v="619"/>
    <x v="1766"/>
    <n v="0.17907692307692308"/>
    <n v="64"/>
    <n v="12.82"/>
    <n v="6.9927272727272722"/>
  </r>
  <r>
    <x v="19"/>
    <x v="4"/>
    <x v="3"/>
    <x v="9"/>
    <n v="619"/>
    <x v="205"/>
    <n v="0.17268131868131867"/>
    <n v="64"/>
    <n v="24.06"/>
    <n v="13.123636363636361"/>
  </r>
  <r>
    <x v="20"/>
    <x v="4"/>
    <x v="3"/>
    <x v="9"/>
    <n v="619"/>
    <x v="205"/>
    <n v="0.17268131868131867"/>
    <n v="64"/>
    <n v="26.2"/>
    <n v="14.290909090909089"/>
  </r>
  <r>
    <x v="21"/>
    <x v="4"/>
    <x v="3"/>
    <x v="9"/>
    <n v="619"/>
    <x v="205"/>
    <n v="0.17268131868131867"/>
    <n v="64"/>
    <n v="27"/>
    <n v="14.727272727272727"/>
  </r>
  <r>
    <x v="22"/>
    <x v="4"/>
    <x v="3"/>
    <x v="9"/>
    <n v="619"/>
    <x v="274"/>
    <n v="0.23024175824175822"/>
    <n v="64"/>
    <n v="31.12"/>
    <n v="16.974545454545453"/>
  </r>
  <r>
    <x v="23"/>
    <x v="4"/>
    <x v="3"/>
    <x v="9"/>
    <n v="619"/>
    <x v="332"/>
    <n v="0.25582417582417583"/>
    <n v="64"/>
    <n v="27.13"/>
    <n v="14.798181818181817"/>
  </r>
  <r>
    <x v="0"/>
    <x v="4"/>
    <x v="3"/>
    <x v="9"/>
    <n v="619"/>
    <x v="332"/>
    <n v="0.25582417582417583"/>
    <n v="64"/>
    <n v="30.07"/>
    <n v="16.401818181818182"/>
  </r>
  <r>
    <x v="1"/>
    <x v="4"/>
    <x v="3"/>
    <x v="10"/>
    <n v="619"/>
    <x v="332"/>
    <n v="0.25582417582417583"/>
    <n v="64"/>
    <n v="31.85"/>
    <n v="17.372727272727271"/>
  </r>
  <r>
    <x v="2"/>
    <x v="4"/>
    <x v="3"/>
    <x v="10"/>
    <n v="619"/>
    <x v="332"/>
    <n v="0.25582417582417583"/>
    <n v="64"/>
    <n v="28.56"/>
    <n v="15.578181818181816"/>
  </r>
  <r>
    <x v="3"/>
    <x v="4"/>
    <x v="3"/>
    <x v="10"/>
    <n v="619"/>
    <x v="124"/>
    <n v="0.24303296703296701"/>
    <n v="64"/>
    <n v="25.78"/>
    <n v="14.061818181818181"/>
  </r>
  <r>
    <x v="4"/>
    <x v="4"/>
    <x v="3"/>
    <x v="10"/>
    <n v="619"/>
    <x v="274"/>
    <n v="0.23024175824175822"/>
    <n v="64"/>
    <n v="26.9"/>
    <n v="14.67272727272727"/>
  </r>
  <r>
    <x v="5"/>
    <x v="4"/>
    <x v="3"/>
    <x v="10"/>
    <n v="619"/>
    <x v="174"/>
    <n v="0.20465934065934066"/>
    <n v="64"/>
    <n v="28.59"/>
    <n v="15.594545454545454"/>
  </r>
  <r>
    <x v="6"/>
    <x v="4"/>
    <x v="3"/>
    <x v="10"/>
    <n v="619"/>
    <x v="759"/>
    <n v="3.760615384615384"/>
    <n v="64"/>
    <n v="28.57"/>
    <n v="15.583636363636362"/>
  </r>
  <r>
    <x v="7"/>
    <x v="4"/>
    <x v="3"/>
    <x v="10"/>
    <n v="619"/>
    <x v="3275"/>
    <n v="12.58654945054945"/>
    <n v="64"/>
    <n v="23.88"/>
    <n v="13.025454545454544"/>
  </r>
  <r>
    <x v="8"/>
    <x v="4"/>
    <x v="3"/>
    <x v="10"/>
    <n v="619"/>
    <x v="7839"/>
    <n v="22.52531868131868"/>
    <n v="64"/>
    <n v="25.03"/>
    <n v="13.652727272727272"/>
  </r>
  <r>
    <x v="9"/>
    <x v="4"/>
    <x v="3"/>
    <x v="10"/>
    <n v="619"/>
    <x v="9004"/>
    <n v="38.456769230769233"/>
    <n v="64"/>
    <n v="26.06"/>
    <n v="14.214545454545453"/>
  </r>
  <r>
    <x v="10"/>
    <x v="4"/>
    <x v="3"/>
    <x v="10"/>
    <n v="619"/>
    <x v="8465"/>
    <n v="43.234285714285704"/>
    <n v="64"/>
    <n v="26.55"/>
    <n v="14.481818181818181"/>
  </r>
  <r>
    <x v="11"/>
    <x v="4"/>
    <x v="3"/>
    <x v="10"/>
    <n v="619"/>
    <x v="3027"/>
    <n v="41.520263736263736"/>
    <n v="64"/>
    <n v="26.93"/>
    <n v="14.689090909090908"/>
  </r>
  <r>
    <x v="12"/>
    <x v="4"/>
    <x v="3"/>
    <x v="10"/>
    <n v="619"/>
    <x v="9116"/>
    <n v="41.213274725274722"/>
    <n v="64"/>
    <n v="28.21"/>
    <n v="15.387272727272727"/>
  </r>
  <r>
    <x v="13"/>
    <x v="4"/>
    <x v="3"/>
    <x v="10"/>
    <n v="619"/>
    <x v="9117"/>
    <n v="41.168505494505496"/>
    <n v="64"/>
    <n v="28.45"/>
    <n v="15.518181818181816"/>
  </r>
  <r>
    <x v="14"/>
    <x v="4"/>
    <x v="3"/>
    <x v="10"/>
    <n v="619"/>
    <x v="5087"/>
    <n v="41.373164835164829"/>
    <n v="64"/>
    <n v="24.48"/>
    <n v="13.352727272727272"/>
  </r>
  <r>
    <x v="15"/>
    <x v="4"/>
    <x v="3"/>
    <x v="10"/>
    <n v="619"/>
    <x v="9118"/>
    <n v="32.086747252747251"/>
    <n v="64"/>
    <n v="21.48"/>
    <n v="11.716363636363635"/>
  </r>
  <r>
    <x v="16"/>
    <x v="4"/>
    <x v="3"/>
    <x v="10"/>
    <n v="619"/>
    <x v="9119"/>
    <n v="13.232505494505494"/>
    <n v="64"/>
    <n v="19.84"/>
    <n v="10.82181818181818"/>
  </r>
  <r>
    <x v="17"/>
    <x v="4"/>
    <x v="3"/>
    <x v="10"/>
    <n v="619"/>
    <x v="88"/>
    <n v="0.85061538461538455"/>
    <n v="64"/>
    <n v="22.2"/>
    <n v="12.109090909090908"/>
  </r>
  <r>
    <x v="18"/>
    <x v="4"/>
    <x v="3"/>
    <x v="10"/>
    <n v="619"/>
    <x v="205"/>
    <n v="0.17268131868131867"/>
    <n v="64"/>
    <n v="21.4"/>
    <n v="11.672727272727272"/>
  </r>
  <r>
    <x v="19"/>
    <x v="4"/>
    <x v="3"/>
    <x v="10"/>
    <n v="619"/>
    <x v="205"/>
    <n v="0.17268131868131867"/>
    <n v="64"/>
    <n v="22.26"/>
    <n v="12.141818181818183"/>
  </r>
  <r>
    <x v="20"/>
    <x v="4"/>
    <x v="3"/>
    <x v="10"/>
    <n v="619"/>
    <x v="282"/>
    <n v="0.16628571428571429"/>
    <n v="64"/>
    <n v="23.44"/>
    <n v="12.785454545454545"/>
  </r>
  <r>
    <x v="21"/>
    <x v="4"/>
    <x v="3"/>
    <x v="10"/>
    <n v="619"/>
    <x v="205"/>
    <n v="0.17268131868131867"/>
    <n v="64"/>
    <n v="23.77"/>
    <n v="12.965454545454545"/>
  </r>
  <r>
    <x v="22"/>
    <x v="4"/>
    <x v="3"/>
    <x v="10"/>
    <n v="619"/>
    <x v="624"/>
    <n v="0.21745054945054945"/>
    <n v="64"/>
    <n v="14.8"/>
    <n v="8.0727272727272723"/>
  </r>
  <r>
    <x v="23"/>
    <x v="4"/>
    <x v="3"/>
    <x v="10"/>
    <n v="619"/>
    <x v="613"/>
    <n v="0.24942857142857142"/>
    <n v="64"/>
    <n v="17.850000000000001"/>
    <n v="9.7363636363636363"/>
  </r>
  <r>
    <x v="0"/>
    <x v="4"/>
    <x v="3"/>
    <x v="10"/>
    <n v="619"/>
    <x v="332"/>
    <n v="0.25582417582417583"/>
    <n v="64"/>
    <n v="16.059999999999999"/>
    <n v="8.759999999999998"/>
  </r>
  <r>
    <x v="1"/>
    <x v="4"/>
    <x v="3"/>
    <x v="11"/>
    <n v="619"/>
    <x v="613"/>
    <n v="0.24942857142857142"/>
    <n v="64"/>
    <n v="16.079999999999998"/>
    <n v="8.7709090909090897"/>
  </r>
  <r>
    <x v="2"/>
    <x v="4"/>
    <x v="3"/>
    <x v="11"/>
    <n v="619"/>
    <x v="332"/>
    <n v="0.25582417582417583"/>
    <n v="64"/>
    <n v="16.95"/>
    <n v="9.2454545454545443"/>
  </r>
  <r>
    <x v="3"/>
    <x v="4"/>
    <x v="3"/>
    <x v="11"/>
    <n v="619"/>
    <x v="613"/>
    <n v="0.24942857142857142"/>
    <n v="64"/>
    <n v="15.22"/>
    <n v="8.3018181818181809"/>
  </r>
  <r>
    <x v="4"/>
    <x v="4"/>
    <x v="3"/>
    <x v="11"/>
    <n v="619"/>
    <x v="332"/>
    <n v="0.25582417582417583"/>
    <n v="64"/>
    <n v="15.08"/>
    <n v="8.2254545454545447"/>
  </r>
  <r>
    <x v="5"/>
    <x v="4"/>
    <x v="3"/>
    <x v="11"/>
    <n v="619"/>
    <x v="1187"/>
    <n v="0.22384615384615381"/>
    <n v="64"/>
    <n v="14.48"/>
    <n v="7.8981818181818175"/>
  </r>
  <r>
    <x v="6"/>
    <x v="4"/>
    <x v="3"/>
    <x v="11"/>
    <n v="619"/>
    <x v="9120"/>
    <n v="4.3042417582417585"/>
    <n v="64"/>
    <n v="19.920000000000002"/>
    <n v="10.865454545454545"/>
  </r>
  <r>
    <x v="7"/>
    <x v="4"/>
    <x v="3"/>
    <x v="11"/>
    <n v="619"/>
    <x v="9121"/>
    <n v="18.054791208791208"/>
    <n v="64"/>
    <n v="13.3"/>
    <n v="7.254545454545454"/>
  </r>
  <r>
    <x v="8"/>
    <x v="4"/>
    <x v="3"/>
    <x v="11"/>
    <n v="619"/>
    <x v="2207"/>
    <n v="34.382769230769227"/>
    <n v="64"/>
    <n v="11.53"/>
    <n v="6.2890909090909082"/>
  </r>
  <r>
    <x v="9"/>
    <x v="4"/>
    <x v="3"/>
    <x v="11"/>
    <n v="619"/>
    <x v="7045"/>
    <n v="45.702989010989"/>
    <n v="64"/>
    <n v="16.03"/>
    <n v="8.7436363636363641"/>
  </r>
  <r>
    <x v="10"/>
    <x v="4"/>
    <x v="3"/>
    <x v="11"/>
    <n v="619"/>
    <x v="9122"/>
    <n v="46.093120879120868"/>
    <n v="64"/>
    <n v="14.16"/>
    <n v="7.7236363636363627"/>
  </r>
  <r>
    <x v="11"/>
    <x v="4"/>
    <x v="3"/>
    <x v="11"/>
    <n v="619"/>
    <x v="9123"/>
    <n v="40.138813186813181"/>
    <n v="64"/>
    <n v="9.89"/>
    <n v="5.3945454545454545"/>
  </r>
  <r>
    <x v="12"/>
    <x v="4"/>
    <x v="3"/>
    <x v="11"/>
    <n v="619"/>
    <x v="9124"/>
    <n v="37.036945054945051"/>
    <n v="64"/>
    <n v="9.99"/>
    <n v="5.4490909090909092"/>
  </r>
  <r>
    <x v="13"/>
    <x v="4"/>
    <x v="3"/>
    <x v="11"/>
    <n v="619"/>
    <x v="9125"/>
    <n v="26.528967032967028"/>
    <n v="64"/>
    <n v="14.03"/>
    <n v="7.6527272727272715"/>
  </r>
  <r>
    <x v="14"/>
    <x v="4"/>
    <x v="3"/>
    <x v="11"/>
    <n v="619"/>
    <x v="9126"/>
    <n v="20.542681318681314"/>
    <n v="64"/>
    <n v="15.33"/>
    <n v="8.3618181818181814"/>
  </r>
  <r>
    <x v="15"/>
    <x v="4"/>
    <x v="3"/>
    <x v="11"/>
    <n v="619"/>
    <x v="8799"/>
    <n v="12.42665934065934"/>
    <n v="64"/>
    <n v="17.5"/>
    <n v="9.545454545454545"/>
  </r>
  <r>
    <x v="16"/>
    <x v="4"/>
    <x v="3"/>
    <x v="11"/>
    <n v="619"/>
    <x v="642"/>
    <n v="5.2955604395604388"/>
    <n v="64"/>
    <n v="14.3"/>
    <n v="7.8"/>
  </r>
  <r>
    <x v="17"/>
    <x v="4"/>
    <x v="3"/>
    <x v="11"/>
    <n v="619"/>
    <x v="238"/>
    <n v="0.51804395604395603"/>
    <n v="64"/>
    <n v="12.19"/>
    <n v="6.6490909090909085"/>
  </r>
  <r>
    <x v="18"/>
    <x v="4"/>
    <x v="3"/>
    <x v="11"/>
    <n v="619"/>
    <x v="624"/>
    <n v="0.21745054945054945"/>
    <n v="64"/>
    <n v="7.74"/>
    <n v="4.2218181818181817"/>
  </r>
  <r>
    <x v="19"/>
    <x v="4"/>
    <x v="3"/>
    <x v="11"/>
    <n v="619"/>
    <x v="229"/>
    <n v="0.19186813186813184"/>
    <n v="64"/>
    <n v="6.91"/>
    <n v="3.769090909090909"/>
  </r>
  <r>
    <x v="20"/>
    <x v="4"/>
    <x v="3"/>
    <x v="11"/>
    <n v="619"/>
    <x v="311"/>
    <n v="0.15989010989010988"/>
    <n v="64"/>
    <n v="3.79"/>
    <n v="2.0672727272727269"/>
  </r>
  <r>
    <x v="21"/>
    <x v="4"/>
    <x v="3"/>
    <x v="11"/>
    <n v="619"/>
    <x v="24"/>
    <n v="0.1407032967032967"/>
    <n v="64"/>
    <n v="4.51"/>
    <n v="2.4599999999999995"/>
  </r>
  <r>
    <x v="22"/>
    <x v="4"/>
    <x v="3"/>
    <x v="11"/>
    <n v="619"/>
    <x v="354"/>
    <n v="0.12791208791208791"/>
    <n v="64"/>
    <n v="10.71"/>
    <n v="5.8418181818181818"/>
  </r>
  <r>
    <x v="23"/>
    <x v="4"/>
    <x v="3"/>
    <x v="11"/>
    <n v="619"/>
    <x v="113"/>
    <n v="1.2791208791208791E-2"/>
    <n v="64"/>
    <n v="0.33"/>
    <n v="0.18"/>
  </r>
  <r>
    <x v="0"/>
    <x v="4"/>
    <x v="3"/>
    <x v="11"/>
    <n v="619"/>
    <x v="113"/>
    <n v="1.2791208791208791E-2"/>
    <n v="64"/>
    <n v="1.08"/>
    <n v="0.58909090909090911"/>
  </r>
  <r>
    <x v="1"/>
    <x v="4"/>
    <x v="3"/>
    <x v="12"/>
    <n v="619"/>
    <x v="113"/>
    <n v="1.2791208791208791E-2"/>
    <n v="64"/>
    <n v="0.73"/>
    <n v="0.39818181818181814"/>
  </r>
  <r>
    <x v="2"/>
    <x v="4"/>
    <x v="3"/>
    <x v="12"/>
    <n v="619"/>
    <x v="123"/>
    <n v="6.3956043956043956E-3"/>
    <n v="64"/>
    <n v="0.44"/>
    <n v="0.24"/>
  </r>
  <r>
    <x v="3"/>
    <x v="4"/>
    <x v="3"/>
    <x v="12"/>
    <n v="619"/>
    <x v="123"/>
    <n v="6.3956043956043956E-3"/>
    <n v="64"/>
    <n v="0.54"/>
    <n v="0.29454545454545455"/>
  </r>
  <r>
    <x v="4"/>
    <x v="4"/>
    <x v="3"/>
    <x v="12"/>
    <n v="619"/>
    <x v="123"/>
    <n v="6.3956043956043956E-3"/>
    <n v="64"/>
    <n v="0.44"/>
    <n v="0.24"/>
  </r>
  <r>
    <x v="5"/>
    <x v="4"/>
    <x v="3"/>
    <x v="12"/>
    <n v="619"/>
    <x v="14"/>
    <n v="1.9186813186813183E-2"/>
    <n v="64"/>
    <n v="0.45"/>
    <n v="0.24545454545454545"/>
  </r>
  <r>
    <x v="6"/>
    <x v="4"/>
    <x v="3"/>
    <x v="12"/>
    <n v="619"/>
    <x v="536"/>
    <n v="1.42621978021978"/>
    <n v="64"/>
    <n v="0.37"/>
    <n v="0.20181818181818181"/>
  </r>
  <r>
    <x v="7"/>
    <x v="4"/>
    <x v="3"/>
    <x v="12"/>
    <n v="619"/>
    <x v="314"/>
    <n v="5.0397362637362635"/>
    <n v="64"/>
    <n v="0.09"/>
    <n v="4.9090909090909088E-2"/>
  </r>
  <r>
    <x v="8"/>
    <x v="4"/>
    <x v="3"/>
    <x v="12"/>
    <n v="619"/>
    <x v="9127"/>
    <n v="11.703956043956044"/>
    <n v="64"/>
    <n v="0.01"/>
    <n v="5.4545454545454541E-3"/>
  </r>
  <r>
    <x v="9"/>
    <x v="4"/>
    <x v="3"/>
    <x v="12"/>
    <n v="619"/>
    <x v="9128"/>
    <n v="17.786175824175821"/>
    <n v="64"/>
    <n v="0.03"/>
    <n v="1.6363636363636361E-2"/>
  </r>
  <r>
    <x v="10"/>
    <x v="4"/>
    <x v="3"/>
    <x v="12"/>
    <n v="619"/>
    <x v="6895"/>
    <n v="21.406087912087909"/>
    <n v="64"/>
    <n v="0.03"/>
    <n v="1.6363636363636361E-2"/>
  </r>
  <r>
    <x v="11"/>
    <x v="4"/>
    <x v="3"/>
    <x v="12"/>
    <n v="619"/>
    <x v="9129"/>
    <n v="25.742307692307691"/>
    <n v="64"/>
    <n v="0.05"/>
    <n v="2.7272727272727271E-2"/>
  </r>
  <r>
    <x v="12"/>
    <x v="4"/>
    <x v="3"/>
    <x v="12"/>
    <n v="619"/>
    <x v="8885"/>
    <n v="22.710791208791207"/>
    <n v="64"/>
    <n v="0.24"/>
    <n v="0.13090909090909089"/>
  </r>
  <r>
    <x v="13"/>
    <x v="4"/>
    <x v="3"/>
    <x v="12"/>
    <n v="619"/>
    <x v="1741"/>
    <n v="16.641362637362636"/>
    <n v="64"/>
    <n v="0.31"/>
    <n v="0.16909090909090907"/>
  </r>
  <r>
    <x v="14"/>
    <x v="4"/>
    <x v="3"/>
    <x v="12"/>
    <n v="619"/>
    <x v="6026"/>
    <n v="13.520307692307691"/>
    <n v="64"/>
    <n v="0.37"/>
    <n v="0.20181818181818181"/>
  </r>
  <r>
    <x v="15"/>
    <x v="4"/>
    <x v="3"/>
    <x v="12"/>
    <n v="619"/>
    <x v="5938"/>
    <n v="8.4230109890109883"/>
    <n v="64"/>
    <n v="0.99"/>
    <n v="0.53999999999999992"/>
  </r>
  <r>
    <x v="16"/>
    <x v="4"/>
    <x v="3"/>
    <x v="12"/>
    <n v="619"/>
    <x v="200"/>
    <n v="2.3471868131868128"/>
    <n v="64"/>
    <n v="0.24"/>
    <n v="0.13090909090909089"/>
  </r>
  <r>
    <x v="17"/>
    <x v="4"/>
    <x v="3"/>
    <x v="12"/>
    <n v="619"/>
    <x v="149"/>
    <n v="0.10232967032967033"/>
    <n v="64"/>
    <n v="0.01"/>
    <n v="5.4545454545454541E-3"/>
  </r>
  <r>
    <x v="18"/>
    <x v="4"/>
    <x v="3"/>
    <x v="12"/>
    <n v="619"/>
    <x v="42"/>
    <n v="0"/>
    <n v="64"/>
    <n v="0.02"/>
    <n v="1.0909090909090908E-2"/>
  </r>
  <r>
    <x v="19"/>
    <x v="4"/>
    <x v="3"/>
    <x v="12"/>
    <n v="619"/>
    <x v="42"/>
    <n v="0"/>
    <n v="64"/>
    <n v="0.04"/>
    <n v="2.1818181818181816E-2"/>
  </r>
  <r>
    <x v="20"/>
    <x v="4"/>
    <x v="3"/>
    <x v="12"/>
    <n v="619"/>
    <x v="42"/>
    <n v="0"/>
    <n v="64"/>
    <n v="0.21"/>
    <n v="0.11454545454545453"/>
  </r>
  <r>
    <x v="21"/>
    <x v="4"/>
    <x v="3"/>
    <x v="12"/>
    <n v="619"/>
    <x v="42"/>
    <n v="0"/>
    <n v="64"/>
    <n v="0.4"/>
    <n v="0.21818181818181817"/>
  </r>
  <r>
    <x v="22"/>
    <x v="4"/>
    <x v="3"/>
    <x v="12"/>
    <n v="619"/>
    <x v="42"/>
    <n v="0"/>
    <n v="64"/>
    <n v="0.34"/>
    <n v="0.18545454545454546"/>
  </r>
  <r>
    <x v="23"/>
    <x v="4"/>
    <x v="3"/>
    <x v="12"/>
    <n v="619"/>
    <x v="42"/>
    <n v="0"/>
    <n v="64"/>
    <n v="2.0099999999999998"/>
    <n v="1.0963636363636362"/>
  </r>
  <r>
    <x v="0"/>
    <x v="4"/>
    <x v="3"/>
    <x v="12"/>
    <n v="619"/>
    <x v="42"/>
    <n v="0"/>
    <n v="64"/>
    <n v="1.75"/>
    <n v="0.95454545454545447"/>
  </r>
  <r>
    <x v="1"/>
    <x v="4"/>
    <x v="3"/>
    <x v="13"/>
    <n v="619"/>
    <x v="42"/>
    <n v="0"/>
    <n v="64"/>
    <n v="1.08"/>
    <n v="0.58909090909090911"/>
  </r>
  <r>
    <x v="2"/>
    <x v="4"/>
    <x v="3"/>
    <x v="13"/>
    <n v="619"/>
    <x v="42"/>
    <n v="0"/>
    <n v="64"/>
    <n v="0.23"/>
    <n v="0.12545454545454546"/>
  </r>
  <r>
    <x v="3"/>
    <x v="4"/>
    <x v="3"/>
    <x v="13"/>
    <n v="619"/>
    <x v="42"/>
    <n v="0"/>
    <n v="64"/>
    <n v="7.0000000000000007E-2"/>
    <n v="3.8181818181818185E-2"/>
  </r>
  <r>
    <x v="4"/>
    <x v="4"/>
    <x v="3"/>
    <x v="13"/>
    <n v="619"/>
    <x v="42"/>
    <n v="0"/>
    <n v="64"/>
    <n v="0.33"/>
    <n v="0.18"/>
  </r>
  <r>
    <x v="5"/>
    <x v="4"/>
    <x v="3"/>
    <x v="13"/>
    <n v="619"/>
    <x v="13"/>
    <n v="2.5582417582417583E-2"/>
    <n v="64"/>
    <n v="0.18"/>
    <n v="9.8181818181818176E-2"/>
  </r>
  <r>
    <x v="6"/>
    <x v="4"/>
    <x v="3"/>
    <x v="13"/>
    <n v="619"/>
    <x v="1213"/>
    <n v="0.71630769230769231"/>
    <n v="64"/>
    <n v="0.12"/>
    <n v="6.5454545454545446E-2"/>
  </r>
  <r>
    <x v="7"/>
    <x v="4"/>
    <x v="3"/>
    <x v="13"/>
    <n v="619"/>
    <x v="126"/>
    <n v="2.5134725274725276"/>
    <n v="64"/>
    <n v="0.06"/>
    <n v="3.2727272727272723E-2"/>
  </r>
  <r>
    <x v="8"/>
    <x v="4"/>
    <x v="3"/>
    <x v="13"/>
    <n v="619"/>
    <x v="446"/>
    <n v="4.9310109890109883"/>
    <n v="64"/>
    <n v="0.02"/>
    <n v="1.0909090909090908E-2"/>
  </r>
  <r>
    <x v="9"/>
    <x v="4"/>
    <x v="3"/>
    <x v="13"/>
    <n v="619"/>
    <x v="3443"/>
    <n v="6.3828131868131868"/>
    <n v="64"/>
    <n v="0"/>
    <n v="0"/>
  </r>
  <r>
    <x v="10"/>
    <x v="4"/>
    <x v="3"/>
    <x v="13"/>
    <n v="619"/>
    <x v="3269"/>
    <n v="7.3037802197802195"/>
    <n v="64"/>
    <n v="0.02"/>
    <n v="1.0909090909090908E-2"/>
  </r>
  <r>
    <x v="11"/>
    <x v="4"/>
    <x v="3"/>
    <x v="13"/>
    <n v="619"/>
    <x v="9130"/>
    <n v="7.329362637362637"/>
    <n v="64"/>
    <n v="0.34"/>
    <n v="0.18545454545454546"/>
  </r>
  <r>
    <x v="12"/>
    <x v="4"/>
    <x v="3"/>
    <x v="13"/>
    <n v="619"/>
    <x v="9131"/>
    <n v="6.8432967032967023"/>
    <n v="64"/>
    <n v="0.71"/>
    <n v="0.38727272727272721"/>
  </r>
  <r>
    <x v="13"/>
    <x v="4"/>
    <x v="3"/>
    <x v="13"/>
    <n v="619"/>
    <x v="6146"/>
    <n v="6.1141978021978023"/>
    <n v="64"/>
    <n v="1.29"/>
    <n v="0.70363636363636362"/>
  </r>
  <r>
    <x v="14"/>
    <x v="4"/>
    <x v="3"/>
    <x v="13"/>
    <n v="619"/>
    <x v="976"/>
    <n v="4.470527472527472"/>
    <n v="64"/>
    <n v="1.36"/>
    <n v="0.74181818181818182"/>
  </r>
  <r>
    <x v="15"/>
    <x v="4"/>
    <x v="3"/>
    <x v="13"/>
    <n v="619"/>
    <x v="1353"/>
    <n v="2.6669670329670327"/>
    <n v="64"/>
    <n v="1.96"/>
    <n v="1.0690909090909091"/>
  </r>
  <r>
    <x v="16"/>
    <x v="4"/>
    <x v="3"/>
    <x v="13"/>
    <n v="619"/>
    <x v="8834"/>
    <n v="0.92736263736263724"/>
    <n v="64"/>
    <n v="1.91"/>
    <n v="1.0418181818181818"/>
  </r>
  <r>
    <x v="17"/>
    <x v="4"/>
    <x v="3"/>
    <x v="13"/>
    <n v="619"/>
    <x v="12"/>
    <n v="3.8373626373626367E-2"/>
    <n v="64"/>
    <n v="2.35"/>
    <n v="1.2818181818181817"/>
  </r>
  <r>
    <x v="18"/>
    <x v="4"/>
    <x v="3"/>
    <x v="13"/>
    <n v="619"/>
    <x v="42"/>
    <n v="0"/>
    <n v="64"/>
    <n v="2.2400000000000002"/>
    <n v="1.2218181818181819"/>
  </r>
  <r>
    <x v="19"/>
    <x v="4"/>
    <x v="3"/>
    <x v="13"/>
    <n v="619"/>
    <x v="42"/>
    <n v="0"/>
    <n v="64"/>
    <n v="2.21"/>
    <n v="1.2054545454545453"/>
  </r>
  <r>
    <x v="20"/>
    <x v="4"/>
    <x v="3"/>
    <x v="13"/>
    <n v="619"/>
    <x v="42"/>
    <n v="0"/>
    <n v="64"/>
    <n v="0.97"/>
    <n v="0.52909090909090906"/>
  </r>
  <r>
    <x v="21"/>
    <x v="4"/>
    <x v="3"/>
    <x v="13"/>
    <n v="619"/>
    <x v="42"/>
    <n v="0"/>
    <n v="64"/>
    <n v="1.37"/>
    <n v="0.74727272727272731"/>
  </r>
  <r>
    <x v="22"/>
    <x v="4"/>
    <x v="3"/>
    <x v="13"/>
    <n v="619"/>
    <x v="42"/>
    <n v="0"/>
    <n v="64"/>
    <n v="1.7"/>
    <n v="0.92727272727272714"/>
  </r>
  <r>
    <x v="23"/>
    <x v="4"/>
    <x v="3"/>
    <x v="13"/>
    <n v="619"/>
    <x v="931"/>
    <n v="0.18547252747252743"/>
    <n v="64"/>
    <n v="5.25"/>
    <n v="2.8636363636363633"/>
  </r>
  <r>
    <x v="0"/>
    <x v="4"/>
    <x v="3"/>
    <x v="13"/>
    <n v="619"/>
    <x v="931"/>
    <n v="0.18547252747252743"/>
    <n v="64"/>
    <n v="3.68"/>
    <n v="2.0072727272727273"/>
  </r>
  <r>
    <x v="1"/>
    <x v="4"/>
    <x v="3"/>
    <x v="14"/>
    <n v="619"/>
    <x v="1766"/>
    <n v="0.17907692307692308"/>
    <n v="64"/>
    <n v="3.53"/>
    <n v="1.9254545454545453"/>
  </r>
  <r>
    <x v="2"/>
    <x v="4"/>
    <x v="3"/>
    <x v="14"/>
    <n v="619"/>
    <x v="1766"/>
    <n v="0.17907692307692308"/>
    <n v="64"/>
    <n v="2.35"/>
    <n v="1.2818181818181817"/>
  </r>
  <r>
    <x v="3"/>
    <x v="4"/>
    <x v="3"/>
    <x v="14"/>
    <n v="619"/>
    <x v="1766"/>
    <n v="0.17907692307692308"/>
    <n v="64"/>
    <n v="0.96"/>
    <n v="0.52363636363636357"/>
  </r>
  <r>
    <x v="4"/>
    <x v="4"/>
    <x v="3"/>
    <x v="14"/>
    <n v="619"/>
    <x v="1766"/>
    <n v="0.17907692307692308"/>
    <n v="64"/>
    <n v="0.47"/>
    <n v="0.25636363636363635"/>
  </r>
  <r>
    <x v="5"/>
    <x v="4"/>
    <x v="3"/>
    <x v="14"/>
    <n v="619"/>
    <x v="222"/>
    <n v="0.23663736263736262"/>
    <n v="64"/>
    <n v="0.62"/>
    <n v="0.33818181818181814"/>
  </r>
  <r>
    <x v="6"/>
    <x v="4"/>
    <x v="3"/>
    <x v="14"/>
    <n v="619"/>
    <x v="1178"/>
    <n v="6.095010989010988"/>
    <n v="64"/>
    <n v="0.56999999999999995"/>
    <n v="0.31090909090909086"/>
  </r>
  <r>
    <x v="7"/>
    <x v="4"/>
    <x v="3"/>
    <x v="14"/>
    <n v="619"/>
    <x v="8932"/>
    <n v="26.548153846153841"/>
    <n v="64"/>
    <n v="0.69"/>
    <n v="0.37636363636363629"/>
  </r>
  <r>
    <x v="8"/>
    <x v="4"/>
    <x v="3"/>
    <x v="14"/>
    <n v="619"/>
    <x v="3097"/>
    <n v="53.512021978021977"/>
    <n v="64"/>
    <n v="1.74"/>
    <n v="0.94909090909090899"/>
  </r>
  <r>
    <x v="9"/>
    <x v="4"/>
    <x v="3"/>
    <x v="14"/>
    <n v="619"/>
    <x v="9132"/>
    <n v="76.580967032967024"/>
    <n v="64"/>
    <n v="1.1200000000000001"/>
    <n v="0.61090909090909096"/>
  </r>
  <r>
    <x v="10"/>
    <x v="4"/>
    <x v="3"/>
    <x v="14"/>
    <n v="619"/>
    <x v="9133"/>
    <n v="88.962857142857132"/>
    <n v="64"/>
    <n v="2.44"/>
    <n v="1.3309090909090908"/>
  </r>
  <r>
    <x v="11"/>
    <x v="4"/>
    <x v="3"/>
    <x v="14"/>
    <n v="619"/>
    <x v="9134"/>
    <n v="98.47312087912087"/>
    <n v="64"/>
    <n v="3.4"/>
    <n v="1.8545454545454543"/>
  </r>
  <r>
    <x v="12"/>
    <x v="4"/>
    <x v="3"/>
    <x v="14"/>
    <n v="619"/>
    <x v="9135"/>
    <n v="101.06334065934065"/>
    <n v="64"/>
    <n v="4.24"/>
    <n v="2.3127272727272725"/>
  </r>
  <r>
    <x v="13"/>
    <x v="4"/>
    <x v="3"/>
    <x v="14"/>
    <n v="619"/>
    <x v="9136"/>
    <n v="90.855956043956041"/>
    <n v="64"/>
    <n v="3.44"/>
    <n v="1.8763636363636362"/>
  </r>
  <r>
    <x v="14"/>
    <x v="4"/>
    <x v="3"/>
    <x v="14"/>
    <n v="619"/>
    <x v="9137"/>
    <n v="72.711626373626373"/>
    <n v="64"/>
    <n v="2.29"/>
    <n v="1.249090909090909"/>
  </r>
  <r>
    <x v="15"/>
    <x v="4"/>
    <x v="3"/>
    <x v="14"/>
    <n v="619"/>
    <x v="4609"/>
    <n v="43.816285714285712"/>
    <n v="64"/>
    <n v="2.12"/>
    <n v="1.1563636363636363"/>
  </r>
  <r>
    <x v="16"/>
    <x v="4"/>
    <x v="3"/>
    <x v="14"/>
    <n v="619"/>
    <x v="3265"/>
    <n v="14.665120879120877"/>
    <n v="64"/>
    <n v="2.2400000000000002"/>
    <n v="1.2218181818181819"/>
  </r>
  <r>
    <x v="17"/>
    <x v="4"/>
    <x v="3"/>
    <x v="14"/>
    <n v="619"/>
    <x v="448"/>
    <n v="0.94015384615384601"/>
    <n v="64"/>
    <n v="5.09"/>
    <n v="2.7763636363636359"/>
  </r>
  <r>
    <x v="18"/>
    <x v="4"/>
    <x v="3"/>
    <x v="14"/>
    <n v="619"/>
    <x v="931"/>
    <n v="0.18547252747252743"/>
    <n v="64"/>
    <n v="6.75"/>
    <n v="3.6818181818181817"/>
  </r>
  <r>
    <x v="19"/>
    <x v="4"/>
    <x v="3"/>
    <x v="14"/>
    <n v="619"/>
    <x v="311"/>
    <n v="0.15989010989010988"/>
    <n v="64"/>
    <n v="8.43"/>
    <n v="4.5981818181818177"/>
  </r>
  <r>
    <x v="20"/>
    <x v="4"/>
    <x v="3"/>
    <x v="14"/>
    <n v="619"/>
    <x v="311"/>
    <n v="0.15989010989010988"/>
    <n v="64"/>
    <n v="11.14"/>
    <n v="6.0763636363636362"/>
  </r>
  <r>
    <x v="21"/>
    <x v="4"/>
    <x v="3"/>
    <x v="14"/>
    <n v="619"/>
    <x v="282"/>
    <n v="0.16628571428571429"/>
    <n v="64"/>
    <n v="11.59"/>
    <n v="6.3218181818181813"/>
  </r>
  <r>
    <x v="22"/>
    <x v="4"/>
    <x v="3"/>
    <x v="14"/>
    <n v="619"/>
    <x v="274"/>
    <n v="0.23024175824175822"/>
    <n v="64"/>
    <n v="12.36"/>
    <n v="6.7418181818181813"/>
  </r>
  <r>
    <x v="23"/>
    <x v="4"/>
    <x v="3"/>
    <x v="14"/>
    <n v="619"/>
    <x v="246"/>
    <n v="0.10872527472527473"/>
    <n v="64"/>
    <n v="2.1800000000000002"/>
    <n v="1.1890909090909092"/>
  </r>
  <r>
    <x v="0"/>
    <x v="4"/>
    <x v="3"/>
    <x v="14"/>
    <n v="619"/>
    <x v="246"/>
    <n v="0.10872527472527473"/>
    <n v="64"/>
    <n v="1.84"/>
    <n v="1.0036363636363637"/>
  </r>
  <r>
    <x v="1"/>
    <x v="4"/>
    <x v="3"/>
    <x v="15"/>
    <n v="619"/>
    <x v="246"/>
    <n v="0.10872527472527473"/>
    <n v="64"/>
    <n v="2.42"/>
    <n v="1.3199999999999998"/>
  </r>
  <r>
    <x v="2"/>
    <x v="4"/>
    <x v="3"/>
    <x v="15"/>
    <n v="619"/>
    <x v="246"/>
    <n v="0.10872527472527473"/>
    <n v="64"/>
    <n v="2.46"/>
    <n v="1.3418181818181818"/>
  </r>
  <r>
    <x v="3"/>
    <x v="4"/>
    <x v="3"/>
    <x v="15"/>
    <n v="619"/>
    <x v="246"/>
    <n v="0.10872527472527473"/>
    <n v="64"/>
    <n v="2.25"/>
    <n v="1.2272727272727271"/>
  </r>
  <r>
    <x v="4"/>
    <x v="4"/>
    <x v="3"/>
    <x v="15"/>
    <n v="619"/>
    <x v="246"/>
    <n v="0.10872527472527473"/>
    <n v="64"/>
    <n v="2.11"/>
    <n v="1.1509090909090907"/>
  </r>
  <r>
    <x v="5"/>
    <x v="4"/>
    <x v="3"/>
    <x v="15"/>
    <n v="619"/>
    <x v="311"/>
    <n v="0.15989010989010988"/>
    <n v="64"/>
    <n v="2.4300000000000002"/>
    <n v="1.3254545454545454"/>
  </r>
  <r>
    <x v="6"/>
    <x v="4"/>
    <x v="3"/>
    <x v="15"/>
    <n v="619"/>
    <x v="2944"/>
    <n v="2.0465934065934066"/>
    <n v="64"/>
    <n v="3.02"/>
    <n v="1.6472727272727272"/>
  </r>
  <r>
    <x v="7"/>
    <x v="4"/>
    <x v="3"/>
    <x v="15"/>
    <n v="619"/>
    <x v="9051"/>
    <n v="6.9456263736263724"/>
    <n v="64"/>
    <n v="3.4"/>
    <n v="1.8545454545454543"/>
  </r>
  <r>
    <x v="8"/>
    <x v="4"/>
    <x v="3"/>
    <x v="15"/>
    <n v="619"/>
    <x v="9138"/>
    <n v="12.087692307692306"/>
    <n v="64"/>
    <n v="3.28"/>
    <n v="1.7890909090909088"/>
  </r>
  <r>
    <x v="9"/>
    <x v="4"/>
    <x v="3"/>
    <x v="15"/>
    <n v="619"/>
    <x v="1218"/>
    <n v="16.55821978021978"/>
    <n v="64"/>
    <n v="3.55"/>
    <n v="1.9363636363636361"/>
  </r>
  <r>
    <x v="10"/>
    <x v="4"/>
    <x v="3"/>
    <x v="15"/>
    <n v="619"/>
    <x v="4375"/>
    <n v="15.873890109890109"/>
    <n v="64"/>
    <n v="4.6500000000000004"/>
    <n v="2.5363636363636362"/>
  </r>
  <r>
    <x v="11"/>
    <x v="4"/>
    <x v="3"/>
    <x v="15"/>
    <n v="619"/>
    <x v="1071"/>
    <n v="20.971186813186812"/>
    <n v="64"/>
    <n v="3.91"/>
    <n v="2.1327272727272728"/>
  </r>
  <r>
    <x v="12"/>
    <x v="4"/>
    <x v="3"/>
    <x v="15"/>
    <n v="619"/>
    <x v="8764"/>
    <n v="25.313802197802193"/>
    <n v="64"/>
    <n v="3.19"/>
    <n v="1.7399999999999998"/>
  </r>
  <r>
    <x v="13"/>
    <x v="4"/>
    <x v="3"/>
    <x v="15"/>
    <n v="619"/>
    <x v="9139"/>
    <n v="29.406989010989008"/>
    <n v="64"/>
    <n v="4.08"/>
    <n v="2.2254545454545451"/>
  </r>
  <r>
    <x v="14"/>
    <x v="4"/>
    <x v="3"/>
    <x v="15"/>
    <n v="619"/>
    <x v="4121"/>
    <n v="23.279999999999998"/>
    <n v="64"/>
    <n v="7.31"/>
    <n v="3.9872727272727269"/>
  </r>
  <r>
    <x v="15"/>
    <x v="4"/>
    <x v="3"/>
    <x v="15"/>
    <n v="619"/>
    <x v="9140"/>
    <n v="12.765626373626374"/>
    <n v="64"/>
    <n v="6.7"/>
    <n v="3.6545454545454543"/>
  </r>
  <r>
    <x v="16"/>
    <x v="4"/>
    <x v="3"/>
    <x v="15"/>
    <n v="619"/>
    <x v="1342"/>
    <n v="3.3512967032967031"/>
    <n v="64"/>
    <n v="6.13"/>
    <n v="3.3436363636363633"/>
  </r>
  <r>
    <x v="17"/>
    <x v="4"/>
    <x v="3"/>
    <x v="15"/>
    <n v="619"/>
    <x v="657"/>
    <n v="0.21105494505494504"/>
    <n v="64"/>
    <n v="3.4"/>
    <n v="1.8545454545454543"/>
  </r>
  <r>
    <x v="18"/>
    <x v="4"/>
    <x v="3"/>
    <x v="15"/>
    <n v="619"/>
    <x v="12"/>
    <n v="3.8373626373626367E-2"/>
    <n v="64"/>
    <n v="0.87"/>
    <n v="0.47454545454545449"/>
  </r>
  <r>
    <x v="19"/>
    <x v="4"/>
    <x v="3"/>
    <x v="15"/>
    <n v="619"/>
    <x v="14"/>
    <n v="1.9186813186813183E-2"/>
    <n v="64"/>
    <n v="0.43"/>
    <n v="0.23454545454545453"/>
  </r>
  <r>
    <x v="20"/>
    <x v="4"/>
    <x v="3"/>
    <x v="15"/>
    <n v="619"/>
    <x v="14"/>
    <n v="1.9186813186813183E-2"/>
    <n v="64"/>
    <n v="0.72"/>
    <n v="0.3927272727272727"/>
  </r>
  <r>
    <x v="21"/>
    <x v="4"/>
    <x v="3"/>
    <x v="15"/>
    <n v="619"/>
    <x v="14"/>
    <n v="1.9186813186813183E-2"/>
    <n v="64"/>
    <n v="0.3"/>
    <n v="0.16363636363636361"/>
  </r>
  <r>
    <x v="22"/>
    <x v="4"/>
    <x v="3"/>
    <x v="15"/>
    <n v="619"/>
    <x v="261"/>
    <n v="7.6747252747252734E-2"/>
    <n v="64"/>
    <n v="0.45"/>
    <n v="0.24545454545454545"/>
  </r>
  <r>
    <x v="23"/>
    <x v="4"/>
    <x v="3"/>
    <x v="15"/>
    <n v="619"/>
    <x v="273"/>
    <n v="0.26221978021978021"/>
    <n v="64"/>
    <n v="14.63"/>
    <n v="7.9799999999999995"/>
  </r>
  <r>
    <x v="0"/>
    <x v="4"/>
    <x v="3"/>
    <x v="15"/>
    <n v="619"/>
    <x v="229"/>
    <n v="0.19186813186813184"/>
    <n v="64"/>
    <n v="12.13"/>
    <n v="6.6163636363636362"/>
  </r>
  <r>
    <x v="1"/>
    <x v="4"/>
    <x v="3"/>
    <x v="16"/>
    <n v="619"/>
    <x v="229"/>
    <n v="0.19186813186813184"/>
    <n v="64"/>
    <n v="8.7100000000000009"/>
    <n v="4.750909090909091"/>
  </r>
  <r>
    <x v="2"/>
    <x v="4"/>
    <x v="3"/>
    <x v="16"/>
    <n v="619"/>
    <x v="229"/>
    <n v="0.19186813186813184"/>
    <n v="64"/>
    <n v="13.13"/>
    <n v="7.1618181818181821"/>
  </r>
  <r>
    <x v="3"/>
    <x v="4"/>
    <x v="3"/>
    <x v="16"/>
    <n v="619"/>
    <x v="229"/>
    <n v="0.19186813186813184"/>
    <n v="64"/>
    <n v="8.91"/>
    <n v="4.8599999999999994"/>
  </r>
  <r>
    <x v="4"/>
    <x v="4"/>
    <x v="3"/>
    <x v="16"/>
    <n v="619"/>
    <x v="1766"/>
    <n v="0.17907692307692308"/>
    <n v="64"/>
    <n v="4.5999999999999996"/>
    <n v="2.5090909090909088"/>
  </r>
  <r>
    <x v="5"/>
    <x v="4"/>
    <x v="3"/>
    <x v="16"/>
    <n v="619"/>
    <x v="1105"/>
    <n v="0.4157142857142857"/>
    <n v="64"/>
    <n v="5.44"/>
    <n v="2.9672727272727273"/>
  </r>
  <r>
    <x v="6"/>
    <x v="4"/>
    <x v="3"/>
    <x v="16"/>
    <n v="619"/>
    <x v="4165"/>
    <n v="8.9154725274725273"/>
    <n v="64"/>
    <n v="5.19"/>
    <n v="2.830909090909091"/>
  </r>
  <r>
    <x v="7"/>
    <x v="4"/>
    <x v="3"/>
    <x v="16"/>
    <n v="619"/>
    <x v="6212"/>
    <n v="29.803516483516482"/>
    <n v="64"/>
    <n v="6.46"/>
    <n v="3.5236363636363635"/>
  </r>
  <r>
    <x v="8"/>
    <x v="4"/>
    <x v="3"/>
    <x v="16"/>
    <n v="619"/>
    <x v="9141"/>
    <n v="57.790681318681315"/>
    <n v="64"/>
    <n v="5.26"/>
    <n v="2.8690909090909087"/>
  </r>
  <r>
    <x v="9"/>
    <x v="4"/>
    <x v="3"/>
    <x v="16"/>
    <n v="619"/>
    <x v="9142"/>
    <n v="84.856879120879114"/>
    <n v="64"/>
    <n v="3.88"/>
    <n v="2.1163636363636362"/>
  </r>
  <r>
    <x v="10"/>
    <x v="4"/>
    <x v="3"/>
    <x v="16"/>
    <n v="619"/>
    <x v="9143"/>
    <n v="103.35936263736264"/>
    <n v="64"/>
    <n v="3.45"/>
    <n v="1.8818181818181818"/>
  </r>
  <r>
    <x v="11"/>
    <x v="4"/>
    <x v="3"/>
    <x v="16"/>
    <n v="619"/>
    <x v="8217"/>
    <n v="106.88334065934065"/>
    <n v="64"/>
    <n v="4.0599999999999996"/>
    <n v="2.2145454545454544"/>
  </r>
  <r>
    <x v="12"/>
    <x v="4"/>
    <x v="3"/>
    <x v="16"/>
    <n v="619"/>
    <x v="9144"/>
    <n v="99.617934065934051"/>
    <n v="64"/>
    <n v="3.56"/>
    <n v="1.9418181818181817"/>
  </r>
  <r>
    <x v="13"/>
    <x v="4"/>
    <x v="3"/>
    <x v="16"/>
    <n v="619"/>
    <x v="9145"/>
    <n v="100.8522857142857"/>
    <n v="64"/>
    <n v="5.5"/>
    <n v="3"/>
  </r>
  <r>
    <x v="14"/>
    <x v="4"/>
    <x v="3"/>
    <x v="16"/>
    <n v="619"/>
    <x v="9146"/>
    <n v="76.638527472527471"/>
    <n v="64"/>
    <n v="4.55"/>
    <n v="2.4818181818181815"/>
  </r>
  <r>
    <x v="15"/>
    <x v="4"/>
    <x v="3"/>
    <x v="16"/>
    <n v="619"/>
    <x v="3047"/>
    <n v="50.103164835164833"/>
    <n v="64"/>
    <n v="2.91"/>
    <n v="1.5872727272727272"/>
  </r>
  <r>
    <x v="16"/>
    <x v="4"/>
    <x v="3"/>
    <x v="16"/>
    <n v="619"/>
    <x v="9147"/>
    <n v="19.391472527472526"/>
    <n v="64"/>
    <n v="2.52"/>
    <n v="1.3745454545454545"/>
  </r>
  <r>
    <x v="17"/>
    <x v="4"/>
    <x v="3"/>
    <x v="16"/>
    <n v="619"/>
    <x v="125"/>
    <n v="1.3558681318681318"/>
    <n v="64"/>
    <n v="2.6"/>
    <n v="1.4181818181818182"/>
  </r>
  <r>
    <x v="18"/>
    <x v="4"/>
    <x v="3"/>
    <x v="16"/>
    <n v="619"/>
    <x v="246"/>
    <n v="0.10872527472527473"/>
    <n v="64"/>
    <n v="1.57"/>
    <n v="0.85636363636363633"/>
  </r>
  <r>
    <x v="19"/>
    <x v="4"/>
    <x v="3"/>
    <x v="16"/>
    <n v="619"/>
    <x v="32"/>
    <n v="8.3142857142857143E-2"/>
    <n v="64"/>
    <n v="2.09"/>
    <n v="1.1399999999999999"/>
  </r>
  <r>
    <x v="20"/>
    <x v="4"/>
    <x v="3"/>
    <x v="16"/>
    <n v="619"/>
    <x v="267"/>
    <n v="8.9538461538461539E-2"/>
    <n v="64"/>
    <n v="0.7"/>
    <n v="0.38181818181818178"/>
  </r>
  <r>
    <x v="21"/>
    <x v="4"/>
    <x v="3"/>
    <x v="16"/>
    <n v="619"/>
    <x v="267"/>
    <n v="8.9538461538461539E-2"/>
    <n v="64"/>
    <n v="1.33"/>
    <n v="0.72545454545454546"/>
  </r>
  <r>
    <x v="22"/>
    <x v="4"/>
    <x v="3"/>
    <x v="16"/>
    <n v="619"/>
    <x v="426"/>
    <n v="0.13430769230769229"/>
    <n v="64"/>
    <n v="2.15"/>
    <n v="1.1727272727272726"/>
  </r>
  <r>
    <x v="23"/>
    <x v="4"/>
    <x v="3"/>
    <x v="16"/>
    <n v="619"/>
    <x v="266"/>
    <n v="0.19826373626373625"/>
    <n v="64"/>
    <n v="2.58"/>
    <n v="1.4072727272727272"/>
  </r>
  <r>
    <x v="0"/>
    <x v="4"/>
    <x v="3"/>
    <x v="16"/>
    <n v="619"/>
    <x v="266"/>
    <n v="0.19826373626373625"/>
    <n v="64"/>
    <n v="1.85"/>
    <n v="1.009090909090909"/>
  </r>
  <r>
    <x v="1"/>
    <x v="4"/>
    <x v="3"/>
    <x v="17"/>
    <n v="619"/>
    <x v="174"/>
    <n v="0.20465934065934066"/>
    <n v="64"/>
    <n v="1.31"/>
    <n v="0.71454545454545448"/>
  </r>
  <r>
    <x v="2"/>
    <x v="4"/>
    <x v="3"/>
    <x v="17"/>
    <n v="619"/>
    <x v="266"/>
    <n v="0.19826373626373625"/>
    <n v="64"/>
    <n v="0.92"/>
    <n v="0.50181818181818183"/>
  </r>
  <r>
    <x v="3"/>
    <x v="4"/>
    <x v="3"/>
    <x v="17"/>
    <n v="619"/>
    <x v="266"/>
    <n v="0.19826373626373625"/>
    <n v="64"/>
    <n v="1.38"/>
    <n v="0.75272727272727258"/>
  </r>
  <r>
    <x v="4"/>
    <x v="4"/>
    <x v="3"/>
    <x v="17"/>
    <n v="619"/>
    <x v="174"/>
    <n v="0.20465934065934066"/>
    <n v="64"/>
    <n v="3.02"/>
    <n v="1.6472727272727272"/>
  </r>
  <r>
    <x v="5"/>
    <x v="4"/>
    <x v="3"/>
    <x v="17"/>
    <n v="619"/>
    <x v="1753"/>
    <n v="0.44769230769230761"/>
    <n v="64"/>
    <n v="3.1"/>
    <n v="1.6909090909090909"/>
  </r>
  <r>
    <x v="6"/>
    <x v="4"/>
    <x v="3"/>
    <x v="17"/>
    <n v="619"/>
    <x v="6729"/>
    <n v="8.6148791208791202"/>
    <n v="64"/>
    <n v="3.46"/>
    <n v="1.8872727272727272"/>
  </r>
  <r>
    <x v="7"/>
    <x v="4"/>
    <x v="3"/>
    <x v="17"/>
    <n v="619"/>
    <x v="3103"/>
    <n v="24.047472527472525"/>
    <n v="64"/>
    <n v="2.78"/>
    <n v="1.5163636363636361"/>
  </r>
  <r>
    <x v="8"/>
    <x v="4"/>
    <x v="3"/>
    <x v="17"/>
    <n v="619"/>
    <x v="7743"/>
    <n v="35.885736263736263"/>
    <n v="64"/>
    <n v="3.07"/>
    <n v="1.6745454545454543"/>
  </r>
  <r>
    <x v="9"/>
    <x v="4"/>
    <x v="3"/>
    <x v="17"/>
    <n v="619"/>
    <x v="9148"/>
    <n v="41.987142857142857"/>
    <n v="64"/>
    <n v="3.42"/>
    <n v="1.8654545454545453"/>
  </r>
  <r>
    <x v="10"/>
    <x v="4"/>
    <x v="3"/>
    <x v="17"/>
    <n v="619"/>
    <x v="1506"/>
    <n v="37.702087912087912"/>
    <n v="64"/>
    <n v="2.74"/>
    <n v="1.4945454545454546"/>
  </r>
  <r>
    <x v="11"/>
    <x v="4"/>
    <x v="3"/>
    <x v="17"/>
    <n v="619"/>
    <x v="9149"/>
    <n v="30.366329670329666"/>
    <n v="64"/>
    <n v="1.18"/>
    <n v="0.64363636363636356"/>
  </r>
  <r>
    <x v="12"/>
    <x v="4"/>
    <x v="3"/>
    <x v="17"/>
    <n v="619"/>
    <x v="9150"/>
    <n v="24.949252747252743"/>
    <n v="64"/>
    <n v="1.38"/>
    <n v="0.75272727272727258"/>
  </r>
  <r>
    <x v="13"/>
    <x v="4"/>
    <x v="3"/>
    <x v="17"/>
    <n v="619"/>
    <x v="9151"/>
    <n v="19.225186813186809"/>
    <n v="64"/>
    <n v="2.4700000000000002"/>
    <n v="1.3472727272727272"/>
  </r>
  <r>
    <x v="14"/>
    <x v="4"/>
    <x v="3"/>
    <x v="17"/>
    <n v="619"/>
    <x v="9152"/>
    <n v="14.351736263736264"/>
    <n v="64"/>
    <n v="4.76"/>
    <n v="2.5963636363636362"/>
  </r>
  <r>
    <x v="15"/>
    <x v="4"/>
    <x v="3"/>
    <x v="17"/>
    <n v="619"/>
    <x v="7405"/>
    <n v="7.9945054945054936"/>
    <n v="64"/>
    <n v="7.25"/>
    <n v="3.9545454545454541"/>
  </r>
  <r>
    <x v="16"/>
    <x v="4"/>
    <x v="3"/>
    <x v="17"/>
    <n v="619"/>
    <x v="9153"/>
    <n v="2.9611648351648348"/>
    <n v="64"/>
    <n v="5.47"/>
    <n v="2.9836363636363634"/>
  </r>
  <r>
    <x v="17"/>
    <x v="4"/>
    <x v="3"/>
    <x v="17"/>
    <n v="619"/>
    <x v="880"/>
    <n v="0.3965274725274725"/>
    <n v="64"/>
    <n v="3.6"/>
    <n v="1.9636363636363636"/>
  </r>
  <r>
    <x v="18"/>
    <x v="4"/>
    <x v="3"/>
    <x v="17"/>
    <n v="619"/>
    <x v="434"/>
    <n v="0.26861538461538459"/>
    <n v="64"/>
    <n v="2.67"/>
    <n v="1.4563636363636363"/>
  </r>
  <r>
    <x v="19"/>
    <x v="4"/>
    <x v="3"/>
    <x v="17"/>
    <n v="619"/>
    <x v="181"/>
    <n v="0.27501098901098897"/>
    <n v="64"/>
    <n v="3.17"/>
    <n v="1.729090909090909"/>
  </r>
  <r>
    <x v="20"/>
    <x v="4"/>
    <x v="3"/>
    <x v="17"/>
    <n v="619"/>
    <x v="613"/>
    <n v="0.24942857142857142"/>
    <n v="64"/>
    <n v="3.76"/>
    <n v="2.0509090909090908"/>
  </r>
  <r>
    <x v="21"/>
    <x v="4"/>
    <x v="3"/>
    <x v="17"/>
    <n v="619"/>
    <x v="1187"/>
    <n v="0.22384615384615381"/>
    <n v="64"/>
    <n v="3.5"/>
    <n v="1.9090909090909089"/>
  </r>
  <r>
    <x v="22"/>
    <x v="4"/>
    <x v="3"/>
    <x v="17"/>
    <n v="619"/>
    <x v="174"/>
    <n v="0.20465934065934066"/>
    <n v="64"/>
    <n v="2.56"/>
    <n v="1.3963636363636363"/>
  </r>
  <r>
    <x v="23"/>
    <x v="4"/>
    <x v="3"/>
    <x v="17"/>
    <n v="619"/>
    <x v="282"/>
    <n v="0.16628571428571429"/>
    <n v="64"/>
    <n v="3.55"/>
    <n v="1.9363636363636361"/>
  </r>
  <r>
    <x v="0"/>
    <x v="4"/>
    <x v="3"/>
    <x v="17"/>
    <n v="619"/>
    <x v="931"/>
    <n v="0.18547252747252743"/>
    <n v="64"/>
    <n v="3.6"/>
    <n v="1.9636363636363636"/>
  </r>
  <r>
    <x v="1"/>
    <x v="4"/>
    <x v="3"/>
    <x v="18"/>
    <n v="619"/>
    <x v="222"/>
    <n v="0.23663736263736262"/>
    <n v="64"/>
    <n v="2.96"/>
    <n v="1.6145454545454545"/>
  </r>
  <r>
    <x v="2"/>
    <x v="4"/>
    <x v="3"/>
    <x v="18"/>
    <n v="619"/>
    <x v="434"/>
    <n v="0.26861538461538459"/>
    <n v="64"/>
    <n v="2.79"/>
    <n v="1.5218181818181817"/>
  </r>
  <r>
    <x v="3"/>
    <x v="4"/>
    <x v="3"/>
    <x v="18"/>
    <n v="619"/>
    <x v="434"/>
    <n v="0.26861538461538459"/>
    <n v="64"/>
    <n v="2.14"/>
    <n v="1.1672727272727272"/>
  </r>
  <r>
    <x v="4"/>
    <x v="4"/>
    <x v="3"/>
    <x v="18"/>
    <n v="619"/>
    <x v="434"/>
    <n v="0.26861538461538459"/>
    <n v="64"/>
    <n v="1.97"/>
    <n v="1.0745454545454545"/>
  </r>
  <r>
    <x v="5"/>
    <x v="4"/>
    <x v="3"/>
    <x v="18"/>
    <n v="619"/>
    <x v="15"/>
    <n v="0.30059340659340655"/>
    <n v="64"/>
    <n v="2.12"/>
    <n v="1.1563636363636363"/>
  </r>
  <r>
    <x v="6"/>
    <x v="4"/>
    <x v="3"/>
    <x v="18"/>
    <n v="619"/>
    <x v="1371"/>
    <n v="2.4367252747252746"/>
    <n v="64"/>
    <n v="1.82"/>
    <n v="0.99272727272727268"/>
  </r>
  <r>
    <x v="7"/>
    <x v="4"/>
    <x v="3"/>
    <x v="18"/>
    <n v="619"/>
    <x v="7557"/>
    <n v="8.4358021978021966"/>
    <n v="64"/>
    <n v="0.5"/>
    <n v="0.27272727272727271"/>
  </r>
  <r>
    <x v="8"/>
    <x v="4"/>
    <x v="3"/>
    <x v="18"/>
    <n v="619"/>
    <x v="9154"/>
    <n v="16.481472527472526"/>
    <n v="64"/>
    <n v="0.09"/>
    <n v="4.9090909090909088E-2"/>
  </r>
  <r>
    <x v="9"/>
    <x v="4"/>
    <x v="3"/>
    <x v="18"/>
    <n v="619"/>
    <x v="9155"/>
    <n v="25.153912087912087"/>
    <n v="64"/>
    <n v="0.34"/>
    <n v="0.18545454545454546"/>
  </r>
  <r>
    <x v="10"/>
    <x v="4"/>
    <x v="3"/>
    <x v="18"/>
    <n v="619"/>
    <x v="9156"/>
    <n v="34.120549450549447"/>
    <n v="64"/>
    <n v="1.25"/>
    <n v="0.68181818181818177"/>
  </r>
  <r>
    <x v="11"/>
    <x v="4"/>
    <x v="3"/>
    <x v="18"/>
    <n v="619"/>
    <x v="9157"/>
    <n v="37.561384615384611"/>
    <n v="64"/>
    <n v="2.87"/>
    <n v="1.5654545454545454"/>
  </r>
  <r>
    <x v="12"/>
    <x v="4"/>
    <x v="3"/>
    <x v="18"/>
    <n v="619"/>
    <x v="9158"/>
    <n v="34.881626373626368"/>
    <n v="64"/>
    <n v="3.59"/>
    <n v="1.958181818181818"/>
  </r>
  <r>
    <x v="13"/>
    <x v="4"/>
    <x v="3"/>
    <x v="18"/>
    <n v="619"/>
    <x v="7054"/>
    <n v="27.692967032967029"/>
    <n v="64"/>
    <n v="4.7"/>
    <n v="2.5636363636363635"/>
  </r>
  <r>
    <x v="14"/>
    <x v="4"/>
    <x v="3"/>
    <x v="18"/>
    <n v="619"/>
    <x v="6133"/>
    <n v="20.184527472527471"/>
    <n v="64"/>
    <n v="5.01"/>
    <n v="2.7327272727272724"/>
  </r>
  <r>
    <x v="15"/>
    <x v="4"/>
    <x v="3"/>
    <x v="18"/>
    <n v="619"/>
    <x v="3669"/>
    <n v="12.650505494505493"/>
    <n v="64"/>
    <n v="5.35"/>
    <n v="2.918181818181818"/>
  </r>
  <r>
    <x v="16"/>
    <x v="4"/>
    <x v="3"/>
    <x v="18"/>
    <n v="619"/>
    <x v="9159"/>
    <n v="4.7967032967032965"/>
    <n v="64"/>
    <n v="5.04"/>
    <n v="2.749090909090909"/>
  </r>
  <r>
    <x v="17"/>
    <x v="4"/>
    <x v="3"/>
    <x v="18"/>
    <n v="619"/>
    <x v="496"/>
    <n v="0.51164835164835165"/>
    <n v="64"/>
    <n v="4.76"/>
    <n v="2.5963636363636362"/>
  </r>
  <r>
    <x v="18"/>
    <x v="4"/>
    <x v="3"/>
    <x v="18"/>
    <n v="619"/>
    <x v="229"/>
    <n v="0.19186813186813184"/>
    <n v="64"/>
    <n v="5.03"/>
    <n v="2.7436363636363637"/>
  </r>
  <r>
    <x v="19"/>
    <x v="4"/>
    <x v="3"/>
    <x v="18"/>
    <n v="619"/>
    <x v="311"/>
    <n v="0.15989010989010988"/>
    <n v="64"/>
    <n v="5.38"/>
    <n v="2.9345454545454541"/>
  </r>
  <r>
    <x v="20"/>
    <x v="4"/>
    <x v="3"/>
    <x v="18"/>
    <n v="619"/>
    <x v="230"/>
    <n v="9.5934065934065921E-2"/>
    <n v="64"/>
    <n v="6.64"/>
    <n v="3.6218181818181812"/>
  </r>
  <r>
    <x v="21"/>
    <x v="4"/>
    <x v="3"/>
    <x v="18"/>
    <n v="619"/>
    <x v="246"/>
    <n v="0.10872527472527473"/>
    <n v="64"/>
    <n v="7.43"/>
    <n v="4.0527272727272718"/>
  </r>
  <r>
    <x v="22"/>
    <x v="4"/>
    <x v="3"/>
    <x v="18"/>
    <n v="619"/>
    <x v="254"/>
    <n v="0.1215164835164835"/>
    <n v="64"/>
    <n v="7.35"/>
    <n v="4.0090909090909088"/>
  </r>
  <r>
    <x v="23"/>
    <x v="4"/>
    <x v="3"/>
    <x v="18"/>
    <n v="619"/>
    <x v="24"/>
    <n v="0.1407032967032967"/>
    <n v="64"/>
    <n v="5.24"/>
    <n v="2.8581818181818179"/>
  </r>
  <r>
    <x v="0"/>
    <x v="4"/>
    <x v="3"/>
    <x v="18"/>
    <n v="619"/>
    <x v="282"/>
    <n v="0.16628571428571429"/>
    <n v="64"/>
    <n v="7.42"/>
    <n v="4.0472727272727269"/>
  </r>
  <r>
    <x v="1"/>
    <x v="4"/>
    <x v="3"/>
    <x v="19"/>
    <n v="619"/>
    <x v="282"/>
    <n v="0.16628571428571429"/>
    <n v="64"/>
    <n v="7.3"/>
    <n v="3.9818181818181815"/>
  </r>
  <r>
    <x v="2"/>
    <x v="4"/>
    <x v="3"/>
    <x v="19"/>
    <n v="619"/>
    <x v="282"/>
    <n v="0.16628571428571429"/>
    <n v="64"/>
    <n v="7.86"/>
    <n v="4.2872727272727271"/>
  </r>
  <r>
    <x v="3"/>
    <x v="4"/>
    <x v="3"/>
    <x v="19"/>
    <n v="619"/>
    <x v="282"/>
    <n v="0.16628571428571429"/>
    <n v="64"/>
    <n v="7.27"/>
    <n v="3.9654545454545449"/>
  </r>
  <r>
    <x v="4"/>
    <x v="4"/>
    <x v="3"/>
    <x v="19"/>
    <n v="619"/>
    <x v="311"/>
    <n v="0.15989010989010988"/>
    <n v="64"/>
    <n v="7.7"/>
    <n v="4.2"/>
  </r>
  <r>
    <x v="5"/>
    <x v="4"/>
    <x v="3"/>
    <x v="19"/>
    <n v="619"/>
    <x v="205"/>
    <n v="0.17268131868131867"/>
    <n v="64"/>
    <n v="7.27"/>
    <n v="3.9654545454545449"/>
  </r>
  <r>
    <x v="6"/>
    <x v="4"/>
    <x v="3"/>
    <x v="19"/>
    <n v="619"/>
    <x v="280"/>
    <n v="1.0552747252747252"/>
    <n v="64"/>
    <n v="6.2"/>
    <n v="3.3818181818181818"/>
  </r>
  <r>
    <x v="7"/>
    <x v="4"/>
    <x v="3"/>
    <x v="19"/>
    <n v="619"/>
    <x v="479"/>
    <n v="4.4065714285714277"/>
    <n v="64"/>
    <n v="6.83"/>
    <n v="3.7254545454545451"/>
  </r>
  <r>
    <x v="8"/>
    <x v="4"/>
    <x v="3"/>
    <x v="19"/>
    <n v="619"/>
    <x v="3384"/>
    <n v="12.036527472527471"/>
    <n v="64"/>
    <n v="5.89"/>
    <n v="3.2127272727272724"/>
  </r>
  <r>
    <x v="9"/>
    <x v="4"/>
    <x v="3"/>
    <x v="19"/>
    <n v="619"/>
    <x v="1313"/>
    <n v="22.45496703296703"/>
    <n v="64"/>
    <n v="4.8499999999999996"/>
    <n v="2.6454545454545451"/>
  </r>
  <r>
    <x v="10"/>
    <x v="4"/>
    <x v="3"/>
    <x v="19"/>
    <n v="619"/>
    <x v="4097"/>
    <n v="31.754175824175821"/>
    <n v="64"/>
    <n v="5.45"/>
    <n v="2.9727272727272727"/>
  </r>
  <r>
    <x v="11"/>
    <x v="4"/>
    <x v="3"/>
    <x v="19"/>
    <n v="619"/>
    <x v="9160"/>
    <n v="33.743208791208787"/>
    <n v="64"/>
    <n v="5.67"/>
    <n v="3.0927272727272723"/>
  </r>
  <r>
    <x v="12"/>
    <x v="4"/>
    <x v="3"/>
    <x v="19"/>
    <n v="619"/>
    <x v="1198"/>
    <n v="33.34668131868132"/>
    <n v="64"/>
    <n v="5.99"/>
    <n v="3.2672727272727271"/>
  </r>
  <r>
    <x v="13"/>
    <x v="4"/>
    <x v="3"/>
    <x v="19"/>
    <n v="619"/>
    <x v="9161"/>
    <n v="28.121472527472523"/>
    <n v="64"/>
    <n v="5.29"/>
    <n v="2.8854545454545453"/>
  </r>
  <r>
    <x v="14"/>
    <x v="4"/>
    <x v="3"/>
    <x v="19"/>
    <n v="619"/>
    <x v="7536"/>
    <n v="21.220615384615382"/>
    <n v="64"/>
    <n v="5.44"/>
    <n v="2.9672727272727273"/>
  </r>
  <r>
    <x v="15"/>
    <x v="4"/>
    <x v="3"/>
    <x v="19"/>
    <n v="619"/>
    <x v="6025"/>
    <n v="12.84876923076923"/>
    <n v="64"/>
    <n v="5.35"/>
    <n v="2.918181818181818"/>
  </r>
  <r>
    <x v="16"/>
    <x v="4"/>
    <x v="3"/>
    <x v="19"/>
    <n v="619"/>
    <x v="4465"/>
    <n v="5.6281318681318684"/>
    <n v="64"/>
    <n v="5"/>
    <n v="2.7272727272727271"/>
  </r>
  <r>
    <x v="17"/>
    <x v="4"/>
    <x v="3"/>
    <x v="19"/>
    <n v="619"/>
    <x v="310"/>
    <n v="0.82503296703296702"/>
    <n v="64"/>
    <n v="5.05"/>
    <n v="2.7545454545454544"/>
  </r>
  <r>
    <x v="18"/>
    <x v="4"/>
    <x v="3"/>
    <x v="19"/>
    <n v="619"/>
    <x v="205"/>
    <n v="0.17268131868131867"/>
    <n v="64"/>
    <n v="4.1500000000000004"/>
    <n v="2.2636363636363637"/>
  </r>
  <r>
    <x v="19"/>
    <x v="4"/>
    <x v="3"/>
    <x v="19"/>
    <n v="619"/>
    <x v="404"/>
    <n v="0.15349450549450547"/>
    <n v="64"/>
    <n v="3.79"/>
    <n v="2.0672727272727269"/>
  </r>
  <r>
    <x v="20"/>
    <x v="4"/>
    <x v="3"/>
    <x v="19"/>
    <n v="619"/>
    <x v="404"/>
    <n v="0.15349450549450547"/>
    <n v="64"/>
    <n v="3.65"/>
    <n v="1.9909090909090907"/>
  </r>
  <r>
    <x v="21"/>
    <x v="4"/>
    <x v="3"/>
    <x v="19"/>
    <n v="619"/>
    <x v="3"/>
    <n v="0.14709890109890109"/>
    <n v="64"/>
    <n v="2.98"/>
    <n v="1.6254545454545453"/>
  </r>
  <r>
    <x v="22"/>
    <x v="4"/>
    <x v="3"/>
    <x v="19"/>
    <n v="619"/>
    <x v="266"/>
    <n v="0.19826373626373625"/>
    <n v="64"/>
    <n v="3"/>
    <n v="1.6363636363636362"/>
  </r>
  <r>
    <x v="23"/>
    <x v="4"/>
    <x v="3"/>
    <x v="19"/>
    <n v="619"/>
    <x v="222"/>
    <n v="0.23663736263736262"/>
    <n v="64"/>
    <n v="3.56"/>
    <n v="1.9418181818181817"/>
  </r>
  <r>
    <x v="0"/>
    <x v="4"/>
    <x v="3"/>
    <x v="19"/>
    <n v="619"/>
    <x v="222"/>
    <n v="0.23663736263736262"/>
    <n v="64"/>
    <n v="3.19"/>
    <n v="1.7399999999999998"/>
  </r>
  <r>
    <x v="1"/>
    <x v="4"/>
    <x v="3"/>
    <x v="20"/>
    <n v="619"/>
    <x v="332"/>
    <n v="0.25582417582417583"/>
    <n v="64"/>
    <n v="2.65"/>
    <n v="1.4454545454545453"/>
  </r>
  <r>
    <x v="2"/>
    <x v="4"/>
    <x v="3"/>
    <x v="20"/>
    <n v="619"/>
    <x v="332"/>
    <n v="0.25582417582417583"/>
    <n v="64"/>
    <n v="2.96"/>
    <n v="1.6145454545454545"/>
  </r>
  <r>
    <x v="3"/>
    <x v="4"/>
    <x v="3"/>
    <x v="20"/>
    <n v="619"/>
    <x v="332"/>
    <n v="0.25582417582417583"/>
    <n v="64"/>
    <n v="3.68"/>
    <n v="2.0072727272727273"/>
  </r>
  <r>
    <x v="4"/>
    <x v="4"/>
    <x v="3"/>
    <x v="20"/>
    <n v="619"/>
    <x v="332"/>
    <n v="0.25582417582417583"/>
    <n v="64"/>
    <n v="4.7"/>
    <n v="2.5636363636363635"/>
  </r>
  <r>
    <x v="5"/>
    <x v="4"/>
    <x v="3"/>
    <x v="20"/>
    <n v="619"/>
    <x v="877"/>
    <n v="0.36454945054945048"/>
    <n v="64"/>
    <n v="5.52"/>
    <n v="3.0109090909090903"/>
  </r>
  <r>
    <x v="6"/>
    <x v="4"/>
    <x v="3"/>
    <x v="20"/>
    <n v="619"/>
    <x v="1680"/>
    <n v="4.5472747252747254"/>
    <n v="64"/>
    <n v="5.13"/>
    <n v="2.7981818181818179"/>
  </r>
  <r>
    <x v="7"/>
    <x v="4"/>
    <x v="3"/>
    <x v="20"/>
    <n v="619"/>
    <x v="9162"/>
    <n v="14.415692307692305"/>
    <n v="64"/>
    <n v="3.99"/>
    <n v="2.1763636363636363"/>
  </r>
  <r>
    <x v="8"/>
    <x v="4"/>
    <x v="3"/>
    <x v="20"/>
    <n v="619"/>
    <x v="9163"/>
    <n v="28.095890109890107"/>
    <n v="64"/>
    <n v="4.37"/>
    <n v="2.3836363636363633"/>
  </r>
  <r>
    <x v="9"/>
    <x v="4"/>
    <x v="3"/>
    <x v="20"/>
    <n v="619"/>
    <x v="8323"/>
    <n v="45.734967032967035"/>
    <n v="64"/>
    <n v="5.27"/>
    <n v="2.8745454545454541"/>
  </r>
  <r>
    <x v="10"/>
    <x v="4"/>
    <x v="3"/>
    <x v="20"/>
    <n v="619"/>
    <x v="5774"/>
    <n v="59.280857142857137"/>
    <n v="64"/>
    <n v="5.95"/>
    <n v="3.2454545454545451"/>
  </r>
  <r>
    <x v="11"/>
    <x v="4"/>
    <x v="3"/>
    <x v="20"/>
    <n v="619"/>
    <x v="3397"/>
    <n v="57.643582417582408"/>
    <n v="64"/>
    <n v="7.16"/>
    <n v="3.9054545454545453"/>
  </r>
  <r>
    <x v="12"/>
    <x v="4"/>
    <x v="3"/>
    <x v="20"/>
    <n v="619"/>
    <x v="9164"/>
    <n v="60.591956043956039"/>
    <n v="64"/>
    <n v="7.48"/>
    <n v="4.08"/>
  </r>
  <r>
    <x v="13"/>
    <x v="4"/>
    <x v="3"/>
    <x v="20"/>
    <n v="619"/>
    <x v="2097"/>
    <n v="70.146989010989003"/>
    <n v="64"/>
    <n v="8.66"/>
    <n v="4.7236363636363636"/>
  </r>
  <r>
    <x v="14"/>
    <x v="4"/>
    <x v="3"/>
    <x v="20"/>
    <n v="619"/>
    <x v="6583"/>
    <n v="57.899406593406589"/>
    <n v="64"/>
    <n v="11.79"/>
    <n v="6.4309090909090898"/>
  </r>
  <r>
    <x v="15"/>
    <x v="4"/>
    <x v="3"/>
    <x v="20"/>
    <n v="619"/>
    <x v="9165"/>
    <n v="33.928681318681313"/>
    <n v="64"/>
    <n v="13.05"/>
    <n v="7.1181818181818182"/>
  </r>
  <r>
    <x v="16"/>
    <x v="4"/>
    <x v="3"/>
    <x v="20"/>
    <n v="619"/>
    <x v="8868"/>
    <n v="10.316109890109889"/>
    <n v="64"/>
    <n v="13.42"/>
    <n v="7.3199999999999994"/>
  </r>
  <r>
    <x v="17"/>
    <x v="4"/>
    <x v="3"/>
    <x v="20"/>
    <n v="619"/>
    <x v="292"/>
    <n v="1.0041098901098902"/>
    <n v="64"/>
    <n v="18.52"/>
    <n v="10.101818181818182"/>
  </r>
  <r>
    <x v="18"/>
    <x v="4"/>
    <x v="3"/>
    <x v="20"/>
    <n v="619"/>
    <x v="124"/>
    <n v="0.24303296703296701"/>
    <n v="64"/>
    <n v="18.72"/>
    <n v="10.210909090909089"/>
  </r>
  <r>
    <x v="19"/>
    <x v="4"/>
    <x v="3"/>
    <x v="20"/>
    <n v="619"/>
    <x v="282"/>
    <n v="0.16628571428571429"/>
    <n v="64"/>
    <n v="16.75"/>
    <n v="9.1363636363636349"/>
  </r>
  <r>
    <x v="20"/>
    <x v="4"/>
    <x v="3"/>
    <x v="20"/>
    <n v="619"/>
    <x v="282"/>
    <n v="0.16628571428571429"/>
    <n v="64"/>
    <n v="12.72"/>
    <n v="6.9381818181818184"/>
  </r>
  <r>
    <x v="21"/>
    <x v="4"/>
    <x v="3"/>
    <x v="20"/>
    <n v="619"/>
    <x v="24"/>
    <n v="0.1407032967032967"/>
    <n v="64"/>
    <n v="10"/>
    <n v="5.4545454545454541"/>
  </r>
  <r>
    <x v="22"/>
    <x v="4"/>
    <x v="3"/>
    <x v="20"/>
    <n v="619"/>
    <x v="205"/>
    <n v="0.17268131868131867"/>
    <n v="64"/>
    <n v="9.81"/>
    <n v="5.3509090909090906"/>
  </r>
  <r>
    <x v="23"/>
    <x v="4"/>
    <x v="3"/>
    <x v="20"/>
    <n v="619"/>
    <x v="222"/>
    <n v="0.23663736263736262"/>
    <n v="64"/>
    <n v="7.69"/>
    <n v="4.1945454545454544"/>
  </r>
  <r>
    <x v="0"/>
    <x v="4"/>
    <x v="3"/>
    <x v="20"/>
    <n v="619"/>
    <x v="1187"/>
    <n v="0.22384615384615381"/>
    <n v="64"/>
    <n v="7.76"/>
    <n v="4.2327272727272724"/>
  </r>
  <r>
    <x v="1"/>
    <x v="4"/>
    <x v="3"/>
    <x v="21"/>
    <n v="619"/>
    <x v="124"/>
    <n v="0.24303296703296701"/>
    <n v="64"/>
    <n v="7.72"/>
    <n v="4.21090909090909"/>
  </r>
  <r>
    <x v="2"/>
    <x v="4"/>
    <x v="3"/>
    <x v="21"/>
    <n v="619"/>
    <x v="613"/>
    <n v="0.24942857142857142"/>
    <n v="64"/>
    <n v="6.52"/>
    <n v="3.5563636363636357"/>
  </r>
  <r>
    <x v="3"/>
    <x v="4"/>
    <x v="3"/>
    <x v="21"/>
    <n v="619"/>
    <x v="124"/>
    <n v="0.24303296703296701"/>
    <n v="64"/>
    <n v="5.64"/>
    <n v="3.0763636363636357"/>
  </r>
  <r>
    <x v="4"/>
    <x v="4"/>
    <x v="3"/>
    <x v="21"/>
    <n v="619"/>
    <x v="1187"/>
    <n v="0.22384615384615381"/>
    <n v="64"/>
    <n v="6.47"/>
    <n v="3.5290909090909088"/>
  </r>
  <r>
    <x v="5"/>
    <x v="4"/>
    <x v="3"/>
    <x v="21"/>
    <n v="619"/>
    <x v="304"/>
    <n v="0.28780219780219779"/>
    <n v="64"/>
    <n v="5.66"/>
    <n v="3.0872727272727269"/>
  </r>
  <r>
    <x v="6"/>
    <x v="4"/>
    <x v="3"/>
    <x v="21"/>
    <n v="619"/>
    <x v="1382"/>
    <n v="2.8844175824175822"/>
    <n v="64"/>
    <n v="2.99"/>
    <n v="1.6309090909090909"/>
  </r>
  <r>
    <x v="7"/>
    <x v="4"/>
    <x v="3"/>
    <x v="21"/>
    <n v="619"/>
    <x v="1436"/>
    <n v="12.484219780219778"/>
    <n v="64"/>
    <n v="2.82"/>
    <n v="1.5381818181818179"/>
  </r>
  <r>
    <x v="8"/>
    <x v="4"/>
    <x v="3"/>
    <x v="21"/>
    <n v="619"/>
    <x v="3566"/>
    <n v="33.7623956043956"/>
    <n v="64"/>
    <n v="2.23"/>
    <n v="1.2163636363636363"/>
  </r>
  <r>
    <x v="9"/>
    <x v="4"/>
    <x v="3"/>
    <x v="21"/>
    <n v="619"/>
    <x v="9166"/>
    <n v="57.956967032967029"/>
    <n v="64"/>
    <n v="2.1"/>
    <n v="1.1454545454545455"/>
  </r>
  <r>
    <x v="10"/>
    <x v="4"/>
    <x v="3"/>
    <x v="21"/>
    <n v="619"/>
    <x v="9167"/>
    <n v="81.467208791208776"/>
    <n v="64"/>
    <n v="1.94"/>
    <n v="1.0581818181818181"/>
  </r>
  <r>
    <x v="11"/>
    <x v="4"/>
    <x v="3"/>
    <x v="21"/>
    <n v="619"/>
    <x v="9168"/>
    <n v="95.422417582417566"/>
    <n v="64"/>
    <n v="4.96"/>
    <n v="2.7054545454545451"/>
  </r>
  <r>
    <x v="12"/>
    <x v="4"/>
    <x v="3"/>
    <x v="21"/>
    <n v="619"/>
    <x v="9169"/>
    <n v="97.641692307692296"/>
    <n v="64"/>
    <n v="7.12"/>
    <n v="3.8836363636363633"/>
  </r>
  <r>
    <x v="13"/>
    <x v="4"/>
    <x v="3"/>
    <x v="21"/>
    <n v="619"/>
    <x v="4240"/>
    <n v="93.279890109890104"/>
    <n v="64"/>
    <n v="9.25"/>
    <n v="5.045454545454545"/>
  </r>
  <r>
    <x v="14"/>
    <x v="4"/>
    <x v="3"/>
    <x v="21"/>
    <n v="619"/>
    <x v="9170"/>
    <n v="78.36534065934066"/>
    <n v="64"/>
    <n v="9.48"/>
    <n v="5.1709090909090909"/>
  </r>
  <r>
    <x v="15"/>
    <x v="4"/>
    <x v="3"/>
    <x v="21"/>
    <n v="619"/>
    <x v="3905"/>
    <n v="51.702065934065935"/>
    <n v="64"/>
    <n v="10.24"/>
    <n v="5.585454545454545"/>
  </r>
  <r>
    <x v="16"/>
    <x v="4"/>
    <x v="3"/>
    <x v="21"/>
    <n v="619"/>
    <x v="959"/>
    <n v="20.958395604395605"/>
    <n v="64"/>
    <n v="10.28"/>
    <n v="5.6072727272727265"/>
  </r>
  <r>
    <x v="17"/>
    <x v="4"/>
    <x v="3"/>
    <x v="21"/>
    <n v="619"/>
    <x v="741"/>
    <n v="2.6285934065934065"/>
    <n v="64"/>
    <n v="8.58"/>
    <n v="4.68"/>
  </r>
  <r>
    <x v="18"/>
    <x v="4"/>
    <x v="3"/>
    <x v="21"/>
    <n v="619"/>
    <x v="434"/>
    <n v="0.26861538461538459"/>
    <n v="64"/>
    <n v="9.31"/>
    <n v="5.0781818181818181"/>
  </r>
  <r>
    <x v="19"/>
    <x v="4"/>
    <x v="3"/>
    <x v="21"/>
    <n v="619"/>
    <x v="1766"/>
    <n v="0.17907692307692308"/>
    <n v="64"/>
    <n v="8.17"/>
    <n v="4.4563636363636361"/>
  </r>
  <r>
    <x v="20"/>
    <x v="4"/>
    <x v="3"/>
    <x v="21"/>
    <n v="619"/>
    <x v="205"/>
    <n v="0.17268131868131867"/>
    <n v="64"/>
    <n v="6.66"/>
    <n v="3.6327272727272724"/>
  </r>
  <r>
    <x v="21"/>
    <x v="4"/>
    <x v="3"/>
    <x v="21"/>
    <n v="619"/>
    <x v="205"/>
    <n v="0.17268131868131867"/>
    <n v="64"/>
    <n v="9.14"/>
    <n v="4.9854545454545454"/>
  </r>
  <r>
    <x v="22"/>
    <x v="4"/>
    <x v="3"/>
    <x v="21"/>
    <n v="619"/>
    <x v="274"/>
    <n v="0.23024175824175822"/>
    <n v="64"/>
    <n v="10.65"/>
    <n v="5.8090909090909086"/>
  </r>
  <r>
    <x v="23"/>
    <x v="4"/>
    <x v="3"/>
    <x v="21"/>
    <n v="619"/>
    <x v="613"/>
    <n v="0.24942857142857142"/>
    <n v="64"/>
    <n v="11.67"/>
    <n v="6.3654545454545453"/>
  </r>
  <r>
    <x v="0"/>
    <x v="4"/>
    <x v="3"/>
    <x v="21"/>
    <n v="619"/>
    <x v="222"/>
    <n v="0.23663736263736262"/>
    <n v="64"/>
    <n v="13.25"/>
    <n v="7.2272727272727266"/>
  </r>
  <r>
    <x v="1"/>
    <x v="4"/>
    <x v="3"/>
    <x v="22"/>
    <n v="619"/>
    <x v="222"/>
    <n v="0.23663736263736262"/>
    <n v="64"/>
    <n v="10.039999999999999"/>
    <n v="5.4763636363636357"/>
  </r>
  <r>
    <x v="2"/>
    <x v="4"/>
    <x v="3"/>
    <x v="22"/>
    <n v="619"/>
    <x v="222"/>
    <n v="0.23663736263736262"/>
    <n v="64"/>
    <n v="8.61"/>
    <n v="4.6963636363636354"/>
  </r>
  <r>
    <x v="3"/>
    <x v="4"/>
    <x v="3"/>
    <x v="22"/>
    <n v="619"/>
    <x v="222"/>
    <n v="0.23663736263736262"/>
    <n v="64"/>
    <n v="7.04"/>
    <n v="3.84"/>
  </r>
  <r>
    <x v="4"/>
    <x v="4"/>
    <x v="3"/>
    <x v="22"/>
    <n v="619"/>
    <x v="274"/>
    <n v="0.23024175824175822"/>
    <n v="64"/>
    <n v="4.84"/>
    <n v="2.6399999999999997"/>
  </r>
  <r>
    <x v="5"/>
    <x v="4"/>
    <x v="3"/>
    <x v="22"/>
    <n v="619"/>
    <x v="4166"/>
    <n v="1.5285494505494506"/>
    <n v="64"/>
    <n v="4.32"/>
    <n v="2.3563636363636364"/>
  </r>
  <r>
    <x v="6"/>
    <x v="4"/>
    <x v="3"/>
    <x v="22"/>
    <n v="619"/>
    <x v="6123"/>
    <n v="21.380505494505492"/>
    <n v="64"/>
    <n v="2.82"/>
    <n v="1.5381818181818179"/>
  </r>
  <r>
    <x v="7"/>
    <x v="4"/>
    <x v="3"/>
    <x v="22"/>
    <n v="619"/>
    <x v="9171"/>
    <n v="63.725802197802196"/>
    <n v="64"/>
    <n v="1.89"/>
    <n v="1.0309090909090908"/>
  </r>
  <r>
    <x v="8"/>
    <x v="4"/>
    <x v="3"/>
    <x v="22"/>
    <n v="619"/>
    <x v="9172"/>
    <n v="101.92035164835166"/>
    <n v="64"/>
    <n v="1.1599999999999999"/>
    <n v="0.63272727272727258"/>
  </r>
  <r>
    <x v="9"/>
    <x v="4"/>
    <x v="3"/>
    <x v="22"/>
    <n v="619"/>
    <x v="9173"/>
    <n v="123.85727472527471"/>
    <n v="64"/>
    <n v="1.65"/>
    <n v="0.89999999999999991"/>
  </r>
  <r>
    <x v="10"/>
    <x v="4"/>
    <x v="3"/>
    <x v="22"/>
    <n v="619"/>
    <x v="9174"/>
    <n v="134.166989010989"/>
    <n v="64"/>
    <n v="4.2300000000000004"/>
    <n v="2.3072727272727271"/>
  </r>
  <r>
    <x v="11"/>
    <x v="4"/>
    <x v="3"/>
    <x v="22"/>
    <n v="619"/>
    <x v="7096"/>
    <n v="129.25516483516483"/>
    <n v="64"/>
    <n v="10.39"/>
    <n v="5.667272727272727"/>
  </r>
  <r>
    <x v="12"/>
    <x v="4"/>
    <x v="3"/>
    <x v="22"/>
    <n v="619"/>
    <x v="9175"/>
    <n v="121.18391208791208"/>
    <n v="64"/>
    <n v="12.36"/>
    <n v="6.7418181818181813"/>
  </r>
  <r>
    <x v="13"/>
    <x v="4"/>
    <x v="3"/>
    <x v="22"/>
    <n v="619"/>
    <x v="1236"/>
    <n v="93.772351648351645"/>
    <n v="64"/>
    <n v="15.31"/>
    <n v="8.3509090909090897"/>
  </r>
  <r>
    <x v="14"/>
    <x v="4"/>
    <x v="3"/>
    <x v="22"/>
    <n v="619"/>
    <x v="9176"/>
    <n v="48.529846153846144"/>
    <n v="64"/>
    <n v="13.95"/>
    <n v="7.6090909090909085"/>
  </r>
  <r>
    <x v="15"/>
    <x v="4"/>
    <x v="3"/>
    <x v="22"/>
    <n v="619"/>
    <x v="9177"/>
    <n v="26.695252747252745"/>
    <n v="64"/>
    <n v="15.48"/>
    <n v="8.4436363636363634"/>
  </r>
  <r>
    <x v="16"/>
    <x v="4"/>
    <x v="3"/>
    <x v="22"/>
    <n v="619"/>
    <x v="9178"/>
    <n v="9.8428351648351651"/>
    <n v="64"/>
    <n v="13.99"/>
    <n v="7.6309090909090909"/>
  </r>
  <r>
    <x v="17"/>
    <x v="4"/>
    <x v="3"/>
    <x v="22"/>
    <n v="619"/>
    <x v="520"/>
    <n v="0.96573626373626364"/>
    <n v="64"/>
    <n v="13.98"/>
    <n v="7.625454545454545"/>
  </r>
  <r>
    <x v="18"/>
    <x v="4"/>
    <x v="3"/>
    <x v="22"/>
    <n v="619"/>
    <x v="1766"/>
    <n v="0.17907692307692308"/>
    <n v="64"/>
    <n v="17.010000000000002"/>
    <n v="9.2781818181818192"/>
  </r>
  <r>
    <x v="19"/>
    <x v="4"/>
    <x v="3"/>
    <x v="22"/>
    <n v="619"/>
    <x v="931"/>
    <n v="0.18547252747252743"/>
    <n v="64"/>
    <n v="20.77"/>
    <n v="11.329090909090908"/>
  </r>
  <r>
    <x v="20"/>
    <x v="4"/>
    <x v="3"/>
    <x v="22"/>
    <n v="619"/>
    <x v="24"/>
    <n v="0.1407032967032967"/>
    <n v="64"/>
    <n v="19.11"/>
    <n v="10.423636363636362"/>
  </r>
  <r>
    <x v="21"/>
    <x v="4"/>
    <x v="3"/>
    <x v="22"/>
    <n v="619"/>
    <x v="296"/>
    <n v="0.11512087912087911"/>
    <n v="64"/>
    <n v="19.399999999999999"/>
    <n v="10.58181818181818"/>
  </r>
  <r>
    <x v="22"/>
    <x v="4"/>
    <x v="3"/>
    <x v="22"/>
    <n v="619"/>
    <x v="230"/>
    <n v="9.5934065934065921E-2"/>
    <n v="64"/>
    <n v="17.2"/>
    <n v="9.3818181818181809"/>
  </r>
  <r>
    <x v="23"/>
    <x v="4"/>
    <x v="3"/>
    <x v="22"/>
    <n v="619"/>
    <x v="246"/>
    <n v="0.10872527472527473"/>
    <n v="64"/>
    <n v="16.64"/>
    <n v="9.0763636363636362"/>
  </r>
  <r>
    <x v="0"/>
    <x v="4"/>
    <x v="3"/>
    <x v="22"/>
    <n v="619"/>
    <x v="246"/>
    <n v="0.10872527472527473"/>
    <n v="64"/>
    <n v="14.38"/>
    <n v="7.8436363636363637"/>
  </r>
  <r>
    <x v="1"/>
    <x v="4"/>
    <x v="3"/>
    <x v="23"/>
    <n v="619"/>
    <x v="246"/>
    <n v="0.10872527472527473"/>
    <n v="64"/>
    <n v="13.61"/>
    <n v="7.4236363636363629"/>
  </r>
  <r>
    <x v="2"/>
    <x v="4"/>
    <x v="3"/>
    <x v="23"/>
    <n v="619"/>
    <x v="246"/>
    <n v="0.10872527472527473"/>
    <n v="64"/>
    <n v="13.42"/>
    <n v="7.3199999999999994"/>
  </r>
  <r>
    <x v="3"/>
    <x v="4"/>
    <x v="3"/>
    <x v="23"/>
    <n v="619"/>
    <x v="246"/>
    <n v="0.10872527472527473"/>
    <n v="64"/>
    <n v="11.41"/>
    <n v="6.2236363636363636"/>
  </r>
  <r>
    <x v="4"/>
    <x v="4"/>
    <x v="3"/>
    <x v="23"/>
    <n v="619"/>
    <x v="149"/>
    <n v="0.10232967032967033"/>
    <n v="64"/>
    <n v="11.05"/>
    <n v="6.0272727272727273"/>
  </r>
  <r>
    <x v="5"/>
    <x v="4"/>
    <x v="3"/>
    <x v="23"/>
    <n v="619"/>
    <x v="625"/>
    <n v="0.31978021978021975"/>
    <n v="64"/>
    <n v="10.38"/>
    <n v="5.6618181818181821"/>
  </r>
  <r>
    <x v="6"/>
    <x v="4"/>
    <x v="3"/>
    <x v="23"/>
    <n v="619"/>
    <x v="720"/>
    <n v="6.0566373626373622"/>
    <n v="64"/>
    <n v="8.77"/>
    <n v="4.7836363636363632"/>
  </r>
  <r>
    <x v="7"/>
    <x v="4"/>
    <x v="3"/>
    <x v="23"/>
    <n v="619"/>
    <x v="9179"/>
    <n v="24.328879120879119"/>
    <n v="64"/>
    <n v="8.48"/>
    <n v="4.625454545454545"/>
  </r>
  <r>
    <x v="8"/>
    <x v="4"/>
    <x v="3"/>
    <x v="23"/>
    <n v="619"/>
    <x v="9180"/>
    <n v="61.532109890109879"/>
    <n v="64"/>
    <n v="3.9"/>
    <n v="2.127272727272727"/>
  </r>
  <r>
    <x v="9"/>
    <x v="4"/>
    <x v="3"/>
    <x v="23"/>
    <n v="619"/>
    <x v="9181"/>
    <n v="103.99252747252746"/>
    <n v="64"/>
    <n v="2.31"/>
    <n v="1.26"/>
  </r>
  <r>
    <x v="10"/>
    <x v="4"/>
    <x v="3"/>
    <x v="23"/>
    <n v="619"/>
    <x v="4391"/>
    <n v="139.53929670329669"/>
    <n v="64"/>
    <n v="3.44"/>
    <n v="1.8763636363636362"/>
  </r>
  <r>
    <x v="11"/>
    <x v="4"/>
    <x v="3"/>
    <x v="23"/>
    <n v="619"/>
    <x v="9182"/>
    <n v="154.01254945054944"/>
    <n v="64"/>
    <n v="3.32"/>
    <n v="1.8109090909090906"/>
  </r>
  <r>
    <x v="12"/>
    <x v="4"/>
    <x v="3"/>
    <x v="23"/>
    <n v="619"/>
    <x v="9183"/>
    <n v="148.78734065934063"/>
    <n v="64"/>
    <n v="4.2300000000000004"/>
    <n v="2.3072727272727271"/>
  </r>
  <r>
    <x v="13"/>
    <x v="4"/>
    <x v="3"/>
    <x v="23"/>
    <n v="619"/>
    <x v="9184"/>
    <n v="125.2643076923077"/>
    <n v="64"/>
    <n v="4.3099999999999996"/>
    <n v="2.3509090909090906"/>
  </r>
  <r>
    <x v="14"/>
    <x v="4"/>
    <x v="3"/>
    <x v="23"/>
    <n v="619"/>
    <x v="6653"/>
    <n v="97.117252747252735"/>
    <n v="64"/>
    <n v="3.67"/>
    <n v="2.0018181818181815"/>
  </r>
  <r>
    <x v="15"/>
    <x v="4"/>
    <x v="3"/>
    <x v="23"/>
    <n v="619"/>
    <x v="9185"/>
    <n v="62.037362637362634"/>
    <n v="64"/>
    <n v="4.16"/>
    <n v="2.269090909090909"/>
  </r>
  <r>
    <x v="16"/>
    <x v="4"/>
    <x v="3"/>
    <x v="23"/>
    <n v="619"/>
    <x v="9186"/>
    <n v="25.959758241758241"/>
    <n v="64"/>
    <n v="4.83"/>
    <n v="2.6345454545454543"/>
  </r>
  <r>
    <x v="17"/>
    <x v="4"/>
    <x v="3"/>
    <x v="23"/>
    <n v="619"/>
    <x v="7239"/>
    <n v="3.2297802197802192"/>
    <n v="64"/>
    <n v="4.7"/>
    <n v="2.5636363636363635"/>
  </r>
  <r>
    <x v="18"/>
    <x v="4"/>
    <x v="3"/>
    <x v="23"/>
    <n v="619"/>
    <x v="261"/>
    <n v="7.6747252747252734E-2"/>
    <n v="64"/>
    <n v="3.82"/>
    <n v="2.0836363636363635"/>
  </r>
  <r>
    <x v="19"/>
    <x v="4"/>
    <x v="3"/>
    <x v="23"/>
    <n v="619"/>
    <x v="12"/>
    <n v="3.8373626373626367E-2"/>
    <n v="64"/>
    <n v="4.21"/>
    <n v="2.2963636363636364"/>
  </r>
  <r>
    <x v="20"/>
    <x v="4"/>
    <x v="3"/>
    <x v="23"/>
    <n v="619"/>
    <x v="12"/>
    <n v="3.8373626373626367E-2"/>
    <n v="64"/>
    <n v="7.25"/>
    <n v="3.9545454545454541"/>
  </r>
  <r>
    <x v="21"/>
    <x v="4"/>
    <x v="3"/>
    <x v="23"/>
    <n v="619"/>
    <x v="12"/>
    <n v="3.8373626373626367E-2"/>
    <n v="64"/>
    <n v="8.11"/>
    <n v="4.4236363636363629"/>
  </r>
  <r>
    <x v="22"/>
    <x v="4"/>
    <x v="3"/>
    <x v="23"/>
    <n v="619"/>
    <x v="149"/>
    <n v="0.10232967032967033"/>
    <n v="64"/>
    <n v="6.24"/>
    <n v="3.4036363636363633"/>
  </r>
  <r>
    <x v="23"/>
    <x v="4"/>
    <x v="3"/>
    <x v="23"/>
    <n v="619"/>
    <x v="354"/>
    <n v="0.12791208791208791"/>
    <n v="64"/>
    <n v="8.4499999999999993"/>
    <n v="4.6090909090909085"/>
  </r>
  <r>
    <x v="0"/>
    <x v="4"/>
    <x v="3"/>
    <x v="23"/>
    <n v="619"/>
    <x v="354"/>
    <n v="0.12791208791208791"/>
    <n v="64"/>
    <n v="12.11"/>
    <n v="6.6054545454545446"/>
  </r>
  <r>
    <x v="1"/>
    <x v="4"/>
    <x v="3"/>
    <x v="24"/>
    <n v="619"/>
    <x v="254"/>
    <n v="0.1215164835164835"/>
    <n v="64"/>
    <n v="12.9"/>
    <n v="7.0363636363636362"/>
  </r>
  <r>
    <x v="2"/>
    <x v="4"/>
    <x v="3"/>
    <x v="24"/>
    <n v="619"/>
    <x v="354"/>
    <n v="0.12791208791208791"/>
    <n v="64"/>
    <n v="12.17"/>
    <n v="6.6381818181818177"/>
  </r>
  <r>
    <x v="3"/>
    <x v="4"/>
    <x v="3"/>
    <x v="24"/>
    <n v="619"/>
    <x v="254"/>
    <n v="0.1215164835164835"/>
    <n v="64"/>
    <n v="7.09"/>
    <n v="3.8672727272727268"/>
  </r>
  <r>
    <x v="4"/>
    <x v="4"/>
    <x v="3"/>
    <x v="24"/>
    <n v="619"/>
    <x v="149"/>
    <n v="0.10232967032967033"/>
    <n v="64"/>
    <n v="5.84"/>
    <n v="3.1854545454545451"/>
  </r>
  <r>
    <x v="5"/>
    <x v="4"/>
    <x v="3"/>
    <x v="24"/>
    <n v="619"/>
    <x v="9187"/>
    <n v="1.9698461538461538"/>
    <n v="64"/>
    <n v="5.03"/>
    <n v="2.7436363636363637"/>
  </r>
  <r>
    <x v="6"/>
    <x v="4"/>
    <x v="3"/>
    <x v="24"/>
    <n v="619"/>
    <x v="5596"/>
    <n v="25.710329670329671"/>
    <n v="64"/>
    <n v="4.78"/>
    <n v="2.6072727272727274"/>
  </r>
  <r>
    <x v="7"/>
    <x v="4"/>
    <x v="3"/>
    <x v="24"/>
    <n v="619"/>
    <x v="4078"/>
    <n v="72.890703296703293"/>
    <n v="64"/>
    <n v="6.46"/>
    <n v="3.5236363636363635"/>
  </r>
  <r>
    <x v="8"/>
    <x v="4"/>
    <x v="3"/>
    <x v="24"/>
    <n v="619"/>
    <x v="9188"/>
    <n v="118.07564835164834"/>
    <n v="64"/>
    <n v="7.08"/>
    <n v="3.8618181818181814"/>
  </r>
  <r>
    <x v="9"/>
    <x v="4"/>
    <x v="3"/>
    <x v="24"/>
    <n v="619"/>
    <x v="9189"/>
    <n v="151.6205934065934"/>
    <n v="64"/>
    <n v="4.2300000000000004"/>
    <n v="2.3072727272727271"/>
  </r>
  <r>
    <x v="10"/>
    <x v="4"/>
    <x v="3"/>
    <x v="24"/>
    <n v="619"/>
    <x v="6916"/>
    <n v="170.96729670329668"/>
    <n v="64"/>
    <n v="4.1500000000000004"/>
    <n v="2.2636363636363637"/>
  </r>
  <r>
    <x v="11"/>
    <x v="4"/>
    <x v="3"/>
    <x v="24"/>
    <n v="619"/>
    <x v="9190"/>
    <n v="176.82567032967032"/>
    <n v="64"/>
    <n v="3.72"/>
    <n v="2.0290909090909088"/>
  </r>
  <r>
    <x v="12"/>
    <x v="4"/>
    <x v="3"/>
    <x v="24"/>
    <n v="619"/>
    <x v="9191"/>
    <n v="170.03353846153846"/>
    <n v="64"/>
    <n v="3.26"/>
    <n v="1.7781818181818179"/>
  </r>
  <r>
    <x v="13"/>
    <x v="4"/>
    <x v="3"/>
    <x v="24"/>
    <n v="619"/>
    <x v="8183"/>
    <n v="150.7635824175824"/>
    <n v="64"/>
    <n v="2.62"/>
    <n v="1.429090909090909"/>
  </r>
  <r>
    <x v="14"/>
    <x v="4"/>
    <x v="3"/>
    <x v="24"/>
    <n v="619"/>
    <x v="9192"/>
    <n v="117.58958241758242"/>
    <n v="64"/>
    <n v="1.79"/>
    <n v="0.97636363636363632"/>
  </r>
  <r>
    <x v="15"/>
    <x v="4"/>
    <x v="3"/>
    <x v="24"/>
    <n v="619"/>
    <x v="9193"/>
    <n v="73.690153846153834"/>
    <n v="64"/>
    <n v="1.36"/>
    <n v="0.74181818181818182"/>
  </r>
  <r>
    <x v="16"/>
    <x v="4"/>
    <x v="3"/>
    <x v="24"/>
    <n v="619"/>
    <x v="9194"/>
    <n v="29.272681318681318"/>
    <n v="64"/>
    <n v="1.1599999999999999"/>
    <n v="0.63272727272727258"/>
  </r>
  <r>
    <x v="17"/>
    <x v="4"/>
    <x v="3"/>
    <x v="24"/>
    <n v="619"/>
    <x v="8593"/>
    <n v="3.7158461538461531"/>
    <n v="64"/>
    <n v="1.74"/>
    <n v="0.94909090909090899"/>
  </r>
  <r>
    <x v="18"/>
    <x v="4"/>
    <x v="3"/>
    <x v="24"/>
    <n v="619"/>
    <x v="657"/>
    <n v="0.21105494505494504"/>
    <n v="64"/>
    <n v="2.48"/>
    <n v="1.3527272727272726"/>
  </r>
  <r>
    <x v="19"/>
    <x v="4"/>
    <x v="3"/>
    <x v="24"/>
    <n v="619"/>
    <x v="205"/>
    <n v="0.17268131868131867"/>
    <n v="64"/>
    <n v="1.89"/>
    <n v="1.0309090909090908"/>
  </r>
  <r>
    <x v="20"/>
    <x v="4"/>
    <x v="3"/>
    <x v="24"/>
    <n v="619"/>
    <x v="282"/>
    <n v="0.16628571428571429"/>
    <n v="64"/>
    <n v="2.1800000000000002"/>
    <n v="1.1890909090909092"/>
  </r>
  <r>
    <x v="21"/>
    <x v="4"/>
    <x v="3"/>
    <x v="24"/>
    <n v="619"/>
    <x v="24"/>
    <n v="0.1407032967032967"/>
    <n v="64"/>
    <n v="3.81"/>
    <n v="2.0781818181818181"/>
  </r>
  <r>
    <x v="22"/>
    <x v="4"/>
    <x v="3"/>
    <x v="24"/>
    <n v="619"/>
    <x v="1187"/>
    <n v="0.22384615384615381"/>
    <n v="64"/>
    <n v="3.81"/>
    <n v="2.0781818181818181"/>
  </r>
  <r>
    <x v="23"/>
    <x v="4"/>
    <x v="3"/>
    <x v="24"/>
    <n v="619"/>
    <x v="222"/>
    <n v="0.23663736263736262"/>
    <n v="64"/>
    <n v="4.3600000000000003"/>
    <n v="2.3781818181818184"/>
  </r>
  <r>
    <x v="0"/>
    <x v="4"/>
    <x v="3"/>
    <x v="24"/>
    <n v="619"/>
    <x v="332"/>
    <n v="0.25582417582417583"/>
    <n v="64"/>
    <n v="5.53"/>
    <n v="3.0163636363636361"/>
  </r>
  <r>
    <x v="1"/>
    <x v="4"/>
    <x v="3"/>
    <x v="25"/>
    <n v="619"/>
    <x v="332"/>
    <n v="0.25582417582417583"/>
    <n v="64"/>
    <n v="7.91"/>
    <n v="4.3145454545454545"/>
  </r>
  <r>
    <x v="2"/>
    <x v="4"/>
    <x v="3"/>
    <x v="25"/>
    <n v="619"/>
    <x v="9195"/>
    <n v="0.24092241758241756"/>
    <n v="64"/>
    <n v="6.0133000000000001"/>
    <n v="3.2799818181818181"/>
  </r>
  <r>
    <x v="3"/>
    <x v="4"/>
    <x v="3"/>
    <x v="25"/>
    <n v="619"/>
    <x v="9196"/>
    <n v="0.22595670329670328"/>
    <n v="64"/>
    <n v="4.1166999999999998"/>
    <n v="2.2454727272727268"/>
  </r>
  <r>
    <x v="4"/>
    <x v="4"/>
    <x v="3"/>
    <x v="25"/>
    <n v="619"/>
    <x v="657"/>
    <n v="0.21105494505494504"/>
    <n v="64"/>
    <n v="2.2200000000000002"/>
    <n v="1.2109090909090909"/>
  </r>
  <r>
    <x v="5"/>
    <x v="4"/>
    <x v="3"/>
    <x v="25"/>
    <n v="619"/>
    <x v="9197"/>
    <n v="2.334395604395604"/>
    <n v="64"/>
    <n v="2.1800000000000002"/>
    <n v="1.1890909090909092"/>
  </r>
  <r>
    <x v="6"/>
    <x v="4"/>
    <x v="3"/>
    <x v="25"/>
    <n v="619"/>
    <x v="9198"/>
    <n v="25.083560439560436"/>
    <n v="64"/>
    <n v="1.71"/>
    <n v="0.93272727272727263"/>
  </r>
  <r>
    <x v="7"/>
    <x v="4"/>
    <x v="3"/>
    <x v="25"/>
    <n v="619"/>
    <x v="3587"/>
    <n v="66.495098901098899"/>
    <n v="64"/>
    <n v="1.06"/>
    <n v="0.57818181818181813"/>
  </r>
  <r>
    <x v="8"/>
    <x v="4"/>
    <x v="3"/>
    <x v="25"/>
    <n v="619"/>
    <x v="9199"/>
    <n v="109.64624175824174"/>
    <n v="64"/>
    <n v="0.57999999999999996"/>
    <n v="0.31636363636363629"/>
  </r>
  <r>
    <x v="9"/>
    <x v="4"/>
    <x v="3"/>
    <x v="25"/>
    <n v="619"/>
    <x v="5126"/>
    <n v="144.71334065934064"/>
    <n v="64"/>
    <n v="0.62"/>
    <n v="0.33818181818181814"/>
  </r>
  <r>
    <x v="10"/>
    <x v="4"/>
    <x v="3"/>
    <x v="25"/>
    <n v="619"/>
    <x v="9200"/>
    <n v="164.99380219780218"/>
    <n v="64"/>
    <n v="0.32"/>
    <n v="0.17454545454545453"/>
  </r>
  <r>
    <x v="11"/>
    <x v="4"/>
    <x v="3"/>
    <x v="25"/>
    <n v="619"/>
    <x v="7949"/>
    <n v="159.05228571428569"/>
    <n v="64"/>
    <n v="0.78"/>
    <n v="0.42545454545454542"/>
  </r>
  <r>
    <x v="12"/>
    <x v="4"/>
    <x v="3"/>
    <x v="25"/>
    <n v="619"/>
    <x v="9201"/>
    <n v="138.18342857142855"/>
    <n v="64"/>
    <n v="1.88"/>
    <n v="1.0254545454545454"/>
  </r>
  <r>
    <x v="13"/>
    <x v="4"/>
    <x v="3"/>
    <x v="25"/>
    <n v="619"/>
    <x v="9202"/>
    <n v="109.51832967032966"/>
    <n v="64"/>
    <n v="2.9"/>
    <n v="1.5818181818181816"/>
  </r>
  <r>
    <x v="14"/>
    <x v="4"/>
    <x v="3"/>
    <x v="25"/>
    <n v="619"/>
    <x v="9203"/>
    <n v="80.981142857142856"/>
    <n v="64"/>
    <n v="3.41"/>
    <n v="1.8599999999999999"/>
  </r>
  <r>
    <x v="15"/>
    <x v="4"/>
    <x v="3"/>
    <x v="25"/>
    <n v="619"/>
    <x v="9204"/>
    <n v="49.892109890109886"/>
    <n v="64"/>
    <n v="4.9000000000000004"/>
    <n v="2.6727272727272728"/>
  </r>
  <r>
    <x v="16"/>
    <x v="4"/>
    <x v="3"/>
    <x v="25"/>
    <n v="619"/>
    <x v="9205"/>
    <n v="20.561868131868128"/>
    <n v="64"/>
    <n v="6.84"/>
    <n v="3.7309090909090905"/>
  </r>
  <r>
    <x v="17"/>
    <x v="4"/>
    <x v="3"/>
    <x v="25"/>
    <n v="619"/>
    <x v="9153"/>
    <n v="2.9611648351648348"/>
    <n v="64"/>
    <n v="8.0399999999999991"/>
    <n v="4.3854545454545448"/>
  </r>
  <r>
    <x v="18"/>
    <x v="4"/>
    <x v="3"/>
    <x v="25"/>
    <n v="619"/>
    <x v="404"/>
    <n v="0.15349450549450547"/>
    <n v="64"/>
    <n v="7.28"/>
    <n v="3.9709090909090907"/>
  </r>
  <r>
    <x v="19"/>
    <x v="4"/>
    <x v="3"/>
    <x v="25"/>
    <n v="619"/>
    <x v="311"/>
    <n v="0.15989010989010988"/>
    <n v="64"/>
    <n v="6.62"/>
    <n v="3.6109090909090908"/>
  </r>
  <r>
    <x v="20"/>
    <x v="4"/>
    <x v="3"/>
    <x v="25"/>
    <n v="619"/>
    <x v="282"/>
    <n v="0.16628571428571429"/>
    <n v="64"/>
    <n v="6.12"/>
    <n v="3.3381818181818179"/>
  </r>
  <r>
    <x v="21"/>
    <x v="4"/>
    <x v="3"/>
    <x v="25"/>
    <n v="619"/>
    <x v="124"/>
    <n v="0.24303296703296701"/>
    <n v="64"/>
    <n v="5.15"/>
    <n v="2.8090909090909091"/>
  </r>
  <r>
    <x v="22"/>
    <x v="4"/>
    <x v="3"/>
    <x v="25"/>
    <n v="619"/>
    <x v="613"/>
    <n v="0.24942857142857142"/>
    <n v="64"/>
    <n v="5.03"/>
    <n v="2.7436363636363637"/>
  </r>
  <r>
    <x v="23"/>
    <x v="4"/>
    <x v="3"/>
    <x v="25"/>
    <n v="619"/>
    <x v="124"/>
    <n v="0.24303296703296701"/>
    <n v="64"/>
    <n v="6.33"/>
    <n v="3.4527272727272726"/>
  </r>
  <r>
    <x v="0"/>
    <x v="4"/>
    <x v="3"/>
    <x v="25"/>
    <n v="619"/>
    <x v="613"/>
    <n v="0.24942857142857142"/>
    <n v="64"/>
    <n v="4.57"/>
    <n v="2.4927272727272727"/>
  </r>
  <r>
    <x v="1"/>
    <x v="4"/>
    <x v="3"/>
    <x v="26"/>
    <n v="619"/>
    <x v="124"/>
    <n v="0.24303296703296701"/>
    <n v="64"/>
    <n v="2.92"/>
    <n v="1.5927272727272725"/>
  </r>
  <r>
    <x v="2"/>
    <x v="4"/>
    <x v="3"/>
    <x v="26"/>
    <n v="619"/>
    <x v="124"/>
    <n v="0.24303296703296701"/>
    <n v="64"/>
    <n v="2.74"/>
    <n v="1.4945454545454546"/>
  </r>
  <r>
    <x v="3"/>
    <x v="4"/>
    <x v="3"/>
    <x v="26"/>
    <n v="619"/>
    <x v="222"/>
    <n v="0.23663736263736262"/>
    <n v="64"/>
    <n v="2.5099999999999998"/>
    <n v="1.3690909090909089"/>
  </r>
  <r>
    <x v="4"/>
    <x v="4"/>
    <x v="3"/>
    <x v="26"/>
    <n v="619"/>
    <x v="266"/>
    <n v="0.19826373626373625"/>
    <n v="64"/>
    <n v="2.84"/>
    <n v="1.5490909090909089"/>
  </r>
  <r>
    <x v="5"/>
    <x v="4"/>
    <x v="3"/>
    <x v="26"/>
    <n v="619"/>
    <x v="2317"/>
    <n v="1.0232967032967033"/>
    <n v="64"/>
    <n v="1.68"/>
    <n v="0.91636363636363627"/>
  </r>
  <r>
    <x v="6"/>
    <x v="4"/>
    <x v="3"/>
    <x v="26"/>
    <n v="619"/>
    <x v="5306"/>
    <n v="10.24575824175824"/>
    <n v="64"/>
    <n v="4.13"/>
    <n v="2.2527272727272725"/>
  </r>
  <r>
    <x v="7"/>
    <x v="4"/>
    <x v="3"/>
    <x v="26"/>
    <n v="619"/>
    <x v="3436"/>
    <n v="26.285934065934065"/>
    <n v="64"/>
    <n v="4.97"/>
    <n v="2.7109090909090905"/>
  </r>
  <r>
    <x v="8"/>
    <x v="4"/>
    <x v="3"/>
    <x v="26"/>
    <n v="619"/>
    <x v="9206"/>
    <n v="46.572791208791202"/>
    <n v="64"/>
    <n v="7.65"/>
    <n v="4.1727272727272728"/>
  </r>
  <r>
    <x v="9"/>
    <x v="4"/>
    <x v="3"/>
    <x v="26"/>
    <n v="619"/>
    <x v="6245"/>
    <n v="72.072065934065932"/>
    <n v="64"/>
    <n v="8.86"/>
    <n v="4.8327272727272721"/>
  </r>
  <r>
    <x v="10"/>
    <x v="4"/>
    <x v="3"/>
    <x v="26"/>
    <n v="619"/>
    <x v="4891"/>
    <n v="82.816681318681319"/>
    <n v="64"/>
    <n v="6.61"/>
    <n v="3.6054545454545455"/>
  </r>
  <r>
    <x v="11"/>
    <x v="4"/>
    <x v="3"/>
    <x v="26"/>
    <n v="619"/>
    <x v="9207"/>
    <n v="77.533912087912086"/>
    <n v="64"/>
    <n v="4.82"/>
    <n v="2.6290909090909089"/>
  </r>
  <r>
    <x v="12"/>
    <x v="4"/>
    <x v="3"/>
    <x v="26"/>
    <n v="619"/>
    <x v="9208"/>
    <n v="59.23608791208791"/>
    <n v="64"/>
    <n v="4.3099999999999996"/>
    <n v="2.3509090909090906"/>
  </r>
  <r>
    <x v="13"/>
    <x v="4"/>
    <x v="3"/>
    <x v="26"/>
    <n v="619"/>
    <x v="7057"/>
    <n v="43.419758241758238"/>
    <n v="64"/>
    <n v="4.0199999999999996"/>
    <n v="2.1927272727272724"/>
  </r>
  <r>
    <x v="14"/>
    <x v="4"/>
    <x v="3"/>
    <x v="26"/>
    <n v="619"/>
    <x v="9209"/>
    <n v="33.148417582417579"/>
    <n v="64"/>
    <n v="4.82"/>
    <n v="2.6290909090909089"/>
  </r>
  <r>
    <x v="15"/>
    <x v="4"/>
    <x v="3"/>
    <x v="26"/>
    <n v="619"/>
    <x v="9210"/>
    <n v="22.36542857142857"/>
    <n v="64"/>
    <n v="5.27"/>
    <n v="2.8745454545454541"/>
  </r>
  <r>
    <x v="16"/>
    <x v="4"/>
    <x v="3"/>
    <x v="26"/>
    <n v="619"/>
    <x v="2945"/>
    <n v="8.947450549450549"/>
    <n v="64"/>
    <n v="6.69"/>
    <n v="3.6490909090909089"/>
  </r>
  <r>
    <x v="17"/>
    <x v="4"/>
    <x v="3"/>
    <x v="26"/>
    <n v="619"/>
    <x v="631"/>
    <n v="1.0808571428571427"/>
    <n v="64"/>
    <n v="6.15"/>
    <n v="3.3545454545454545"/>
  </r>
  <r>
    <x v="18"/>
    <x v="4"/>
    <x v="3"/>
    <x v="26"/>
    <n v="619"/>
    <x v="230"/>
    <n v="9.5934065934065921E-2"/>
    <n v="64"/>
    <n v="6.84"/>
    <n v="3.7309090909090905"/>
  </r>
  <r>
    <x v="19"/>
    <x v="4"/>
    <x v="3"/>
    <x v="26"/>
    <n v="619"/>
    <x v="230"/>
    <n v="9.5934065934065921E-2"/>
    <n v="64"/>
    <n v="10.27"/>
    <n v="5.6018181818181816"/>
  </r>
  <r>
    <x v="20"/>
    <x v="4"/>
    <x v="3"/>
    <x v="26"/>
    <n v="619"/>
    <x v="230"/>
    <n v="9.5934065934065921E-2"/>
    <n v="64"/>
    <n v="7.46"/>
    <n v="4.0690909090909084"/>
  </r>
  <r>
    <x v="21"/>
    <x v="4"/>
    <x v="3"/>
    <x v="26"/>
    <n v="619"/>
    <x v="1766"/>
    <n v="0.17907692307692308"/>
    <n v="64"/>
    <n v="6.39"/>
    <n v="3.4854545454545449"/>
  </r>
  <r>
    <x v="22"/>
    <x v="4"/>
    <x v="3"/>
    <x v="26"/>
    <n v="619"/>
    <x v="931"/>
    <n v="0.18547252747252743"/>
    <n v="64"/>
    <n v="5.37"/>
    <n v="2.9290909090909087"/>
  </r>
  <r>
    <x v="23"/>
    <x v="4"/>
    <x v="3"/>
    <x v="26"/>
    <n v="619"/>
    <x v="931"/>
    <n v="0.18547252747252743"/>
    <n v="64"/>
    <n v="5.0599999999999996"/>
    <n v="2.76"/>
  </r>
  <r>
    <x v="0"/>
    <x v="4"/>
    <x v="3"/>
    <x v="26"/>
    <n v="619"/>
    <x v="1766"/>
    <n v="0.17907692307692308"/>
    <n v="64"/>
    <n v="4.1399999999999997"/>
    <n v="2.2581818181818178"/>
  </r>
  <r>
    <x v="1"/>
    <x v="4"/>
    <x v="3"/>
    <x v="27"/>
    <n v="619"/>
    <x v="931"/>
    <n v="0.18547252747252743"/>
    <n v="64"/>
    <n v="3.12"/>
    <n v="1.7018181818181817"/>
  </r>
  <r>
    <x v="2"/>
    <x v="4"/>
    <x v="3"/>
    <x v="27"/>
    <n v="619"/>
    <x v="1766"/>
    <n v="0.17907692307692308"/>
    <n v="64"/>
    <n v="5.01"/>
    <n v="2.7327272727272724"/>
  </r>
  <r>
    <x v="3"/>
    <x v="4"/>
    <x v="3"/>
    <x v="27"/>
    <n v="619"/>
    <x v="311"/>
    <n v="0.15989010989010988"/>
    <n v="64"/>
    <n v="4.51"/>
    <n v="2.4599999999999995"/>
  </r>
  <r>
    <x v="4"/>
    <x v="4"/>
    <x v="3"/>
    <x v="27"/>
    <n v="619"/>
    <x v="23"/>
    <n v="7.0351648351648352E-2"/>
    <n v="64"/>
    <n v="4.16"/>
    <n v="2.269090909090909"/>
  </r>
  <r>
    <x v="5"/>
    <x v="4"/>
    <x v="3"/>
    <x v="27"/>
    <n v="619"/>
    <x v="793"/>
    <n v="1.0360879120879121"/>
    <n v="64"/>
    <n v="3.05"/>
    <n v="1.6636363636363634"/>
  </r>
  <r>
    <x v="6"/>
    <x v="4"/>
    <x v="3"/>
    <x v="27"/>
    <n v="619"/>
    <x v="3780"/>
    <n v="12.343516483516483"/>
    <n v="64"/>
    <n v="3.59"/>
    <n v="1.958181818181818"/>
  </r>
  <r>
    <x v="7"/>
    <x v="4"/>
    <x v="3"/>
    <x v="27"/>
    <n v="619"/>
    <x v="9211"/>
    <n v="37.324747252747251"/>
    <n v="64"/>
    <n v="2.4300000000000002"/>
    <n v="1.3254545454545454"/>
  </r>
  <r>
    <x v="8"/>
    <x v="4"/>
    <x v="3"/>
    <x v="27"/>
    <n v="619"/>
    <x v="7903"/>
    <n v="69.321956043956035"/>
    <n v="64"/>
    <n v="3.08"/>
    <n v="1.68"/>
  </r>
  <r>
    <x v="9"/>
    <x v="4"/>
    <x v="3"/>
    <x v="27"/>
    <n v="619"/>
    <x v="8432"/>
    <n v="91.853670329670322"/>
    <n v="64"/>
    <n v="2.59"/>
    <n v="1.4127272727272726"/>
  </r>
  <r>
    <x v="10"/>
    <x v="4"/>
    <x v="3"/>
    <x v="27"/>
    <n v="619"/>
    <x v="9212"/>
    <n v="103.94136263736263"/>
    <n v="64"/>
    <n v="1.77"/>
    <n v="0.96545454545454534"/>
  </r>
  <r>
    <x v="11"/>
    <x v="4"/>
    <x v="3"/>
    <x v="27"/>
    <n v="619"/>
    <x v="9213"/>
    <n v="114.01443956043956"/>
    <n v="64"/>
    <n v="1.57"/>
    <n v="0.85636363636363633"/>
  </r>
  <r>
    <x v="12"/>
    <x v="4"/>
    <x v="3"/>
    <x v="27"/>
    <n v="619"/>
    <x v="9214"/>
    <n v="102.43839560439559"/>
    <n v="64"/>
    <n v="1.26"/>
    <n v="0.68727272727272726"/>
  </r>
  <r>
    <x v="13"/>
    <x v="4"/>
    <x v="3"/>
    <x v="27"/>
    <n v="619"/>
    <x v="9215"/>
    <n v="81.243362637362637"/>
    <n v="64"/>
    <n v="1.58"/>
    <n v="0.86181818181818182"/>
  </r>
  <r>
    <x v="14"/>
    <x v="4"/>
    <x v="3"/>
    <x v="27"/>
    <n v="619"/>
    <x v="5746"/>
    <n v="53.320153846153843"/>
    <n v="64"/>
    <n v="1.05"/>
    <n v="0.57272727272727275"/>
  </r>
  <r>
    <x v="15"/>
    <x v="4"/>
    <x v="3"/>
    <x v="27"/>
    <n v="619"/>
    <x v="2576"/>
    <n v="24.687032967032966"/>
    <n v="64"/>
    <n v="0.69"/>
    <n v="0.37636363636363629"/>
  </r>
  <r>
    <x v="16"/>
    <x v="4"/>
    <x v="3"/>
    <x v="27"/>
    <n v="619"/>
    <x v="9216"/>
    <n v="8.3142857142857132"/>
    <n v="64"/>
    <n v="0.96"/>
    <n v="0.52363636363636357"/>
  </r>
  <r>
    <x v="17"/>
    <x v="4"/>
    <x v="3"/>
    <x v="27"/>
    <n v="619"/>
    <x v="291"/>
    <n v="0.88259340659340646"/>
    <n v="64"/>
    <n v="0.97"/>
    <n v="0.52909090909090906"/>
  </r>
  <r>
    <x v="18"/>
    <x v="4"/>
    <x v="3"/>
    <x v="27"/>
    <n v="619"/>
    <x v="267"/>
    <n v="8.9538461538461539E-2"/>
    <n v="64"/>
    <n v="1.43"/>
    <n v="0.77999999999999992"/>
  </r>
  <r>
    <x v="19"/>
    <x v="4"/>
    <x v="3"/>
    <x v="27"/>
    <n v="619"/>
    <x v="267"/>
    <n v="8.9538461538461539E-2"/>
    <n v="64"/>
    <n v="2.1800000000000002"/>
    <n v="1.1890909090909092"/>
  </r>
  <r>
    <x v="20"/>
    <x v="4"/>
    <x v="3"/>
    <x v="27"/>
    <n v="619"/>
    <x v="267"/>
    <n v="8.9538461538461539E-2"/>
    <n v="64"/>
    <n v="2.61"/>
    <n v="1.4236363636363634"/>
  </r>
  <r>
    <x v="21"/>
    <x v="4"/>
    <x v="3"/>
    <x v="27"/>
    <n v="619"/>
    <x v="1766"/>
    <n v="0.17907692307692308"/>
    <n v="64"/>
    <n v="2.19"/>
    <n v="1.1945454545454544"/>
  </r>
  <r>
    <x v="22"/>
    <x v="4"/>
    <x v="3"/>
    <x v="27"/>
    <n v="619"/>
    <x v="282"/>
    <n v="0.16628571428571429"/>
    <n v="64"/>
    <n v="2.1800000000000002"/>
    <n v="1.1890909090909092"/>
  </r>
  <r>
    <x v="23"/>
    <x v="4"/>
    <x v="3"/>
    <x v="27"/>
    <n v="619"/>
    <x v="282"/>
    <n v="0.16628571428571429"/>
    <n v="64"/>
    <n v="2.36"/>
    <n v="1.2872727272727271"/>
  </r>
  <r>
    <x v="0"/>
    <x v="4"/>
    <x v="3"/>
    <x v="27"/>
    <n v="619"/>
    <x v="282"/>
    <n v="0.16628571428571429"/>
    <n v="64"/>
    <n v="3.03"/>
    <n v="1.6527272727272726"/>
  </r>
  <r>
    <x v="1"/>
    <x v="4"/>
    <x v="3"/>
    <x v="28"/>
    <n v="619"/>
    <x v="282"/>
    <n v="0.16628571428571429"/>
    <n v="64"/>
    <n v="3.43"/>
    <n v="1.8709090909090909"/>
  </r>
  <r>
    <x v="2"/>
    <x v="4"/>
    <x v="3"/>
    <x v="28"/>
    <n v="619"/>
    <x v="282"/>
    <n v="0.16628571428571429"/>
    <n v="64"/>
    <n v="3.35"/>
    <n v="1.8272727272727272"/>
  </r>
  <r>
    <x v="3"/>
    <x v="4"/>
    <x v="3"/>
    <x v="28"/>
    <n v="619"/>
    <x v="282"/>
    <n v="0.16628571428571429"/>
    <n v="64"/>
    <n v="2.64"/>
    <n v="1.44"/>
  </r>
  <r>
    <x v="4"/>
    <x v="4"/>
    <x v="3"/>
    <x v="28"/>
    <n v="619"/>
    <x v="282"/>
    <n v="0.16628571428571429"/>
    <n v="64"/>
    <n v="2.74"/>
    <n v="1.4945454545454546"/>
  </r>
  <r>
    <x v="5"/>
    <x v="4"/>
    <x v="3"/>
    <x v="28"/>
    <n v="619"/>
    <x v="2396"/>
    <n v="0.52443956043956041"/>
    <n v="64"/>
    <n v="2.68"/>
    <n v="1.4618181818181819"/>
  </r>
  <r>
    <x v="6"/>
    <x v="4"/>
    <x v="3"/>
    <x v="28"/>
    <n v="619"/>
    <x v="6421"/>
    <n v="5.2507912087912088"/>
    <n v="64"/>
    <n v="2.79"/>
    <n v="1.5218181818181817"/>
  </r>
  <r>
    <x v="7"/>
    <x v="4"/>
    <x v="3"/>
    <x v="28"/>
    <n v="619"/>
    <x v="709"/>
    <n v="16.77567032967033"/>
    <n v="64"/>
    <n v="2.5299999999999998"/>
    <n v="1.38"/>
  </r>
  <r>
    <x v="8"/>
    <x v="4"/>
    <x v="3"/>
    <x v="28"/>
    <n v="619"/>
    <x v="1744"/>
    <n v="34.069384615384614"/>
    <n v="64"/>
    <n v="2.08"/>
    <n v="1.1345454545454545"/>
  </r>
  <r>
    <x v="9"/>
    <x v="4"/>
    <x v="3"/>
    <x v="28"/>
    <n v="619"/>
    <x v="9217"/>
    <n v="47.53852747252747"/>
    <n v="64"/>
    <n v="1.75"/>
    <n v="0.95454545454545447"/>
  </r>
  <r>
    <x v="10"/>
    <x v="4"/>
    <x v="3"/>
    <x v="28"/>
    <n v="619"/>
    <x v="9218"/>
    <n v="45.549494505494501"/>
    <n v="64"/>
    <n v="1.26"/>
    <n v="0.68727272727272726"/>
  </r>
  <r>
    <x v="11"/>
    <x v="4"/>
    <x v="3"/>
    <x v="28"/>
    <n v="619"/>
    <x v="9219"/>
    <n v="47.282703296703296"/>
    <n v="64"/>
    <n v="1.8"/>
    <n v="0.98181818181818181"/>
  </r>
  <r>
    <x v="12"/>
    <x v="4"/>
    <x v="3"/>
    <x v="28"/>
    <n v="619"/>
    <x v="9220"/>
    <n v="41.002219780219775"/>
    <n v="64"/>
    <n v="2.98"/>
    <n v="1.6254545454545453"/>
  </r>
  <r>
    <x v="13"/>
    <x v="4"/>
    <x v="3"/>
    <x v="28"/>
    <n v="619"/>
    <x v="8914"/>
    <n v="32.796659340659339"/>
    <n v="64"/>
    <n v="2.95"/>
    <n v="1.6090909090909091"/>
  </r>
  <r>
    <x v="14"/>
    <x v="4"/>
    <x v="3"/>
    <x v="28"/>
    <n v="619"/>
    <x v="9221"/>
    <n v="23.260813186813184"/>
    <n v="64"/>
    <n v="2.67"/>
    <n v="1.4563636363636363"/>
  </r>
  <r>
    <x v="15"/>
    <x v="4"/>
    <x v="3"/>
    <x v="28"/>
    <n v="619"/>
    <x v="2361"/>
    <n v="13.718571428571426"/>
    <n v="64"/>
    <n v="4.8099999999999996"/>
    <n v="2.6236363636363631"/>
  </r>
  <r>
    <x v="16"/>
    <x v="4"/>
    <x v="3"/>
    <x v="28"/>
    <n v="619"/>
    <x v="9222"/>
    <n v="5.5258021978021974"/>
    <n v="64"/>
    <n v="4.16"/>
    <n v="2.269090909090909"/>
  </r>
  <r>
    <x v="17"/>
    <x v="4"/>
    <x v="3"/>
    <x v="28"/>
    <n v="619"/>
    <x v="310"/>
    <n v="0.82503296703296702"/>
    <n v="64"/>
    <n v="3.06"/>
    <n v="1.669090909090909"/>
  </r>
  <r>
    <x v="18"/>
    <x v="4"/>
    <x v="3"/>
    <x v="28"/>
    <n v="619"/>
    <x v="24"/>
    <n v="0.1407032967032967"/>
    <n v="64"/>
    <n v="2.57"/>
    <n v="1.4018181818181816"/>
  </r>
  <r>
    <x v="19"/>
    <x v="4"/>
    <x v="3"/>
    <x v="28"/>
    <n v="619"/>
    <x v="24"/>
    <n v="0.1407032967032967"/>
    <n v="64"/>
    <n v="2.79"/>
    <n v="1.5218181818181817"/>
  </r>
  <r>
    <x v="20"/>
    <x v="4"/>
    <x v="3"/>
    <x v="28"/>
    <n v="619"/>
    <x v="24"/>
    <n v="0.1407032967032967"/>
    <n v="64"/>
    <n v="8.3699999999999992"/>
    <n v="4.5654545454545445"/>
  </r>
  <r>
    <x v="21"/>
    <x v="4"/>
    <x v="3"/>
    <x v="28"/>
    <n v="619"/>
    <x v="274"/>
    <n v="0.23024175824175822"/>
    <n v="64"/>
    <n v="8.42"/>
    <n v="4.5927272727272728"/>
  </r>
  <r>
    <x v="22"/>
    <x v="4"/>
    <x v="3"/>
    <x v="28"/>
    <n v="619"/>
    <x v="274"/>
    <n v="0.23024175824175822"/>
    <n v="64"/>
    <n v="17.63"/>
    <n v="9.6163636363636353"/>
  </r>
  <r>
    <x v="23"/>
    <x v="4"/>
    <x v="3"/>
    <x v="28"/>
    <n v="619"/>
    <x v="229"/>
    <n v="0.19186813186813184"/>
    <n v="64"/>
    <n v="11.38"/>
    <n v="6.2072727272727271"/>
  </r>
  <r>
    <x v="0"/>
    <x v="4"/>
    <x v="3"/>
    <x v="28"/>
    <n v="619"/>
    <x v="174"/>
    <n v="0.20465934065934066"/>
    <n v="64"/>
    <n v="6.52"/>
    <n v="3.5563636363636357"/>
  </r>
  <r>
    <x v="1"/>
    <x v="4"/>
    <x v="3"/>
    <x v="29"/>
    <n v="619"/>
    <x v="1766"/>
    <n v="0.17907692307692308"/>
    <n v="64"/>
    <n v="3.79"/>
    <n v="2.0672727272727269"/>
  </r>
  <r>
    <x v="2"/>
    <x v="4"/>
    <x v="3"/>
    <x v="29"/>
    <n v="619"/>
    <x v="266"/>
    <n v="0.19826373626373625"/>
    <n v="64"/>
    <n v="3.78"/>
    <n v="2.0618181818181816"/>
  </r>
  <r>
    <x v="3"/>
    <x v="4"/>
    <x v="3"/>
    <x v="29"/>
    <n v="619"/>
    <x v="274"/>
    <n v="0.23024175824175822"/>
    <n v="64"/>
    <n v="3.84"/>
    <n v="2.0945454545454543"/>
  </r>
  <r>
    <x v="4"/>
    <x v="4"/>
    <x v="3"/>
    <x v="29"/>
    <n v="619"/>
    <x v="624"/>
    <n v="0.21745054945054945"/>
    <n v="64"/>
    <n v="3.79"/>
    <n v="2.0672727272727269"/>
  </r>
  <r>
    <x v="5"/>
    <x v="4"/>
    <x v="3"/>
    <x v="29"/>
    <n v="619"/>
    <x v="175"/>
    <n v="0.93375824175824162"/>
    <n v="64"/>
    <n v="2.83"/>
    <n v="1.5436363636363635"/>
  </r>
  <r>
    <x v="6"/>
    <x v="4"/>
    <x v="3"/>
    <x v="29"/>
    <n v="619"/>
    <x v="1001"/>
    <n v="8.2823076923076915"/>
    <n v="64"/>
    <n v="4.37"/>
    <n v="2.3836363636363633"/>
  </r>
  <r>
    <x v="7"/>
    <x v="4"/>
    <x v="3"/>
    <x v="29"/>
    <n v="619"/>
    <x v="3240"/>
    <n v="19.76241758241758"/>
    <n v="64"/>
    <n v="2.83"/>
    <n v="1.5436363636363635"/>
  </r>
  <r>
    <x v="8"/>
    <x v="4"/>
    <x v="3"/>
    <x v="29"/>
    <n v="619"/>
    <x v="2085"/>
    <n v="33.608901098901093"/>
    <n v="64"/>
    <n v="4.83"/>
    <n v="2.6345454545454543"/>
  </r>
  <r>
    <x v="9"/>
    <x v="4"/>
    <x v="3"/>
    <x v="29"/>
    <n v="619"/>
    <x v="9223"/>
    <n v="41.62898901098901"/>
    <n v="64"/>
    <n v="7.75"/>
    <n v="4.2272727272727266"/>
  </r>
  <r>
    <x v="10"/>
    <x v="4"/>
    <x v="3"/>
    <x v="29"/>
    <n v="619"/>
    <x v="9100"/>
    <n v="49.482791208791205"/>
    <n v="64"/>
    <n v="10.63"/>
    <n v="5.7981818181818179"/>
  </r>
  <r>
    <x v="11"/>
    <x v="4"/>
    <x v="3"/>
    <x v="29"/>
    <n v="619"/>
    <x v="1460"/>
    <n v="49.246153846153845"/>
    <n v="64"/>
    <n v="9.1300000000000008"/>
    <n v="4.9800000000000004"/>
  </r>
  <r>
    <x v="12"/>
    <x v="4"/>
    <x v="3"/>
    <x v="29"/>
    <n v="619"/>
    <x v="9224"/>
    <n v="39.799846153846147"/>
    <n v="64"/>
    <n v="9.7799999999999994"/>
    <n v="5.334545454545454"/>
  </r>
  <r>
    <x v="13"/>
    <x v="4"/>
    <x v="3"/>
    <x v="29"/>
    <n v="619"/>
    <x v="1884"/>
    <n v="31.555912087912088"/>
    <n v="64"/>
    <n v="8.99"/>
    <n v="4.9036363636363633"/>
  </r>
  <r>
    <x v="14"/>
    <x v="4"/>
    <x v="3"/>
    <x v="29"/>
    <n v="619"/>
    <x v="6296"/>
    <n v="27.590637362637359"/>
    <n v="64"/>
    <n v="9.52"/>
    <n v="5.1927272727272724"/>
  </r>
  <r>
    <x v="15"/>
    <x v="4"/>
    <x v="3"/>
    <x v="29"/>
    <n v="619"/>
    <x v="3687"/>
    <n v="22.973010989010987"/>
    <n v="64"/>
    <n v="7.49"/>
    <n v="4.085454545454545"/>
  </r>
  <r>
    <x v="16"/>
    <x v="4"/>
    <x v="3"/>
    <x v="29"/>
    <n v="619"/>
    <x v="6381"/>
    <n v="12.273164835164835"/>
    <n v="64"/>
    <n v="8.69"/>
    <n v="4.7399999999999993"/>
  </r>
  <r>
    <x v="17"/>
    <x v="4"/>
    <x v="3"/>
    <x v="29"/>
    <n v="619"/>
    <x v="1092"/>
    <n v="2.4495164835164833"/>
    <n v="64"/>
    <n v="6.03"/>
    <n v="3.2890909090909091"/>
  </r>
  <r>
    <x v="18"/>
    <x v="4"/>
    <x v="3"/>
    <x v="29"/>
    <n v="619"/>
    <x v="354"/>
    <n v="0.12791208791208791"/>
    <n v="64"/>
    <n v="4.71"/>
    <n v="2.5690909090909089"/>
  </r>
  <r>
    <x v="19"/>
    <x v="4"/>
    <x v="3"/>
    <x v="29"/>
    <n v="619"/>
    <x v="354"/>
    <n v="0.12791208791208791"/>
    <n v="64"/>
    <n v="4.4400000000000004"/>
    <n v="2.4218181818181819"/>
  </r>
  <r>
    <x v="20"/>
    <x v="4"/>
    <x v="3"/>
    <x v="29"/>
    <n v="619"/>
    <x v="354"/>
    <n v="0.12791208791208791"/>
    <n v="64"/>
    <n v="4.3"/>
    <n v="2.3454545454545452"/>
  </r>
  <r>
    <x v="21"/>
    <x v="4"/>
    <x v="3"/>
    <x v="29"/>
    <n v="619"/>
    <x v="931"/>
    <n v="0.18547252747252743"/>
    <n v="64"/>
    <n v="7.71"/>
    <n v="4.2054545454545451"/>
  </r>
  <r>
    <x v="22"/>
    <x v="4"/>
    <x v="3"/>
    <x v="29"/>
    <n v="619"/>
    <x v="124"/>
    <n v="0.24303296703296701"/>
    <n v="64"/>
    <n v="5.53"/>
    <n v="3.0163636363636361"/>
  </r>
  <r>
    <x v="23"/>
    <x v="4"/>
    <x v="3"/>
    <x v="29"/>
    <n v="619"/>
    <x v="1187"/>
    <n v="0.22384615384615381"/>
    <n v="64"/>
    <n v="1.49"/>
    <n v="0.81272727272727263"/>
  </r>
  <r>
    <x v="0"/>
    <x v="4"/>
    <x v="3"/>
    <x v="29"/>
    <n v="619"/>
    <x v="274"/>
    <n v="0.23024175824175822"/>
    <n v="64"/>
    <n v="3.4"/>
    <n v="1.8545454545454543"/>
  </r>
  <r>
    <x v="1"/>
    <x v="4"/>
    <x v="3"/>
    <x v="30"/>
    <n v="619"/>
    <x v="124"/>
    <n v="0.24303296703296701"/>
    <n v="64"/>
    <n v="6.46"/>
    <n v="3.5236363636363635"/>
  </r>
  <r>
    <x v="2"/>
    <x v="4"/>
    <x v="3"/>
    <x v="30"/>
    <n v="619"/>
    <x v="613"/>
    <n v="0.24942857142857142"/>
    <n v="64"/>
    <n v="6.72"/>
    <n v="3.6654545454545451"/>
  </r>
  <r>
    <x v="3"/>
    <x v="4"/>
    <x v="3"/>
    <x v="30"/>
    <n v="619"/>
    <x v="124"/>
    <n v="0.24303296703296701"/>
    <n v="64"/>
    <n v="6.72"/>
    <n v="3.6654545454545451"/>
  </r>
  <r>
    <x v="4"/>
    <x v="4"/>
    <x v="3"/>
    <x v="30"/>
    <n v="619"/>
    <x v="266"/>
    <n v="0.19826373626373625"/>
    <n v="64"/>
    <n v="6.44"/>
    <n v="3.5127272727272727"/>
  </r>
  <r>
    <x v="5"/>
    <x v="4"/>
    <x v="3"/>
    <x v="30"/>
    <n v="619"/>
    <x v="3720"/>
    <n v="2.679758241758242"/>
    <n v="64"/>
    <n v="7.56"/>
    <n v="4.1236363636363631"/>
  </r>
  <r>
    <x v="6"/>
    <x v="4"/>
    <x v="3"/>
    <x v="30"/>
    <n v="619"/>
    <x v="4691"/>
    <n v="22.416593406593403"/>
    <n v="64"/>
    <n v="6.65"/>
    <n v="3.627272727272727"/>
  </r>
  <r>
    <x v="7"/>
    <x v="4"/>
    <x v="3"/>
    <x v="30"/>
    <n v="619"/>
    <x v="9225"/>
    <n v="52.642219780219776"/>
    <n v="64"/>
    <n v="8.42"/>
    <n v="4.5927272727272728"/>
  </r>
  <r>
    <x v="8"/>
    <x v="4"/>
    <x v="3"/>
    <x v="30"/>
    <n v="619"/>
    <x v="9226"/>
    <n v="75.97978021978021"/>
    <n v="64"/>
    <n v="12.3"/>
    <n v="6.709090909090909"/>
  </r>
  <r>
    <x v="9"/>
    <x v="4"/>
    <x v="3"/>
    <x v="30"/>
    <n v="619"/>
    <x v="9227"/>
    <n v="98.370791208791204"/>
    <n v="64"/>
    <n v="11.49"/>
    <n v="6.2672727272727267"/>
  </r>
  <r>
    <x v="10"/>
    <x v="4"/>
    <x v="3"/>
    <x v="30"/>
    <n v="619"/>
    <x v="9228"/>
    <n v="125.8654945054945"/>
    <n v="64"/>
    <n v="12.99"/>
    <n v="7.085454545454545"/>
  </r>
  <r>
    <x v="11"/>
    <x v="4"/>
    <x v="3"/>
    <x v="30"/>
    <n v="619"/>
    <x v="9229"/>
    <n v="146.29945054945054"/>
    <n v="64"/>
    <n v="9.57"/>
    <n v="5.22"/>
  </r>
  <r>
    <x v="12"/>
    <x v="4"/>
    <x v="3"/>
    <x v="30"/>
    <n v="619"/>
    <x v="7495"/>
    <n v="129.65808791208789"/>
    <n v="64"/>
    <n v="7.67"/>
    <n v="4.1836363636363636"/>
  </r>
  <r>
    <x v="13"/>
    <x v="4"/>
    <x v="3"/>
    <x v="30"/>
    <n v="619"/>
    <x v="9230"/>
    <n v="80.463098901098903"/>
    <n v="64"/>
    <n v="18.14"/>
    <n v="9.8945454545454545"/>
  </r>
  <r>
    <x v="14"/>
    <x v="4"/>
    <x v="3"/>
    <x v="30"/>
    <n v="619"/>
    <x v="9231"/>
    <n v="40.247538461538461"/>
    <n v="64"/>
    <n v="23.93"/>
    <n v="13.052727272727271"/>
  </r>
  <r>
    <x v="15"/>
    <x v="4"/>
    <x v="3"/>
    <x v="30"/>
    <n v="619"/>
    <x v="5349"/>
    <n v="17.402439560439561"/>
    <n v="64"/>
    <n v="22.44"/>
    <n v="12.24"/>
  </r>
  <r>
    <x v="16"/>
    <x v="4"/>
    <x v="3"/>
    <x v="30"/>
    <n v="619"/>
    <x v="3697"/>
    <n v="5.5705714285714283"/>
    <n v="64"/>
    <n v="20.09"/>
    <n v="10.958181818181817"/>
  </r>
  <r>
    <x v="17"/>
    <x v="4"/>
    <x v="3"/>
    <x v="30"/>
    <n v="619"/>
    <x v="678"/>
    <n v="0.67153846153846153"/>
    <n v="64"/>
    <n v="23.37"/>
    <n v="12.747272727272726"/>
  </r>
  <r>
    <x v="18"/>
    <x v="4"/>
    <x v="3"/>
    <x v="30"/>
    <n v="619"/>
    <x v="149"/>
    <n v="0.10232967032967033"/>
    <n v="64"/>
    <n v="12.71"/>
    <n v="6.9327272727272726"/>
  </r>
  <r>
    <x v="19"/>
    <x v="4"/>
    <x v="3"/>
    <x v="30"/>
    <n v="619"/>
    <x v="32"/>
    <n v="8.3142857142857143E-2"/>
    <n v="64"/>
    <n v="12.66"/>
    <n v="6.9054545454545453"/>
  </r>
  <r>
    <x v="20"/>
    <x v="4"/>
    <x v="3"/>
    <x v="30"/>
    <n v="619"/>
    <x v="32"/>
    <n v="8.3142857142857143E-2"/>
    <n v="64"/>
    <n v="7.98"/>
    <n v="4.3527272727272726"/>
  </r>
  <r>
    <x v="21"/>
    <x v="4"/>
    <x v="3"/>
    <x v="30"/>
    <n v="619"/>
    <x v="24"/>
    <n v="0.1407032967032967"/>
    <n v="64"/>
    <n v="5.47"/>
    <n v="2.9836363636363634"/>
  </r>
  <r>
    <x v="22"/>
    <x v="4"/>
    <x v="3"/>
    <x v="30"/>
    <n v="619"/>
    <x v="205"/>
    <n v="0.17268131868131867"/>
    <n v="64"/>
    <n v="5.55"/>
    <n v="3.0272727272727269"/>
  </r>
  <r>
    <x v="23"/>
    <x v="4"/>
    <x v="3"/>
    <x v="30"/>
    <n v="619"/>
    <x v="205"/>
    <n v="0.17268131868131867"/>
    <n v="64"/>
    <n v="5.66"/>
    <n v="3.0872727272727269"/>
  </r>
  <r>
    <x v="0"/>
    <x v="4"/>
    <x v="3"/>
    <x v="30"/>
    <n v="619"/>
    <x v="205"/>
    <n v="0.17268131868131867"/>
    <n v="64"/>
    <n v="3.61"/>
    <n v="1.9690909090909088"/>
  </r>
  <r>
    <x v="1"/>
    <x v="4"/>
    <x v="3"/>
    <x v="0"/>
    <n v="619"/>
    <x v="205"/>
    <n v="0.17268131868131867"/>
    <n v="64"/>
    <n v="1.94"/>
    <n v="1.0581818181818181"/>
  </r>
  <r>
    <x v="2"/>
    <x v="4"/>
    <x v="3"/>
    <x v="0"/>
    <n v="619"/>
    <x v="205"/>
    <n v="0.17268131868131867"/>
    <n v="64"/>
    <n v="1.41"/>
    <n v="0.76909090909090894"/>
  </r>
  <r>
    <x v="3"/>
    <x v="4"/>
    <x v="3"/>
    <x v="0"/>
    <n v="619"/>
    <x v="205"/>
    <n v="0.17268131868131867"/>
    <n v="64"/>
    <n v="1.1100000000000001"/>
    <n v="0.60545454545454547"/>
  </r>
  <r>
    <x v="4"/>
    <x v="4"/>
    <x v="3"/>
    <x v="0"/>
    <n v="619"/>
    <x v="1766"/>
    <n v="0.17907692307692308"/>
    <n v="64"/>
    <n v="1.37"/>
    <n v="0.74727272727272731"/>
  </r>
  <r>
    <x v="5"/>
    <x v="4"/>
    <x v="3"/>
    <x v="0"/>
    <n v="619"/>
    <x v="4166"/>
    <n v="1.5285494505494506"/>
    <n v="64"/>
    <n v="0.79"/>
    <n v="0.43090909090909091"/>
  </r>
  <r>
    <x v="6"/>
    <x v="4"/>
    <x v="3"/>
    <x v="0"/>
    <n v="619"/>
    <x v="825"/>
    <n v="10.744615384615384"/>
    <n v="64"/>
    <n v="0.32"/>
    <n v="0.17454545454545453"/>
  </r>
  <r>
    <x v="7"/>
    <x v="4"/>
    <x v="3"/>
    <x v="0"/>
    <n v="619"/>
    <x v="9232"/>
    <n v="22.998593406593404"/>
    <n v="64"/>
    <n v="0.45"/>
    <n v="0.24545454545454545"/>
  </r>
  <r>
    <x v="8"/>
    <x v="4"/>
    <x v="3"/>
    <x v="0"/>
    <n v="619"/>
    <x v="8516"/>
    <n v="35.329318681318682"/>
    <n v="64"/>
    <n v="0.53"/>
    <n v="0.28909090909090907"/>
  </r>
  <r>
    <x v="9"/>
    <x v="4"/>
    <x v="3"/>
    <x v="0"/>
    <n v="619"/>
    <x v="9233"/>
    <n v="51.855560439560435"/>
    <n v="64"/>
    <n v="0.72"/>
    <n v="0.3927272727272727"/>
  </r>
  <r>
    <x v="10"/>
    <x v="4"/>
    <x v="3"/>
    <x v="0"/>
    <n v="619"/>
    <x v="7051"/>
    <n v="62.056549450549447"/>
    <n v="64"/>
    <n v="1.75"/>
    <n v="0.95454545454545447"/>
  </r>
  <r>
    <x v="11"/>
    <x v="4"/>
    <x v="3"/>
    <x v="0"/>
    <n v="619"/>
    <x v="2181"/>
    <n v="64.972945054945058"/>
    <n v="64"/>
    <n v="4.47"/>
    <n v="2.438181818181818"/>
  </r>
  <r>
    <x v="12"/>
    <x v="4"/>
    <x v="3"/>
    <x v="0"/>
    <n v="619"/>
    <x v="9234"/>
    <n v="57.771494505494502"/>
    <n v="64"/>
    <n v="7.28"/>
    <n v="3.9709090909090907"/>
  </r>
  <r>
    <x v="13"/>
    <x v="4"/>
    <x v="3"/>
    <x v="0"/>
    <n v="619"/>
    <x v="9235"/>
    <n v="55.078945054945052"/>
    <n v="64"/>
    <n v="11.58"/>
    <n v="6.3163636363636355"/>
  </r>
  <r>
    <x v="14"/>
    <x v="4"/>
    <x v="3"/>
    <x v="0"/>
    <n v="619"/>
    <x v="9236"/>
    <n v="43.163934065934058"/>
    <n v="64"/>
    <n v="14.01"/>
    <n v="7.6418181818181807"/>
  </r>
  <r>
    <x v="15"/>
    <x v="4"/>
    <x v="3"/>
    <x v="0"/>
    <n v="619"/>
    <x v="5658"/>
    <n v="33.033296703296699"/>
    <n v="64"/>
    <n v="13.68"/>
    <n v="7.461818181818181"/>
  </r>
  <r>
    <x v="16"/>
    <x v="4"/>
    <x v="3"/>
    <x v="0"/>
    <n v="619"/>
    <x v="9237"/>
    <n v="18.950175824175822"/>
    <n v="64"/>
    <n v="14.95"/>
    <n v="8.1545454545454543"/>
  </r>
  <r>
    <x v="17"/>
    <x v="4"/>
    <x v="3"/>
    <x v="0"/>
    <n v="619"/>
    <x v="1186"/>
    <n v="4.2850549450549451"/>
    <n v="64"/>
    <n v="12.39"/>
    <n v="6.7581818181818178"/>
  </r>
  <r>
    <x v="18"/>
    <x v="4"/>
    <x v="3"/>
    <x v="0"/>
    <n v="619"/>
    <x v="12"/>
    <n v="3.8373626373626367E-2"/>
    <n v="64"/>
    <n v="11.35"/>
    <n v="6.1909090909090905"/>
  </r>
  <r>
    <x v="19"/>
    <x v="4"/>
    <x v="3"/>
    <x v="0"/>
    <n v="619"/>
    <x v="1"/>
    <n v="3.1978021978021978E-2"/>
    <n v="64"/>
    <n v="13.58"/>
    <n v="7.4072727272727263"/>
  </r>
  <r>
    <x v="20"/>
    <x v="4"/>
    <x v="3"/>
    <x v="0"/>
    <n v="619"/>
    <x v="214"/>
    <n v="5.1164835164835165E-2"/>
    <n v="64"/>
    <n v="16.73"/>
    <n v="9.125454545454545"/>
  </r>
  <r>
    <x v="21"/>
    <x v="4"/>
    <x v="3"/>
    <x v="0"/>
    <n v="619"/>
    <x v="254"/>
    <n v="0.1215164835164835"/>
    <n v="64"/>
    <n v="15.72"/>
    <n v="8.5745454545454542"/>
  </r>
  <r>
    <x v="22"/>
    <x v="4"/>
    <x v="3"/>
    <x v="0"/>
    <n v="619"/>
    <x v="254"/>
    <n v="0.1215164835164835"/>
    <n v="64"/>
    <n v="16.84"/>
    <n v="9.1854545454545455"/>
  </r>
  <r>
    <x v="23"/>
    <x v="4"/>
    <x v="3"/>
    <x v="0"/>
    <n v="619"/>
    <x v="254"/>
    <n v="0.1215164835164835"/>
    <n v="64"/>
    <n v="14.27"/>
    <n v="7.7836363636363632"/>
  </r>
  <r>
    <x v="0"/>
    <x v="4"/>
    <x v="3"/>
    <x v="0"/>
    <n v="619"/>
    <x v="254"/>
    <n v="0.1215164835164835"/>
    <n v="64"/>
    <n v="22.13"/>
    <n v="12.070909090909089"/>
  </r>
  <r>
    <x v="1"/>
    <x v="4"/>
    <x v="4"/>
    <x v="1"/>
    <n v="619"/>
    <x v="254"/>
    <n v="0.1215164835164835"/>
    <n v="64"/>
    <n v="16.920000000000002"/>
    <n v="9.2290909090909086"/>
  </r>
  <r>
    <x v="2"/>
    <x v="4"/>
    <x v="4"/>
    <x v="1"/>
    <n v="619"/>
    <x v="254"/>
    <n v="0.1215164835164835"/>
    <n v="64"/>
    <n v="16.920000000000002"/>
    <n v="9.2290909090909086"/>
  </r>
  <r>
    <x v="3"/>
    <x v="4"/>
    <x v="4"/>
    <x v="1"/>
    <n v="619"/>
    <x v="254"/>
    <n v="0.1215164835164835"/>
    <n v="64"/>
    <n v="15.35"/>
    <n v="8.3727272727272712"/>
  </r>
  <r>
    <x v="4"/>
    <x v="4"/>
    <x v="4"/>
    <x v="1"/>
    <n v="619"/>
    <x v="23"/>
    <n v="7.0351648351648352E-2"/>
    <n v="64"/>
    <n v="15.2"/>
    <n v="8.2909090909090892"/>
  </r>
  <r>
    <x v="5"/>
    <x v="4"/>
    <x v="4"/>
    <x v="1"/>
    <n v="619"/>
    <x v="3490"/>
    <n v="1.1384175824175824"/>
    <n v="64"/>
    <n v="12.18"/>
    <n v="6.6436363636363627"/>
  </r>
  <r>
    <x v="6"/>
    <x v="4"/>
    <x v="4"/>
    <x v="1"/>
    <n v="619"/>
    <x v="850"/>
    <n v="10.930087912087911"/>
    <n v="64"/>
    <n v="12.55"/>
    <n v="6.8454545454545457"/>
  </r>
  <r>
    <x v="7"/>
    <x v="4"/>
    <x v="4"/>
    <x v="1"/>
    <n v="619"/>
    <x v="9238"/>
    <n v="28.179032967032967"/>
    <n v="64"/>
    <n v="14.37"/>
    <n v="7.838181818181817"/>
  </r>
  <r>
    <x v="8"/>
    <x v="4"/>
    <x v="4"/>
    <x v="1"/>
    <n v="619"/>
    <x v="1986"/>
    <n v="42.396461538461537"/>
    <n v="64"/>
    <n v="13.29"/>
    <n v="7.2490909090909081"/>
  </r>
  <r>
    <x v="9"/>
    <x v="4"/>
    <x v="4"/>
    <x v="1"/>
    <n v="619"/>
    <x v="9239"/>
    <n v="56.089450549450547"/>
    <n v="64"/>
    <n v="14.17"/>
    <n v="7.7290909090909086"/>
  </r>
  <r>
    <x v="10"/>
    <x v="4"/>
    <x v="4"/>
    <x v="1"/>
    <n v="619"/>
    <x v="9240"/>
    <n v="71.841824175824172"/>
    <n v="64"/>
    <n v="16.02"/>
    <n v="8.7381818181818165"/>
  </r>
  <r>
    <x v="11"/>
    <x v="4"/>
    <x v="4"/>
    <x v="1"/>
    <n v="619"/>
    <x v="9241"/>
    <n v="79.554923076923075"/>
    <n v="64"/>
    <n v="18.03"/>
    <n v="9.834545454545454"/>
  </r>
  <r>
    <x v="12"/>
    <x v="4"/>
    <x v="4"/>
    <x v="1"/>
    <n v="619"/>
    <x v="7764"/>
    <n v="80.635780219780216"/>
    <n v="64"/>
    <n v="14.44"/>
    <n v="7.8763636363636351"/>
  </r>
  <r>
    <x v="13"/>
    <x v="4"/>
    <x v="4"/>
    <x v="1"/>
    <n v="619"/>
    <x v="912"/>
    <n v="77.930439560439552"/>
    <n v="64"/>
    <n v="13.15"/>
    <n v="7.172727272727272"/>
  </r>
  <r>
    <x v="14"/>
    <x v="4"/>
    <x v="4"/>
    <x v="1"/>
    <n v="619"/>
    <x v="9242"/>
    <n v="66.232879120879119"/>
    <n v="64"/>
    <n v="11.86"/>
    <n v="6.4690909090909079"/>
  </r>
  <r>
    <x v="15"/>
    <x v="4"/>
    <x v="4"/>
    <x v="1"/>
    <n v="619"/>
    <x v="1824"/>
    <n v="51.068901098901094"/>
    <n v="64"/>
    <n v="11.07"/>
    <n v="6.0381818181818181"/>
  </r>
  <r>
    <x v="16"/>
    <x v="4"/>
    <x v="4"/>
    <x v="1"/>
    <n v="619"/>
    <x v="528"/>
    <n v="25.147516483516483"/>
    <n v="64"/>
    <n v="9.94"/>
    <n v="5.421818181818181"/>
  </r>
  <r>
    <x v="17"/>
    <x v="4"/>
    <x v="4"/>
    <x v="1"/>
    <n v="619"/>
    <x v="1293"/>
    <n v="4.476923076923077"/>
    <n v="64"/>
    <n v="8.56"/>
    <n v="4.669090909090909"/>
  </r>
  <r>
    <x v="18"/>
    <x v="4"/>
    <x v="4"/>
    <x v="1"/>
    <n v="619"/>
    <x v="1"/>
    <n v="3.1978021978021978E-2"/>
    <n v="64"/>
    <n v="9.2100000000000009"/>
    <n v="5.0236363636363635"/>
  </r>
  <r>
    <x v="19"/>
    <x v="4"/>
    <x v="4"/>
    <x v="1"/>
    <n v="619"/>
    <x v="113"/>
    <n v="1.2791208791208791E-2"/>
    <n v="64"/>
    <n v="5.88"/>
    <n v="3.2072727272727271"/>
  </r>
  <r>
    <x v="20"/>
    <x v="4"/>
    <x v="4"/>
    <x v="1"/>
    <n v="619"/>
    <x v="113"/>
    <n v="1.2791208791208791E-2"/>
    <n v="64"/>
    <n v="3.05"/>
    <n v="1.6636363636363634"/>
  </r>
  <r>
    <x v="21"/>
    <x v="4"/>
    <x v="4"/>
    <x v="1"/>
    <n v="619"/>
    <x v="214"/>
    <n v="5.1164835164835165E-2"/>
    <n v="64"/>
    <n v="1.58"/>
    <n v="0.86181818181818182"/>
  </r>
  <r>
    <x v="22"/>
    <x v="4"/>
    <x v="4"/>
    <x v="1"/>
    <n v="619"/>
    <x v="42"/>
    <n v="0"/>
    <n v="64"/>
    <n v="0.09"/>
    <n v="4.9090909090909088E-2"/>
  </r>
  <r>
    <x v="23"/>
    <x v="4"/>
    <x v="4"/>
    <x v="1"/>
    <n v="619"/>
    <x v="42"/>
    <n v="0"/>
    <n v="64"/>
    <n v="0.08"/>
    <n v="4.3636363636363633E-2"/>
  </r>
  <r>
    <x v="0"/>
    <x v="4"/>
    <x v="4"/>
    <x v="1"/>
    <n v="619"/>
    <x v="42"/>
    <n v="0"/>
    <n v="64"/>
    <n v="0.03"/>
    <n v="1.6363636363636361E-2"/>
  </r>
  <r>
    <x v="1"/>
    <x v="4"/>
    <x v="4"/>
    <x v="2"/>
    <n v="619"/>
    <x v="42"/>
    <n v="0"/>
    <n v="64"/>
    <n v="0.02"/>
    <n v="1.0909090909090908E-2"/>
  </r>
  <r>
    <x v="2"/>
    <x v="4"/>
    <x v="4"/>
    <x v="2"/>
    <n v="619"/>
    <x v="42"/>
    <n v="0"/>
    <n v="64"/>
    <n v="0.01"/>
    <n v="5.4545454545454541E-3"/>
  </r>
  <r>
    <x v="3"/>
    <x v="4"/>
    <x v="4"/>
    <x v="2"/>
    <n v="619"/>
    <x v="42"/>
    <n v="0"/>
    <n v="64"/>
    <n v="0.03"/>
    <n v="1.6363636363636361E-2"/>
  </r>
  <r>
    <x v="4"/>
    <x v="4"/>
    <x v="4"/>
    <x v="2"/>
    <n v="619"/>
    <x v="42"/>
    <n v="0"/>
    <n v="64"/>
    <n v="0.04"/>
    <n v="2.1818181818181816E-2"/>
  </r>
  <r>
    <x v="5"/>
    <x v="4"/>
    <x v="4"/>
    <x v="2"/>
    <n v="619"/>
    <x v="264"/>
    <n v="0.89538461538461522"/>
    <n v="64"/>
    <n v="0.09"/>
    <n v="4.9090909090909088E-2"/>
  </r>
  <r>
    <x v="6"/>
    <x v="4"/>
    <x v="4"/>
    <x v="2"/>
    <n v="619"/>
    <x v="9243"/>
    <n v="4.9374065934065925"/>
    <n v="64"/>
    <n v="0.15"/>
    <n v="8.1818181818181804E-2"/>
  </r>
  <r>
    <x v="7"/>
    <x v="4"/>
    <x v="4"/>
    <x v="2"/>
    <n v="619"/>
    <x v="5544"/>
    <n v="10.910901098901098"/>
    <n v="64"/>
    <n v="0.18"/>
    <n v="9.8181818181818176E-2"/>
  </r>
  <r>
    <x v="8"/>
    <x v="4"/>
    <x v="4"/>
    <x v="2"/>
    <n v="619"/>
    <x v="8936"/>
    <n v="16.129714285714282"/>
    <n v="64"/>
    <n v="0.63"/>
    <n v="0.34363636363636363"/>
  </r>
  <r>
    <x v="9"/>
    <x v="4"/>
    <x v="4"/>
    <x v="2"/>
    <n v="619"/>
    <x v="9244"/>
    <n v="21.828197802197803"/>
    <n v="64"/>
    <n v="1.1599999999999999"/>
    <n v="0.63272727272727258"/>
  </r>
  <r>
    <x v="10"/>
    <x v="4"/>
    <x v="4"/>
    <x v="2"/>
    <n v="619"/>
    <x v="9245"/>
    <n v="22.371824175824173"/>
    <n v="64"/>
    <n v="1.75"/>
    <n v="0.95454545454545447"/>
  </r>
  <r>
    <x v="11"/>
    <x v="4"/>
    <x v="4"/>
    <x v="2"/>
    <n v="619"/>
    <x v="7996"/>
    <n v="23.132901098901097"/>
    <n v="64"/>
    <n v="2.69"/>
    <n v="1.4672727272727271"/>
  </r>
  <r>
    <x v="12"/>
    <x v="4"/>
    <x v="4"/>
    <x v="2"/>
    <n v="619"/>
    <x v="9246"/>
    <n v="19.81997802197802"/>
    <n v="64"/>
    <n v="2.6"/>
    <n v="1.4181818181818182"/>
  </r>
  <r>
    <x v="13"/>
    <x v="4"/>
    <x v="4"/>
    <x v="2"/>
    <n v="619"/>
    <x v="3444"/>
    <n v="11.972571428571428"/>
    <n v="64"/>
    <n v="2.75"/>
    <n v="1.5"/>
  </r>
  <r>
    <x v="14"/>
    <x v="4"/>
    <x v="4"/>
    <x v="2"/>
    <n v="619"/>
    <x v="9247"/>
    <n v="7.182263736263736"/>
    <n v="64"/>
    <n v="2.66"/>
    <n v="1.4509090909090909"/>
  </r>
  <r>
    <x v="15"/>
    <x v="4"/>
    <x v="4"/>
    <x v="2"/>
    <n v="619"/>
    <x v="634"/>
    <n v="5.0269450549450552"/>
    <n v="64"/>
    <n v="3.47"/>
    <n v="1.8927272727272726"/>
  </r>
  <r>
    <x v="16"/>
    <x v="4"/>
    <x v="4"/>
    <x v="2"/>
    <n v="619"/>
    <x v="3607"/>
    <n v="2.6094065934065931"/>
    <n v="64"/>
    <n v="3.45"/>
    <n v="1.8818181818181818"/>
  </r>
  <r>
    <x v="17"/>
    <x v="4"/>
    <x v="4"/>
    <x v="2"/>
    <n v="619"/>
    <x v="3583"/>
    <n v="0.47967032967032963"/>
    <n v="64"/>
    <n v="3.71"/>
    <n v="2.0236363636363635"/>
  </r>
  <r>
    <x v="18"/>
    <x v="4"/>
    <x v="4"/>
    <x v="2"/>
    <n v="619"/>
    <x v="42"/>
    <n v="0"/>
    <n v="64"/>
    <n v="3.6"/>
    <n v="1.9636363636363636"/>
  </r>
  <r>
    <x v="19"/>
    <x v="4"/>
    <x v="4"/>
    <x v="2"/>
    <n v="619"/>
    <x v="42"/>
    <n v="0"/>
    <n v="64"/>
    <n v="3.68"/>
    <n v="2.0072727272727273"/>
  </r>
  <r>
    <x v="20"/>
    <x v="4"/>
    <x v="4"/>
    <x v="2"/>
    <n v="619"/>
    <x v="42"/>
    <n v="0"/>
    <n v="64"/>
    <n v="3.16"/>
    <n v="1.7236363636363636"/>
  </r>
  <r>
    <x v="21"/>
    <x v="4"/>
    <x v="4"/>
    <x v="2"/>
    <n v="619"/>
    <x v="42"/>
    <n v="0"/>
    <n v="64"/>
    <n v="3.1"/>
    <n v="1.6909090909090909"/>
  </r>
  <r>
    <x v="22"/>
    <x v="4"/>
    <x v="4"/>
    <x v="2"/>
    <n v="619"/>
    <x v="230"/>
    <n v="9.5934065934065921E-2"/>
    <n v="64"/>
    <n v="3.61"/>
    <n v="1.9690909090909088"/>
  </r>
  <r>
    <x v="23"/>
    <x v="4"/>
    <x v="4"/>
    <x v="2"/>
    <n v="619"/>
    <x v="149"/>
    <n v="0.10232967032967033"/>
    <n v="64"/>
    <n v="3.4"/>
    <n v="1.8545454545454543"/>
  </r>
  <r>
    <x v="0"/>
    <x v="4"/>
    <x v="4"/>
    <x v="2"/>
    <n v="619"/>
    <x v="230"/>
    <n v="9.5934065934065921E-2"/>
    <n v="64"/>
    <n v="2.7"/>
    <n v="1.4727272727272727"/>
  </r>
  <r>
    <x v="1"/>
    <x v="4"/>
    <x v="4"/>
    <x v="3"/>
    <n v="619"/>
    <x v="230"/>
    <n v="9.5934065934065921E-2"/>
    <n v="64"/>
    <n v="2.39"/>
    <n v="1.3036363636363637"/>
  </r>
  <r>
    <x v="2"/>
    <x v="4"/>
    <x v="4"/>
    <x v="3"/>
    <n v="619"/>
    <x v="230"/>
    <n v="9.5934065934065921E-2"/>
    <n v="64"/>
    <n v="3.63"/>
    <n v="1.9799999999999998"/>
  </r>
  <r>
    <x v="3"/>
    <x v="4"/>
    <x v="4"/>
    <x v="3"/>
    <n v="619"/>
    <x v="230"/>
    <n v="9.5934065934065921E-2"/>
    <n v="64"/>
    <n v="3.41"/>
    <n v="1.8599999999999999"/>
  </r>
  <r>
    <x v="4"/>
    <x v="4"/>
    <x v="4"/>
    <x v="3"/>
    <n v="619"/>
    <x v="12"/>
    <n v="3.8373626373626367E-2"/>
    <n v="64"/>
    <n v="3.52"/>
    <n v="1.92"/>
  </r>
  <r>
    <x v="5"/>
    <x v="4"/>
    <x v="4"/>
    <x v="3"/>
    <n v="619"/>
    <x v="51"/>
    <n v="2.5198681318681317"/>
    <n v="64"/>
    <n v="3.58"/>
    <n v="1.9527272727272726"/>
  </r>
  <r>
    <x v="6"/>
    <x v="4"/>
    <x v="4"/>
    <x v="3"/>
    <n v="619"/>
    <x v="1755"/>
    <n v="15.509340659340658"/>
    <n v="64"/>
    <n v="3.49"/>
    <n v="1.9036363636363636"/>
  </r>
  <r>
    <x v="7"/>
    <x v="4"/>
    <x v="4"/>
    <x v="3"/>
    <n v="619"/>
    <x v="2506"/>
    <n v="34.478703296703294"/>
    <n v="64"/>
    <n v="3.78"/>
    <n v="2.0618181818181816"/>
  </r>
  <r>
    <x v="8"/>
    <x v="4"/>
    <x v="4"/>
    <x v="3"/>
    <n v="619"/>
    <x v="2479"/>
    <n v="52.053824175824175"/>
    <n v="64"/>
    <n v="4.28"/>
    <n v="2.3345454545454545"/>
  </r>
  <r>
    <x v="9"/>
    <x v="4"/>
    <x v="4"/>
    <x v="3"/>
    <n v="619"/>
    <x v="9248"/>
    <n v="67.665494505494493"/>
    <n v="64"/>
    <n v="4.37"/>
    <n v="2.3836363636363633"/>
  </r>
  <r>
    <x v="10"/>
    <x v="4"/>
    <x v="4"/>
    <x v="3"/>
    <n v="619"/>
    <x v="9249"/>
    <n v="82.177120879120878"/>
    <n v="64"/>
    <n v="5.08"/>
    <n v="2.7709090909090905"/>
  </r>
  <r>
    <x v="11"/>
    <x v="4"/>
    <x v="4"/>
    <x v="3"/>
    <n v="619"/>
    <x v="9250"/>
    <n v="84.1085934065934"/>
    <n v="64"/>
    <n v="4.26"/>
    <n v="2.3236363636363633"/>
  </r>
  <r>
    <x v="12"/>
    <x v="4"/>
    <x v="4"/>
    <x v="3"/>
    <n v="619"/>
    <x v="6426"/>
    <n v="68.183538461538461"/>
    <n v="64"/>
    <n v="4.28"/>
    <n v="2.3345454545454545"/>
  </r>
  <r>
    <x v="13"/>
    <x v="4"/>
    <x v="4"/>
    <x v="3"/>
    <n v="619"/>
    <x v="6622"/>
    <n v="48.606593406593404"/>
    <n v="64"/>
    <n v="3.78"/>
    <n v="2.0618181818181816"/>
  </r>
  <r>
    <x v="14"/>
    <x v="4"/>
    <x v="4"/>
    <x v="3"/>
    <n v="619"/>
    <x v="5236"/>
    <n v="42.761010989010984"/>
    <n v="64"/>
    <n v="4.8"/>
    <n v="2.6181818181818177"/>
  </r>
  <r>
    <x v="15"/>
    <x v="4"/>
    <x v="4"/>
    <x v="3"/>
    <n v="619"/>
    <x v="3318"/>
    <n v="29.036043956043954"/>
    <n v="64"/>
    <n v="4.59"/>
    <n v="2.5036363636363634"/>
  </r>
  <r>
    <x v="16"/>
    <x v="4"/>
    <x v="4"/>
    <x v="3"/>
    <n v="619"/>
    <x v="9251"/>
    <n v="12.989472527472525"/>
    <n v="64"/>
    <n v="4.34"/>
    <n v="2.3672727272727272"/>
  </r>
  <r>
    <x v="17"/>
    <x v="4"/>
    <x v="4"/>
    <x v="3"/>
    <n v="619"/>
    <x v="202"/>
    <n v="2.7692967032967033"/>
    <n v="64"/>
    <n v="4.1900000000000004"/>
    <n v="2.2854545454545456"/>
  </r>
  <r>
    <x v="18"/>
    <x v="4"/>
    <x v="4"/>
    <x v="3"/>
    <n v="619"/>
    <x v="113"/>
    <n v="1.2791208791208791E-2"/>
    <n v="64"/>
    <n v="4.93"/>
    <n v="2.6890909090909085"/>
  </r>
  <r>
    <x v="19"/>
    <x v="4"/>
    <x v="4"/>
    <x v="3"/>
    <n v="619"/>
    <x v="123"/>
    <n v="6.3956043956043956E-3"/>
    <n v="64"/>
    <n v="4.37"/>
    <n v="2.3836363636363633"/>
  </r>
  <r>
    <x v="20"/>
    <x v="4"/>
    <x v="4"/>
    <x v="3"/>
    <n v="619"/>
    <x v="2"/>
    <n v="4.4769230769230769E-2"/>
    <n v="64"/>
    <n v="4.4400000000000004"/>
    <n v="2.4218181818181819"/>
  </r>
  <r>
    <x v="21"/>
    <x v="4"/>
    <x v="4"/>
    <x v="3"/>
    <n v="619"/>
    <x v="230"/>
    <n v="9.5934065934065921E-2"/>
    <n v="64"/>
    <n v="4.2300000000000004"/>
    <n v="2.3072727272727271"/>
  </r>
  <r>
    <x v="22"/>
    <x v="4"/>
    <x v="4"/>
    <x v="3"/>
    <n v="619"/>
    <x v="12"/>
    <n v="3.8373626373626367E-2"/>
    <n v="64"/>
    <n v="16.239999999999998"/>
    <n v="8.8581818181818175"/>
  </r>
  <r>
    <x v="23"/>
    <x v="4"/>
    <x v="4"/>
    <x v="3"/>
    <n v="619"/>
    <x v="1"/>
    <n v="3.1978021978021978E-2"/>
    <n v="64"/>
    <n v="13.16"/>
    <n v="7.1781818181818178"/>
  </r>
  <r>
    <x v="0"/>
    <x v="4"/>
    <x v="4"/>
    <x v="3"/>
    <n v="619"/>
    <x v="1"/>
    <n v="3.1978021978021978E-2"/>
    <n v="64"/>
    <n v="10.29"/>
    <n v="5.6127272727272715"/>
  </r>
  <r>
    <x v="1"/>
    <x v="4"/>
    <x v="4"/>
    <x v="4"/>
    <n v="619"/>
    <x v="123"/>
    <n v="6.3956043956043956E-3"/>
    <n v="64"/>
    <n v="11.92"/>
    <n v="6.5018181818181811"/>
  </r>
  <r>
    <x v="2"/>
    <x v="4"/>
    <x v="4"/>
    <x v="4"/>
    <n v="619"/>
    <x v="113"/>
    <n v="1.2791208791208791E-2"/>
    <n v="64"/>
    <n v="15.74"/>
    <n v="8.5854545454545441"/>
  </r>
  <r>
    <x v="3"/>
    <x v="4"/>
    <x v="4"/>
    <x v="4"/>
    <n v="619"/>
    <x v="113"/>
    <n v="1.2791208791208791E-2"/>
    <n v="64"/>
    <n v="22.12"/>
    <n v="12.065454545454545"/>
  </r>
  <r>
    <x v="4"/>
    <x v="4"/>
    <x v="4"/>
    <x v="4"/>
    <n v="619"/>
    <x v="113"/>
    <n v="1.2791208791208791E-2"/>
    <n v="64"/>
    <n v="21.91"/>
    <n v="11.950909090909089"/>
  </r>
  <r>
    <x v="5"/>
    <x v="4"/>
    <x v="4"/>
    <x v="4"/>
    <n v="619"/>
    <x v="943"/>
    <n v="5.4938241758241757"/>
    <n v="64"/>
    <n v="21.93"/>
    <n v="11.961818181818181"/>
  </r>
  <r>
    <x v="6"/>
    <x v="4"/>
    <x v="4"/>
    <x v="4"/>
    <n v="619"/>
    <x v="1372"/>
    <n v="26.592923076923075"/>
    <n v="64"/>
    <n v="16.47"/>
    <n v="8.9836363636363625"/>
  </r>
  <r>
    <x v="7"/>
    <x v="4"/>
    <x v="4"/>
    <x v="4"/>
    <n v="619"/>
    <x v="1272"/>
    <n v="62.990307692307681"/>
    <n v="64"/>
    <n v="15.45"/>
    <n v="8.4272727272727259"/>
  </r>
  <r>
    <x v="8"/>
    <x v="4"/>
    <x v="4"/>
    <x v="4"/>
    <n v="619"/>
    <x v="9252"/>
    <n v="107.01764835164835"/>
    <n v="64"/>
    <n v="19.23"/>
    <n v="10.489090909090908"/>
  </r>
  <r>
    <x v="9"/>
    <x v="4"/>
    <x v="4"/>
    <x v="4"/>
    <n v="619"/>
    <x v="9253"/>
    <n v="139.5520879120879"/>
    <n v="64"/>
    <n v="23.18"/>
    <n v="12.643636363636363"/>
  </r>
  <r>
    <x v="10"/>
    <x v="4"/>
    <x v="4"/>
    <x v="4"/>
    <n v="619"/>
    <x v="9254"/>
    <n v="145.80698901098899"/>
    <n v="64"/>
    <n v="25.88"/>
    <n v="14.116363636363635"/>
  </r>
  <r>
    <x v="11"/>
    <x v="4"/>
    <x v="4"/>
    <x v="4"/>
    <n v="619"/>
    <x v="9255"/>
    <n v="129.33830769230767"/>
    <n v="64"/>
    <n v="28.69"/>
    <n v="15.649090909090908"/>
  </r>
  <r>
    <x v="12"/>
    <x v="4"/>
    <x v="4"/>
    <x v="4"/>
    <n v="619"/>
    <x v="9256"/>
    <n v="81.505582417582403"/>
    <n v="64"/>
    <n v="23.79"/>
    <n v="12.976363636363635"/>
  </r>
  <r>
    <x v="13"/>
    <x v="4"/>
    <x v="4"/>
    <x v="4"/>
    <n v="619"/>
    <x v="9257"/>
    <n v="35.489208791208789"/>
    <n v="64"/>
    <n v="25.05"/>
    <n v="13.663636363636362"/>
  </r>
  <r>
    <x v="14"/>
    <x v="4"/>
    <x v="4"/>
    <x v="4"/>
    <n v="619"/>
    <x v="3702"/>
    <n v="22.870681318681317"/>
    <n v="64"/>
    <n v="25.98"/>
    <n v="14.17090909090909"/>
  </r>
  <r>
    <x v="15"/>
    <x v="4"/>
    <x v="4"/>
    <x v="4"/>
    <n v="619"/>
    <x v="455"/>
    <n v="14.21742857142857"/>
    <n v="64"/>
    <n v="25.67"/>
    <n v="14.001818181818182"/>
  </r>
  <r>
    <x v="16"/>
    <x v="4"/>
    <x v="4"/>
    <x v="4"/>
    <n v="619"/>
    <x v="6090"/>
    <n v="8.3270769230769215"/>
    <n v="64"/>
    <n v="26.75"/>
    <n v="14.59090909090909"/>
  </r>
  <r>
    <x v="17"/>
    <x v="4"/>
    <x v="4"/>
    <x v="4"/>
    <n v="619"/>
    <x v="9258"/>
    <n v="2.2000879120879118"/>
    <n v="64"/>
    <n v="26.27"/>
    <n v="14.329090909090908"/>
  </r>
  <r>
    <x v="18"/>
    <x v="4"/>
    <x v="4"/>
    <x v="4"/>
    <n v="619"/>
    <x v="261"/>
    <n v="7.6747252747252734E-2"/>
    <n v="64"/>
    <n v="24.57"/>
    <n v="13.401818181818181"/>
  </r>
  <r>
    <x v="19"/>
    <x v="4"/>
    <x v="4"/>
    <x v="4"/>
    <n v="619"/>
    <x v="267"/>
    <n v="8.9538461538461539E-2"/>
    <n v="64"/>
    <n v="26.07"/>
    <n v="14.219999999999999"/>
  </r>
  <r>
    <x v="20"/>
    <x v="4"/>
    <x v="4"/>
    <x v="4"/>
    <n v="619"/>
    <x v="267"/>
    <n v="8.9538461538461539E-2"/>
    <n v="64"/>
    <n v="21.95"/>
    <n v="11.972727272727271"/>
  </r>
  <r>
    <x v="21"/>
    <x v="4"/>
    <x v="4"/>
    <x v="4"/>
    <n v="619"/>
    <x v="267"/>
    <n v="8.9538461538461539E-2"/>
    <n v="64"/>
    <n v="21.57"/>
    <n v="11.765454545454546"/>
  </r>
  <r>
    <x v="22"/>
    <x v="4"/>
    <x v="4"/>
    <x v="4"/>
    <n v="619"/>
    <x v="3"/>
    <n v="0.14709890109890109"/>
    <n v="64"/>
    <n v="22.35"/>
    <n v="12.190909090909091"/>
  </r>
  <r>
    <x v="23"/>
    <x v="4"/>
    <x v="4"/>
    <x v="4"/>
    <n v="619"/>
    <x v="3"/>
    <n v="0.14709890109890109"/>
    <n v="64"/>
    <n v="15.17"/>
    <n v="8.2745454545454535"/>
  </r>
  <r>
    <x v="0"/>
    <x v="4"/>
    <x v="4"/>
    <x v="4"/>
    <n v="619"/>
    <x v="3"/>
    <n v="0.14709890109890109"/>
    <n v="64"/>
    <n v="13.58"/>
    <n v="7.4072727272727263"/>
  </r>
  <r>
    <x v="1"/>
    <x v="4"/>
    <x v="4"/>
    <x v="5"/>
    <n v="619"/>
    <x v="3"/>
    <n v="0.14709890109890109"/>
    <n v="64"/>
    <n v="16.809999999999999"/>
    <n v="9.1690909090909081"/>
  </r>
  <r>
    <x v="2"/>
    <x v="4"/>
    <x v="4"/>
    <x v="5"/>
    <n v="619"/>
    <x v="3"/>
    <n v="0.14709890109890109"/>
    <n v="64"/>
    <n v="15.32"/>
    <n v="8.3563636363636355"/>
  </r>
  <r>
    <x v="3"/>
    <x v="4"/>
    <x v="4"/>
    <x v="5"/>
    <n v="619"/>
    <x v="354"/>
    <n v="0.12791208791208791"/>
    <n v="64"/>
    <n v="15.56"/>
    <n v="8.4872727272727264"/>
  </r>
  <r>
    <x v="4"/>
    <x v="4"/>
    <x v="4"/>
    <x v="5"/>
    <n v="619"/>
    <x v="426"/>
    <n v="0.13430769230769229"/>
    <n v="64"/>
    <n v="19.190000000000001"/>
    <n v="10.467272727272727"/>
  </r>
  <r>
    <x v="5"/>
    <x v="4"/>
    <x v="4"/>
    <x v="5"/>
    <n v="619"/>
    <x v="1294"/>
    <n v="4.2338901098901101"/>
    <n v="64"/>
    <n v="21.62"/>
    <n v="11.792727272727273"/>
  </r>
  <r>
    <x v="6"/>
    <x v="4"/>
    <x v="4"/>
    <x v="5"/>
    <n v="619"/>
    <x v="974"/>
    <n v="22.211934065934063"/>
    <n v="64"/>
    <n v="15.18"/>
    <n v="8.2799999999999994"/>
  </r>
  <r>
    <x v="7"/>
    <x v="4"/>
    <x v="4"/>
    <x v="5"/>
    <n v="619"/>
    <x v="3667"/>
    <n v="43.195912087912092"/>
    <n v="64"/>
    <n v="13.46"/>
    <n v="7.3418181818181818"/>
  </r>
  <r>
    <x v="8"/>
    <x v="4"/>
    <x v="4"/>
    <x v="5"/>
    <n v="619"/>
    <x v="9259"/>
    <n v="61.500131868131859"/>
    <n v="64"/>
    <n v="15.38"/>
    <n v="8.3890909090909087"/>
  </r>
  <r>
    <x v="9"/>
    <x v="4"/>
    <x v="4"/>
    <x v="5"/>
    <n v="619"/>
    <x v="9260"/>
    <n v="84.90804395604394"/>
    <n v="64"/>
    <n v="17.93"/>
    <n v="9.7799999999999994"/>
  </r>
  <r>
    <x v="10"/>
    <x v="4"/>
    <x v="4"/>
    <x v="5"/>
    <n v="619"/>
    <x v="9261"/>
    <n v="110.73349450549449"/>
    <n v="64"/>
    <n v="19.48"/>
    <n v="10.625454545454545"/>
  </r>
  <r>
    <x v="11"/>
    <x v="4"/>
    <x v="4"/>
    <x v="5"/>
    <n v="619"/>
    <x v="9262"/>
    <n v="127.48358241758241"/>
    <n v="64"/>
    <n v="17.899999999999999"/>
    <n v="9.7636363636363619"/>
  </r>
  <r>
    <x v="12"/>
    <x v="4"/>
    <x v="4"/>
    <x v="5"/>
    <n v="619"/>
    <x v="9263"/>
    <n v="131.80061538461538"/>
    <n v="64"/>
    <n v="19.71"/>
    <n v="10.75090909090909"/>
  </r>
  <r>
    <x v="13"/>
    <x v="4"/>
    <x v="4"/>
    <x v="5"/>
    <n v="619"/>
    <x v="9264"/>
    <n v="115.61334065934065"/>
    <n v="64"/>
    <n v="16.809999999999999"/>
    <n v="9.1690909090909081"/>
  </r>
  <r>
    <x v="14"/>
    <x v="4"/>
    <x v="4"/>
    <x v="5"/>
    <n v="619"/>
    <x v="9265"/>
    <n v="93.36303296703295"/>
    <n v="64"/>
    <n v="15.11"/>
    <n v="8.2418181818181804"/>
  </r>
  <r>
    <x v="15"/>
    <x v="4"/>
    <x v="4"/>
    <x v="5"/>
    <n v="619"/>
    <x v="9266"/>
    <n v="70.217340659340664"/>
    <n v="64"/>
    <n v="13.69"/>
    <n v="7.4672727272727268"/>
  </r>
  <r>
    <x v="16"/>
    <x v="4"/>
    <x v="4"/>
    <x v="5"/>
    <n v="619"/>
    <x v="6260"/>
    <n v="33.35307692307692"/>
    <n v="64"/>
    <n v="9.83"/>
    <n v="5.3618181818181814"/>
  </r>
  <r>
    <x v="17"/>
    <x v="4"/>
    <x v="4"/>
    <x v="5"/>
    <n v="619"/>
    <x v="1055"/>
    <n v="6.8305054945054939"/>
    <n v="64"/>
    <n v="9.07"/>
    <n v="4.9472727272727273"/>
  </r>
  <r>
    <x v="18"/>
    <x v="4"/>
    <x v="4"/>
    <x v="5"/>
    <n v="619"/>
    <x v="282"/>
    <n v="0.16628571428571429"/>
    <n v="64"/>
    <n v="4.99"/>
    <n v="2.7218181818181817"/>
  </r>
  <r>
    <x v="19"/>
    <x v="4"/>
    <x v="4"/>
    <x v="5"/>
    <n v="619"/>
    <x v="311"/>
    <n v="0.15989010989010988"/>
    <n v="64"/>
    <n v="4.21"/>
    <n v="2.2963636363636364"/>
  </r>
  <r>
    <x v="20"/>
    <x v="4"/>
    <x v="4"/>
    <x v="5"/>
    <n v="619"/>
    <x v="426"/>
    <n v="0.13430769230769229"/>
    <n v="64"/>
    <n v="2.19"/>
    <n v="1.1945454545454544"/>
  </r>
  <r>
    <x v="21"/>
    <x v="4"/>
    <x v="4"/>
    <x v="5"/>
    <n v="619"/>
    <x v="311"/>
    <n v="0.15989010989010988"/>
    <n v="64"/>
    <n v="1.73"/>
    <n v="0.94363636363636361"/>
  </r>
  <r>
    <x v="22"/>
    <x v="4"/>
    <x v="4"/>
    <x v="5"/>
    <n v="619"/>
    <x v="282"/>
    <n v="0.16628571428571429"/>
    <n v="64"/>
    <n v="4.03"/>
    <n v="2.1981818181818182"/>
  </r>
  <r>
    <x v="23"/>
    <x v="4"/>
    <x v="4"/>
    <x v="5"/>
    <n v="619"/>
    <x v="311"/>
    <n v="0.15989010989010988"/>
    <n v="64"/>
    <n v="7.95"/>
    <n v="4.336363636363636"/>
  </r>
  <r>
    <x v="0"/>
    <x v="4"/>
    <x v="4"/>
    <x v="5"/>
    <n v="619"/>
    <x v="282"/>
    <n v="0.16628571428571429"/>
    <n v="64"/>
    <n v="7.21"/>
    <n v="3.9327272727272726"/>
  </r>
  <r>
    <x v="1"/>
    <x v="4"/>
    <x v="4"/>
    <x v="6"/>
    <n v="619"/>
    <x v="282"/>
    <n v="0.16628571428571429"/>
    <n v="64"/>
    <n v="9.2799999999999994"/>
    <n v="5.0618181818181807"/>
  </r>
  <r>
    <x v="2"/>
    <x v="4"/>
    <x v="4"/>
    <x v="6"/>
    <n v="619"/>
    <x v="282"/>
    <n v="0.16628571428571429"/>
    <n v="64"/>
    <n v="7.89"/>
    <n v="4.3036363636363628"/>
  </r>
  <r>
    <x v="3"/>
    <x v="4"/>
    <x v="4"/>
    <x v="6"/>
    <n v="619"/>
    <x v="282"/>
    <n v="0.16628571428571429"/>
    <n v="64"/>
    <n v="7.76"/>
    <n v="4.2327272727272724"/>
  </r>
  <r>
    <x v="4"/>
    <x v="4"/>
    <x v="4"/>
    <x v="6"/>
    <n v="619"/>
    <x v="1766"/>
    <n v="0.17907692307692308"/>
    <n v="64"/>
    <n v="7.83"/>
    <n v="4.2709090909090905"/>
  </r>
  <r>
    <x v="5"/>
    <x v="4"/>
    <x v="4"/>
    <x v="6"/>
    <n v="619"/>
    <x v="7714"/>
    <n v="8.7363956043956037"/>
    <n v="64"/>
    <n v="7.77"/>
    <n v="4.2381818181818174"/>
  </r>
  <r>
    <x v="6"/>
    <x v="4"/>
    <x v="4"/>
    <x v="6"/>
    <n v="619"/>
    <x v="2574"/>
    <n v="41.155714285714282"/>
    <n v="64"/>
    <n v="6.45"/>
    <n v="3.5181818181818181"/>
  </r>
  <r>
    <x v="7"/>
    <x v="4"/>
    <x v="4"/>
    <x v="6"/>
    <n v="619"/>
    <x v="9267"/>
    <n v="87.50465934065933"/>
    <n v="64"/>
    <n v="7.75"/>
    <n v="4.2272727272727266"/>
  </r>
  <r>
    <x v="8"/>
    <x v="4"/>
    <x v="4"/>
    <x v="6"/>
    <n v="619"/>
    <x v="9268"/>
    <n v="129.9586813186813"/>
    <n v="64"/>
    <n v="9.42"/>
    <n v="5.1381818181818177"/>
  </r>
  <r>
    <x v="9"/>
    <x v="4"/>
    <x v="4"/>
    <x v="6"/>
    <n v="619"/>
    <x v="9269"/>
    <n v="160.38257142857142"/>
    <n v="64"/>
    <n v="7.7"/>
    <n v="4.2"/>
  </r>
  <r>
    <x v="10"/>
    <x v="4"/>
    <x v="4"/>
    <x v="6"/>
    <n v="619"/>
    <x v="9270"/>
    <n v="178.07920879120877"/>
    <n v="64"/>
    <n v="5.93"/>
    <n v="3.2345454545454539"/>
  </r>
  <r>
    <x v="11"/>
    <x v="4"/>
    <x v="4"/>
    <x v="6"/>
    <n v="619"/>
    <x v="9271"/>
    <n v="182.72241758241756"/>
    <n v="64"/>
    <n v="4.5599999999999996"/>
    <n v="2.4872727272727269"/>
  </r>
  <r>
    <x v="12"/>
    <x v="4"/>
    <x v="4"/>
    <x v="6"/>
    <n v="619"/>
    <x v="9272"/>
    <n v="175.87912087912088"/>
    <n v="64"/>
    <n v="4.47"/>
    <n v="2.438181818181818"/>
  </r>
  <r>
    <x v="13"/>
    <x v="4"/>
    <x v="4"/>
    <x v="6"/>
    <n v="619"/>
    <x v="9273"/>
    <n v="157.446989010989"/>
    <n v="64"/>
    <n v="5.19"/>
    <n v="2.830909090909091"/>
  </r>
  <r>
    <x v="14"/>
    <x v="4"/>
    <x v="4"/>
    <x v="6"/>
    <n v="619"/>
    <x v="9274"/>
    <n v="126.98472527472528"/>
    <n v="64"/>
    <n v="4.2"/>
    <n v="2.290909090909091"/>
  </r>
  <r>
    <x v="15"/>
    <x v="4"/>
    <x v="4"/>
    <x v="6"/>
    <n v="619"/>
    <x v="9275"/>
    <n v="85.419692307692301"/>
    <n v="64"/>
    <n v="3.23"/>
    <n v="1.7618181818181817"/>
  </r>
  <r>
    <x v="16"/>
    <x v="4"/>
    <x v="4"/>
    <x v="6"/>
    <n v="619"/>
    <x v="4569"/>
    <n v="39.486461538461533"/>
    <n v="64"/>
    <n v="3.24"/>
    <n v="1.7672727272727273"/>
  </r>
  <r>
    <x v="17"/>
    <x v="4"/>
    <x v="4"/>
    <x v="6"/>
    <n v="619"/>
    <x v="9276"/>
    <n v="7.4956483516483514"/>
    <n v="64"/>
    <n v="3.74"/>
    <n v="2.04"/>
  </r>
  <r>
    <x v="18"/>
    <x v="4"/>
    <x v="4"/>
    <x v="6"/>
    <n v="619"/>
    <x v="354"/>
    <n v="0.12791208791208791"/>
    <n v="64"/>
    <n v="7.4"/>
    <n v="4.0363636363636362"/>
  </r>
  <r>
    <x v="19"/>
    <x v="4"/>
    <x v="4"/>
    <x v="6"/>
    <n v="619"/>
    <x v="149"/>
    <n v="0.10232967032967033"/>
    <n v="64"/>
    <n v="13.89"/>
    <n v="7.5763636363636362"/>
  </r>
  <r>
    <x v="20"/>
    <x v="4"/>
    <x v="4"/>
    <x v="6"/>
    <n v="619"/>
    <x v="149"/>
    <n v="0.10232967032967033"/>
    <n v="64"/>
    <n v="15.93"/>
    <n v="8.6890909090909076"/>
  </r>
  <r>
    <x v="21"/>
    <x v="4"/>
    <x v="4"/>
    <x v="6"/>
    <n v="619"/>
    <x v="311"/>
    <n v="0.15989010989010988"/>
    <n v="64"/>
    <n v="16.16"/>
    <n v="8.8145454545454545"/>
  </r>
  <r>
    <x v="22"/>
    <x v="4"/>
    <x v="4"/>
    <x v="6"/>
    <n v="619"/>
    <x v="205"/>
    <n v="0.17268131868131867"/>
    <n v="64"/>
    <n v="17.2"/>
    <n v="9.3818181818181809"/>
  </r>
  <r>
    <x v="23"/>
    <x v="4"/>
    <x v="4"/>
    <x v="6"/>
    <n v="619"/>
    <x v="205"/>
    <n v="0.17268131868131867"/>
    <n v="64"/>
    <n v="15.11"/>
    <n v="8.2418181818181804"/>
  </r>
  <r>
    <x v="0"/>
    <x v="4"/>
    <x v="4"/>
    <x v="6"/>
    <n v="619"/>
    <x v="205"/>
    <n v="0.17268131868131867"/>
    <n v="64"/>
    <n v="14.88"/>
    <n v="8.1163636363636353"/>
  </r>
  <r>
    <x v="1"/>
    <x v="4"/>
    <x v="4"/>
    <x v="7"/>
    <n v="619"/>
    <x v="282"/>
    <n v="0.16628571428571429"/>
    <n v="64"/>
    <n v="13.54"/>
    <n v="7.3854545454545448"/>
  </r>
  <r>
    <x v="2"/>
    <x v="4"/>
    <x v="4"/>
    <x v="7"/>
    <n v="619"/>
    <x v="3"/>
    <n v="0.14709890109890109"/>
    <n v="64"/>
    <n v="11.55"/>
    <n v="6.3"/>
  </r>
  <r>
    <x v="3"/>
    <x v="4"/>
    <x v="4"/>
    <x v="7"/>
    <n v="619"/>
    <x v="24"/>
    <n v="0.1407032967032967"/>
    <n v="64"/>
    <n v="9.49"/>
    <n v="5.1763636363636358"/>
  </r>
  <r>
    <x v="4"/>
    <x v="4"/>
    <x v="4"/>
    <x v="7"/>
    <n v="619"/>
    <x v="282"/>
    <n v="0.16628571428571429"/>
    <n v="64"/>
    <n v="6.29"/>
    <n v="3.4309090909090907"/>
  </r>
  <r>
    <x v="5"/>
    <x v="4"/>
    <x v="4"/>
    <x v="7"/>
    <n v="619"/>
    <x v="2975"/>
    <n v="8.9410549450549439"/>
    <n v="64"/>
    <n v="5.54"/>
    <n v="3.0218181818181815"/>
  </r>
  <r>
    <x v="6"/>
    <x v="4"/>
    <x v="4"/>
    <x v="7"/>
    <n v="619"/>
    <x v="7078"/>
    <n v="43.490109890109885"/>
    <n v="64"/>
    <n v="4.84"/>
    <n v="2.6399999999999997"/>
  </r>
  <r>
    <x v="7"/>
    <x v="4"/>
    <x v="4"/>
    <x v="7"/>
    <n v="619"/>
    <x v="5459"/>
    <n v="88.163406593406577"/>
    <n v="64"/>
    <n v="4.82"/>
    <n v="2.6290909090909089"/>
  </r>
  <r>
    <x v="8"/>
    <x v="4"/>
    <x v="4"/>
    <x v="7"/>
    <n v="619"/>
    <x v="9277"/>
    <n v="126.4474945054945"/>
    <n v="64"/>
    <n v="6.16"/>
    <n v="3.36"/>
  </r>
  <r>
    <x v="9"/>
    <x v="4"/>
    <x v="4"/>
    <x v="7"/>
    <n v="619"/>
    <x v="9278"/>
    <n v="154.505010989011"/>
    <n v="64"/>
    <n v="4.97"/>
    <n v="2.7109090909090905"/>
  </r>
  <r>
    <x v="10"/>
    <x v="4"/>
    <x v="4"/>
    <x v="7"/>
    <n v="619"/>
    <x v="9279"/>
    <n v="168.60092307692307"/>
    <n v="64"/>
    <n v="6.39"/>
    <n v="3.4854545454545449"/>
  </r>
  <r>
    <x v="11"/>
    <x v="4"/>
    <x v="4"/>
    <x v="7"/>
    <n v="619"/>
    <x v="9280"/>
    <n v="170.92892307692307"/>
    <n v="64"/>
    <n v="4.3899999999999997"/>
    <n v="2.3945454545454541"/>
  </r>
  <r>
    <x v="12"/>
    <x v="4"/>
    <x v="4"/>
    <x v="7"/>
    <n v="619"/>
    <x v="9281"/>
    <n v="164.94263736263733"/>
    <n v="64"/>
    <n v="4.16"/>
    <n v="2.269090909090909"/>
  </r>
  <r>
    <x v="13"/>
    <x v="4"/>
    <x v="4"/>
    <x v="7"/>
    <n v="619"/>
    <x v="9282"/>
    <n v="147.03494505494504"/>
    <n v="64"/>
    <n v="3.15"/>
    <n v="1.718181818181818"/>
  </r>
  <r>
    <x v="14"/>
    <x v="4"/>
    <x v="4"/>
    <x v="7"/>
    <n v="619"/>
    <x v="9283"/>
    <n v="117.50643956043955"/>
    <n v="64"/>
    <n v="2.95"/>
    <n v="1.6090909090909091"/>
  </r>
  <r>
    <x v="15"/>
    <x v="4"/>
    <x v="4"/>
    <x v="7"/>
    <n v="619"/>
    <x v="8654"/>
    <n v="77.067032967032958"/>
    <n v="64"/>
    <n v="2.99"/>
    <n v="1.6309090909090909"/>
  </r>
  <r>
    <x v="16"/>
    <x v="4"/>
    <x v="4"/>
    <x v="7"/>
    <n v="619"/>
    <x v="2506"/>
    <n v="34.478703296703294"/>
    <n v="64"/>
    <n v="2.57"/>
    <n v="1.4018181818181816"/>
  </r>
  <r>
    <x v="17"/>
    <x v="4"/>
    <x v="4"/>
    <x v="7"/>
    <n v="619"/>
    <x v="3536"/>
    <n v="6.4083956043956034"/>
    <n v="64"/>
    <n v="3.52"/>
    <n v="1.92"/>
  </r>
  <r>
    <x v="18"/>
    <x v="4"/>
    <x v="4"/>
    <x v="7"/>
    <n v="619"/>
    <x v="230"/>
    <n v="9.5934065934065921E-2"/>
    <n v="64"/>
    <n v="3.96"/>
    <n v="2.1599999999999997"/>
  </r>
  <r>
    <x v="19"/>
    <x v="4"/>
    <x v="4"/>
    <x v="7"/>
    <n v="619"/>
    <x v="267"/>
    <n v="8.9538461538461539E-2"/>
    <n v="64"/>
    <n v="5.13"/>
    <n v="2.7981818181818179"/>
  </r>
  <r>
    <x v="20"/>
    <x v="4"/>
    <x v="4"/>
    <x v="7"/>
    <n v="619"/>
    <x v="267"/>
    <n v="8.9538461538461539E-2"/>
    <n v="64"/>
    <n v="7.63"/>
    <n v="4.1618181818181812"/>
  </r>
  <r>
    <x v="21"/>
    <x v="4"/>
    <x v="4"/>
    <x v="7"/>
    <n v="619"/>
    <x v="24"/>
    <n v="0.1407032967032967"/>
    <n v="64"/>
    <n v="12.58"/>
    <n v="6.8618181818181814"/>
  </r>
  <r>
    <x v="22"/>
    <x v="4"/>
    <x v="4"/>
    <x v="7"/>
    <n v="619"/>
    <x v="24"/>
    <n v="0.1407032967032967"/>
    <n v="64"/>
    <n v="10.46"/>
    <n v="5.7054545454545451"/>
  </r>
  <r>
    <x v="23"/>
    <x v="4"/>
    <x v="4"/>
    <x v="7"/>
    <n v="619"/>
    <x v="3"/>
    <n v="0.14709890109890109"/>
    <n v="64"/>
    <n v="8.06"/>
    <n v="4.3963636363636365"/>
  </r>
  <r>
    <x v="0"/>
    <x v="4"/>
    <x v="4"/>
    <x v="7"/>
    <n v="619"/>
    <x v="3"/>
    <n v="0.14709890109890109"/>
    <n v="64"/>
    <n v="9.67"/>
    <n v="5.2745454545454544"/>
  </r>
  <r>
    <x v="1"/>
    <x v="4"/>
    <x v="4"/>
    <x v="8"/>
    <n v="619"/>
    <x v="3"/>
    <n v="0.14709890109890109"/>
    <n v="64"/>
    <n v="13.46"/>
    <n v="7.3418181818181818"/>
  </r>
  <r>
    <x v="2"/>
    <x v="4"/>
    <x v="4"/>
    <x v="8"/>
    <n v="619"/>
    <x v="3"/>
    <n v="0.14709890109890109"/>
    <n v="64"/>
    <n v="13.84"/>
    <n v="7.5490909090909089"/>
  </r>
  <r>
    <x v="3"/>
    <x v="4"/>
    <x v="4"/>
    <x v="8"/>
    <n v="619"/>
    <x v="24"/>
    <n v="0.1407032967032967"/>
    <n v="64"/>
    <n v="12.96"/>
    <n v="7.0690909090909093"/>
  </r>
  <r>
    <x v="4"/>
    <x v="4"/>
    <x v="4"/>
    <x v="8"/>
    <n v="619"/>
    <x v="205"/>
    <n v="0.17268131868131867"/>
    <n v="64"/>
    <n v="16.059999999999999"/>
    <n v="8.759999999999998"/>
  </r>
  <r>
    <x v="5"/>
    <x v="4"/>
    <x v="4"/>
    <x v="8"/>
    <n v="619"/>
    <x v="2410"/>
    <n v="6.7089890109890105"/>
    <n v="64"/>
    <n v="16.96"/>
    <n v="9.2509090909090901"/>
  </r>
  <r>
    <x v="6"/>
    <x v="4"/>
    <x v="4"/>
    <x v="8"/>
    <n v="619"/>
    <x v="1415"/>
    <n v="28.569164835164834"/>
    <n v="64"/>
    <n v="14.82"/>
    <n v="8.083636363636364"/>
  </r>
  <r>
    <x v="7"/>
    <x v="4"/>
    <x v="4"/>
    <x v="8"/>
    <n v="619"/>
    <x v="9284"/>
    <n v="57.969758241758235"/>
    <n v="64"/>
    <n v="9.5"/>
    <n v="5.1818181818181817"/>
  </r>
  <r>
    <x v="8"/>
    <x v="4"/>
    <x v="4"/>
    <x v="8"/>
    <n v="619"/>
    <x v="7966"/>
    <n v="85.074329670329675"/>
    <n v="64"/>
    <n v="9.4600000000000009"/>
    <n v="5.16"/>
  </r>
  <r>
    <x v="9"/>
    <x v="4"/>
    <x v="4"/>
    <x v="8"/>
    <n v="619"/>
    <x v="9285"/>
    <n v="104.60010989010989"/>
    <n v="64"/>
    <n v="12.1"/>
    <n v="6.6"/>
  </r>
  <r>
    <x v="10"/>
    <x v="4"/>
    <x v="4"/>
    <x v="8"/>
    <n v="619"/>
    <x v="9286"/>
    <n v="114.9673846153846"/>
    <n v="64"/>
    <n v="14.59"/>
    <n v="7.9581818181818171"/>
  </r>
  <r>
    <x v="11"/>
    <x v="4"/>
    <x v="4"/>
    <x v="8"/>
    <n v="619"/>
    <x v="9287"/>
    <n v="113.25975824175823"/>
    <n v="64"/>
    <n v="14.04"/>
    <n v="7.6581818181818173"/>
  </r>
  <r>
    <x v="12"/>
    <x v="4"/>
    <x v="4"/>
    <x v="8"/>
    <n v="619"/>
    <x v="9288"/>
    <n v="109.74857142857141"/>
    <n v="64"/>
    <n v="11.6"/>
    <n v="6.3272727272727263"/>
  </r>
  <r>
    <x v="13"/>
    <x v="4"/>
    <x v="4"/>
    <x v="8"/>
    <n v="619"/>
    <x v="6719"/>
    <n v="92.806615384615384"/>
    <n v="64"/>
    <n v="8.67"/>
    <n v="4.7290909090909086"/>
  </r>
  <r>
    <x v="14"/>
    <x v="4"/>
    <x v="4"/>
    <x v="8"/>
    <n v="619"/>
    <x v="9289"/>
    <n v="67.473626373626374"/>
    <n v="64"/>
    <n v="6.23"/>
    <n v="3.398181818181818"/>
  </r>
  <r>
    <x v="15"/>
    <x v="4"/>
    <x v="4"/>
    <x v="8"/>
    <n v="619"/>
    <x v="7283"/>
    <n v="39.05156043956044"/>
    <n v="64"/>
    <n v="5.78"/>
    <n v="3.1527272727272728"/>
  </r>
  <r>
    <x v="16"/>
    <x v="4"/>
    <x v="4"/>
    <x v="8"/>
    <n v="619"/>
    <x v="9290"/>
    <n v="17.914087912087911"/>
    <n v="64"/>
    <n v="7.6"/>
    <n v="4.1454545454545446"/>
  </r>
  <r>
    <x v="17"/>
    <x v="4"/>
    <x v="4"/>
    <x v="8"/>
    <n v="619"/>
    <x v="658"/>
    <n v="4.7199560439560431"/>
    <n v="64"/>
    <n v="6.88"/>
    <n v="3.7527272727272725"/>
  </r>
  <r>
    <x v="18"/>
    <x v="4"/>
    <x v="4"/>
    <x v="8"/>
    <n v="619"/>
    <x v="267"/>
    <n v="8.9538461538461539E-2"/>
    <n v="64"/>
    <n v="7.03"/>
    <n v="3.8345454545454545"/>
  </r>
  <r>
    <x v="19"/>
    <x v="4"/>
    <x v="4"/>
    <x v="8"/>
    <n v="619"/>
    <x v="230"/>
    <n v="9.5934065934065921E-2"/>
    <n v="64"/>
    <n v="7.78"/>
    <n v="4.2436363636363632"/>
  </r>
  <r>
    <x v="20"/>
    <x v="4"/>
    <x v="4"/>
    <x v="8"/>
    <n v="619"/>
    <x v="311"/>
    <n v="0.15989010989010988"/>
    <n v="64"/>
    <n v="6.46"/>
    <n v="3.5236363636363635"/>
  </r>
  <r>
    <x v="21"/>
    <x v="4"/>
    <x v="4"/>
    <x v="8"/>
    <n v="619"/>
    <x v="311"/>
    <n v="0.15989010989010988"/>
    <n v="64"/>
    <n v="5.9"/>
    <n v="3.2181818181818183"/>
  </r>
  <r>
    <x v="22"/>
    <x v="4"/>
    <x v="4"/>
    <x v="8"/>
    <n v="619"/>
    <x v="931"/>
    <n v="0.18547252747252743"/>
    <n v="64"/>
    <n v="7.68"/>
    <n v="4.1890909090909085"/>
  </r>
  <r>
    <x v="23"/>
    <x v="4"/>
    <x v="4"/>
    <x v="8"/>
    <n v="619"/>
    <x v="229"/>
    <n v="0.19186813186813184"/>
    <n v="64"/>
    <n v="5.63"/>
    <n v="3.0709090909090908"/>
  </r>
  <r>
    <x v="0"/>
    <x v="4"/>
    <x v="4"/>
    <x v="8"/>
    <n v="619"/>
    <x v="931"/>
    <n v="0.18547252747252743"/>
    <n v="64"/>
    <n v="5.15"/>
    <n v="2.8090909090909091"/>
  </r>
  <r>
    <x v="1"/>
    <x v="4"/>
    <x v="4"/>
    <x v="9"/>
    <n v="619"/>
    <x v="931"/>
    <n v="0.18547252747252743"/>
    <n v="64"/>
    <n v="6.06"/>
    <n v="3.3054545454545452"/>
  </r>
  <r>
    <x v="2"/>
    <x v="4"/>
    <x v="4"/>
    <x v="9"/>
    <n v="619"/>
    <x v="931"/>
    <n v="0.18547252747252743"/>
    <n v="64"/>
    <n v="7.37"/>
    <n v="4.0199999999999996"/>
  </r>
  <r>
    <x v="3"/>
    <x v="4"/>
    <x v="4"/>
    <x v="9"/>
    <n v="619"/>
    <x v="311"/>
    <n v="0.15989010989010988"/>
    <n v="64"/>
    <n v="13.4"/>
    <n v="7.3090909090909086"/>
  </r>
  <r>
    <x v="4"/>
    <x v="4"/>
    <x v="4"/>
    <x v="9"/>
    <n v="619"/>
    <x v="282"/>
    <n v="0.16628571428571429"/>
    <n v="64"/>
    <n v="15.2"/>
    <n v="8.2909090909090892"/>
  </r>
  <r>
    <x v="5"/>
    <x v="4"/>
    <x v="4"/>
    <x v="9"/>
    <n v="619"/>
    <x v="988"/>
    <n v="3.3065274725274723"/>
    <n v="64"/>
    <n v="7.74"/>
    <n v="4.2218181818181817"/>
  </r>
  <r>
    <x v="6"/>
    <x v="4"/>
    <x v="4"/>
    <x v="9"/>
    <n v="619"/>
    <x v="9291"/>
    <n v="19.57054945054945"/>
    <n v="64"/>
    <n v="5.89"/>
    <n v="3.2127272727272724"/>
  </r>
  <r>
    <x v="7"/>
    <x v="4"/>
    <x v="4"/>
    <x v="9"/>
    <n v="619"/>
    <x v="9292"/>
    <n v="47.346659340659336"/>
    <n v="64"/>
    <n v="5.63"/>
    <n v="3.0709090909090908"/>
  </r>
  <r>
    <x v="8"/>
    <x v="4"/>
    <x v="4"/>
    <x v="9"/>
    <n v="619"/>
    <x v="4827"/>
    <n v="78.531626373626366"/>
    <n v="64"/>
    <n v="3.51"/>
    <n v="1.9145454545454543"/>
  </r>
  <r>
    <x v="9"/>
    <x v="4"/>
    <x v="4"/>
    <x v="9"/>
    <n v="619"/>
    <x v="9293"/>
    <n v="104.40824175824174"/>
    <n v="64"/>
    <n v="2.14"/>
    <n v="1.1672727272727272"/>
  </r>
  <r>
    <x v="10"/>
    <x v="4"/>
    <x v="4"/>
    <x v="9"/>
    <n v="619"/>
    <x v="9294"/>
    <n v="117.45527472527472"/>
    <n v="64"/>
    <n v="5.0199999999999996"/>
    <n v="2.7381818181818178"/>
  </r>
  <r>
    <x v="11"/>
    <x v="4"/>
    <x v="4"/>
    <x v="9"/>
    <n v="619"/>
    <x v="9295"/>
    <n v="120.15421978021978"/>
    <n v="64"/>
    <n v="6.05"/>
    <n v="3.3"/>
  </r>
  <r>
    <x v="12"/>
    <x v="4"/>
    <x v="4"/>
    <x v="9"/>
    <n v="619"/>
    <x v="9296"/>
    <n v="113.38127472527472"/>
    <n v="64"/>
    <n v="4.82"/>
    <n v="2.6290909090909089"/>
  </r>
  <r>
    <x v="13"/>
    <x v="4"/>
    <x v="4"/>
    <x v="9"/>
    <n v="619"/>
    <x v="9297"/>
    <n v="90.299538461538447"/>
    <n v="64"/>
    <n v="3.58"/>
    <n v="1.9527272727272726"/>
  </r>
  <r>
    <x v="14"/>
    <x v="4"/>
    <x v="4"/>
    <x v="9"/>
    <n v="619"/>
    <x v="9298"/>
    <n v="62.19725274725274"/>
    <n v="64"/>
    <n v="3.7"/>
    <n v="2.0181818181818181"/>
  </r>
  <r>
    <x v="15"/>
    <x v="4"/>
    <x v="4"/>
    <x v="9"/>
    <n v="619"/>
    <x v="6335"/>
    <n v="37.925934065934058"/>
    <n v="64"/>
    <n v="2.91"/>
    <n v="1.5872727272727272"/>
  </r>
  <r>
    <x v="16"/>
    <x v="4"/>
    <x v="4"/>
    <x v="9"/>
    <n v="619"/>
    <x v="9299"/>
    <n v="14.697098901098901"/>
    <n v="64"/>
    <n v="3.59"/>
    <n v="1.958181818181818"/>
  </r>
  <r>
    <x v="17"/>
    <x v="4"/>
    <x v="4"/>
    <x v="9"/>
    <n v="619"/>
    <x v="1353"/>
    <n v="2.6669670329670327"/>
    <n v="64"/>
    <n v="3.15"/>
    <n v="1.718181818181818"/>
  </r>
  <r>
    <x v="18"/>
    <x v="4"/>
    <x v="4"/>
    <x v="9"/>
    <n v="619"/>
    <x v="230"/>
    <n v="9.5934065934065921E-2"/>
    <n v="64"/>
    <n v="2.73"/>
    <n v="1.489090909090909"/>
  </r>
  <r>
    <x v="19"/>
    <x v="4"/>
    <x v="4"/>
    <x v="9"/>
    <n v="619"/>
    <x v="149"/>
    <n v="0.10232967032967033"/>
    <n v="64"/>
    <n v="2.31"/>
    <n v="1.26"/>
  </r>
  <r>
    <x v="20"/>
    <x v="4"/>
    <x v="4"/>
    <x v="9"/>
    <n v="619"/>
    <x v="254"/>
    <n v="0.1215164835164835"/>
    <n v="64"/>
    <n v="3.03"/>
    <n v="1.6527272727272726"/>
  </r>
  <r>
    <x v="21"/>
    <x v="4"/>
    <x v="4"/>
    <x v="9"/>
    <n v="619"/>
    <x v="229"/>
    <n v="0.19186813186813184"/>
    <n v="64"/>
    <n v="2.4500000000000002"/>
    <n v="1.3363636363636364"/>
  </r>
  <r>
    <x v="22"/>
    <x v="4"/>
    <x v="4"/>
    <x v="9"/>
    <n v="619"/>
    <x v="229"/>
    <n v="0.19186813186813184"/>
    <n v="64"/>
    <n v="2.09"/>
    <n v="1.1399999999999999"/>
  </r>
  <r>
    <x v="23"/>
    <x v="4"/>
    <x v="4"/>
    <x v="9"/>
    <n v="619"/>
    <x v="266"/>
    <n v="0.19826373626373625"/>
    <n v="64"/>
    <n v="2.19"/>
    <n v="1.1945454545454544"/>
  </r>
  <r>
    <x v="0"/>
    <x v="4"/>
    <x v="4"/>
    <x v="9"/>
    <n v="619"/>
    <x v="931"/>
    <n v="0.18547252747252743"/>
    <n v="64"/>
    <n v="2.91"/>
    <n v="1.5872727272727272"/>
  </r>
  <r>
    <x v="1"/>
    <x v="4"/>
    <x v="4"/>
    <x v="10"/>
    <n v="619"/>
    <x v="266"/>
    <n v="0.19826373626373625"/>
    <n v="64"/>
    <n v="2.12"/>
    <n v="1.1563636363636363"/>
  </r>
  <r>
    <x v="2"/>
    <x v="4"/>
    <x v="4"/>
    <x v="10"/>
    <n v="619"/>
    <x v="229"/>
    <n v="0.19186813186813184"/>
    <n v="64"/>
    <n v="2.1800000000000002"/>
    <n v="1.1890909090909092"/>
  </r>
  <r>
    <x v="3"/>
    <x v="4"/>
    <x v="4"/>
    <x v="10"/>
    <n v="619"/>
    <x v="229"/>
    <n v="0.19186813186813184"/>
    <n v="64"/>
    <n v="1.87"/>
    <n v="1.02"/>
  </r>
  <r>
    <x v="4"/>
    <x v="4"/>
    <x v="4"/>
    <x v="10"/>
    <n v="619"/>
    <x v="222"/>
    <n v="0.23663736263736262"/>
    <n v="64"/>
    <n v="1.77"/>
    <n v="0.96545454545454534"/>
  </r>
  <r>
    <x v="5"/>
    <x v="4"/>
    <x v="4"/>
    <x v="10"/>
    <n v="619"/>
    <x v="372"/>
    <n v="8.2183516483516481"/>
    <n v="64"/>
    <n v="3.17"/>
    <n v="1.729090909090909"/>
  </r>
  <r>
    <x v="6"/>
    <x v="4"/>
    <x v="4"/>
    <x v="10"/>
    <n v="619"/>
    <x v="4193"/>
    <n v="33.276329670329666"/>
    <n v="64"/>
    <n v="2.86"/>
    <n v="1.5599999999999998"/>
  </r>
  <r>
    <x v="7"/>
    <x v="4"/>
    <x v="4"/>
    <x v="10"/>
    <n v="619"/>
    <x v="9300"/>
    <n v="66.399164835164825"/>
    <n v="64"/>
    <n v="4.7699999999999996"/>
    <n v="2.6018181818181816"/>
  </r>
  <r>
    <x v="8"/>
    <x v="4"/>
    <x v="4"/>
    <x v="10"/>
    <n v="619"/>
    <x v="9301"/>
    <n v="93.00487912087911"/>
    <n v="64"/>
    <n v="9.69"/>
    <n v="5.2854545454545452"/>
  </r>
  <r>
    <x v="9"/>
    <x v="4"/>
    <x v="4"/>
    <x v="10"/>
    <n v="619"/>
    <x v="9302"/>
    <n v="108.06652747252747"/>
    <n v="64"/>
    <n v="13.72"/>
    <n v="7.4836363636363634"/>
  </r>
  <r>
    <x v="10"/>
    <x v="4"/>
    <x v="4"/>
    <x v="10"/>
    <n v="619"/>
    <x v="9303"/>
    <n v="107.68918681318681"/>
    <n v="64"/>
    <n v="13.85"/>
    <n v="7.5545454545454538"/>
  </r>
  <r>
    <x v="11"/>
    <x v="4"/>
    <x v="4"/>
    <x v="10"/>
    <n v="619"/>
    <x v="9304"/>
    <n v="92.262989010989003"/>
    <n v="64"/>
    <n v="19.32"/>
    <n v="10.538181818181817"/>
  </r>
  <r>
    <x v="12"/>
    <x v="4"/>
    <x v="4"/>
    <x v="10"/>
    <n v="619"/>
    <x v="9305"/>
    <n v="70.556307692307684"/>
    <n v="64"/>
    <n v="13.95"/>
    <n v="7.6090909090909085"/>
  </r>
  <r>
    <x v="13"/>
    <x v="4"/>
    <x v="4"/>
    <x v="10"/>
    <n v="619"/>
    <x v="9306"/>
    <n v="64.678747252747243"/>
    <n v="64"/>
    <n v="4.76"/>
    <n v="2.5963636363636362"/>
  </r>
  <r>
    <x v="14"/>
    <x v="4"/>
    <x v="4"/>
    <x v="10"/>
    <n v="619"/>
    <x v="4761"/>
    <n v="67.16663736263736"/>
    <n v="64"/>
    <n v="4.8"/>
    <n v="2.6181818181818177"/>
  </r>
  <r>
    <x v="15"/>
    <x v="4"/>
    <x v="4"/>
    <x v="10"/>
    <n v="619"/>
    <x v="9307"/>
    <n v="58.033714285714275"/>
    <n v="64"/>
    <n v="2.39"/>
    <n v="1.3036363636363637"/>
  </r>
  <r>
    <x v="16"/>
    <x v="4"/>
    <x v="4"/>
    <x v="10"/>
    <n v="619"/>
    <x v="9308"/>
    <n v="36.665999999999997"/>
    <n v="64"/>
    <n v="3.57"/>
    <n v="1.947272727272727"/>
  </r>
  <r>
    <x v="17"/>
    <x v="4"/>
    <x v="4"/>
    <x v="10"/>
    <n v="619"/>
    <x v="9309"/>
    <n v="9.1329230769230758"/>
    <n v="64"/>
    <n v="3.4"/>
    <n v="1.8545454545454543"/>
  </r>
  <r>
    <x v="18"/>
    <x v="4"/>
    <x v="4"/>
    <x v="10"/>
    <n v="619"/>
    <x v="229"/>
    <n v="0.19186813186813184"/>
    <n v="64"/>
    <n v="1.52"/>
    <n v="0.82909090909090899"/>
  </r>
  <r>
    <x v="19"/>
    <x v="4"/>
    <x v="4"/>
    <x v="10"/>
    <n v="619"/>
    <x v="149"/>
    <n v="0.10232967032967033"/>
    <n v="64"/>
    <n v="2.86"/>
    <n v="1.5599999999999998"/>
  </r>
  <r>
    <x v="20"/>
    <x v="4"/>
    <x v="4"/>
    <x v="10"/>
    <n v="619"/>
    <x v="149"/>
    <n v="0.10232967032967033"/>
    <n v="64"/>
    <n v="2.4900000000000002"/>
    <n v="1.3581818181818182"/>
  </r>
  <r>
    <x v="21"/>
    <x v="4"/>
    <x v="4"/>
    <x v="10"/>
    <n v="619"/>
    <x v="426"/>
    <n v="0.13430769230769229"/>
    <n v="64"/>
    <n v="3.17"/>
    <n v="1.729090909090909"/>
  </r>
  <r>
    <x v="22"/>
    <x v="4"/>
    <x v="4"/>
    <x v="10"/>
    <n v="619"/>
    <x v="205"/>
    <n v="0.17268131868131867"/>
    <n v="64"/>
    <n v="3.75"/>
    <n v="2.0454545454545454"/>
  </r>
  <r>
    <x v="23"/>
    <x v="4"/>
    <x v="4"/>
    <x v="10"/>
    <n v="619"/>
    <x v="1766"/>
    <n v="0.17907692307692308"/>
    <n v="64"/>
    <n v="3.8"/>
    <n v="2.0727272727272723"/>
  </r>
  <r>
    <x v="0"/>
    <x v="4"/>
    <x v="4"/>
    <x v="10"/>
    <n v="619"/>
    <x v="229"/>
    <n v="0.19186813186813184"/>
    <n v="64"/>
    <n v="3.49"/>
    <n v="1.9036363636363636"/>
  </r>
  <r>
    <x v="1"/>
    <x v="4"/>
    <x v="4"/>
    <x v="11"/>
    <n v="619"/>
    <x v="229"/>
    <n v="0.19186813186813184"/>
    <n v="64"/>
    <n v="3.63"/>
    <n v="1.9799999999999998"/>
  </r>
  <r>
    <x v="2"/>
    <x v="4"/>
    <x v="4"/>
    <x v="11"/>
    <n v="619"/>
    <x v="229"/>
    <n v="0.19186813186813184"/>
    <n v="64"/>
    <n v="5.03"/>
    <n v="2.7436363636363637"/>
  </r>
  <r>
    <x v="3"/>
    <x v="4"/>
    <x v="4"/>
    <x v="11"/>
    <n v="619"/>
    <x v="229"/>
    <n v="0.19186813186813184"/>
    <n v="64"/>
    <n v="10.45"/>
    <n v="5.6999999999999993"/>
  </r>
  <r>
    <x v="4"/>
    <x v="4"/>
    <x v="4"/>
    <x v="11"/>
    <n v="619"/>
    <x v="190"/>
    <n v="0.29419780219780217"/>
    <n v="64"/>
    <n v="14.49"/>
    <n v="7.9036363636363633"/>
  </r>
  <r>
    <x v="5"/>
    <x v="4"/>
    <x v="4"/>
    <x v="11"/>
    <n v="619"/>
    <x v="6283"/>
    <n v="12.260373626373626"/>
    <n v="64"/>
    <n v="20.07"/>
    <n v="10.947272727272727"/>
  </r>
  <r>
    <x v="6"/>
    <x v="4"/>
    <x v="4"/>
    <x v="11"/>
    <n v="619"/>
    <x v="3844"/>
    <n v="50.039208791208786"/>
    <n v="64"/>
    <n v="15.8"/>
    <n v="8.6181818181818173"/>
  </r>
  <r>
    <x v="7"/>
    <x v="4"/>
    <x v="4"/>
    <x v="11"/>
    <n v="619"/>
    <x v="9310"/>
    <n v="94.642153846153832"/>
    <n v="64"/>
    <n v="13.57"/>
    <n v="7.4018181818181814"/>
  </r>
  <r>
    <x v="8"/>
    <x v="4"/>
    <x v="4"/>
    <x v="11"/>
    <n v="619"/>
    <x v="5004"/>
    <n v="134.78736263736263"/>
    <n v="64"/>
    <n v="13.49"/>
    <n v="7.3581818181818175"/>
  </r>
  <r>
    <x v="9"/>
    <x v="4"/>
    <x v="4"/>
    <x v="11"/>
    <n v="619"/>
    <x v="9311"/>
    <n v="158.69413186813185"/>
    <n v="64"/>
    <n v="12.06"/>
    <n v="6.5781818181818181"/>
  </r>
  <r>
    <x v="10"/>
    <x v="4"/>
    <x v="4"/>
    <x v="11"/>
    <n v="619"/>
    <x v="9312"/>
    <n v="168.26195604395602"/>
    <n v="64"/>
    <n v="12.26"/>
    <n v="6.6872727272727266"/>
  </r>
  <r>
    <x v="11"/>
    <x v="4"/>
    <x v="4"/>
    <x v="11"/>
    <n v="619"/>
    <x v="9313"/>
    <n v="161.41865934065933"/>
    <n v="64"/>
    <n v="11.94"/>
    <n v="6.5127272727272718"/>
  </r>
  <r>
    <x v="12"/>
    <x v="4"/>
    <x v="4"/>
    <x v="11"/>
    <n v="619"/>
    <x v="8091"/>
    <n v="145.31452747252746"/>
    <n v="64"/>
    <n v="14.58"/>
    <n v="7.9527272727272722"/>
  </r>
  <r>
    <x v="13"/>
    <x v="4"/>
    <x v="4"/>
    <x v="11"/>
    <n v="619"/>
    <x v="9314"/>
    <n v="109.83810989010989"/>
    <n v="64"/>
    <n v="13.03"/>
    <n v="7.1072727272727265"/>
  </r>
  <r>
    <x v="14"/>
    <x v="4"/>
    <x v="4"/>
    <x v="11"/>
    <n v="619"/>
    <x v="9315"/>
    <n v="68.771934065934062"/>
    <n v="64"/>
    <n v="11.36"/>
    <n v="6.1963636363636354"/>
  </r>
  <r>
    <x v="15"/>
    <x v="4"/>
    <x v="4"/>
    <x v="11"/>
    <n v="619"/>
    <x v="1599"/>
    <n v="41.104549450549442"/>
    <n v="64"/>
    <n v="11.24"/>
    <n v="6.1309090909090909"/>
  </r>
  <r>
    <x v="16"/>
    <x v="4"/>
    <x v="4"/>
    <x v="11"/>
    <n v="619"/>
    <x v="3802"/>
    <n v="16.468681318681316"/>
    <n v="64"/>
    <n v="8.91"/>
    <n v="4.8599999999999994"/>
  </r>
  <r>
    <x v="17"/>
    <x v="4"/>
    <x v="4"/>
    <x v="11"/>
    <n v="619"/>
    <x v="344"/>
    <n v="3.2361758241758238"/>
    <n v="64"/>
    <n v="11.23"/>
    <n v="6.125454545454545"/>
  </r>
  <r>
    <x v="18"/>
    <x v="4"/>
    <x v="4"/>
    <x v="11"/>
    <n v="619"/>
    <x v="230"/>
    <n v="9.5934065934065921E-2"/>
    <n v="64"/>
    <n v="13.24"/>
    <n v="7.2218181818181817"/>
  </r>
  <r>
    <x v="19"/>
    <x v="4"/>
    <x v="4"/>
    <x v="11"/>
    <n v="619"/>
    <x v="230"/>
    <n v="9.5934065934065921E-2"/>
    <n v="64"/>
    <n v="13.72"/>
    <n v="7.4836363636363634"/>
  </r>
  <r>
    <x v="20"/>
    <x v="4"/>
    <x v="4"/>
    <x v="11"/>
    <n v="619"/>
    <x v="230"/>
    <n v="9.5934065934065921E-2"/>
    <n v="64"/>
    <n v="14.39"/>
    <n v="7.8490909090909087"/>
  </r>
  <r>
    <x v="21"/>
    <x v="4"/>
    <x v="4"/>
    <x v="11"/>
    <n v="619"/>
    <x v="311"/>
    <n v="0.15989010989010988"/>
    <n v="64"/>
    <n v="13.03"/>
    <n v="7.1072727272727265"/>
  </r>
  <r>
    <x v="22"/>
    <x v="4"/>
    <x v="4"/>
    <x v="11"/>
    <n v="619"/>
    <x v="42"/>
    <n v="0"/>
    <n v="64"/>
    <n v="1.83"/>
    <n v="0.99818181818181817"/>
  </r>
  <r>
    <x v="23"/>
    <x v="4"/>
    <x v="4"/>
    <x v="11"/>
    <n v="619"/>
    <x v="42"/>
    <n v="0"/>
    <n v="64"/>
    <n v="0.97"/>
    <n v="0.52909090909090906"/>
  </r>
  <r>
    <x v="0"/>
    <x v="4"/>
    <x v="4"/>
    <x v="11"/>
    <n v="619"/>
    <x v="42"/>
    <n v="0"/>
    <n v="64"/>
    <n v="1.3"/>
    <n v="0.70909090909090911"/>
  </r>
  <r>
    <x v="1"/>
    <x v="4"/>
    <x v="4"/>
    <x v="12"/>
    <n v="619"/>
    <x v="42"/>
    <n v="0"/>
    <n v="64"/>
    <n v="0.91"/>
    <n v="0.49636363636363634"/>
  </r>
  <r>
    <x v="2"/>
    <x v="4"/>
    <x v="4"/>
    <x v="12"/>
    <n v="619"/>
    <x v="42"/>
    <n v="0"/>
    <n v="64"/>
    <n v="0.88"/>
    <n v="0.48"/>
  </r>
  <r>
    <x v="3"/>
    <x v="4"/>
    <x v="4"/>
    <x v="12"/>
    <n v="619"/>
    <x v="42"/>
    <n v="0"/>
    <n v="64"/>
    <n v="1.54"/>
    <n v="0.84"/>
  </r>
  <r>
    <x v="4"/>
    <x v="4"/>
    <x v="4"/>
    <x v="12"/>
    <n v="619"/>
    <x v="123"/>
    <n v="6.3956043956043956E-3"/>
    <n v="64"/>
    <n v="0.61"/>
    <n v="0.3327272727272727"/>
  </r>
  <r>
    <x v="5"/>
    <x v="4"/>
    <x v="4"/>
    <x v="12"/>
    <n v="619"/>
    <x v="1029"/>
    <n v="0.86340659340659343"/>
    <n v="64"/>
    <n v="0.21"/>
    <n v="0.11454545454545453"/>
  </r>
  <r>
    <x v="6"/>
    <x v="4"/>
    <x v="4"/>
    <x v="12"/>
    <n v="619"/>
    <x v="3492"/>
    <n v="3.5175824175824175"/>
    <n v="64"/>
    <n v="0.27"/>
    <n v="0.14727272727272728"/>
  </r>
  <r>
    <x v="7"/>
    <x v="4"/>
    <x v="4"/>
    <x v="12"/>
    <n v="619"/>
    <x v="4637"/>
    <n v="6.5171208791208786"/>
    <n v="64"/>
    <n v="1.17"/>
    <n v="0.63818181818181807"/>
  </r>
  <r>
    <x v="8"/>
    <x v="4"/>
    <x v="4"/>
    <x v="12"/>
    <n v="619"/>
    <x v="690"/>
    <n v="12.835978021978022"/>
    <n v="64"/>
    <n v="2.1800000000000002"/>
    <n v="1.1890909090909092"/>
  </r>
  <r>
    <x v="9"/>
    <x v="4"/>
    <x v="4"/>
    <x v="12"/>
    <n v="619"/>
    <x v="1666"/>
    <n v="15.605274725274723"/>
    <n v="64"/>
    <n v="1.27"/>
    <n v="0.69272727272727264"/>
  </r>
  <r>
    <x v="10"/>
    <x v="4"/>
    <x v="4"/>
    <x v="12"/>
    <n v="619"/>
    <x v="8757"/>
    <n v="16.577406593406593"/>
    <n v="64"/>
    <n v="1.34"/>
    <n v="0.73090909090909095"/>
  </r>
  <r>
    <x v="11"/>
    <x v="4"/>
    <x v="4"/>
    <x v="12"/>
    <n v="619"/>
    <x v="9316"/>
    <n v="17.344879120879121"/>
    <n v="64"/>
    <n v="2.39"/>
    <n v="1.3036363636363637"/>
  </r>
  <r>
    <x v="12"/>
    <x v="4"/>
    <x v="4"/>
    <x v="12"/>
    <n v="619"/>
    <x v="4753"/>
    <n v="18.566439560439559"/>
    <n v="64"/>
    <n v="2.06"/>
    <n v="1.1236363636363635"/>
  </r>
  <r>
    <x v="13"/>
    <x v="4"/>
    <x v="4"/>
    <x v="12"/>
    <n v="619"/>
    <x v="9317"/>
    <n v="18.368175824175822"/>
    <n v="64"/>
    <n v="2.48"/>
    <n v="1.3527272727272726"/>
  </r>
  <r>
    <x v="14"/>
    <x v="4"/>
    <x v="4"/>
    <x v="12"/>
    <n v="619"/>
    <x v="8969"/>
    <n v="15.419802197802197"/>
    <n v="64"/>
    <n v="4.68"/>
    <n v="2.5527272727272723"/>
  </r>
  <r>
    <x v="15"/>
    <x v="4"/>
    <x v="4"/>
    <x v="12"/>
    <n v="619"/>
    <x v="1434"/>
    <n v="10.303318681318681"/>
    <n v="64"/>
    <n v="3.91"/>
    <n v="2.1327272727272728"/>
  </r>
  <r>
    <x v="16"/>
    <x v="4"/>
    <x v="4"/>
    <x v="12"/>
    <n v="619"/>
    <x v="9318"/>
    <n v="4.8350769230769224"/>
    <n v="64"/>
    <n v="1.85"/>
    <n v="1.009090909090909"/>
  </r>
  <r>
    <x v="17"/>
    <x v="4"/>
    <x v="4"/>
    <x v="12"/>
    <n v="619"/>
    <x v="963"/>
    <n v="0.99131868131868128"/>
    <n v="64"/>
    <n v="0.98"/>
    <n v="0.53454545454545455"/>
  </r>
  <r>
    <x v="18"/>
    <x v="4"/>
    <x v="4"/>
    <x v="12"/>
    <n v="619"/>
    <x v="123"/>
    <n v="6.3956043956043956E-3"/>
    <n v="64"/>
    <n v="0.92"/>
    <n v="0.50181818181818183"/>
  </r>
  <r>
    <x v="19"/>
    <x v="4"/>
    <x v="4"/>
    <x v="12"/>
    <n v="619"/>
    <x v="42"/>
    <n v="0"/>
    <n v="64"/>
    <n v="0.62"/>
    <n v="0.33818181818181814"/>
  </r>
  <r>
    <x v="20"/>
    <x v="4"/>
    <x v="4"/>
    <x v="12"/>
    <n v="619"/>
    <x v="42"/>
    <n v="0"/>
    <n v="64"/>
    <n v="1.99"/>
    <n v="1.0854545454545454"/>
  </r>
  <r>
    <x v="21"/>
    <x v="4"/>
    <x v="4"/>
    <x v="12"/>
    <n v="619"/>
    <x v="42"/>
    <n v="0"/>
    <n v="64"/>
    <n v="2.39"/>
    <n v="1.3036363636363637"/>
  </r>
  <r>
    <x v="22"/>
    <x v="4"/>
    <x v="4"/>
    <x v="12"/>
    <n v="619"/>
    <x v="246"/>
    <n v="0.10872527472527473"/>
    <n v="64"/>
    <n v="3.96"/>
    <n v="2.1599999999999997"/>
  </r>
  <r>
    <x v="23"/>
    <x v="4"/>
    <x v="4"/>
    <x v="12"/>
    <n v="619"/>
    <x v="246"/>
    <n v="0.10872527472527473"/>
    <n v="64"/>
    <n v="7.99"/>
    <n v="4.3581818181818184"/>
  </r>
  <r>
    <x v="0"/>
    <x v="4"/>
    <x v="4"/>
    <x v="12"/>
    <n v="619"/>
    <x v="246"/>
    <n v="0.10872527472527473"/>
    <n v="64"/>
    <n v="10.24"/>
    <n v="5.585454545454545"/>
  </r>
  <r>
    <x v="1"/>
    <x v="4"/>
    <x v="4"/>
    <x v="13"/>
    <n v="619"/>
    <x v="246"/>
    <n v="0.10872527472527473"/>
    <n v="64"/>
    <n v="11.42"/>
    <n v="6.2290909090909086"/>
  </r>
  <r>
    <x v="2"/>
    <x v="4"/>
    <x v="4"/>
    <x v="13"/>
    <n v="619"/>
    <x v="246"/>
    <n v="0.10872527472527473"/>
    <n v="64"/>
    <n v="13.33"/>
    <n v="7.2709090909090905"/>
  </r>
  <r>
    <x v="3"/>
    <x v="4"/>
    <x v="4"/>
    <x v="13"/>
    <n v="619"/>
    <x v="246"/>
    <n v="0.10872527472527473"/>
    <n v="64"/>
    <n v="15.53"/>
    <n v="8.4709090909090907"/>
  </r>
  <r>
    <x v="4"/>
    <x v="4"/>
    <x v="4"/>
    <x v="13"/>
    <n v="619"/>
    <x v="230"/>
    <n v="9.5934065934065921E-2"/>
    <n v="64"/>
    <n v="12.07"/>
    <n v="6.5836363636363631"/>
  </r>
  <r>
    <x v="5"/>
    <x v="4"/>
    <x v="4"/>
    <x v="13"/>
    <n v="619"/>
    <x v="2329"/>
    <n v="8.6020879120879101"/>
    <n v="64"/>
    <n v="8.92"/>
    <n v="4.8654545454545453"/>
  </r>
  <r>
    <x v="6"/>
    <x v="4"/>
    <x v="4"/>
    <x v="13"/>
    <n v="619"/>
    <x v="3735"/>
    <n v="34.632197802197801"/>
    <n v="64"/>
    <n v="6.18"/>
    <n v="3.3709090909090906"/>
  </r>
  <r>
    <x v="7"/>
    <x v="4"/>
    <x v="4"/>
    <x v="13"/>
    <n v="619"/>
    <x v="9319"/>
    <n v="71.234241758241751"/>
    <n v="64"/>
    <n v="4.3099999999999996"/>
    <n v="2.3509090909090906"/>
  </r>
  <r>
    <x v="8"/>
    <x v="4"/>
    <x v="4"/>
    <x v="13"/>
    <n v="619"/>
    <x v="5859"/>
    <n v="110.89978021978021"/>
    <n v="64"/>
    <n v="5.97"/>
    <n v="3.2563636363636359"/>
  </r>
  <r>
    <x v="9"/>
    <x v="4"/>
    <x v="4"/>
    <x v="13"/>
    <n v="619"/>
    <x v="9320"/>
    <n v="138.98287912087912"/>
    <n v="64"/>
    <n v="5.01"/>
    <n v="2.7327272727272724"/>
  </r>
  <r>
    <x v="10"/>
    <x v="4"/>
    <x v="4"/>
    <x v="13"/>
    <n v="619"/>
    <x v="9321"/>
    <n v="154.69048351648351"/>
    <n v="64"/>
    <n v="6.91"/>
    <n v="3.769090909090909"/>
  </r>
  <r>
    <x v="11"/>
    <x v="4"/>
    <x v="4"/>
    <x v="13"/>
    <n v="619"/>
    <x v="9322"/>
    <n v="147.0925054945055"/>
    <n v="64"/>
    <n v="9.11"/>
    <n v="4.9690909090909088"/>
  </r>
  <r>
    <x v="12"/>
    <x v="4"/>
    <x v="4"/>
    <x v="13"/>
    <n v="619"/>
    <x v="9323"/>
    <n v="128.99934065934065"/>
    <n v="64"/>
    <n v="8.75"/>
    <n v="4.7727272727272725"/>
  </r>
  <r>
    <x v="13"/>
    <x v="4"/>
    <x v="4"/>
    <x v="13"/>
    <n v="619"/>
    <x v="9324"/>
    <n v="101.2935824175824"/>
    <n v="64"/>
    <n v="6.6"/>
    <n v="3.5999999999999996"/>
  </r>
  <r>
    <x v="14"/>
    <x v="4"/>
    <x v="4"/>
    <x v="13"/>
    <n v="619"/>
    <x v="4292"/>
    <n v="88.732615384615386"/>
    <n v="64"/>
    <n v="10.29"/>
    <n v="5.6127272727272715"/>
  </r>
  <r>
    <x v="15"/>
    <x v="4"/>
    <x v="4"/>
    <x v="13"/>
    <n v="619"/>
    <x v="6237"/>
    <n v="62.16527472527472"/>
    <n v="64"/>
    <n v="6.41"/>
    <n v="3.4963636363636361"/>
  </r>
  <r>
    <x v="16"/>
    <x v="4"/>
    <x v="4"/>
    <x v="13"/>
    <n v="619"/>
    <x v="6471"/>
    <n v="32.988527472527466"/>
    <n v="64"/>
    <n v="6.23"/>
    <n v="3.398181818181818"/>
  </r>
  <r>
    <x v="17"/>
    <x v="4"/>
    <x v="4"/>
    <x v="13"/>
    <n v="619"/>
    <x v="3675"/>
    <n v="8.7619780219780203"/>
    <n v="64"/>
    <n v="5.58"/>
    <n v="3.0436363636363635"/>
  </r>
  <r>
    <x v="18"/>
    <x v="4"/>
    <x v="4"/>
    <x v="13"/>
    <n v="619"/>
    <x v="1766"/>
    <n v="0.17907692307692308"/>
    <n v="64"/>
    <n v="3.18"/>
    <n v="1.7345454545454546"/>
  </r>
  <r>
    <x v="19"/>
    <x v="4"/>
    <x v="4"/>
    <x v="13"/>
    <n v="619"/>
    <x v="32"/>
    <n v="8.3142857142857143E-2"/>
    <n v="64"/>
    <n v="2.2000000000000002"/>
    <n v="1.2"/>
  </r>
  <r>
    <x v="20"/>
    <x v="4"/>
    <x v="4"/>
    <x v="13"/>
    <n v="619"/>
    <x v="32"/>
    <n v="8.3142857142857143E-2"/>
    <n v="64"/>
    <n v="1.58"/>
    <n v="0.86181818181818182"/>
  </r>
  <r>
    <x v="21"/>
    <x v="4"/>
    <x v="4"/>
    <x v="13"/>
    <n v="619"/>
    <x v="32"/>
    <n v="8.3142857142857143E-2"/>
    <n v="64"/>
    <n v="2.38"/>
    <n v="1.2981818181818181"/>
  </r>
  <r>
    <x v="22"/>
    <x v="4"/>
    <x v="4"/>
    <x v="13"/>
    <n v="619"/>
    <x v="311"/>
    <n v="0.15989010989010988"/>
    <n v="64"/>
    <n v="2.25"/>
    <n v="1.2272727272727271"/>
  </r>
  <r>
    <x v="23"/>
    <x v="4"/>
    <x v="4"/>
    <x v="13"/>
    <n v="619"/>
    <x v="205"/>
    <n v="0.17268131868131867"/>
    <n v="64"/>
    <n v="3.22"/>
    <n v="1.7563636363636363"/>
  </r>
  <r>
    <x v="0"/>
    <x v="4"/>
    <x v="4"/>
    <x v="13"/>
    <n v="619"/>
    <x v="205"/>
    <n v="0.17268131868131867"/>
    <n v="64"/>
    <n v="1.62"/>
    <n v="0.88363636363636366"/>
  </r>
  <r>
    <x v="1"/>
    <x v="4"/>
    <x v="4"/>
    <x v="14"/>
    <n v="619"/>
    <x v="205"/>
    <n v="0.17268131868131867"/>
    <n v="64"/>
    <n v="3.01"/>
    <n v="1.6418181818181816"/>
  </r>
  <r>
    <x v="2"/>
    <x v="4"/>
    <x v="4"/>
    <x v="14"/>
    <n v="619"/>
    <x v="205"/>
    <n v="0.17268131868131867"/>
    <n v="64"/>
    <n v="2.41"/>
    <n v="1.3145454545454545"/>
  </r>
  <r>
    <x v="3"/>
    <x v="4"/>
    <x v="4"/>
    <x v="14"/>
    <n v="619"/>
    <x v="205"/>
    <n v="0.17268131868131867"/>
    <n v="64"/>
    <n v="4.57"/>
    <n v="2.4927272727272727"/>
  </r>
  <r>
    <x v="4"/>
    <x v="4"/>
    <x v="4"/>
    <x v="14"/>
    <n v="619"/>
    <x v="198"/>
    <n v="0.55002197802197794"/>
    <n v="64"/>
    <n v="6.37"/>
    <n v="3.4745454545454542"/>
  </r>
  <r>
    <x v="5"/>
    <x v="4"/>
    <x v="4"/>
    <x v="14"/>
    <n v="619"/>
    <x v="9325"/>
    <n v="12.452241758241756"/>
    <n v="64"/>
    <n v="8.74"/>
    <n v="4.7672727272727267"/>
  </r>
  <r>
    <x v="6"/>
    <x v="4"/>
    <x v="4"/>
    <x v="14"/>
    <n v="619"/>
    <x v="9326"/>
    <n v="44.161648351648346"/>
    <n v="64"/>
    <n v="7.33"/>
    <n v="3.9981818181818181"/>
  </r>
  <r>
    <x v="7"/>
    <x v="4"/>
    <x v="4"/>
    <x v="14"/>
    <n v="619"/>
    <x v="9327"/>
    <n v="87.3"/>
    <n v="64"/>
    <n v="3.26"/>
    <n v="1.7781818181818179"/>
  </r>
  <r>
    <x v="8"/>
    <x v="4"/>
    <x v="4"/>
    <x v="14"/>
    <n v="619"/>
    <x v="9328"/>
    <n v="127.22775824175824"/>
    <n v="64"/>
    <n v="2.81"/>
    <n v="1.5327272727272727"/>
  </r>
  <r>
    <x v="9"/>
    <x v="4"/>
    <x v="4"/>
    <x v="14"/>
    <n v="619"/>
    <x v="9329"/>
    <n v="155.17654945054943"/>
    <n v="64"/>
    <n v="4.78"/>
    <n v="2.6072727272727274"/>
  </r>
  <r>
    <x v="10"/>
    <x v="4"/>
    <x v="4"/>
    <x v="14"/>
    <n v="619"/>
    <x v="9330"/>
    <n v="170.21901098901097"/>
    <n v="64"/>
    <n v="4.22"/>
    <n v="2.3018181818181813"/>
  </r>
  <r>
    <x v="11"/>
    <x v="4"/>
    <x v="4"/>
    <x v="14"/>
    <n v="619"/>
    <x v="6908"/>
    <n v="167.52006593406591"/>
    <n v="64"/>
    <n v="2.92"/>
    <n v="1.5927272727272725"/>
  </r>
  <r>
    <x v="12"/>
    <x v="4"/>
    <x v="4"/>
    <x v="14"/>
    <n v="619"/>
    <x v="9331"/>
    <n v="150.54613186813185"/>
    <n v="64"/>
    <n v="3.17"/>
    <n v="1.729090909090909"/>
  </r>
  <r>
    <x v="13"/>
    <x v="4"/>
    <x v="4"/>
    <x v="14"/>
    <n v="619"/>
    <x v="9332"/>
    <n v="122.41826373626373"/>
    <n v="64"/>
    <n v="3.43"/>
    <n v="1.8709090909090909"/>
  </r>
  <r>
    <x v="14"/>
    <x v="4"/>
    <x v="4"/>
    <x v="14"/>
    <n v="619"/>
    <x v="2514"/>
    <n v="92.205428571428556"/>
    <n v="64"/>
    <n v="5.27"/>
    <n v="2.8745454545454541"/>
  </r>
  <r>
    <x v="15"/>
    <x v="4"/>
    <x v="4"/>
    <x v="14"/>
    <n v="619"/>
    <x v="9333"/>
    <n v="66.117758241758239"/>
    <n v="64"/>
    <n v="6.31"/>
    <n v="3.4418181818181814"/>
  </r>
  <r>
    <x v="16"/>
    <x v="4"/>
    <x v="4"/>
    <x v="14"/>
    <n v="619"/>
    <x v="9334"/>
    <n v="35.911318681318676"/>
    <n v="64"/>
    <n v="6.14"/>
    <n v="3.3490909090909087"/>
  </r>
  <r>
    <x v="17"/>
    <x v="4"/>
    <x v="4"/>
    <x v="14"/>
    <n v="619"/>
    <x v="9335"/>
    <n v="9.7405054945054932"/>
    <n v="64"/>
    <n v="3.89"/>
    <n v="2.1218181818181816"/>
  </r>
  <r>
    <x v="18"/>
    <x v="4"/>
    <x v="4"/>
    <x v="14"/>
    <n v="619"/>
    <x v="657"/>
    <n v="0.21105494505494504"/>
    <n v="64"/>
    <n v="2.3199999999999998"/>
    <n v="1.2654545454545452"/>
  </r>
  <r>
    <x v="19"/>
    <x v="4"/>
    <x v="4"/>
    <x v="14"/>
    <n v="619"/>
    <x v="261"/>
    <n v="7.6747252747252734E-2"/>
    <n v="64"/>
    <n v="3.92"/>
    <n v="2.1381818181818182"/>
  </r>
  <r>
    <x v="20"/>
    <x v="4"/>
    <x v="4"/>
    <x v="14"/>
    <n v="619"/>
    <x v="261"/>
    <n v="7.6747252747252734E-2"/>
    <n v="64"/>
    <n v="3.03"/>
    <n v="1.6527272727272726"/>
  </r>
  <r>
    <x v="21"/>
    <x v="4"/>
    <x v="4"/>
    <x v="14"/>
    <n v="619"/>
    <x v="24"/>
    <n v="0.1407032967032967"/>
    <n v="64"/>
    <n v="2.4900000000000002"/>
    <n v="1.3581818181818182"/>
  </r>
  <r>
    <x v="22"/>
    <x v="4"/>
    <x v="4"/>
    <x v="14"/>
    <n v="619"/>
    <x v="123"/>
    <n v="6.3956043956043956E-3"/>
    <n v="64"/>
    <n v="0.4"/>
    <n v="0.21818181818181817"/>
  </r>
  <r>
    <x v="23"/>
    <x v="4"/>
    <x v="4"/>
    <x v="14"/>
    <n v="619"/>
    <x v="123"/>
    <n v="6.3956043956043956E-3"/>
    <n v="64"/>
    <n v="0.91"/>
    <n v="0.49636363636363634"/>
  </r>
  <r>
    <x v="0"/>
    <x v="4"/>
    <x v="4"/>
    <x v="14"/>
    <n v="619"/>
    <x v="123"/>
    <n v="6.3956043956043956E-3"/>
    <n v="64"/>
    <n v="0.68"/>
    <n v="0.37090909090909091"/>
  </r>
  <r>
    <x v="1"/>
    <x v="4"/>
    <x v="4"/>
    <x v="15"/>
    <n v="619"/>
    <x v="123"/>
    <n v="6.3956043956043956E-3"/>
    <n v="64"/>
    <n v="0.39"/>
    <n v="0.21272727272727271"/>
  </r>
  <r>
    <x v="2"/>
    <x v="4"/>
    <x v="4"/>
    <x v="15"/>
    <n v="619"/>
    <x v="123"/>
    <n v="6.3956043956043956E-3"/>
    <n v="64"/>
    <n v="0.32"/>
    <n v="0.17454545454545453"/>
  </r>
  <r>
    <x v="3"/>
    <x v="4"/>
    <x v="4"/>
    <x v="15"/>
    <n v="619"/>
    <x v="123"/>
    <n v="6.3956043956043956E-3"/>
    <n v="64"/>
    <n v="0.41"/>
    <n v="0.22363636363636361"/>
  </r>
  <r>
    <x v="4"/>
    <x v="4"/>
    <x v="4"/>
    <x v="15"/>
    <n v="619"/>
    <x v="1"/>
    <n v="3.1978021978021978E-2"/>
    <n v="64"/>
    <n v="0.42"/>
    <n v="0.22909090909090907"/>
  </r>
  <r>
    <x v="5"/>
    <x v="4"/>
    <x v="4"/>
    <x v="15"/>
    <n v="619"/>
    <x v="3115"/>
    <n v="2.116945054945055"/>
    <n v="64"/>
    <n v="1"/>
    <n v="0.54545454545454541"/>
  </r>
  <r>
    <x v="6"/>
    <x v="4"/>
    <x v="4"/>
    <x v="15"/>
    <n v="619"/>
    <x v="7714"/>
    <n v="8.7363956043956037"/>
    <n v="64"/>
    <n v="0.66"/>
    <n v="0.36"/>
  </r>
  <r>
    <x v="7"/>
    <x v="4"/>
    <x v="4"/>
    <x v="15"/>
    <n v="619"/>
    <x v="9336"/>
    <n v="17.191384615384614"/>
    <n v="64"/>
    <n v="0.48"/>
    <n v="0.26181818181818178"/>
  </r>
  <r>
    <x v="8"/>
    <x v="4"/>
    <x v="4"/>
    <x v="15"/>
    <n v="619"/>
    <x v="6393"/>
    <n v="23.452681318681318"/>
    <n v="64"/>
    <n v="0.56999999999999995"/>
    <n v="0.31090909090909086"/>
  </r>
  <r>
    <x v="9"/>
    <x v="4"/>
    <x v="4"/>
    <x v="15"/>
    <n v="619"/>
    <x v="6339"/>
    <n v="29.285472527472525"/>
    <n v="64"/>
    <n v="1.42"/>
    <n v="0.77454545454545443"/>
  </r>
  <r>
    <x v="10"/>
    <x v="4"/>
    <x v="4"/>
    <x v="15"/>
    <n v="619"/>
    <x v="5985"/>
    <n v="31.466373626373624"/>
    <n v="64"/>
    <n v="0.87"/>
    <n v="0.47454545454545449"/>
  </r>
  <r>
    <x v="11"/>
    <x v="4"/>
    <x v="4"/>
    <x v="15"/>
    <n v="619"/>
    <x v="9337"/>
    <n v="32.278615384615378"/>
    <n v="64"/>
    <n v="0.75"/>
    <n v="0.40909090909090906"/>
  </r>
  <r>
    <x v="12"/>
    <x v="4"/>
    <x v="4"/>
    <x v="15"/>
    <n v="619"/>
    <x v="9338"/>
    <n v="35.239780219780215"/>
    <n v="64"/>
    <n v="0.39"/>
    <n v="0.21272727272727271"/>
  </r>
  <r>
    <x v="13"/>
    <x v="4"/>
    <x v="4"/>
    <x v="15"/>
    <n v="619"/>
    <x v="3392"/>
    <n v="32.400131868131865"/>
    <n v="64"/>
    <n v="0.46"/>
    <n v="0.25090909090909091"/>
  </r>
  <r>
    <x v="14"/>
    <x v="4"/>
    <x v="4"/>
    <x v="15"/>
    <n v="619"/>
    <x v="9339"/>
    <n v="21.565978021978019"/>
    <n v="64"/>
    <n v="0.79"/>
    <n v="0.43090909090909091"/>
  </r>
  <r>
    <x v="15"/>
    <x v="4"/>
    <x v="4"/>
    <x v="15"/>
    <n v="619"/>
    <x v="9340"/>
    <n v="11.710351648351647"/>
    <n v="64"/>
    <n v="1.29"/>
    <n v="0.70363636363636362"/>
  </r>
  <r>
    <x v="16"/>
    <x v="4"/>
    <x v="4"/>
    <x v="15"/>
    <n v="619"/>
    <x v="8131"/>
    <n v="5.4682417582417582"/>
    <n v="64"/>
    <n v="1.1100000000000001"/>
    <n v="0.60545454545454547"/>
  </r>
  <r>
    <x v="17"/>
    <x v="4"/>
    <x v="4"/>
    <x v="15"/>
    <n v="619"/>
    <x v="2758"/>
    <n v="1.4709890109890107"/>
    <n v="64"/>
    <n v="1.1399999999999999"/>
    <n v="0.62181818181818171"/>
  </r>
  <r>
    <x v="18"/>
    <x v="4"/>
    <x v="4"/>
    <x v="15"/>
    <n v="619"/>
    <x v="13"/>
    <n v="2.5582417582417583E-2"/>
    <n v="64"/>
    <n v="0.22"/>
    <n v="0.12"/>
  </r>
  <r>
    <x v="19"/>
    <x v="4"/>
    <x v="4"/>
    <x v="15"/>
    <n v="619"/>
    <x v="123"/>
    <n v="6.3956043956043956E-3"/>
    <n v="64"/>
    <n v="0.02"/>
    <n v="1.0909090909090908E-2"/>
  </r>
  <r>
    <x v="20"/>
    <x v="4"/>
    <x v="4"/>
    <x v="15"/>
    <n v="619"/>
    <x v="123"/>
    <n v="6.3956043956043956E-3"/>
    <n v="64"/>
    <n v="0.09"/>
    <n v="4.9090909090909088E-2"/>
  </r>
  <r>
    <x v="21"/>
    <x v="4"/>
    <x v="4"/>
    <x v="15"/>
    <n v="619"/>
    <x v="123"/>
    <n v="6.3956043956043956E-3"/>
    <n v="64"/>
    <n v="0.36"/>
    <n v="0.19636363636363635"/>
  </r>
  <r>
    <x v="22"/>
    <x v="4"/>
    <x v="4"/>
    <x v="15"/>
    <n v="619"/>
    <x v="113"/>
    <n v="1.2791208791208791E-2"/>
    <n v="64"/>
    <n v="4.79"/>
    <n v="2.6127272727272723"/>
  </r>
  <r>
    <x v="23"/>
    <x v="4"/>
    <x v="4"/>
    <x v="15"/>
    <n v="619"/>
    <x v="14"/>
    <n v="1.9186813186813183E-2"/>
    <n v="64"/>
    <n v="4.2699999999999996"/>
    <n v="2.3290909090909087"/>
  </r>
  <r>
    <x v="0"/>
    <x v="4"/>
    <x v="4"/>
    <x v="15"/>
    <n v="619"/>
    <x v="14"/>
    <n v="1.9186813186813183E-2"/>
    <n v="64"/>
    <n v="5.16"/>
    <n v="2.8145454545454545"/>
  </r>
  <r>
    <x v="1"/>
    <x v="4"/>
    <x v="4"/>
    <x v="16"/>
    <n v="619"/>
    <x v="113"/>
    <n v="1.2791208791208791E-2"/>
    <n v="64"/>
    <n v="5.22"/>
    <n v="2.8472727272727267"/>
  </r>
  <r>
    <x v="2"/>
    <x v="4"/>
    <x v="4"/>
    <x v="16"/>
    <n v="619"/>
    <x v="123"/>
    <n v="6.3956043956043956E-3"/>
    <n v="64"/>
    <n v="5.83"/>
    <n v="3.1799999999999997"/>
  </r>
  <r>
    <x v="3"/>
    <x v="4"/>
    <x v="4"/>
    <x v="16"/>
    <n v="619"/>
    <x v="13"/>
    <n v="2.5582417582417583E-2"/>
    <n v="64"/>
    <n v="6.2"/>
    <n v="3.3818181818181818"/>
  </r>
  <r>
    <x v="4"/>
    <x v="4"/>
    <x v="4"/>
    <x v="16"/>
    <n v="619"/>
    <x v="3928"/>
    <n v="0.77386813186813175"/>
    <n v="64"/>
    <n v="5.72"/>
    <n v="3.1199999999999997"/>
  </r>
  <r>
    <x v="5"/>
    <x v="4"/>
    <x v="4"/>
    <x v="16"/>
    <n v="619"/>
    <x v="3462"/>
    <n v="4.5216923076923079"/>
    <n v="64"/>
    <n v="5.58"/>
    <n v="3.0436363636363635"/>
  </r>
  <r>
    <x v="6"/>
    <x v="4"/>
    <x v="4"/>
    <x v="16"/>
    <n v="619"/>
    <x v="964"/>
    <n v="11.755120879120877"/>
    <n v="64"/>
    <n v="5.45"/>
    <n v="2.9727272727272727"/>
  </r>
  <r>
    <x v="7"/>
    <x v="4"/>
    <x v="4"/>
    <x v="16"/>
    <n v="619"/>
    <x v="9341"/>
    <n v="21.508417582417582"/>
    <n v="64"/>
    <n v="5.89"/>
    <n v="3.2127272727272724"/>
  </r>
  <r>
    <x v="8"/>
    <x v="4"/>
    <x v="4"/>
    <x v="16"/>
    <n v="619"/>
    <x v="9342"/>
    <n v="33.167604395604393"/>
    <n v="64"/>
    <n v="6.22"/>
    <n v="3.3927272727272721"/>
  </r>
  <r>
    <x v="9"/>
    <x v="4"/>
    <x v="4"/>
    <x v="16"/>
    <n v="619"/>
    <x v="5194"/>
    <n v="43.502901098901091"/>
    <n v="64"/>
    <n v="7.04"/>
    <n v="3.84"/>
  </r>
  <r>
    <x v="10"/>
    <x v="4"/>
    <x v="4"/>
    <x v="16"/>
    <n v="619"/>
    <x v="756"/>
    <n v="49.156615384615378"/>
    <n v="64"/>
    <n v="7.04"/>
    <n v="3.84"/>
  </r>
  <r>
    <x v="11"/>
    <x v="4"/>
    <x v="4"/>
    <x v="16"/>
    <n v="619"/>
    <x v="9343"/>
    <n v="51.356703296703287"/>
    <n v="64"/>
    <n v="7.2"/>
    <n v="3.9272727272727272"/>
  </r>
  <r>
    <x v="12"/>
    <x v="4"/>
    <x v="4"/>
    <x v="16"/>
    <n v="619"/>
    <x v="4064"/>
    <n v="44.807604395604393"/>
    <n v="64"/>
    <n v="7.2"/>
    <n v="3.9272727272727272"/>
  </r>
  <r>
    <x v="13"/>
    <x v="4"/>
    <x v="4"/>
    <x v="16"/>
    <n v="619"/>
    <x v="8100"/>
    <n v="38.533516483516479"/>
    <n v="64"/>
    <n v="6.85"/>
    <n v="3.7363636363636359"/>
  </r>
  <r>
    <x v="14"/>
    <x v="4"/>
    <x v="4"/>
    <x v="16"/>
    <n v="619"/>
    <x v="3655"/>
    <n v="31.760571428571424"/>
    <n v="64"/>
    <n v="6.95"/>
    <n v="3.7909090909090906"/>
  </r>
  <r>
    <x v="15"/>
    <x v="4"/>
    <x v="4"/>
    <x v="16"/>
    <n v="619"/>
    <x v="2955"/>
    <n v="21.348527472527472"/>
    <n v="64"/>
    <n v="6.7"/>
    <n v="3.6545454545454543"/>
  </r>
  <r>
    <x v="16"/>
    <x v="4"/>
    <x v="4"/>
    <x v="16"/>
    <n v="619"/>
    <x v="9344"/>
    <n v="10.866131868131866"/>
    <n v="64"/>
    <n v="6.08"/>
    <n v="3.316363636363636"/>
  </r>
  <r>
    <x v="17"/>
    <x v="4"/>
    <x v="4"/>
    <x v="16"/>
    <n v="619"/>
    <x v="918"/>
    <n v="4.0356263736263731"/>
    <n v="64"/>
    <n v="5.96"/>
    <n v="3.2509090909090905"/>
  </r>
  <r>
    <x v="18"/>
    <x v="4"/>
    <x v="4"/>
    <x v="16"/>
    <n v="619"/>
    <x v="231"/>
    <n v="0.45408791208791205"/>
    <n v="64"/>
    <n v="5.67"/>
    <n v="3.0927272727272723"/>
  </r>
  <r>
    <x v="19"/>
    <x v="4"/>
    <x v="4"/>
    <x v="16"/>
    <n v="619"/>
    <x v="14"/>
    <n v="1.9186813186813183E-2"/>
    <n v="64"/>
    <n v="5.85"/>
    <n v="3.1909090909090905"/>
  </r>
  <r>
    <x v="20"/>
    <x v="4"/>
    <x v="4"/>
    <x v="16"/>
    <n v="619"/>
    <x v="42"/>
    <n v="0"/>
    <n v="64"/>
    <n v="6.17"/>
    <n v="3.3654545454545453"/>
  </r>
  <r>
    <x v="21"/>
    <x v="4"/>
    <x v="4"/>
    <x v="16"/>
    <n v="619"/>
    <x v="42"/>
    <n v="0"/>
    <n v="64"/>
    <n v="5.69"/>
    <n v="3.1036363636363635"/>
  </r>
  <r>
    <x v="22"/>
    <x v="4"/>
    <x v="4"/>
    <x v="16"/>
    <n v="619"/>
    <x v="113"/>
    <n v="1.2791208791208791E-2"/>
    <n v="64"/>
    <n v="6.11"/>
    <n v="3.3327272727272725"/>
  </r>
  <r>
    <x v="23"/>
    <x v="4"/>
    <x v="4"/>
    <x v="16"/>
    <n v="619"/>
    <x v="123"/>
    <n v="6.3956043956043956E-3"/>
    <n v="64"/>
    <n v="6.94"/>
    <n v="3.7854545454545452"/>
  </r>
  <r>
    <x v="0"/>
    <x v="4"/>
    <x v="4"/>
    <x v="16"/>
    <n v="619"/>
    <x v="113"/>
    <n v="1.2791208791208791E-2"/>
    <n v="64"/>
    <n v="9.01"/>
    <n v="4.9145454545454541"/>
  </r>
  <r>
    <x v="1"/>
    <x v="4"/>
    <x v="4"/>
    <x v="17"/>
    <n v="619"/>
    <x v="123"/>
    <n v="6.3956043956043956E-3"/>
    <n v="64"/>
    <n v="10.56"/>
    <n v="5.76"/>
  </r>
  <r>
    <x v="2"/>
    <x v="4"/>
    <x v="4"/>
    <x v="17"/>
    <n v="619"/>
    <x v="42"/>
    <n v="0"/>
    <n v="64"/>
    <n v="12.53"/>
    <n v="6.834545454545454"/>
  </r>
  <r>
    <x v="3"/>
    <x v="4"/>
    <x v="4"/>
    <x v="17"/>
    <n v="619"/>
    <x v="3"/>
    <n v="0.14709890109890109"/>
    <n v="64"/>
    <n v="12.27"/>
    <n v="6.6927272727272724"/>
  </r>
  <r>
    <x v="4"/>
    <x v="4"/>
    <x v="4"/>
    <x v="17"/>
    <n v="619"/>
    <x v="2039"/>
    <n v="3.9269010989010984"/>
    <n v="64"/>
    <n v="12.25"/>
    <n v="6.6818181818181817"/>
  </r>
  <r>
    <x v="5"/>
    <x v="4"/>
    <x v="4"/>
    <x v="17"/>
    <n v="619"/>
    <x v="3658"/>
    <n v="23.369538461538458"/>
    <n v="64"/>
    <n v="9.8699999999999992"/>
    <n v="5.3836363636363629"/>
  </r>
  <r>
    <x v="6"/>
    <x v="4"/>
    <x v="4"/>
    <x v="17"/>
    <n v="619"/>
    <x v="1831"/>
    <n v="62.459472527472521"/>
    <n v="64"/>
    <n v="10.36"/>
    <n v="5.6509090909090904"/>
  </r>
  <r>
    <x v="7"/>
    <x v="4"/>
    <x v="4"/>
    <x v="17"/>
    <n v="619"/>
    <x v="9345"/>
    <n v="109.46716483516482"/>
    <n v="64"/>
    <n v="10.83"/>
    <n v="5.9072727272727272"/>
  </r>
  <r>
    <x v="8"/>
    <x v="4"/>
    <x v="4"/>
    <x v="17"/>
    <n v="619"/>
    <x v="9346"/>
    <n v="152.33050549450547"/>
    <n v="64"/>
    <n v="11.41"/>
    <n v="6.2236363636363636"/>
  </r>
  <r>
    <x v="9"/>
    <x v="4"/>
    <x v="4"/>
    <x v="17"/>
    <n v="619"/>
    <x v="9347"/>
    <n v="185.2870549450549"/>
    <n v="64"/>
    <n v="11.06"/>
    <n v="6.0327272727272723"/>
  </r>
  <r>
    <x v="10"/>
    <x v="4"/>
    <x v="4"/>
    <x v="17"/>
    <n v="619"/>
    <x v="9348"/>
    <n v="204.71690109890108"/>
    <n v="64"/>
    <n v="9.08"/>
    <n v="4.9527272727272722"/>
  </r>
  <r>
    <x v="11"/>
    <x v="4"/>
    <x v="4"/>
    <x v="17"/>
    <n v="619"/>
    <x v="9349"/>
    <n v="209.33452747252747"/>
    <n v="64"/>
    <n v="8.32"/>
    <n v="4.5381818181818181"/>
  </r>
  <r>
    <x v="12"/>
    <x v="4"/>
    <x v="4"/>
    <x v="17"/>
    <n v="619"/>
    <x v="9350"/>
    <n v="199.44052747252744"/>
    <n v="64"/>
    <n v="10.86"/>
    <n v="5.9236363636363629"/>
  </r>
  <r>
    <x v="13"/>
    <x v="4"/>
    <x v="4"/>
    <x v="17"/>
    <n v="619"/>
    <x v="9351"/>
    <n v="175.77679120879117"/>
    <n v="64"/>
    <n v="10.53"/>
    <n v="5.7436363636363632"/>
  </r>
  <r>
    <x v="14"/>
    <x v="4"/>
    <x v="4"/>
    <x v="17"/>
    <n v="619"/>
    <x v="9352"/>
    <n v="140.77364835164835"/>
    <n v="64"/>
    <n v="11.3"/>
    <n v="6.1636363636363631"/>
  </r>
  <r>
    <x v="15"/>
    <x v="4"/>
    <x v="4"/>
    <x v="17"/>
    <n v="619"/>
    <x v="9353"/>
    <n v="98.204505494505497"/>
    <n v="64"/>
    <n v="12.19"/>
    <n v="6.6490909090909085"/>
  </r>
  <r>
    <x v="16"/>
    <x v="4"/>
    <x v="4"/>
    <x v="17"/>
    <n v="619"/>
    <x v="2936"/>
    <n v="53.582373626373624"/>
    <n v="64"/>
    <n v="12.24"/>
    <n v="6.6763636363636358"/>
  </r>
  <r>
    <x v="17"/>
    <x v="4"/>
    <x v="4"/>
    <x v="17"/>
    <n v="619"/>
    <x v="3782"/>
    <n v="17.568725274725274"/>
    <n v="64"/>
    <n v="10.91"/>
    <n v="5.9509090909090903"/>
  </r>
  <r>
    <x v="18"/>
    <x v="4"/>
    <x v="4"/>
    <x v="17"/>
    <n v="619"/>
    <x v="269"/>
    <n v="1.8163516483516482"/>
    <n v="64"/>
    <n v="13.18"/>
    <n v="7.1890909090909085"/>
  </r>
  <r>
    <x v="19"/>
    <x v="4"/>
    <x v="4"/>
    <x v="17"/>
    <n v="619"/>
    <x v="12"/>
    <n v="3.8373626373626367E-2"/>
    <n v="64"/>
    <n v="14.86"/>
    <n v="8.1054545454545437"/>
  </r>
  <r>
    <x v="20"/>
    <x v="4"/>
    <x v="4"/>
    <x v="17"/>
    <n v="619"/>
    <x v="123"/>
    <n v="6.3956043956043956E-3"/>
    <n v="64"/>
    <n v="15.82"/>
    <n v="8.6290909090909089"/>
  </r>
  <r>
    <x v="21"/>
    <x v="4"/>
    <x v="4"/>
    <x v="17"/>
    <n v="619"/>
    <x v="123"/>
    <n v="6.3956043956043956E-3"/>
    <n v="64"/>
    <n v="17.600000000000001"/>
    <n v="9.6"/>
  </r>
  <r>
    <x v="22"/>
    <x v="4"/>
    <x v="4"/>
    <x v="17"/>
    <n v="619"/>
    <x v="311"/>
    <n v="0.15989010989010988"/>
    <n v="64"/>
    <n v="9.6"/>
    <n v="5.2363636363636354"/>
  </r>
  <r>
    <x v="23"/>
    <x v="4"/>
    <x v="4"/>
    <x v="17"/>
    <n v="619"/>
    <x v="282"/>
    <n v="0.16628571428571429"/>
    <n v="64"/>
    <n v="10.76"/>
    <n v="5.8690909090909082"/>
  </r>
  <r>
    <x v="0"/>
    <x v="4"/>
    <x v="4"/>
    <x v="17"/>
    <n v="619"/>
    <x v="311"/>
    <n v="0.15989010989010988"/>
    <n v="64"/>
    <n v="14.51"/>
    <n v="7.9145454545454541"/>
  </r>
  <r>
    <x v="1"/>
    <x v="4"/>
    <x v="4"/>
    <x v="18"/>
    <n v="619"/>
    <x v="311"/>
    <n v="0.15989010989010988"/>
    <n v="64"/>
    <n v="17.489999999999998"/>
    <n v="9.5399999999999991"/>
  </r>
  <r>
    <x v="2"/>
    <x v="4"/>
    <x v="4"/>
    <x v="18"/>
    <n v="619"/>
    <x v="311"/>
    <n v="0.15989010989010988"/>
    <n v="64"/>
    <n v="16.7"/>
    <n v="9.1090909090909076"/>
  </r>
  <r>
    <x v="3"/>
    <x v="4"/>
    <x v="4"/>
    <x v="18"/>
    <n v="619"/>
    <x v="311"/>
    <n v="0.15989010989010988"/>
    <n v="64"/>
    <n v="18.28"/>
    <n v="9.9709090909090907"/>
  </r>
  <r>
    <x v="4"/>
    <x v="4"/>
    <x v="4"/>
    <x v="18"/>
    <n v="619"/>
    <x v="157"/>
    <n v="0.81863736263736264"/>
    <n v="64"/>
    <n v="18.82"/>
    <n v="10.265454545454546"/>
  </r>
  <r>
    <x v="5"/>
    <x v="4"/>
    <x v="4"/>
    <x v="18"/>
    <n v="619"/>
    <x v="2292"/>
    <n v="16.76287912087912"/>
    <n v="64"/>
    <n v="17.7"/>
    <n v="9.6545454545454543"/>
  </r>
  <r>
    <x v="6"/>
    <x v="4"/>
    <x v="4"/>
    <x v="18"/>
    <n v="619"/>
    <x v="2935"/>
    <n v="57.247054945054941"/>
    <n v="64"/>
    <n v="12.44"/>
    <n v="6.7854545454545443"/>
  </r>
  <r>
    <x v="7"/>
    <x v="4"/>
    <x v="4"/>
    <x v="18"/>
    <n v="619"/>
    <x v="9354"/>
    <n v="103.69193406593405"/>
    <n v="64"/>
    <n v="11.86"/>
    <n v="6.4690909090909079"/>
  </r>
  <r>
    <x v="8"/>
    <x v="4"/>
    <x v="4"/>
    <x v="18"/>
    <n v="619"/>
    <x v="9355"/>
    <n v="142.27021978021975"/>
    <n v="64"/>
    <n v="10.11"/>
    <n v="5.5145454545454538"/>
  </r>
  <r>
    <x v="9"/>
    <x v="4"/>
    <x v="4"/>
    <x v="18"/>
    <n v="619"/>
    <x v="9356"/>
    <n v="168.71604395604396"/>
    <n v="64"/>
    <n v="8.56"/>
    <n v="4.669090909090909"/>
  </r>
  <r>
    <x v="10"/>
    <x v="4"/>
    <x v="4"/>
    <x v="18"/>
    <n v="619"/>
    <x v="9357"/>
    <n v="183.24685714285712"/>
    <n v="64"/>
    <n v="5.85"/>
    <n v="3.1909090909090905"/>
  </r>
  <r>
    <x v="11"/>
    <x v="4"/>
    <x v="4"/>
    <x v="18"/>
    <n v="619"/>
    <x v="9358"/>
    <n v="186.34872527472527"/>
    <n v="64"/>
    <n v="4.24"/>
    <n v="2.3127272727272725"/>
  </r>
  <r>
    <x v="12"/>
    <x v="4"/>
    <x v="4"/>
    <x v="18"/>
    <n v="619"/>
    <x v="9359"/>
    <n v="178.46934065934065"/>
    <n v="64"/>
    <n v="5.34"/>
    <n v="2.9127272727272726"/>
  </r>
  <r>
    <x v="13"/>
    <x v="4"/>
    <x v="4"/>
    <x v="18"/>
    <n v="619"/>
    <x v="9360"/>
    <n v="160.04999999999998"/>
    <n v="64"/>
    <n v="7.83"/>
    <n v="4.2709090909090905"/>
  </r>
  <r>
    <x v="14"/>
    <x v="4"/>
    <x v="4"/>
    <x v="18"/>
    <n v="619"/>
    <x v="9361"/>
    <n v="130.40637362637361"/>
    <n v="64"/>
    <n v="8.64"/>
    <n v="4.7127272727272729"/>
  </r>
  <r>
    <x v="15"/>
    <x v="4"/>
    <x v="4"/>
    <x v="18"/>
    <n v="619"/>
    <x v="5411"/>
    <n v="90.382681318681307"/>
    <n v="64"/>
    <n v="7.22"/>
    <n v="3.9381818181818176"/>
  </r>
  <r>
    <x v="16"/>
    <x v="4"/>
    <x v="4"/>
    <x v="18"/>
    <n v="619"/>
    <x v="2257"/>
    <n v="46.003582417582422"/>
    <n v="64"/>
    <n v="6.22"/>
    <n v="3.3927272727272721"/>
  </r>
  <r>
    <x v="17"/>
    <x v="4"/>
    <x v="4"/>
    <x v="18"/>
    <n v="619"/>
    <x v="64"/>
    <n v="11.723142857142856"/>
    <n v="64"/>
    <n v="6.01"/>
    <n v="3.2781818181818179"/>
  </r>
  <r>
    <x v="18"/>
    <x v="4"/>
    <x v="4"/>
    <x v="18"/>
    <n v="619"/>
    <x v="2429"/>
    <n v="0.33896703296703296"/>
    <n v="64"/>
    <n v="6.16"/>
    <n v="3.36"/>
  </r>
  <r>
    <x v="19"/>
    <x v="4"/>
    <x v="4"/>
    <x v="18"/>
    <n v="619"/>
    <x v="230"/>
    <n v="9.5934065934065921E-2"/>
    <n v="64"/>
    <n v="9.61"/>
    <n v="5.2418181818181813"/>
  </r>
  <r>
    <x v="20"/>
    <x v="4"/>
    <x v="4"/>
    <x v="18"/>
    <n v="619"/>
    <x v="230"/>
    <n v="9.5934065934065921E-2"/>
    <n v="64"/>
    <n v="11.66"/>
    <n v="6.3599999999999994"/>
  </r>
  <r>
    <x v="21"/>
    <x v="4"/>
    <x v="4"/>
    <x v="18"/>
    <n v="619"/>
    <x v="404"/>
    <n v="0.15349450549450547"/>
    <n v="64"/>
    <n v="12.69"/>
    <n v="6.921818181818181"/>
  </r>
  <r>
    <x v="22"/>
    <x v="4"/>
    <x v="4"/>
    <x v="18"/>
    <n v="619"/>
    <x v="404"/>
    <n v="0.15349450549450547"/>
    <n v="64"/>
    <n v="7.08"/>
    <n v="3.8618181818181814"/>
  </r>
  <r>
    <x v="23"/>
    <x v="4"/>
    <x v="4"/>
    <x v="18"/>
    <n v="619"/>
    <x v="311"/>
    <n v="0.15989010989010988"/>
    <n v="64"/>
    <n v="3.65"/>
    <n v="1.9909090909090907"/>
  </r>
  <r>
    <x v="0"/>
    <x v="4"/>
    <x v="4"/>
    <x v="18"/>
    <n v="619"/>
    <x v="404"/>
    <n v="0.15349450549450547"/>
    <n v="64"/>
    <n v="2.85"/>
    <n v="1.5545454545454545"/>
  </r>
  <r>
    <x v="1"/>
    <x v="4"/>
    <x v="4"/>
    <x v="19"/>
    <n v="619"/>
    <x v="404"/>
    <n v="0.15349450549450547"/>
    <n v="64"/>
    <n v="3.71"/>
    <n v="2.0236363636363635"/>
  </r>
  <r>
    <x v="2"/>
    <x v="4"/>
    <x v="4"/>
    <x v="19"/>
    <n v="619"/>
    <x v="404"/>
    <n v="0.15349450549450547"/>
    <n v="64"/>
    <n v="4.9000000000000004"/>
    <n v="2.6727272727272728"/>
  </r>
  <r>
    <x v="3"/>
    <x v="4"/>
    <x v="4"/>
    <x v="19"/>
    <n v="619"/>
    <x v="404"/>
    <n v="0.15349450549450547"/>
    <n v="64"/>
    <n v="6.12"/>
    <n v="3.3381818181818179"/>
  </r>
  <r>
    <x v="4"/>
    <x v="4"/>
    <x v="4"/>
    <x v="19"/>
    <n v="619"/>
    <x v="9362"/>
    <n v="0.90178021978021961"/>
    <n v="64"/>
    <n v="5.16"/>
    <n v="2.8145454545454545"/>
  </r>
  <r>
    <x v="5"/>
    <x v="4"/>
    <x v="4"/>
    <x v="19"/>
    <n v="619"/>
    <x v="2359"/>
    <n v="66.488703296703292"/>
    <n v="64"/>
    <n v="4.49"/>
    <n v="2.4490909090909092"/>
  </r>
  <r>
    <x v="6"/>
    <x v="4"/>
    <x v="4"/>
    <x v="19"/>
    <n v="619"/>
    <x v="9363"/>
    <n v="57.080769230769228"/>
    <n v="64"/>
    <n v="3.2"/>
    <n v="1.7454545454545454"/>
  </r>
  <r>
    <x v="7"/>
    <x v="4"/>
    <x v="4"/>
    <x v="19"/>
    <n v="619"/>
    <x v="9364"/>
    <n v="102.5918901098901"/>
    <n v="64"/>
    <n v="1.84"/>
    <n v="1.0036363636363637"/>
  </r>
  <r>
    <x v="8"/>
    <x v="4"/>
    <x v="4"/>
    <x v="19"/>
    <n v="619"/>
    <x v="9365"/>
    <n v="139.64162637362637"/>
    <n v="64"/>
    <n v="1.5"/>
    <n v="0.81818181818181812"/>
  </r>
  <r>
    <x v="9"/>
    <x v="4"/>
    <x v="4"/>
    <x v="19"/>
    <n v="619"/>
    <x v="9366"/>
    <n v="164.69320879120878"/>
    <n v="64"/>
    <n v="1.04"/>
    <n v="0.56727272727272726"/>
  </r>
  <r>
    <x v="10"/>
    <x v="4"/>
    <x v="4"/>
    <x v="19"/>
    <n v="619"/>
    <x v="9367"/>
    <n v="178.30305494505495"/>
    <n v="64"/>
    <n v="0.76"/>
    <n v="0.41454545454545449"/>
  </r>
  <r>
    <x v="11"/>
    <x v="4"/>
    <x v="4"/>
    <x v="19"/>
    <n v="619"/>
    <x v="9368"/>
    <n v="181.36015384615382"/>
    <n v="64"/>
    <n v="1.29"/>
    <n v="0.70363636363636362"/>
  </r>
  <r>
    <x v="12"/>
    <x v="4"/>
    <x v="4"/>
    <x v="19"/>
    <n v="619"/>
    <x v="9369"/>
    <n v="174.24824175824173"/>
    <n v="64"/>
    <n v="1.33"/>
    <n v="0.72545454545454546"/>
  </r>
  <r>
    <x v="13"/>
    <x v="4"/>
    <x v="4"/>
    <x v="19"/>
    <n v="619"/>
    <x v="9370"/>
    <n v="156.83940659340658"/>
    <n v="64"/>
    <n v="2.54"/>
    <n v="1.3854545454545453"/>
  </r>
  <r>
    <x v="14"/>
    <x v="4"/>
    <x v="4"/>
    <x v="19"/>
    <n v="619"/>
    <x v="9371"/>
    <n v="128.81386813186811"/>
    <n v="64"/>
    <n v="2.86"/>
    <n v="1.5599999999999998"/>
  </r>
  <r>
    <x v="15"/>
    <x v="4"/>
    <x v="4"/>
    <x v="19"/>
    <n v="619"/>
    <x v="9372"/>
    <n v="89.986153846153826"/>
    <n v="64"/>
    <n v="2.74"/>
    <n v="1.4945454545454546"/>
  </r>
  <r>
    <x v="16"/>
    <x v="4"/>
    <x v="4"/>
    <x v="19"/>
    <n v="619"/>
    <x v="9373"/>
    <n v="46.316967032967028"/>
    <n v="64"/>
    <n v="3.3"/>
    <n v="1.7999999999999998"/>
  </r>
  <r>
    <x v="17"/>
    <x v="4"/>
    <x v="4"/>
    <x v="19"/>
    <n v="619"/>
    <x v="9374"/>
    <n v="12.413868131868131"/>
    <n v="64"/>
    <n v="2.39"/>
    <n v="1.3036363636363637"/>
  </r>
  <r>
    <x v="18"/>
    <x v="4"/>
    <x v="4"/>
    <x v="19"/>
    <n v="619"/>
    <x v="1118"/>
    <n v="0.58839560439560434"/>
    <n v="64"/>
    <n v="1.6"/>
    <n v="0.87272727272727268"/>
  </r>
  <r>
    <x v="19"/>
    <x v="4"/>
    <x v="4"/>
    <x v="19"/>
    <n v="619"/>
    <x v="205"/>
    <n v="0.17268131868131867"/>
    <n v="64"/>
    <n v="1.21"/>
    <n v="0.65999999999999992"/>
  </r>
  <r>
    <x v="20"/>
    <x v="4"/>
    <x v="4"/>
    <x v="19"/>
    <n v="619"/>
    <x v="205"/>
    <n v="0.17268131868131867"/>
    <n v="64"/>
    <n v="2.0099999999999998"/>
    <n v="1.0963636363636362"/>
  </r>
  <r>
    <x v="21"/>
    <x v="4"/>
    <x v="4"/>
    <x v="19"/>
    <n v="619"/>
    <x v="274"/>
    <n v="0.23024175824175822"/>
    <n v="64"/>
    <n v="2.74"/>
    <n v="1.4945454545454546"/>
  </r>
  <r>
    <x v="22"/>
    <x v="4"/>
    <x v="4"/>
    <x v="19"/>
    <n v="619"/>
    <x v="222"/>
    <n v="0.23663736263736262"/>
    <n v="64"/>
    <n v="3.15"/>
    <n v="1.718181818181818"/>
  </r>
  <r>
    <x v="23"/>
    <x v="4"/>
    <x v="4"/>
    <x v="19"/>
    <n v="619"/>
    <x v="222"/>
    <n v="0.23663736263736262"/>
    <n v="64"/>
    <n v="3.89"/>
    <n v="2.1218181818181816"/>
  </r>
  <r>
    <x v="0"/>
    <x v="4"/>
    <x v="4"/>
    <x v="19"/>
    <n v="619"/>
    <x v="274"/>
    <n v="0.23024175824175822"/>
    <n v="64"/>
    <n v="4"/>
    <n v="2.1818181818181817"/>
  </r>
  <r>
    <x v="1"/>
    <x v="4"/>
    <x v="4"/>
    <x v="20"/>
    <n v="619"/>
    <x v="222"/>
    <n v="0.23663736263736262"/>
    <n v="64"/>
    <n v="2.25"/>
    <n v="1.2272727272727271"/>
  </r>
  <r>
    <x v="2"/>
    <x v="4"/>
    <x v="4"/>
    <x v="20"/>
    <n v="619"/>
    <x v="222"/>
    <n v="0.23663736263736262"/>
    <n v="64"/>
    <n v="1.77"/>
    <n v="0.96545454545454534"/>
  </r>
  <r>
    <x v="3"/>
    <x v="4"/>
    <x v="4"/>
    <x v="20"/>
    <n v="619"/>
    <x v="222"/>
    <n v="0.23663736263736262"/>
    <n v="64"/>
    <n v="1.8"/>
    <n v="0.98181818181818181"/>
  </r>
  <r>
    <x v="4"/>
    <x v="4"/>
    <x v="4"/>
    <x v="20"/>
    <n v="619"/>
    <x v="114"/>
    <n v="0.91457142857142848"/>
    <n v="64"/>
    <n v="1.91"/>
    <n v="1.0418181818181818"/>
  </r>
  <r>
    <x v="5"/>
    <x v="4"/>
    <x v="4"/>
    <x v="20"/>
    <n v="619"/>
    <x v="5888"/>
    <n v="16.161692307692306"/>
    <n v="64"/>
    <n v="2.92"/>
    <n v="1.5927272727272725"/>
  </r>
  <r>
    <x v="6"/>
    <x v="4"/>
    <x v="4"/>
    <x v="20"/>
    <n v="619"/>
    <x v="8125"/>
    <n v="53.416087912087903"/>
    <n v="64"/>
    <n v="2.98"/>
    <n v="1.6254545454545453"/>
  </r>
  <r>
    <x v="7"/>
    <x v="4"/>
    <x v="4"/>
    <x v="20"/>
    <n v="619"/>
    <x v="9375"/>
    <n v="96.452109890109881"/>
    <n v="64"/>
    <n v="3.25"/>
    <n v="1.7727272727272725"/>
  </r>
  <r>
    <x v="8"/>
    <x v="4"/>
    <x v="4"/>
    <x v="20"/>
    <n v="619"/>
    <x v="9376"/>
    <n v="132.00527472527472"/>
    <n v="64"/>
    <n v="2.82"/>
    <n v="1.5381818181818179"/>
  </r>
  <r>
    <x v="9"/>
    <x v="4"/>
    <x v="4"/>
    <x v="20"/>
    <n v="619"/>
    <x v="9377"/>
    <n v="156.16786813186812"/>
    <n v="64"/>
    <n v="2.33"/>
    <n v="1.2709090909090908"/>
  </r>
  <r>
    <x v="10"/>
    <x v="4"/>
    <x v="4"/>
    <x v="20"/>
    <n v="619"/>
    <x v="9378"/>
    <n v="168.74162637362633"/>
    <n v="64"/>
    <n v="2.62"/>
    <n v="1.429090909090909"/>
  </r>
  <r>
    <x v="11"/>
    <x v="4"/>
    <x v="4"/>
    <x v="20"/>
    <n v="619"/>
    <x v="9379"/>
    <n v="171.15276923076922"/>
    <n v="64"/>
    <n v="1.44"/>
    <n v="0.78545454545454541"/>
  </r>
  <r>
    <x v="12"/>
    <x v="4"/>
    <x v="4"/>
    <x v="20"/>
    <n v="619"/>
    <x v="9380"/>
    <n v="163.91294505494506"/>
    <n v="64"/>
    <n v="1.38"/>
    <n v="0.75272727272727258"/>
  </r>
  <r>
    <x v="13"/>
    <x v="4"/>
    <x v="4"/>
    <x v="20"/>
    <n v="619"/>
    <x v="9381"/>
    <n v="147.43147252747252"/>
    <n v="64"/>
    <n v="1.5"/>
    <n v="0.81818181818181812"/>
  </r>
  <r>
    <x v="14"/>
    <x v="4"/>
    <x v="4"/>
    <x v="20"/>
    <n v="619"/>
    <x v="9382"/>
    <n v="122.16883516483516"/>
    <n v="64"/>
    <n v="1.7"/>
    <n v="0.92727272727272714"/>
  </r>
  <r>
    <x v="15"/>
    <x v="4"/>
    <x v="4"/>
    <x v="20"/>
    <n v="619"/>
    <x v="9383"/>
    <n v="85.841802197802195"/>
    <n v="64"/>
    <n v="2.4900000000000002"/>
    <n v="1.3581818181818182"/>
  </r>
  <r>
    <x v="16"/>
    <x v="4"/>
    <x v="4"/>
    <x v="20"/>
    <n v="619"/>
    <x v="9384"/>
    <n v="44.443054945054939"/>
    <n v="64"/>
    <n v="2.2000000000000002"/>
    <n v="1.2"/>
  </r>
  <r>
    <x v="17"/>
    <x v="4"/>
    <x v="4"/>
    <x v="20"/>
    <n v="619"/>
    <x v="9385"/>
    <n v="12.138857142857143"/>
    <n v="64"/>
    <n v="2"/>
    <n v="1.0909090909090908"/>
  </r>
  <r>
    <x v="18"/>
    <x v="4"/>
    <x v="4"/>
    <x v="20"/>
    <n v="619"/>
    <x v="33"/>
    <n v="0.5308351648351648"/>
    <n v="64"/>
    <n v="1.6"/>
    <n v="0.87272727272727268"/>
  </r>
  <r>
    <x v="19"/>
    <x v="4"/>
    <x v="4"/>
    <x v="20"/>
    <n v="619"/>
    <x v="404"/>
    <n v="0.15349450549450547"/>
    <n v="64"/>
    <n v="0.88"/>
    <n v="0.48"/>
  </r>
  <r>
    <x v="20"/>
    <x v="4"/>
    <x v="4"/>
    <x v="20"/>
    <n v="619"/>
    <x v="311"/>
    <n v="0.15989010989010988"/>
    <n v="64"/>
    <n v="0.46"/>
    <n v="0.25090909090909091"/>
  </r>
  <r>
    <x v="21"/>
    <x v="4"/>
    <x v="4"/>
    <x v="20"/>
    <n v="619"/>
    <x v="311"/>
    <n v="0.15989010989010988"/>
    <n v="64"/>
    <n v="1.07"/>
    <n v="0.58363636363636362"/>
  </r>
  <r>
    <x v="22"/>
    <x v="4"/>
    <x v="4"/>
    <x v="20"/>
    <n v="619"/>
    <x v="311"/>
    <n v="0.15989010989010988"/>
    <n v="64"/>
    <n v="1.94"/>
    <n v="1.0581818181818181"/>
  </r>
  <r>
    <x v="23"/>
    <x v="4"/>
    <x v="4"/>
    <x v="20"/>
    <n v="619"/>
    <x v="931"/>
    <n v="0.18547252747252743"/>
    <n v="64"/>
    <n v="1.88"/>
    <n v="1.0254545454545454"/>
  </r>
  <r>
    <x v="0"/>
    <x v="4"/>
    <x v="4"/>
    <x v="20"/>
    <n v="619"/>
    <x v="613"/>
    <n v="0.24942857142857142"/>
    <n v="64"/>
    <n v="2.2400000000000002"/>
    <n v="1.2218181818181819"/>
  </r>
  <r>
    <x v="1"/>
    <x v="4"/>
    <x v="4"/>
    <x v="21"/>
    <n v="619"/>
    <x v="613"/>
    <n v="0.24942857142857142"/>
    <n v="64"/>
    <n v="2.31"/>
    <n v="1.26"/>
  </r>
  <r>
    <x v="2"/>
    <x v="4"/>
    <x v="4"/>
    <x v="21"/>
    <n v="619"/>
    <x v="613"/>
    <n v="0.24942857142857142"/>
    <n v="64"/>
    <n v="2.33"/>
    <n v="1.2709090909090908"/>
  </r>
  <r>
    <x v="3"/>
    <x v="4"/>
    <x v="4"/>
    <x v="21"/>
    <n v="619"/>
    <x v="613"/>
    <n v="0.24942857142857142"/>
    <n v="64"/>
    <n v="2.17"/>
    <n v="1.1836363636363636"/>
  </r>
  <r>
    <x v="4"/>
    <x v="4"/>
    <x v="4"/>
    <x v="21"/>
    <n v="619"/>
    <x v="43"/>
    <n v="1.215164835164835"/>
    <n v="64"/>
    <n v="1.45"/>
    <n v="0.79090909090909078"/>
  </r>
  <r>
    <x v="5"/>
    <x v="4"/>
    <x v="4"/>
    <x v="21"/>
    <n v="619"/>
    <x v="9386"/>
    <n v="17.3192967032967"/>
    <n v="64"/>
    <n v="1.74"/>
    <n v="0.94909090909090899"/>
  </r>
  <r>
    <x v="6"/>
    <x v="4"/>
    <x v="4"/>
    <x v="21"/>
    <n v="619"/>
    <x v="9387"/>
    <n v="55.021384615384612"/>
    <n v="64"/>
    <n v="1.1599999999999999"/>
    <n v="0.63272727272727258"/>
  </r>
  <r>
    <x v="7"/>
    <x v="4"/>
    <x v="4"/>
    <x v="21"/>
    <n v="619"/>
    <x v="9388"/>
    <n v="97.251560439560436"/>
    <n v="64"/>
    <n v="0.87"/>
    <n v="0.47454545454545449"/>
  </r>
  <r>
    <x v="8"/>
    <x v="4"/>
    <x v="4"/>
    <x v="21"/>
    <n v="619"/>
    <x v="9389"/>
    <n v="132.23551648351648"/>
    <n v="64"/>
    <n v="0.64"/>
    <n v="0.34909090909090906"/>
  </r>
  <r>
    <x v="9"/>
    <x v="4"/>
    <x v="4"/>
    <x v="21"/>
    <n v="619"/>
    <x v="9390"/>
    <n v="156.21903296703294"/>
    <n v="64"/>
    <n v="0.91"/>
    <n v="0.49636363636363634"/>
  </r>
  <r>
    <x v="10"/>
    <x v="4"/>
    <x v="4"/>
    <x v="21"/>
    <n v="619"/>
    <x v="9391"/>
    <n v="168.73523076923075"/>
    <n v="64"/>
    <n v="0.7"/>
    <n v="0.38181818181818178"/>
  </r>
  <r>
    <x v="11"/>
    <x v="4"/>
    <x v="4"/>
    <x v="21"/>
    <n v="619"/>
    <x v="9392"/>
    <n v="171.62604395604396"/>
    <n v="64"/>
    <n v="0.25"/>
    <n v="0.13636363636363635"/>
  </r>
  <r>
    <x v="12"/>
    <x v="4"/>
    <x v="4"/>
    <x v="21"/>
    <n v="619"/>
    <x v="9393"/>
    <n v="164.96182417582418"/>
    <n v="64"/>
    <n v="0.13"/>
    <n v="7.0909090909090908E-2"/>
  </r>
  <r>
    <x v="13"/>
    <x v="4"/>
    <x v="4"/>
    <x v="21"/>
    <n v="619"/>
    <x v="9394"/>
    <n v="148.13498901098899"/>
    <n v="64"/>
    <n v="0.27"/>
    <n v="0.14727272727272728"/>
  </r>
  <r>
    <x v="14"/>
    <x v="4"/>
    <x v="4"/>
    <x v="21"/>
    <n v="619"/>
    <x v="9395"/>
    <n v="121.51008791208791"/>
    <n v="64"/>
    <n v="0.64"/>
    <n v="0.34909090909090906"/>
  </r>
  <r>
    <x v="15"/>
    <x v="4"/>
    <x v="4"/>
    <x v="21"/>
    <n v="619"/>
    <x v="9396"/>
    <n v="85.144681318681307"/>
    <n v="64"/>
    <n v="1.04"/>
    <n v="0.56727272727272726"/>
  </r>
  <r>
    <x v="16"/>
    <x v="4"/>
    <x v="4"/>
    <x v="21"/>
    <n v="619"/>
    <x v="9397"/>
    <n v="44.398285714285713"/>
    <n v="64"/>
    <n v="1.17"/>
    <n v="0.63818181818181807"/>
  </r>
  <r>
    <x v="17"/>
    <x v="4"/>
    <x v="4"/>
    <x v="21"/>
    <n v="619"/>
    <x v="1436"/>
    <n v="12.484219780219778"/>
    <n v="64"/>
    <n v="1.1599999999999999"/>
    <n v="0.63272727272727258"/>
  </r>
  <r>
    <x v="18"/>
    <x v="4"/>
    <x v="4"/>
    <x v="21"/>
    <n v="619"/>
    <x v="1216"/>
    <n v="0.63956043956043951"/>
    <n v="64"/>
    <n v="1.06"/>
    <n v="0.57818181818181813"/>
  </r>
  <r>
    <x v="19"/>
    <x v="4"/>
    <x v="4"/>
    <x v="21"/>
    <n v="619"/>
    <x v="24"/>
    <n v="0.1407032967032967"/>
    <n v="64"/>
    <n v="0.36"/>
    <n v="0.19636363636363635"/>
  </r>
  <r>
    <x v="20"/>
    <x v="4"/>
    <x v="4"/>
    <x v="21"/>
    <n v="619"/>
    <x v="404"/>
    <n v="0.15349450549450547"/>
    <n v="64"/>
    <n v="0.26"/>
    <n v="0.14181818181818182"/>
  </r>
  <r>
    <x v="21"/>
    <x v="4"/>
    <x v="4"/>
    <x v="21"/>
    <n v="619"/>
    <x v="657"/>
    <n v="0.21105494505494504"/>
    <n v="64"/>
    <n v="0.35"/>
    <n v="0.19090909090909089"/>
  </r>
  <r>
    <x v="22"/>
    <x v="4"/>
    <x v="4"/>
    <x v="21"/>
    <n v="619"/>
    <x v="274"/>
    <n v="0.23024175824175822"/>
    <n v="64"/>
    <n v="0.55000000000000004"/>
    <n v="0.3"/>
  </r>
  <r>
    <x v="23"/>
    <x v="4"/>
    <x v="4"/>
    <x v="21"/>
    <n v="619"/>
    <x v="1187"/>
    <n v="0.22384615384615381"/>
    <n v="64"/>
    <n v="0.78"/>
    <n v="0.42545454545454542"/>
  </r>
  <r>
    <x v="0"/>
    <x v="4"/>
    <x v="4"/>
    <x v="21"/>
    <n v="619"/>
    <x v="1187"/>
    <n v="0.22384615384615381"/>
    <n v="64"/>
    <n v="0.97"/>
    <n v="0.52909090909090906"/>
  </r>
  <r>
    <x v="1"/>
    <x v="4"/>
    <x v="4"/>
    <x v="22"/>
    <n v="619"/>
    <x v="1187"/>
    <n v="0.22384615384615381"/>
    <n v="64"/>
    <n v="2.56"/>
    <n v="1.3963636363636363"/>
  </r>
  <r>
    <x v="2"/>
    <x v="4"/>
    <x v="4"/>
    <x v="22"/>
    <n v="619"/>
    <x v="624"/>
    <n v="0.21745054945054945"/>
    <n v="64"/>
    <n v="4.83"/>
    <n v="2.6345454545454543"/>
  </r>
  <r>
    <x v="3"/>
    <x v="4"/>
    <x v="4"/>
    <x v="22"/>
    <n v="619"/>
    <x v="1187"/>
    <n v="0.22384615384615381"/>
    <n v="64"/>
    <n v="5.69"/>
    <n v="3.1036363636363635"/>
  </r>
  <r>
    <x v="4"/>
    <x v="4"/>
    <x v="4"/>
    <x v="22"/>
    <n v="619"/>
    <x v="2698"/>
    <n v="1.3878461538461537"/>
    <n v="64"/>
    <n v="6.68"/>
    <n v="3.6436363636363631"/>
  </r>
  <r>
    <x v="5"/>
    <x v="4"/>
    <x v="4"/>
    <x v="22"/>
    <n v="619"/>
    <x v="9398"/>
    <n v="18.432131868131865"/>
    <n v="64"/>
    <n v="7.27"/>
    <n v="3.9654545454545449"/>
  </r>
  <r>
    <x v="6"/>
    <x v="4"/>
    <x v="4"/>
    <x v="22"/>
    <n v="619"/>
    <x v="9399"/>
    <n v="56.479582417582414"/>
    <n v="64"/>
    <n v="8.34"/>
    <n v="4.5490909090909089"/>
  </r>
  <r>
    <x v="7"/>
    <x v="4"/>
    <x v="4"/>
    <x v="22"/>
    <n v="619"/>
    <x v="9400"/>
    <n v="99.547582417582419"/>
    <n v="64"/>
    <n v="5.39"/>
    <n v="2.9399999999999995"/>
  </r>
  <r>
    <x v="8"/>
    <x v="4"/>
    <x v="4"/>
    <x v="22"/>
    <n v="619"/>
    <x v="9401"/>
    <n v="135.56762637362635"/>
    <n v="64"/>
    <n v="3.58"/>
    <n v="1.9527272727272726"/>
  </r>
  <r>
    <x v="9"/>
    <x v="4"/>
    <x v="4"/>
    <x v="22"/>
    <n v="619"/>
    <x v="9402"/>
    <n v="161.34830769230769"/>
    <n v="64"/>
    <n v="2.17"/>
    <n v="1.1836363636363636"/>
  </r>
  <r>
    <x v="10"/>
    <x v="4"/>
    <x v="4"/>
    <x v="22"/>
    <n v="619"/>
    <x v="9403"/>
    <n v="174.20986813186812"/>
    <n v="64"/>
    <n v="1.42"/>
    <n v="0.77454545454545443"/>
  </r>
  <r>
    <x v="11"/>
    <x v="4"/>
    <x v="4"/>
    <x v="22"/>
    <n v="619"/>
    <x v="9404"/>
    <n v="176.76810989010986"/>
    <n v="64"/>
    <n v="0.95"/>
    <n v="0.51818181818181808"/>
  </r>
  <r>
    <x v="12"/>
    <x v="4"/>
    <x v="4"/>
    <x v="22"/>
    <n v="619"/>
    <x v="9405"/>
    <n v="167.20668131868129"/>
    <n v="64"/>
    <n v="2.99"/>
    <n v="1.6309090909090909"/>
  </r>
  <r>
    <x v="13"/>
    <x v="4"/>
    <x v="4"/>
    <x v="22"/>
    <n v="619"/>
    <x v="9406"/>
    <n v="147.6745054945055"/>
    <n v="64"/>
    <n v="4.04"/>
    <n v="2.2036363636363636"/>
  </r>
  <r>
    <x v="14"/>
    <x v="4"/>
    <x v="4"/>
    <x v="22"/>
    <n v="619"/>
    <x v="9407"/>
    <n v="115.89474725274725"/>
    <n v="64"/>
    <n v="4"/>
    <n v="2.1818181818181817"/>
  </r>
  <r>
    <x v="15"/>
    <x v="4"/>
    <x v="4"/>
    <x v="22"/>
    <n v="619"/>
    <x v="1827"/>
    <n v="79.036879120879107"/>
    <n v="64"/>
    <n v="3.08"/>
    <n v="1.68"/>
  </r>
  <r>
    <x v="16"/>
    <x v="4"/>
    <x v="4"/>
    <x v="22"/>
    <n v="619"/>
    <x v="9408"/>
    <n v="40.484175824175821"/>
    <n v="64"/>
    <n v="1.65"/>
    <n v="0.89999999999999991"/>
  </r>
  <r>
    <x v="17"/>
    <x v="4"/>
    <x v="4"/>
    <x v="22"/>
    <n v="619"/>
    <x v="2083"/>
    <n v="11.659186813186812"/>
    <n v="64"/>
    <n v="2.0699999999999998"/>
    <n v="1.1290909090909089"/>
  </r>
  <r>
    <x v="18"/>
    <x v="4"/>
    <x v="4"/>
    <x v="22"/>
    <n v="619"/>
    <x v="1118"/>
    <n v="0.58839560439560434"/>
    <n v="64"/>
    <n v="2.86"/>
    <n v="1.5599999999999998"/>
  </r>
  <r>
    <x v="19"/>
    <x v="4"/>
    <x v="4"/>
    <x v="22"/>
    <n v="619"/>
    <x v="3"/>
    <n v="0.14709890109890109"/>
    <n v="64"/>
    <n v="4.5999999999999996"/>
    <n v="2.5090909090909088"/>
  </r>
  <r>
    <x v="20"/>
    <x v="4"/>
    <x v="4"/>
    <x v="22"/>
    <n v="619"/>
    <x v="3"/>
    <n v="0.14709890109890109"/>
    <n v="64"/>
    <n v="4.74"/>
    <n v="2.5854545454545454"/>
  </r>
  <r>
    <x v="21"/>
    <x v="4"/>
    <x v="4"/>
    <x v="22"/>
    <n v="619"/>
    <x v="404"/>
    <n v="0.15349450549450547"/>
    <n v="64"/>
    <n v="5.94"/>
    <n v="3.2399999999999998"/>
  </r>
  <r>
    <x v="22"/>
    <x v="4"/>
    <x v="4"/>
    <x v="22"/>
    <n v="619"/>
    <x v="404"/>
    <n v="0.15349450549450547"/>
    <n v="64"/>
    <n v="7.69"/>
    <n v="4.1945454545454544"/>
  </r>
  <r>
    <x v="23"/>
    <x v="4"/>
    <x v="4"/>
    <x v="22"/>
    <n v="619"/>
    <x v="657"/>
    <n v="0.21105494505494504"/>
    <n v="64"/>
    <n v="11.17"/>
    <n v="6.0927272727272719"/>
  </r>
  <r>
    <x v="0"/>
    <x v="4"/>
    <x v="4"/>
    <x v="22"/>
    <n v="619"/>
    <x v="124"/>
    <n v="0.24303296703296701"/>
    <n v="64"/>
    <n v="12.56"/>
    <n v="6.8509090909090906"/>
  </r>
  <r>
    <x v="1"/>
    <x v="4"/>
    <x v="4"/>
    <x v="23"/>
    <n v="619"/>
    <x v="222"/>
    <n v="0.23663736263736262"/>
    <n v="64"/>
    <n v="9.66"/>
    <n v="5.2690909090909086"/>
  </r>
  <r>
    <x v="2"/>
    <x v="4"/>
    <x v="4"/>
    <x v="23"/>
    <n v="619"/>
    <x v="124"/>
    <n v="0.24303296703296701"/>
    <n v="64"/>
    <n v="7.84"/>
    <n v="4.2763636363636364"/>
  </r>
  <r>
    <x v="3"/>
    <x v="4"/>
    <x v="4"/>
    <x v="23"/>
    <n v="619"/>
    <x v="124"/>
    <n v="0.24303296703296701"/>
    <n v="64"/>
    <n v="5.39"/>
    <n v="2.9399999999999995"/>
  </r>
  <r>
    <x v="4"/>
    <x v="4"/>
    <x v="4"/>
    <x v="23"/>
    <n v="619"/>
    <x v="1152"/>
    <n v="1.4070329670329671"/>
    <n v="64"/>
    <n v="3.29"/>
    <n v="1.7945454545454544"/>
  </r>
  <r>
    <x v="5"/>
    <x v="4"/>
    <x v="4"/>
    <x v="23"/>
    <n v="619"/>
    <x v="9409"/>
    <n v="17.735010989010988"/>
    <n v="64"/>
    <n v="4.22"/>
    <n v="2.3018181818181813"/>
  </r>
  <r>
    <x v="6"/>
    <x v="4"/>
    <x v="4"/>
    <x v="23"/>
    <n v="619"/>
    <x v="9410"/>
    <n v="50.87063736263736"/>
    <n v="64"/>
    <n v="4.8899999999999997"/>
    <n v="2.667272727272727"/>
  </r>
  <r>
    <x v="7"/>
    <x v="4"/>
    <x v="4"/>
    <x v="23"/>
    <n v="619"/>
    <x v="9411"/>
    <n v="86.123208791208782"/>
    <n v="64"/>
    <n v="2.33"/>
    <n v="1.2709090909090908"/>
  </r>
  <r>
    <x v="8"/>
    <x v="4"/>
    <x v="4"/>
    <x v="23"/>
    <n v="619"/>
    <x v="4320"/>
    <n v="117.06514285714285"/>
    <n v="64"/>
    <n v="2.6"/>
    <n v="1.4181818181818182"/>
  </r>
  <r>
    <x v="9"/>
    <x v="4"/>
    <x v="4"/>
    <x v="23"/>
    <n v="619"/>
    <x v="5519"/>
    <n v="130.00984615384615"/>
    <n v="64"/>
    <n v="1.94"/>
    <n v="1.0581818181818181"/>
  </r>
  <r>
    <x v="10"/>
    <x v="4"/>
    <x v="4"/>
    <x v="23"/>
    <n v="619"/>
    <x v="9412"/>
    <n v="134.54432967032966"/>
    <n v="64"/>
    <n v="0.37"/>
    <n v="0.20181818181818181"/>
  </r>
  <r>
    <x v="11"/>
    <x v="4"/>
    <x v="4"/>
    <x v="23"/>
    <n v="619"/>
    <x v="9413"/>
    <n v="139.60325274725272"/>
    <n v="64"/>
    <n v="1.34"/>
    <n v="0.73090909090909095"/>
  </r>
  <r>
    <x v="12"/>
    <x v="4"/>
    <x v="4"/>
    <x v="23"/>
    <n v="619"/>
    <x v="9414"/>
    <n v="120.25654945054944"/>
    <n v="64"/>
    <n v="5.35"/>
    <n v="2.918181818181818"/>
  </r>
  <r>
    <x v="13"/>
    <x v="4"/>
    <x v="4"/>
    <x v="23"/>
    <n v="619"/>
    <x v="9415"/>
    <n v="82.739934065934065"/>
    <n v="64"/>
    <n v="5.95"/>
    <n v="3.2454545454545451"/>
  </r>
  <r>
    <x v="14"/>
    <x v="4"/>
    <x v="4"/>
    <x v="23"/>
    <n v="619"/>
    <x v="9416"/>
    <n v="43.963384615384605"/>
    <n v="64"/>
    <n v="5.3"/>
    <n v="2.8909090909090907"/>
  </r>
  <r>
    <x v="15"/>
    <x v="4"/>
    <x v="4"/>
    <x v="23"/>
    <n v="619"/>
    <x v="2737"/>
    <n v="20.517098901098898"/>
    <n v="64"/>
    <n v="6.22"/>
    <n v="3.3927272727272721"/>
  </r>
  <r>
    <x v="16"/>
    <x v="4"/>
    <x v="4"/>
    <x v="23"/>
    <n v="619"/>
    <x v="9417"/>
    <n v="9.8620219780219767"/>
    <n v="64"/>
    <n v="9.61"/>
    <n v="5.2418181818181813"/>
  </r>
  <r>
    <x v="17"/>
    <x v="4"/>
    <x v="4"/>
    <x v="23"/>
    <n v="619"/>
    <x v="9418"/>
    <n v="4.4897142857142853"/>
    <n v="64"/>
    <n v="11.05"/>
    <n v="6.0272727272727273"/>
  </r>
  <r>
    <x v="18"/>
    <x v="4"/>
    <x v="4"/>
    <x v="23"/>
    <n v="619"/>
    <x v="1359"/>
    <n v="0.48606593406593401"/>
    <n v="64"/>
    <n v="7.81"/>
    <n v="4.26"/>
  </r>
  <r>
    <x v="19"/>
    <x v="4"/>
    <x v="4"/>
    <x v="23"/>
    <n v="619"/>
    <x v="404"/>
    <n v="0.15349450549450547"/>
    <n v="64"/>
    <n v="8.39"/>
    <n v="4.5763636363636362"/>
  </r>
  <r>
    <x v="20"/>
    <x v="4"/>
    <x v="4"/>
    <x v="23"/>
    <n v="619"/>
    <x v="404"/>
    <n v="0.15349450549450547"/>
    <n v="64"/>
    <n v="9.61"/>
    <n v="5.2418181818181813"/>
  </r>
  <r>
    <x v="21"/>
    <x v="4"/>
    <x v="4"/>
    <x v="23"/>
    <n v="619"/>
    <x v="1766"/>
    <n v="0.17907692307692308"/>
    <n v="64"/>
    <n v="8.2899999999999991"/>
    <n v="4.5218181818181806"/>
  </r>
  <r>
    <x v="22"/>
    <x v="4"/>
    <x v="4"/>
    <x v="23"/>
    <n v="619"/>
    <x v="124"/>
    <n v="0.24303296703296701"/>
    <n v="64"/>
    <n v="5.89"/>
    <n v="3.2127272727272724"/>
  </r>
  <r>
    <x v="23"/>
    <x v="4"/>
    <x v="4"/>
    <x v="23"/>
    <n v="619"/>
    <x v="124"/>
    <n v="0.24303296703296701"/>
    <n v="64"/>
    <n v="3.62"/>
    <n v="1.9745454545454544"/>
  </r>
  <r>
    <x v="0"/>
    <x v="4"/>
    <x v="4"/>
    <x v="23"/>
    <n v="619"/>
    <x v="124"/>
    <n v="0.24303296703296701"/>
    <n v="64"/>
    <n v="2.31"/>
    <n v="1.26"/>
  </r>
  <r>
    <x v="1"/>
    <x v="4"/>
    <x v="4"/>
    <x v="24"/>
    <n v="619"/>
    <x v="124"/>
    <n v="0.24303296703296701"/>
    <n v="64"/>
    <n v="1.91"/>
    <n v="1.0418181818181818"/>
  </r>
  <r>
    <x v="2"/>
    <x v="4"/>
    <x v="4"/>
    <x v="24"/>
    <n v="619"/>
    <x v="124"/>
    <n v="0.24303296703296701"/>
    <n v="64"/>
    <n v="1.52"/>
    <n v="0.82909090909090899"/>
  </r>
  <r>
    <x v="3"/>
    <x v="4"/>
    <x v="4"/>
    <x v="24"/>
    <n v="619"/>
    <x v="124"/>
    <n v="0.24303296703296701"/>
    <n v="64"/>
    <n v="1.94"/>
    <n v="1.0581818181818181"/>
  </r>
  <r>
    <x v="4"/>
    <x v="4"/>
    <x v="4"/>
    <x v="24"/>
    <n v="619"/>
    <x v="2143"/>
    <n v="1.6052967032967029"/>
    <n v="64"/>
    <n v="2.19"/>
    <n v="1.1945454545454544"/>
  </r>
  <r>
    <x v="5"/>
    <x v="4"/>
    <x v="4"/>
    <x v="24"/>
    <n v="619"/>
    <x v="9336"/>
    <n v="17.191384615384614"/>
    <n v="64"/>
    <n v="1.73"/>
    <n v="0.94363636363636361"/>
  </r>
  <r>
    <x v="6"/>
    <x v="4"/>
    <x v="4"/>
    <x v="24"/>
    <n v="619"/>
    <x v="1703"/>
    <n v="51.433450549450548"/>
    <n v="64"/>
    <n v="0.86"/>
    <n v="0.46909090909090906"/>
  </r>
  <r>
    <x v="7"/>
    <x v="4"/>
    <x v="4"/>
    <x v="24"/>
    <n v="619"/>
    <x v="9419"/>
    <n v="95.710219780219774"/>
    <n v="64"/>
    <n v="0.76"/>
    <n v="0.41454545454545449"/>
  </r>
  <r>
    <x v="8"/>
    <x v="4"/>
    <x v="4"/>
    <x v="24"/>
    <n v="619"/>
    <x v="9420"/>
    <n v="135.61879120879121"/>
    <n v="64"/>
    <n v="0.48"/>
    <n v="0.26181818181818178"/>
  </r>
  <r>
    <x v="9"/>
    <x v="4"/>
    <x v="4"/>
    <x v="24"/>
    <n v="619"/>
    <x v="9421"/>
    <n v="160.90061538461538"/>
    <n v="64"/>
    <n v="0.87"/>
    <n v="0.47454545454545449"/>
  </r>
  <r>
    <x v="10"/>
    <x v="4"/>
    <x v="4"/>
    <x v="24"/>
    <n v="619"/>
    <x v="9422"/>
    <n v="175.58492307692308"/>
    <n v="64"/>
    <n v="1.21"/>
    <n v="0.65999999999999992"/>
  </r>
  <r>
    <x v="11"/>
    <x v="4"/>
    <x v="4"/>
    <x v="24"/>
    <n v="619"/>
    <x v="9423"/>
    <n v="181.09153846153842"/>
    <n v="64"/>
    <n v="1.31"/>
    <n v="0.71454545454545448"/>
  </r>
  <r>
    <x v="12"/>
    <x v="4"/>
    <x v="4"/>
    <x v="24"/>
    <n v="619"/>
    <x v="9424"/>
    <n v="175.09246153846152"/>
    <n v="64"/>
    <n v="3"/>
    <n v="1.6363636363636362"/>
  </r>
  <r>
    <x v="13"/>
    <x v="4"/>
    <x v="4"/>
    <x v="24"/>
    <n v="619"/>
    <x v="9425"/>
    <n v="157.16558241758241"/>
    <n v="64"/>
    <n v="3.93"/>
    <n v="2.1436363636363636"/>
  </r>
  <r>
    <x v="14"/>
    <x v="4"/>
    <x v="4"/>
    <x v="24"/>
    <n v="619"/>
    <x v="8143"/>
    <n v="127.43241758241757"/>
    <n v="64"/>
    <n v="3.74"/>
    <n v="2.04"/>
  </r>
  <r>
    <x v="15"/>
    <x v="4"/>
    <x v="4"/>
    <x v="24"/>
    <n v="619"/>
    <x v="9426"/>
    <n v="90.919912087912081"/>
    <n v="64"/>
    <n v="3.72"/>
    <n v="2.0290909090909088"/>
  </r>
  <r>
    <x v="16"/>
    <x v="4"/>
    <x v="4"/>
    <x v="24"/>
    <n v="619"/>
    <x v="9427"/>
    <n v="47.065252747252742"/>
    <n v="64"/>
    <n v="4.2300000000000004"/>
    <n v="2.3072727272727271"/>
  </r>
  <r>
    <x v="17"/>
    <x v="4"/>
    <x v="4"/>
    <x v="24"/>
    <n v="619"/>
    <x v="6509"/>
    <n v="14.07032967032967"/>
    <n v="64"/>
    <n v="3.8"/>
    <n v="2.0727272727272723"/>
  </r>
  <r>
    <x v="18"/>
    <x v="4"/>
    <x v="4"/>
    <x v="24"/>
    <n v="619"/>
    <x v="1042"/>
    <n v="0.66514285714285715"/>
    <n v="64"/>
    <n v="3"/>
    <n v="1.6363636363636362"/>
  </r>
  <r>
    <x v="19"/>
    <x v="4"/>
    <x v="4"/>
    <x v="24"/>
    <n v="619"/>
    <x v="282"/>
    <n v="0.16628571428571429"/>
    <n v="64"/>
    <n v="4.01"/>
    <n v="2.187272727272727"/>
  </r>
  <r>
    <x v="20"/>
    <x v="4"/>
    <x v="4"/>
    <x v="24"/>
    <n v="619"/>
    <x v="282"/>
    <n v="0.16628571428571429"/>
    <n v="64"/>
    <n v="10.23"/>
    <n v="5.58"/>
  </r>
  <r>
    <x v="21"/>
    <x v="4"/>
    <x v="4"/>
    <x v="24"/>
    <n v="619"/>
    <x v="282"/>
    <n v="0.16628571428571429"/>
    <n v="64"/>
    <n v="19.23"/>
    <n v="10.489090909090908"/>
  </r>
  <r>
    <x v="22"/>
    <x v="4"/>
    <x v="4"/>
    <x v="24"/>
    <n v="619"/>
    <x v="624"/>
    <n v="0.21745054945054945"/>
    <n v="64"/>
    <n v="19.64"/>
    <n v="10.712727272727273"/>
  </r>
  <r>
    <x v="23"/>
    <x v="4"/>
    <x v="4"/>
    <x v="24"/>
    <n v="619"/>
    <x v="222"/>
    <n v="0.23663736263736262"/>
    <n v="64"/>
    <n v="15.07"/>
    <n v="8.2199999999999989"/>
  </r>
  <r>
    <x v="0"/>
    <x v="4"/>
    <x v="4"/>
    <x v="24"/>
    <n v="619"/>
    <x v="222"/>
    <n v="0.23663736263736262"/>
    <n v="64"/>
    <n v="12.55"/>
    <n v="6.8454545454545457"/>
  </r>
  <r>
    <x v="1"/>
    <x v="4"/>
    <x v="4"/>
    <x v="25"/>
    <n v="619"/>
    <x v="222"/>
    <n v="0.23663736263736262"/>
    <n v="64"/>
    <n v="13.04"/>
    <n v="7.1127272727272715"/>
  </r>
  <r>
    <x v="2"/>
    <x v="4"/>
    <x v="4"/>
    <x v="25"/>
    <n v="619"/>
    <x v="222"/>
    <n v="0.23663736263736262"/>
    <n v="64"/>
    <n v="15.65"/>
    <n v="8.5363636363636353"/>
  </r>
  <r>
    <x v="3"/>
    <x v="4"/>
    <x v="4"/>
    <x v="25"/>
    <n v="619"/>
    <x v="222"/>
    <n v="0.23663736263736262"/>
    <n v="64"/>
    <n v="22.32"/>
    <n v="12.174545454545454"/>
  </r>
  <r>
    <x v="4"/>
    <x v="4"/>
    <x v="4"/>
    <x v="25"/>
    <n v="619"/>
    <x v="263"/>
    <n v="1.1512087912087912"/>
    <n v="64"/>
    <n v="22.8"/>
    <n v="12.436363636363636"/>
  </r>
  <r>
    <x v="5"/>
    <x v="4"/>
    <x v="4"/>
    <x v="25"/>
    <n v="619"/>
    <x v="6419"/>
    <n v="12.855164835164835"/>
    <n v="64"/>
    <n v="22.48"/>
    <n v="12.261818181818182"/>
  </r>
  <r>
    <x v="6"/>
    <x v="4"/>
    <x v="4"/>
    <x v="25"/>
    <n v="619"/>
    <x v="9428"/>
    <n v="37.670109890109885"/>
    <n v="64"/>
    <n v="16.48"/>
    <n v="8.9890909090909084"/>
  </r>
  <r>
    <x v="7"/>
    <x v="4"/>
    <x v="4"/>
    <x v="25"/>
    <n v="619"/>
    <x v="9429"/>
    <n v="65.107252747252744"/>
    <n v="64"/>
    <n v="15.57"/>
    <n v="8.4927272727272722"/>
  </r>
  <r>
    <x v="8"/>
    <x v="4"/>
    <x v="4"/>
    <x v="25"/>
    <n v="619"/>
    <x v="9430"/>
    <n v="91.003054945054927"/>
    <n v="64"/>
    <n v="12.6"/>
    <n v="6.8727272727272721"/>
  </r>
  <r>
    <x v="9"/>
    <x v="4"/>
    <x v="4"/>
    <x v="25"/>
    <n v="619"/>
    <x v="9431"/>
    <n v="110.54802197802196"/>
    <n v="64"/>
    <n v="13.08"/>
    <n v="7.1345454545454539"/>
  </r>
  <r>
    <x v="10"/>
    <x v="4"/>
    <x v="4"/>
    <x v="25"/>
    <n v="619"/>
    <x v="9432"/>
    <n v="114.67958241758241"/>
    <n v="64"/>
    <n v="15.68"/>
    <n v="8.5527272727272727"/>
  </r>
  <r>
    <x v="11"/>
    <x v="4"/>
    <x v="4"/>
    <x v="25"/>
    <n v="619"/>
    <x v="9433"/>
    <n v="104.84953846153846"/>
    <n v="64"/>
    <n v="19.46"/>
    <n v="10.614545454545453"/>
  </r>
  <r>
    <x v="12"/>
    <x v="4"/>
    <x v="4"/>
    <x v="25"/>
    <n v="619"/>
    <x v="9434"/>
    <n v="97.731230769230763"/>
    <n v="64"/>
    <n v="15.2"/>
    <n v="8.2909090909090892"/>
  </r>
  <r>
    <x v="13"/>
    <x v="4"/>
    <x v="4"/>
    <x v="25"/>
    <n v="619"/>
    <x v="9304"/>
    <n v="92.262989010989003"/>
    <n v="64"/>
    <n v="14.34"/>
    <n v="7.8218181818181813"/>
  </r>
  <r>
    <x v="14"/>
    <x v="4"/>
    <x v="4"/>
    <x v="25"/>
    <n v="619"/>
    <x v="9435"/>
    <n v="75.819890109890096"/>
    <n v="64"/>
    <n v="12.1"/>
    <n v="6.6"/>
  </r>
  <r>
    <x v="15"/>
    <x v="4"/>
    <x v="4"/>
    <x v="25"/>
    <n v="619"/>
    <x v="8119"/>
    <n v="49.329296703296698"/>
    <n v="64"/>
    <n v="14.86"/>
    <n v="8.1054545454545437"/>
  </r>
  <r>
    <x v="16"/>
    <x v="4"/>
    <x v="4"/>
    <x v="25"/>
    <n v="619"/>
    <x v="4665"/>
    <n v="25.37775824175824"/>
    <n v="64"/>
    <n v="15.37"/>
    <n v="8.3836363636363629"/>
  </r>
  <r>
    <x v="17"/>
    <x v="4"/>
    <x v="4"/>
    <x v="25"/>
    <n v="619"/>
    <x v="8643"/>
    <n v="8.6212747252747253"/>
    <n v="64"/>
    <n v="17.920000000000002"/>
    <n v="9.7745454545454553"/>
  </r>
  <r>
    <x v="18"/>
    <x v="4"/>
    <x v="4"/>
    <x v="25"/>
    <n v="619"/>
    <x v="96"/>
    <n v="0.64595604395604389"/>
    <n v="64"/>
    <n v="19.38"/>
    <n v="10.57090909090909"/>
  </r>
  <r>
    <x v="19"/>
    <x v="4"/>
    <x v="4"/>
    <x v="25"/>
    <n v="619"/>
    <x v="230"/>
    <n v="9.5934065934065921E-2"/>
    <n v="64"/>
    <n v="17.45"/>
    <n v="9.5181818181818176"/>
  </r>
  <r>
    <x v="20"/>
    <x v="4"/>
    <x v="4"/>
    <x v="25"/>
    <n v="619"/>
    <x v="230"/>
    <n v="9.5934065934065921E-2"/>
    <n v="64"/>
    <n v="23.25"/>
    <n v="12.681818181818182"/>
  </r>
  <r>
    <x v="21"/>
    <x v="4"/>
    <x v="4"/>
    <x v="25"/>
    <n v="619"/>
    <x v="24"/>
    <n v="0.1407032967032967"/>
    <n v="64"/>
    <n v="24.87"/>
    <n v="13.565454545454545"/>
  </r>
  <r>
    <x v="22"/>
    <x v="4"/>
    <x v="4"/>
    <x v="25"/>
    <n v="619"/>
    <x v="13"/>
    <n v="2.5582417582417583E-2"/>
    <n v="64"/>
    <n v="12.49"/>
    <n v="6.8127272727272725"/>
  </r>
  <r>
    <x v="23"/>
    <x v="4"/>
    <x v="4"/>
    <x v="25"/>
    <n v="619"/>
    <x v="14"/>
    <n v="1.9186813186813183E-2"/>
    <n v="64"/>
    <n v="15.65"/>
    <n v="8.5363636363636353"/>
  </r>
  <r>
    <x v="0"/>
    <x v="4"/>
    <x v="4"/>
    <x v="25"/>
    <n v="619"/>
    <x v="14"/>
    <n v="1.9186813186813183E-2"/>
    <n v="64"/>
    <n v="14.22"/>
    <n v="7.7563636363636359"/>
  </r>
  <r>
    <x v="1"/>
    <x v="4"/>
    <x v="4"/>
    <x v="26"/>
    <n v="619"/>
    <x v="113"/>
    <n v="1.2791208791208791E-2"/>
    <n v="64"/>
    <n v="12.71"/>
    <n v="6.9327272727272726"/>
  </r>
  <r>
    <x v="2"/>
    <x v="4"/>
    <x v="4"/>
    <x v="26"/>
    <n v="619"/>
    <x v="123"/>
    <n v="6.3956043956043956E-3"/>
    <n v="64"/>
    <n v="11.52"/>
    <n v="6.2836363636363632"/>
  </r>
  <r>
    <x v="3"/>
    <x v="4"/>
    <x v="4"/>
    <x v="26"/>
    <n v="619"/>
    <x v="1766"/>
    <n v="0.17907692307692308"/>
    <n v="64"/>
    <n v="8.68"/>
    <n v="4.7345454545454544"/>
  </r>
  <r>
    <x v="4"/>
    <x v="4"/>
    <x v="4"/>
    <x v="26"/>
    <n v="619"/>
    <x v="6218"/>
    <n v="2.5774285714285714"/>
    <n v="64"/>
    <n v="6.55"/>
    <n v="3.5727272727272723"/>
  </r>
  <r>
    <x v="5"/>
    <x v="4"/>
    <x v="4"/>
    <x v="26"/>
    <n v="619"/>
    <x v="3264"/>
    <n v="13.085406593406592"/>
    <n v="64"/>
    <n v="7.4"/>
    <n v="4.0363636363636362"/>
  </r>
  <r>
    <x v="6"/>
    <x v="4"/>
    <x v="4"/>
    <x v="26"/>
    <n v="619"/>
    <x v="9436"/>
    <n v="32.406527472527472"/>
    <n v="64"/>
    <n v="7.66"/>
    <n v="4.1781818181818178"/>
  </r>
  <r>
    <x v="7"/>
    <x v="4"/>
    <x v="4"/>
    <x v="26"/>
    <n v="619"/>
    <x v="9437"/>
    <n v="56.690637362637361"/>
    <n v="64"/>
    <n v="7.34"/>
    <n v="4.003636363636363"/>
  </r>
  <r>
    <x v="8"/>
    <x v="4"/>
    <x v="4"/>
    <x v="26"/>
    <n v="619"/>
    <x v="9438"/>
    <n v="85.400505494505495"/>
    <n v="64"/>
    <n v="6.25"/>
    <n v="3.4090909090909087"/>
  </r>
  <r>
    <x v="9"/>
    <x v="4"/>
    <x v="4"/>
    <x v="26"/>
    <n v="619"/>
    <x v="9439"/>
    <n v="121.47810989010988"/>
    <n v="64"/>
    <n v="6.86"/>
    <n v="3.7418181818181817"/>
  </r>
  <r>
    <x v="10"/>
    <x v="4"/>
    <x v="4"/>
    <x v="26"/>
    <n v="619"/>
    <x v="9440"/>
    <n v="163.19663736263735"/>
    <n v="64"/>
    <n v="7.44"/>
    <n v="4.0581818181818177"/>
  </r>
  <r>
    <x v="11"/>
    <x v="4"/>
    <x v="4"/>
    <x v="26"/>
    <n v="619"/>
    <x v="9441"/>
    <n v="187.1673626373626"/>
    <n v="64"/>
    <n v="7.38"/>
    <n v="4.0254545454545454"/>
  </r>
  <r>
    <x v="12"/>
    <x v="4"/>
    <x v="4"/>
    <x v="26"/>
    <n v="619"/>
    <x v="9442"/>
    <n v="193.69087912087912"/>
    <n v="64"/>
    <n v="9.4499999999999993"/>
    <n v="5.1545454545454534"/>
  </r>
  <r>
    <x v="13"/>
    <x v="4"/>
    <x v="4"/>
    <x v="26"/>
    <n v="619"/>
    <x v="9443"/>
    <n v="175.59771428571426"/>
    <n v="64"/>
    <n v="8.83"/>
    <n v="4.8163636363636364"/>
  </r>
  <r>
    <x v="14"/>
    <x v="4"/>
    <x v="4"/>
    <x v="26"/>
    <n v="619"/>
    <x v="9444"/>
    <n v="145.26336263736263"/>
    <n v="64"/>
    <n v="6.69"/>
    <n v="3.6490909090909089"/>
  </r>
  <r>
    <x v="15"/>
    <x v="4"/>
    <x v="4"/>
    <x v="26"/>
    <n v="619"/>
    <x v="5244"/>
    <n v="102.83492307692306"/>
    <n v="64"/>
    <n v="5.47"/>
    <n v="2.9836363636363634"/>
  </r>
  <r>
    <x v="16"/>
    <x v="4"/>
    <x v="4"/>
    <x v="26"/>
    <n v="619"/>
    <x v="5774"/>
    <n v="59.280857142857137"/>
    <n v="64"/>
    <n v="3.35"/>
    <n v="1.8272727272727272"/>
  </r>
  <r>
    <x v="17"/>
    <x v="4"/>
    <x v="4"/>
    <x v="26"/>
    <n v="619"/>
    <x v="9445"/>
    <n v="21.949714285714283"/>
    <n v="64"/>
    <n v="2.52"/>
    <n v="1.3745454545454545"/>
  </r>
  <r>
    <x v="18"/>
    <x v="4"/>
    <x v="4"/>
    <x v="26"/>
    <n v="619"/>
    <x v="1177"/>
    <n v="2.9291868131868131"/>
    <n v="64"/>
    <n v="2.5"/>
    <n v="1.3636363636363635"/>
  </r>
  <r>
    <x v="19"/>
    <x v="4"/>
    <x v="4"/>
    <x v="26"/>
    <n v="619"/>
    <x v="354"/>
    <n v="0.12791208791208791"/>
    <n v="64"/>
    <n v="3.33"/>
    <n v="1.8163636363636362"/>
  </r>
  <r>
    <x v="20"/>
    <x v="4"/>
    <x v="4"/>
    <x v="26"/>
    <n v="619"/>
    <x v="123"/>
    <n v="6.3956043956043956E-3"/>
    <n v="64"/>
    <n v="2.95"/>
    <n v="1.6090909090909091"/>
  </r>
  <r>
    <x v="21"/>
    <x v="4"/>
    <x v="4"/>
    <x v="26"/>
    <n v="619"/>
    <x v="123"/>
    <n v="6.3956043956043956E-3"/>
    <n v="64"/>
    <n v="3.16"/>
    <n v="1.7236363636363636"/>
  </r>
  <r>
    <x v="22"/>
    <x v="4"/>
    <x v="4"/>
    <x v="26"/>
    <n v="619"/>
    <x v="282"/>
    <n v="0.16628571428571429"/>
    <n v="64"/>
    <n v="2.15"/>
    <n v="1.1727272727272726"/>
  </r>
  <r>
    <x v="23"/>
    <x v="4"/>
    <x v="4"/>
    <x v="26"/>
    <n v="619"/>
    <x v="3"/>
    <n v="0.14709890109890109"/>
    <n v="64"/>
    <n v="2.62"/>
    <n v="1.429090909090909"/>
  </r>
  <r>
    <x v="0"/>
    <x v="4"/>
    <x v="4"/>
    <x v="26"/>
    <n v="619"/>
    <x v="205"/>
    <n v="0.17268131868131867"/>
    <n v="64"/>
    <n v="6.3"/>
    <n v="3.4363636363636361"/>
  </r>
  <r>
    <x v="1"/>
    <x v="4"/>
    <x v="4"/>
    <x v="27"/>
    <n v="619"/>
    <x v="311"/>
    <n v="0.15989010989010988"/>
    <n v="64"/>
    <n v="11.57"/>
    <n v="6.3109090909090906"/>
  </r>
  <r>
    <x v="2"/>
    <x v="4"/>
    <x v="4"/>
    <x v="27"/>
    <n v="619"/>
    <x v="282"/>
    <n v="0.16628571428571429"/>
    <n v="64"/>
    <n v="19.23"/>
    <n v="10.489090909090908"/>
  </r>
  <r>
    <x v="3"/>
    <x v="4"/>
    <x v="4"/>
    <x v="27"/>
    <n v="619"/>
    <x v="282"/>
    <n v="0.16628571428571429"/>
    <n v="64"/>
    <n v="12.99"/>
    <n v="7.085454545454545"/>
  </r>
  <r>
    <x v="4"/>
    <x v="4"/>
    <x v="4"/>
    <x v="27"/>
    <n v="619"/>
    <x v="4023"/>
    <n v="2.2768351648351648"/>
    <n v="64"/>
    <n v="12.29"/>
    <n v="6.7036363636363623"/>
  </r>
  <r>
    <x v="5"/>
    <x v="4"/>
    <x v="4"/>
    <x v="27"/>
    <n v="619"/>
    <x v="9446"/>
    <n v="22.243912087912086"/>
    <n v="64"/>
    <n v="12.56"/>
    <n v="6.8509090909090906"/>
  </r>
  <r>
    <x v="6"/>
    <x v="4"/>
    <x v="4"/>
    <x v="27"/>
    <n v="619"/>
    <x v="9447"/>
    <n v="60.796615384615379"/>
    <n v="64"/>
    <n v="8.8000000000000007"/>
    <n v="4.8"/>
  </r>
  <r>
    <x v="7"/>
    <x v="4"/>
    <x v="4"/>
    <x v="27"/>
    <n v="619"/>
    <x v="9448"/>
    <n v="105.76410989010988"/>
    <n v="64"/>
    <n v="6.63"/>
    <n v="3.6163636363636362"/>
  </r>
  <r>
    <x v="8"/>
    <x v="4"/>
    <x v="4"/>
    <x v="27"/>
    <n v="619"/>
    <x v="9449"/>
    <n v="143.21037362637361"/>
    <n v="64"/>
    <n v="6.03"/>
    <n v="3.2890909090909091"/>
  </r>
  <r>
    <x v="9"/>
    <x v="4"/>
    <x v="4"/>
    <x v="27"/>
    <n v="619"/>
    <x v="9450"/>
    <n v="168.63929670329671"/>
    <n v="64"/>
    <n v="4.7300000000000004"/>
    <n v="2.58"/>
  </r>
  <r>
    <x v="10"/>
    <x v="4"/>
    <x v="4"/>
    <x v="27"/>
    <n v="619"/>
    <x v="9451"/>
    <n v="181.3153846153846"/>
    <n v="64"/>
    <n v="8.1300000000000008"/>
    <n v="4.4345454545454546"/>
  </r>
  <r>
    <x v="11"/>
    <x v="4"/>
    <x v="4"/>
    <x v="27"/>
    <n v="619"/>
    <x v="9452"/>
    <n v="183.09975824175825"/>
    <n v="64"/>
    <n v="6.32"/>
    <n v="3.4472727272727273"/>
  </r>
  <r>
    <x v="12"/>
    <x v="4"/>
    <x v="4"/>
    <x v="27"/>
    <n v="619"/>
    <x v="9453"/>
    <n v="176.04540659340657"/>
    <n v="64"/>
    <n v="7.86"/>
    <n v="4.2872727272727271"/>
  </r>
  <r>
    <x v="13"/>
    <x v="4"/>
    <x v="4"/>
    <x v="27"/>
    <n v="619"/>
    <x v="9454"/>
    <n v="158.060967032967"/>
    <n v="64"/>
    <n v="8.6300000000000008"/>
    <n v="4.7072727272727271"/>
  </r>
  <r>
    <x v="14"/>
    <x v="4"/>
    <x v="4"/>
    <x v="27"/>
    <n v="619"/>
    <x v="9455"/>
    <n v="130.2272967032967"/>
    <n v="64"/>
    <n v="15.47"/>
    <n v="8.4381818181818176"/>
  </r>
  <r>
    <x v="15"/>
    <x v="4"/>
    <x v="4"/>
    <x v="27"/>
    <n v="619"/>
    <x v="9456"/>
    <n v="90.606527472527461"/>
    <n v="64"/>
    <n v="15.7"/>
    <n v="8.5636363636363626"/>
  </r>
  <r>
    <x v="16"/>
    <x v="4"/>
    <x v="4"/>
    <x v="27"/>
    <n v="619"/>
    <x v="6706"/>
    <n v="45.568681318681314"/>
    <n v="64"/>
    <n v="21.88"/>
    <n v="11.934545454545454"/>
  </r>
  <r>
    <x v="17"/>
    <x v="4"/>
    <x v="4"/>
    <x v="27"/>
    <n v="619"/>
    <x v="4618"/>
    <n v="14.793032967032966"/>
    <n v="64"/>
    <n v="13.96"/>
    <n v="7.6145454545454543"/>
  </r>
  <r>
    <x v="18"/>
    <x v="4"/>
    <x v="4"/>
    <x v="27"/>
    <n v="619"/>
    <x v="963"/>
    <n v="0.99131868131868128"/>
    <n v="64"/>
    <n v="10.58"/>
    <n v="5.7709090909090905"/>
  </r>
  <r>
    <x v="19"/>
    <x v="4"/>
    <x v="4"/>
    <x v="27"/>
    <n v="619"/>
    <x v="426"/>
    <n v="0.13430769230769229"/>
    <n v="64"/>
    <n v="6.38"/>
    <n v="3.4799999999999995"/>
  </r>
  <r>
    <x v="20"/>
    <x v="4"/>
    <x v="4"/>
    <x v="27"/>
    <n v="619"/>
    <x v="426"/>
    <n v="0.13430769230769229"/>
    <n v="64"/>
    <n v="11.77"/>
    <n v="6.419999999999999"/>
  </r>
  <r>
    <x v="21"/>
    <x v="4"/>
    <x v="4"/>
    <x v="27"/>
    <n v="619"/>
    <x v="404"/>
    <n v="0.15349450549450547"/>
    <n v="64"/>
    <n v="10.78"/>
    <n v="5.879999999999999"/>
  </r>
  <r>
    <x v="22"/>
    <x v="4"/>
    <x v="4"/>
    <x v="27"/>
    <n v="619"/>
    <x v="222"/>
    <n v="0.23663736263736262"/>
    <n v="64"/>
    <n v="8.7799999999999994"/>
    <n v="4.7890909090909082"/>
  </r>
  <r>
    <x v="23"/>
    <x v="4"/>
    <x v="4"/>
    <x v="27"/>
    <n v="619"/>
    <x v="222"/>
    <n v="0.23663736263736262"/>
    <n v="64"/>
    <n v="11.57"/>
    <n v="6.3109090909090906"/>
  </r>
  <r>
    <x v="0"/>
    <x v="4"/>
    <x v="4"/>
    <x v="27"/>
    <n v="619"/>
    <x v="222"/>
    <n v="0.23663736263736262"/>
    <n v="64"/>
    <n v="13.05"/>
    <n v="7.1181818181818182"/>
  </r>
  <r>
    <x v="1"/>
    <x v="4"/>
    <x v="4"/>
    <x v="28"/>
    <n v="619"/>
    <x v="222"/>
    <n v="0.23663736263736262"/>
    <n v="64"/>
    <n v="11.51"/>
    <n v="6.2781818181818174"/>
  </r>
  <r>
    <x v="2"/>
    <x v="4"/>
    <x v="4"/>
    <x v="28"/>
    <n v="619"/>
    <x v="222"/>
    <n v="0.23663736263736262"/>
    <n v="64"/>
    <n v="5.57"/>
    <n v="3.0381818181818181"/>
  </r>
  <r>
    <x v="3"/>
    <x v="4"/>
    <x v="4"/>
    <x v="28"/>
    <n v="619"/>
    <x v="222"/>
    <n v="0.23663736263736262"/>
    <n v="64"/>
    <n v="4.59"/>
    <n v="2.5036363636363634"/>
  </r>
  <r>
    <x v="4"/>
    <x v="4"/>
    <x v="4"/>
    <x v="28"/>
    <n v="619"/>
    <x v="640"/>
    <n v="1.9250769230769227"/>
    <n v="64"/>
    <n v="2.4"/>
    <n v="1.3090909090909089"/>
  </r>
  <r>
    <x v="5"/>
    <x v="4"/>
    <x v="4"/>
    <x v="28"/>
    <n v="619"/>
    <x v="9457"/>
    <n v="17.453604395604394"/>
    <n v="64"/>
    <n v="1.82"/>
    <n v="0.99272727272727268"/>
  </r>
  <r>
    <x v="6"/>
    <x v="4"/>
    <x v="4"/>
    <x v="28"/>
    <n v="619"/>
    <x v="8676"/>
    <n v="49.834549450549446"/>
    <n v="64"/>
    <n v="1.87"/>
    <n v="1.02"/>
  </r>
  <r>
    <x v="7"/>
    <x v="4"/>
    <x v="4"/>
    <x v="28"/>
    <n v="619"/>
    <x v="9458"/>
    <n v="89.627999999999986"/>
    <n v="64"/>
    <n v="2.56"/>
    <n v="1.3963636363636363"/>
  </r>
  <r>
    <x v="8"/>
    <x v="4"/>
    <x v="4"/>
    <x v="28"/>
    <n v="619"/>
    <x v="9459"/>
    <n v="119.84723076923075"/>
    <n v="64"/>
    <n v="1.94"/>
    <n v="1.0581818181818181"/>
  </r>
  <r>
    <x v="9"/>
    <x v="4"/>
    <x v="4"/>
    <x v="28"/>
    <n v="619"/>
    <x v="9460"/>
    <n v="143.69004395604392"/>
    <n v="64"/>
    <n v="3.25"/>
    <n v="1.7727272727272725"/>
  </r>
  <r>
    <x v="10"/>
    <x v="4"/>
    <x v="4"/>
    <x v="28"/>
    <n v="619"/>
    <x v="9461"/>
    <n v="158.38714285714283"/>
    <n v="64"/>
    <n v="3.51"/>
    <n v="1.9145454545454543"/>
  </r>
  <r>
    <x v="11"/>
    <x v="4"/>
    <x v="4"/>
    <x v="28"/>
    <n v="619"/>
    <x v="9462"/>
    <n v="162.54428571428571"/>
    <n v="64"/>
    <n v="5.12"/>
    <n v="2.7927272727272725"/>
  </r>
  <r>
    <x v="12"/>
    <x v="4"/>
    <x v="4"/>
    <x v="28"/>
    <n v="619"/>
    <x v="9463"/>
    <n v="160.39536263736261"/>
    <n v="64"/>
    <n v="3.56"/>
    <n v="1.9418181818181817"/>
  </r>
  <r>
    <x v="13"/>
    <x v="4"/>
    <x v="4"/>
    <x v="28"/>
    <n v="619"/>
    <x v="9464"/>
    <n v="144.38076923076923"/>
    <n v="64"/>
    <n v="3.95"/>
    <n v="2.1545454545454543"/>
  </r>
  <r>
    <x v="14"/>
    <x v="4"/>
    <x v="4"/>
    <x v="28"/>
    <n v="619"/>
    <x v="9465"/>
    <n v="115.56857142857142"/>
    <n v="64"/>
    <n v="7.35"/>
    <n v="4.0090909090909088"/>
  </r>
  <r>
    <x v="15"/>
    <x v="4"/>
    <x v="4"/>
    <x v="28"/>
    <n v="619"/>
    <x v="9466"/>
    <n v="76.350725274725264"/>
    <n v="64"/>
    <n v="7.57"/>
    <n v="4.1290909090909089"/>
  </r>
  <r>
    <x v="16"/>
    <x v="4"/>
    <x v="4"/>
    <x v="28"/>
    <n v="619"/>
    <x v="9467"/>
    <n v="34.670571428571428"/>
    <n v="64"/>
    <n v="5.71"/>
    <n v="3.1145454545454543"/>
  </r>
  <r>
    <x v="17"/>
    <x v="4"/>
    <x v="4"/>
    <x v="28"/>
    <n v="619"/>
    <x v="9468"/>
    <n v="10.194593406593405"/>
    <n v="64"/>
    <n v="6.1"/>
    <n v="3.3272727272727267"/>
  </r>
  <r>
    <x v="18"/>
    <x v="4"/>
    <x v="4"/>
    <x v="28"/>
    <n v="619"/>
    <x v="3144"/>
    <n v="0.69712087912087917"/>
    <n v="64"/>
    <n v="7.42"/>
    <n v="4.0472727272727269"/>
  </r>
  <r>
    <x v="19"/>
    <x v="4"/>
    <x v="4"/>
    <x v="28"/>
    <n v="619"/>
    <x v="282"/>
    <n v="0.16628571428571429"/>
    <n v="64"/>
    <n v="3.97"/>
    <n v="2.1654545454545455"/>
  </r>
  <r>
    <x v="20"/>
    <x v="4"/>
    <x v="4"/>
    <x v="28"/>
    <n v="619"/>
    <x v="282"/>
    <n v="0.16628571428571429"/>
    <n v="64"/>
    <n v="4.49"/>
    <n v="2.4490909090909092"/>
  </r>
  <r>
    <x v="21"/>
    <x v="4"/>
    <x v="4"/>
    <x v="28"/>
    <n v="619"/>
    <x v="282"/>
    <n v="0.16628571428571429"/>
    <n v="64"/>
    <n v="4.9800000000000004"/>
    <n v="2.7163636363636363"/>
  </r>
  <r>
    <x v="22"/>
    <x v="4"/>
    <x v="4"/>
    <x v="28"/>
    <n v="619"/>
    <x v="174"/>
    <n v="0.20465934065934066"/>
    <n v="64"/>
    <n v="6.08"/>
    <n v="3.316363636363636"/>
  </r>
  <r>
    <x v="23"/>
    <x v="4"/>
    <x v="4"/>
    <x v="28"/>
    <n v="619"/>
    <x v="124"/>
    <n v="0.24303296703296701"/>
    <n v="64"/>
    <n v="7.19"/>
    <n v="3.9218181818181819"/>
  </r>
  <r>
    <x v="0"/>
    <x v="4"/>
    <x v="4"/>
    <x v="28"/>
    <n v="619"/>
    <x v="124"/>
    <n v="0.24303296703296701"/>
    <n v="64"/>
    <n v="8.24"/>
    <n v="4.4945454545454542"/>
  </r>
  <r>
    <x v="1"/>
    <x v="4"/>
    <x v="4"/>
    <x v="29"/>
    <n v="619"/>
    <x v="229"/>
    <n v="0.19186813186813184"/>
    <n v="64"/>
    <n v="15.19"/>
    <n v="8.2854545454545452"/>
  </r>
  <r>
    <x v="2"/>
    <x v="4"/>
    <x v="4"/>
    <x v="29"/>
    <n v="619"/>
    <x v="229"/>
    <n v="0.19186813186813184"/>
    <n v="64"/>
    <n v="13.6"/>
    <n v="7.4181818181818171"/>
  </r>
  <r>
    <x v="3"/>
    <x v="4"/>
    <x v="4"/>
    <x v="29"/>
    <n v="619"/>
    <x v="229"/>
    <n v="0.19186813186813184"/>
    <n v="64"/>
    <n v="11.53"/>
    <n v="6.2890909090909082"/>
  </r>
  <r>
    <x v="4"/>
    <x v="4"/>
    <x v="4"/>
    <x v="29"/>
    <n v="619"/>
    <x v="4315"/>
    <n v="1.7843736263736263"/>
    <n v="64"/>
    <n v="9.73"/>
    <n v="5.3072727272727267"/>
  </r>
  <r>
    <x v="5"/>
    <x v="4"/>
    <x v="4"/>
    <x v="29"/>
    <n v="619"/>
    <x v="2084"/>
    <n v="18.988549450549449"/>
    <n v="64"/>
    <n v="9.66"/>
    <n v="5.2690909090909086"/>
  </r>
  <r>
    <x v="6"/>
    <x v="4"/>
    <x v="4"/>
    <x v="29"/>
    <n v="619"/>
    <x v="9469"/>
    <n v="55.744087912087906"/>
    <n v="64"/>
    <n v="8.6999999999999993"/>
    <n v="4.7454545454545451"/>
  </r>
  <r>
    <x v="7"/>
    <x v="4"/>
    <x v="4"/>
    <x v="29"/>
    <n v="619"/>
    <x v="1010"/>
    <n v="93.382219780219771"/>
    <n v="64"/>
    <n v="8.16"/>
    <n v="4.4509090909090903"/>
  </r>
  <r>
    <x v="8"/>
    <x v="4"/>
    <x v="4"/>
    <x v="29"/>
    <n v="619"/>
    <x v="9470"/>
    <n v="125.09802197802196"/>
    <n v="64"/>
    <n v="7.81"/>
    <n v="4.26"/>
  </r>
  <r>
    <x v="9"/>
    <x v="4"/>
    <x v="4"/>
    <x v="29"/>
    <n v="619"/>
    <x v="7064"/>
    <n v="147.02854945054943"/>
    <n v="64"/>
    <n v="8.23"/>
    <n v="4.4890909090909092"/>
  </r>
  <r>
    <x v="10"/>
    <x v="4"/>
    <x v="4"/>
    <x v="29"/>
    <n v="619"/>
    <x v="9471"/>
    <n v="150.10483516483515"/>
    <n v="64"/>
    <n v="8.06"/>
    <n v="4.3963636363636365"/>
  </r>
  <r>
    <x v="11"/>
    <x v="4"/>
    <x v="4"/>
    <x v="29"/>
    <n v="619"/>
    <x v="9472"/>
    <n v="154.45384615384614"/>
    <n v="64"/>
    <n v="8.82"/>
    <n v="4.8109090909090906"/>
  </r>
  <r>
    <x v="12"/>
    <x v="4"/>
    <x v="4"/>
    <x v="29"/>
    <n v="619"/>
    <x v="9473"/>
    <n v="150.08564835164833"/>
    <n v="64"/>
    <n v="7.5"/>
    <n v="4.0909090909090908"/>
  </r>
  <r>
    <x v="13"/>
    <x v="4"/>
    <x v="4"/>
    <x v="29"/>
    <n v="619"/>
    <x v="7088"/>
    <n v="125.81432967032966"/>
    <n v="64"/>
    <n v="9.9600000000000009"/>
    <n v="5.4327272727272726"/>
  </r>
  <r>
    <x v="14"/>
    <x v="4"/>
    <x v="4"/>
    <x v="29"/>
    <n v="619"/>
    <x v="9474"/>
    <n v="90.497802197802187"/>
    <n v="64"/>
    <n v="7.26"/>
    <n v="3.9599999999999995"/>
  </r>
  <r>
    <x v="15"/>
    <x v="4"/>
    <x v="4"/>
    <x v="29"/>
    <n v="619"/>
    <x v="6062"/>
    <n v="52.488725274725269"/>
    <n v="64"/>
    <n v="7.8"/>
    <n v="4.254545454545454"/>
  </r>
  <r>
    <x v="16"/>
    <x v="4"/>
    <x v="4"/>
    <x v="29"/>
    <n v="619"/>
    <x v="3187"/>
    <n v="24.053868131868128"/>
    <n v="64"/>
    <n v="8.3800000000000008"/>
    <n v="4.5709090909090913"/>
  </r>
  <r>
    <x v="17"/>
    <x v="4"/>
    <x v="4"/>
    <x v="29"/>
    <n v="619"/>
    <x v="9475"/>
    <n v="7.7386813186813175"/>
    <n v="64"/>
    <n v="6.99"/>
    <n v="3.8127272727272725"/>
  </r>
  <r>
    <x v="18"/>
    <x v="4"/>
    <x v="4"/>
    <x v="29"/>
    <n v="619"/>
    <x v="3728"/>
    <n v="0.56281318681318682"/>
    <n v="64"/>
    <n v="7.41"/>
    <n v="4.041818181818182"/>
  </r>
  <r>
    <x v="19"/>
    <x v="4"/>
    <x v="4"/>
    <x v="29"/>
    <n v="619"/>
    <x v="246"/>
    <n v="0.10872527472527473"/>
    <n v="64"/>
    <n v="6.29"/>
    <n v="3.4309090909090907"/>
  </r>
  <r>
    <x v="20"/>
    <x v="4"/>
    <x v="4"/>
    <x v="29"/>
    <n v="619"/>
    <x v="246"/>
    <n v="0.10872527472527473"/>
    <n v="64"/>
    <n v="15.03"/>
    <n v="8.1981818181818173"/>
  </r>
  <r>
    <x v="21"/>
    <x v="4"/>
    <x v="4"/>
    <x v="29"/>
    <n v="619"/>
    <x v="246"/>
    <n v="0.10872527472527473"/>
    <n v="64"/>
    <n v="24.51"/>
    <n v="13.369090909090909"/>
  </r>
  <r>
    <x v="22"/>
    <x v="4"/>
    <x v="4"/>
    <x v="29"/>
    <n v="619"/>
    <x v="311"/>
    <n v="0.15989010989010988"/>
    <n v="64"/>
    <n v="33.200000000000003"/>
    <n v="18.109090909090909"/>
  </r>
  <r>
    <x v="23"/>
    <x v="4"/>
    <x v="4"/>
    <x v="29"/>
    <n v="619"/>
    <x v="205"/>
    <n v="0.17268131868131867"/>
    <n v="64"/>
    <n v="31.06"/>
    <n v="16.941818181818181"/>
  </r>
  <r>
    <x v="0"/>
    <x v="4"/>
    <x v="4"/>
    <x v="29"/>
    <n v="619"/>
    <x v="931"/>
    <n v="0.18547252747252743"/>
    <n v="64"/>
    <n v="28.68"/>
    <n v="15.643636363636363"/>
  </r>
  <r>
    <x v="1"/>
    <x v="4"/>
    <x v="4"/>
    <x v="30"/>
    <n v="619"/>
    <x v="229"/>
    <n v="0.19186813186813184"/>
    <n v="64"/>
    <n v="18.5"/>
    <n v="10.09090909090909"/>
  </r>
  <r>
    <x v="2"/>
    <x v="4"/>
    <x v="4"/>
    <x v="30"/>
    <n v="619"/>
    <x v="931"/>
    <n v="0.18547252747252743"/>
    <n v="64"/>
    <n v="16.28"/>
    <n v="8.8800000000000008"/>
  </r>
  <r>
    <x v="3"/>
    <x v="4"/>
    <x v="4"/>
    <x v="30"/>
    <n v="619"/>
    <x v="931"/>
    <n v="0.18547252747252743"/>
    <n v="64"/>
    <n v="23.2"/>
    <n v="12.654545454545453"/>
  </r>
  <r>
    <x v="4"/>
    <x v="4"/>
    <x v="4"/>
    <x v="30"/>
    <n v="619"/>
    <x v="6455"/>
    <n v="1.8547252747252745"/>
    <n v="64"/>
    <n v="16.489999999999998"/>
    <n v="8.9945454545454524"/>
  </r>
  <r>
    <x v="5"/>
    <x v="4"/>
    <x v="4"/>
    <x v="30"/>
    <n v="619"/>
    <x v="9476"/>
    <n v="20.907230769230765"/>
    <n v="64"/>
    <n v="17.62"/>
    <n v="9.6109090909090913"/>
  </r>
  <r>
    <x v="6"/>
    <x v="4"/>
    <x v="4"/>
    <x v="30"/>
    <n v="619"/>
    <x v="9477"/>
    <n v="58.161626373626369"/>
    <n v="64"/>
    <n v="20.260000000000002"/>
    <n v="11.050909090909091"/>
  </r>
  <r>
    <x v="7"/>
    <x v="4"/>
    <x v="4"/>
    <x v="30"/>
    <n v="619"/>
    <x v="7494"/>
    <n v="96.554439560439548"/>
    <n v="64"/>
    <n v="27.28"/>
    <n v="14.879999999999999"/>
  </r>
  <r>
    <x v="8"/>
    <x v="4"/>
    <x v="4"/>
    <x v="30"/>
    <n v="619"/>
    <x v="4214"/>
    <n v="130.16334065934066"/>
    <n v="64"/>
    <n v="29.22"/>
    <n v="15.938181818181816"/>
  </r>
  <r>
    <x v="9"/>
    <x v="4"/>
    <x v="4"/>
    <x v="30"/>
    <n v="619"/>
    <x v="9478"/>
    <n v="156.71789010989008"/>
    <n v="64"/>
    <n v="26.82"/>
    <n v="14.629090909090909"/>
  </r>
  <r>
    <x v="10"/>
    <x v="4"/>
    <x v="4"/>
    <x v="30"/>
    <n v="619"/>
    <x v="9479"/>
    <n v="167.33459340659337"/>
    <n v="64"/>
    <n v="26.07"/>
    <n v="14.219999999999999"/>
  </r>
  <r>
    <x v="11"/>
    <x v="4"/>
    <x v="4"/>
    <x v="30"/>
    <n v="619"/>
    <x v="9480"/>
    <n v="153.75672527472526"/>
    <n v="64"/>
    <n v="27.68"/>
    <n v="15.098181818181818"/>
  </r>
  <r>
    <x v="12"/>
    <x v="4"/>
    <x v="4"/>
    <x v="30"/>
    <n v="619"/>
    <x v="9481"/>
    <n v="127.37485714285712"/>
    <n v="64"/>
    <n v="25.28"/>
    <n v="13.789090909090909"/>
  </r>
  <r>
    <x v="13"/>
    <x v="4"/>
    <x v="4"/>
    <x v="30"/>
    <n v="619"/>
    <x v="9482"/>
    <n v="110.22824175824175"/>
    <n v="64"/>
    <n v="27.53"/>
    <n v="15.016363636363636"/>
  </r>
  <r>
    <x v="14"/>
    <x v="4"/>
    <x v="4"/>
    <x v="30"/>
    <n v="619"/>
    <x v="9483"/>
    <n v="86.73718681318681"/>
    <n v="64"/>
    <n v="20.77"/>
    <n v="11.329090909090908"/>
  </r>
  <r>
    <x v="15"/>
    <x v="4"/>
    <x v="4"/>
    <x v="30"/>
    <n v="619"/>
    <x v="9484"/>
    <n v="61.276285714285713"/>
    <n v="64"/>
    <n v="21.01"/>
    <n v="11.46"/>
  </r>
  <r>
    <x v="16"/>
    <x v="4"/>
    <x v="4"/>
    <x v="30"/>
    <n v="619"/>
    <x v="9485"/>
    <n v="30.78843956043956"/>
    <n v="64"/>
    <n v="17.59"/>
    <n v="9.5945454545454538"/>
  </r>
  <r>
    <x v="17"/>
    <x v="4"/>
    <x v="4"/>
    <x v="30"/>
    <n v="619"/>
    <x v="6558"/>
    <n v="10.073076923076922"/>
    <n v="64"/>
    <n v="21.01"/>
    <n v="11.46"/>
  </r>
  <r>
    <x v="18"/>
    <x v="4"/>
    <x v="4"/>
    <x v="30"/>
    <n v="619"/>
    <x v="247"/>
    <n v="0.70991208791208793"/>
    <n v="64"/>
    <n v="17.82"/>
    <n v="9.7199999999999989"/>
  </r>
  <r>
    <x v="19"/>
    <x v="4"/>
    <x v="4"/>
    <x v="30"/>
    <n v="619"/>
    <x v="149"/>
    <n v="0.10232967032967033"/>
    <n v="64"/>
    <n v="15.61"/>
    <n v="8.5145454545454538"/>
  </r>
  <r>
    <x v="20"/>
    <x v="4"/>
    <x v="4"/>
    <x v="30"/>
    <n v="619"/>
    <x v="282"/>
    <n v="0.16628571428571429"/>
    <n v="64"/>
    <n v="18.79"/>
    <n v="10.249090909090908"/>
  </r>
  <r>
    <x v="21"/>
    <x v="4"/>
    <x v="4"/>
    <x v="30"/>
    <n v="619"/>
    <x v="205"/>
    <n v="0.17268131868131867"/>
    <n v="64"/>
    <n v="20.86"/>
    <n v="11.378181818181817"/>
  </r>
  <r>
    <x v="22"/>
    <x v="4"/>
    <x v="4"/>
    <x v="30"/>
    <n v="619"/>
    <x v="931"/>
    <n v="0.18547252747252743"/>
    <n v="64"/>
    <n v="23.33"/>
    <n v="12.725454545454543"/>
  </r>
  <r>
    <x v="23"/>
    <x v="4"/>
    <x v="4"/>
    <x v="30"/>
    <n v="619"/>
    <x v="266"/>
    <n v="0.19826373626373625"/>
    <n v="64"/>
    <n v="21.73"/>
    <n v="11.852727272727272"/>
  </r>
  <r>
    <x v="0"/>
    <x v="4"/>
    <x v="4"/>
    <x v="30"/>
    <n v="619"/>
    <x v="266"/>
    <n v="0.19826373626373625"/>
    <n v="64"/>
    <n v="15.44"/>
    <n v="8.4218181818181801"/>
  </r>
  <r>
    <x v="1"/>
    <x v="4"/>
    <x v="5"/>
    <x v="1"/>
    <n v="619"/>
    <x v="266"/>
    <n v="0.19826373626373625"/>
    <n v="64"/>
    <n v="9.6199999999999992"/>
    <n v="5.2472727272727262"/>
  </r>
  <r>
    <x v="2"/>
    <x v="4"/>
    <x v="5"/>
    <x v="1"/>
    <n v="619"/>
    <x v="266"/>
    <n v="0.19826373626373625"/>
    <n v="64"/>
    <n v="8.73"/>
    <n v="4.7618181818181817"/>
  </r>
  <r>
    <x v="3"/>
    <x v="4"/>
    <x v="5"/>
    <x v="1"/>
    <n v="619"/>
    <x v="266"/>
    <n v="0.19826373626373625"/>
    <n v="64"/>
    <n v="7.7"/>
    <n v="4.2"/>
  </r>
  <r>
    <x v="4"/>
    <x v="4"/>
    <x v="5"/>
    <x v="1"/>
    <n v="619"/>
    <x v="237"/>
    <n v="0.68432967032967029"/>
    <n v="64"/>
    <n v="6.69"/>
    <n v="3.6490909090909089"/>
  </r>
  <r>
    <x v="5"/>
    <x v="4"/>
    <x v="5"/>
    <x v="1"/>
    <n v="619"/>
    <x v="8835"/>
    <n v="6.0886153846153839"/>
    <n v="64"/>
    <n v="4.87"/>
    <n v="2.6563636363636363"/>
  </r>
  <r>
    <x v="6"/>
    <x v="4"/>
    <x v="5"/>
    <x v="1"/>
    <n v="619"/>
    <x v="9486"/>
    <n v="36.256681318681316"/>
    <n v="64"/>
    <n v="3.52"/>
    <n v="1.92"/>
  </r>
  <r>
    <x v="7"/>
    <x v="4"/>
    <x v="5"/>
    <x v="1"/>
    <n v="619"/>
    <x v="9018"/>
    <n v="28.607538461538457"/>
    <n v="64"/>
    <n v="3.7"/>
    <n v="2.0181818181818181"/>
  </r>
  <r>
    <x v="8"/>
    <x v="4"/>
    <x v="5"/>
    <x v="1"/>
    <n v="619"/>
    <x v="4796"/>
    <n v="42.709846153846151"/>
    <n v="64"/>
    <n v="3.95"/>
    <n v="2.1545454545454543"/>
  </r>
  <r>
    <x v="9"/>
    <x v="4"/>
    <x v="5"/>
    <x v="1"/>
    <n v="619"/>
    <x v="5599"/>
    <n v="73.843648351648341"/>
    <n v="64"/>
    <n v="5.95"/>
    <n v="3.2454545454545451"/>
  </r>
  <r>
    <x v="10"/>
    <x v="4"/>
    <x v="5"/>
    <x v="1"/>
    <n v="619"/>
    <x v="9487"/>
    <n v="92.192637362637356"/>
    <n v="64"/>
    <n v="7.22"/>
    <n v="3.9381818181818176"/>
  </r>
  <r>
    <x v="11"/>
    <x v="4"/>
    <x v="5"/>
    <x v="1"/>
    <n v="619"/>
    <x v="6013"/>
    <n v="101.77325274725274"/>
    <n v="64"/>
    <n v="8.76"/>
    <n v="4.7781818181818174"/>
  </r>
  <r>
    <x v="12"/>
    <x v="4"/>
    <x v="5"/>
    <x v="1"/>
    <n v="619"/>
    <x v="9488"/>
    <n v="99.630725274725265"/>
    <n v="64"/>
    <n v="9.9499999999999993"/>
    <n v="5.4272727272727268"/>
  </r>
  <r>
    <x v="13"/>
    <x v="4"/>
    <x v="5"/>
    <x v="1"/>
    <n v="619"/>
    <x v="9489"/>
    <n v="92.346131868131849"/>
    <n v="64"/>
    <n v="8.58"/>
    <n v="4.68"/>
  </r>
  <r>
    <x v="14"/>
    <x v="4"/>
    <x v="5"/>
    <x v="1"/>
    <n v="619"/>
    <x v="5906"/>
    <n v="68.982989010989002"/>
    <n v="64"/>
    <n v="7.4"/>
    <n v="4.0363636363636362"/>
  </r>
  <r>
    <x v="15"/>
    <x v="4"/>
    <x v="5"/>
    <x v="1"/>
    <n v="619"/>
    <x v="9490"/>
    <n v="45.971604395604388"/>
    <n v="64"/>
    <n v="6.52"/>
    <n v="3.5563636363636357"/>
  </r>
  <r>
    <x v="16"/>
    <x v="4"/>
    <x v="5"/>
    <x v="1"/>
    <n v="619"/>
    <x v="8795"/>
    <n v="26.771999999999998"/>
    <n v="64"/>
    <n v="5.39"/>
    <n v="2.9399999999999995"/>
  </r>
  <r>
    <x v="17"/>
    <x v="4"/>
    <x v="5"/>
    <x v="1"/>
    <n v="619"/>
    <x v="3783"/>
    <n v="12.381890109890108"/>
    <n v="64"/>
    <n v="4.42"/>
    <n v="2.4109090909090907"/>
  </r>
  <r>
    <x v="18"/>
    <x v="4"/>
    <x v="5"/>
    <x v="1"/>
    <n v="619"/>
    <x v="3051"/>
    <n v="1.6180879120879119"/>
    <n v="64"/>
    <n v="3.85"/>
    <n v="2.1"/>
  </r>
  <r>
    <x v="19"/>
    <x v="4"/>
    <x v="5"/>
    <x v="1"/>
    <n v="619"/>
    <x v="246"/>
    <n v="0.10872527472527473"/>
    <n v="64"/>
    <n v="3.15"/>
    <n v="1.718181818181818"/>
  </r>
  <r>
    <x v="20"/>
    <x v="4"/>
    <x v="5"/>
    <x v="1"/>
    <n v="619"/>
    <x v="267"/>
    <n v="8.9538461538461539E-2"/>
    <n v="64"/>
    <n v="2.16"/>
    <n v="1.1781818181818182"/>
  </r>
  <r>
    <x v="21"/>
    <x v="4"/>
    <x v="5"/>
    <x v="1"/>
    <n v="619"/>
    <x v="246"/>
    <n v="0.10872527472527473"/>
    <n v="64"/>
    <n v="1.85"/>
    <n v="1.009090909090909"/>
  </r>
  <r>
    <x v="22"/>
    <x v="4"/>
    <x v="5"/>
    <x v="1"/>
    <n v="619"/>
    <x v="282"/>
    <n v="0.16628571428571429"/>
    <n v="64"/>
    <n v="1.78"/>
    <n v="0.97090909090909083"/>
  </r>
  <r>
    <x v="23"/>
    <x v="4"/>
    <x v="5"/>
    <x v="1"/>
    <n v="619"/>
    <x v="931"/>
    <n v="0.18547252747252743"/>
    <n v="64"/>
    <n v="2.14"/>
    <n v="1.1672727272727272"/>
  </r>
  <r>
    <x v="0"/>
    <x v="4"/>
    <x v="5"/>
    <x v="1"/>
    <n v="619"/>
    <x v="229"/>
    <n v="0.19186813186813184"/>
    <n v="64"/>
    <n v="1.67"/>
    <n v="0.91090909090909078"/>
  </r>
  <r>
    <x v="1"/>
    <x v="4"/>
    <x v="5"/>
    <x v="2"/>
    <n v="619"/>
    <x v="229"/>
    <n v="0.19186813186813184"/>
    <n v="64"/>
    <n v="2.27"/>
    <n v="1.2381818181818181"/>
  </r>
  <r>
    <x v="2"/>
    <x v="4"/>
    <x v="5"/>
    <x v="2"/>
    <n v="619"/>
    <x v="229"/>
    <n v="0.19186813186813184"/>
    <n v="64"/>
    <n v="3.12"/>
    <n v="1.7018181818181817"/>
  </r>
  <r>
    <x v="3"/>
    <x v="4"/>
    <x v="5"/>
    <x v="2"/>
    <n v="619"/>
    <x v="229"/>
    <n v="0.19186813186813184"/>
    <n v="64"/>
    <n v="2.9"/>
    <n v="1.5818181818181816"/>
  </r>
  <r>
    <x v="4"/>
    <x v="4"/>
    <x v="5"/>
    <x v="2"/>
    <n v="619"/>
    <x v="2698"/>
    <n v="1.3878461538461537"/>
    <n v="64"/>
    <n v="2.21"/>
    <n v="1.2054545454545453"/>
  </r>
  <r>
    <x v="5"/>
    <x v="4"/>
    <x v="5"/>
    <x v="2"/>
    <n v="619"/>
    <x v="9491"/>
    <n v="10.699846153846153"/>
    <n v="64"/>
    <n v="2.2000000000000002"/>
    <n v="1.2"/>
  </r>
  <r>
    <x v="6"/>
    <x v="4"/>
    <x v="5"/>
    <x v="2"/>
    <n v="619"/>
    <x v="45"/>
    <n v="29.202329670329664"/>
    <n v="64"/>
    <n v="1.34"/>
    <n v="0.73090909090909095"/>
  </r>
  <r>
    <x v="7"/>
    <x v="4"/>
    <x v="5"/>
    <x v="2"/>
    <n v="619"/>
    <x v="9492"/>
    <n v="45.248901098901094"/>
    <n v="64"/>
    <n v="0.36"/>
    <n v="0.19636363636363635"/>
  </r>
  <r>
    <x v="8"/>
    <x v="4"/>
    <x v="5"/>
    <x v="2"/>
    <n v="619"/>
    <x v="6186"/>
    <n v="63.150197802197795"/>
    <n v="64"/>
    <n v="0.22"/>
    <n v="0.12"/>
  </r>
  <r>
    <x v="9"/>
    <x v="4"/>
    <x v="5"/>
    <x v="2"/>
    <n v="619"/>
    <x v="9493"/>
    <n v="81.275340659340657"/>
    <n v="64"/>
    <n v="0.61"/>
    <n v="0.3327272727272727"/>
  </r>
  <r>
    <x v="10"/>
    <x v="4"/>
    <x v="5"/>
    <x v="2"/>
    <n v="619"/>
    <x v="8043"/>
    <n v="91.693780219780209"/>
    <n v="64"/>
    <n v="2.16"/>
    <n v="1.1781818181818182"/>
  </r>
  <r>
    <x v="11"/>
    <x v="4"/>
    <x v="5"/>
    <x v="2"/>
    <n v="619"/>
    <x v="8226"/>
    <n v="97.257956043956028"/>
    <n v="64"/>
    <n v="3.68"/>
    <n v="2.0072727272727273"/>
  </r>
  <r>
    <x v="12"/>
    <x v="4"/>
    <x v="5"/>
    <x v="2"/>
    <n v="619"/>
    <x v="9494"/>
    <n v="95.025890109890113"/>
    <n v="64"/>
    <n v="4.8"/>
    <n v="2.6181818181818177"/>
  </r>
  <r>
    <x v="13"/>
    <x v="4"/>
    <x v="5"/>
    <x v="2"/>
    <n v="619"/>
    <x v="9495"/>
    <n v="80.149714285714282"/>
    <n v="64"/>
    <n v="5.17"/>
    <n v="2.82"/>
  </r>
  <r>
    <x v="14"/>
    <x v="4"/>
    <x v="5"/>
    <x v="2"/>
    <n v="619"/>
    <x v="5635"/>
    <n v="61.519318681318673"/>
    <n v="64"/>
    <n v="4.24"/>
    <n v="2.3127272727272725"/>
  </r>
  <r>
    <x v="15"/>
    <x v="4"/>
    <x v="5"/>
    <x v="2"/>
    <n v="619"/>
    <x v="8296"/>
    <n v="37.068923076923078"/>
    <n v="64"/>
    <n v="3.86"/>
    <n v="2.105454545454545"/>
  </r>
  <r>
    <x v="16"/>
    <x v="4"/>
    <x v="5"/>
    <x v="2"/>
    <n v="619"/>
    <x v="2756"/>
    <n v="20.02463736263736"/>
    <n v="64"/>
    <n v="3.76"/>
    <n v="2.0509090909090908"/>
  </r>
  <r>
    <x v="17"/>
    <x v="4"/>
    <x v="5"/>
    <x v="2"/>
    <n v="619"/>
    <x v="9496"/>
    <n v="6.593868131868132"/>
    <n v="64"/>
    <n v="3.44"/>
    <n v="1.8763636363636362"/>
  </r>
  <r>
    <x v="18"/>
    <x v="4"/>
    <x v="5"/>
    <x v="2"/>
    <n v="619"/>
    <x v="760"/>
    <n v="0.50525274725274727"/>
    <n v="64"/>
    <n v="4.2699999999999996"/>
    <n v="2.3290909090909087"/>
  </r>
  <r>
    <x v="19"/>
    <x v="4"/>
    <x v="5"/>
    <x v="2"/>
    <n v="619"/>
    <x v="296"/>
    <n v="0.11512087912087911"/>
    <n v="64"/>
    <n v="3.74"/>
    <n v="2.04"/>
  </r>
  <r>
    <x v="20"/>
    <x v="4"/>
    <x v="5"/>
    <x v="2"/>
    <n v="619"/>
    <x v="296"/>
    <n v="0.11512087912087911"/>
    <n v="64"/>
    <n v="3.06"/>
    <n v="1.669090909090909"/>
  </r>
  <r>
    <x v="21"/>
    <x v="4"/>
    <x v="5"/>
    <x v="2"/>
    <n v="619"/>
    <x v="229"/>
    <n v="0.19186813186813184"/>
    <n v="64"/>
    <n v="2.5099999999999998"/>
    <n v="1.3690909090909089"/>
  </r>
  <r>
    <x v="22"/>
    <x v="4"/>
    <x v="5"/>
    <x v="2"/>
    <n v="619"/>
    <x v="229"/>
    <n v="0.19186813186813184"/>
    <n v="64"/>
    <n v="2.38"/>
    <n v="1.2981818181818181"/>
  </r>
  <r>
    <x v="23"/>
    <x v="4"/>
    <x v="5"/>
    <x v="2"/>
    <n v="619"/>
    <x v="266"/>
    <n v="0.19826373626373625"/>
    <n v="64"/>
    <n v="2.83"/>
    <n v="1.5436363636363635"/>
  </r>
  <r>
    <x v="0"/>
    <x v="4"/>
    <x v="5"/>
    <x v="2"/>
    <n v="619"/>
    <x v="266"/>
    <n v="0.19826373626373625"/>
    <n v="64"/>
    <n v="2.12"/>
    <n v="1.1563636363636363"/>
  </r>
  <r>
    <x v="1"/>
    <x v="4"/>
    <x v="5"/>
    <x v="3"/>
    <n v="619"/>
    <x v="229"/>
    <n v="0.19186813186813184"/>
    <n v="64"/>
    <n v="2.44"/>
    <n v="1.3309090909090908"/>
  </r>
  <r>
    <x v="2"/>
    <x v="4"/>
    <x v="5"/>
    <x v="3"/>
    <n v="619"/>
    <x v="266"/>
    <n v="0.19826373626373625"/>
    <n v="64"/>
    <n v="5.75"/>
    <n v="3.1363636363636362"/>
  </r>
  <r>
    <x v="3"/>
    <x v="4"/>
    <x v="5"/>
    <x v="3"/>
    <n v="619"/>
    <x v="931"/>
    <n v="0.18547252747252743"/>
    <n v="64"/>
    <n v="6.31"/>
    <n v="3.4418181818181814"/>
  </r>
  <r>
    <x v="4"/>
    <x v="4"/>
    <x v="5"/>
    <x v="3"/>
    <n v="619"/>
    <x v="190"/>
    <n v="0.29419780219780217"/>
    <n v="64"/>
    <n v="7.32"/>
    <n v="3.9927272727272727"/>
  </r>
  <r>
    <x v="5"/>
    <x v="4"/>
    <x v="5"/>
    <x v="3"/>
    <n v="619"/>
    <x v="2068"/>
    <n v="3.2233846153846151"/>
    <n v="64"/>
    <n v="7.07"/>
    <n v="3.8563636363636364"/>
  </r>
  <r>
    <x v="6"/>
    <x v="4"/>
    <x v="5"/>
    <x v="3"/>
    <n v="619"/>
    <x v="128"/>
    <n v="9.6317802197802198"/>
    <n v="64"/>
    <n v="6.66"/>
    <n v="3.6327272727272724"/>
  </r>
  <r>
    <x v="7"/>
    <x v="4"/>
    <x v="5"/>
    <x v="3"/>
    <n v="619"/>
    <x v="1474"/>
    <n v="17.089054945054944"/>
    <n v="64"/>
    <n v="7.92"/>
    <n v="4.3199999999999994"/>
  </r>
  <r>
    <x v="8"/>
    <x v="4"/>
    <x v="5"/>
    <x v="3"/>
    <n v="619"/>
    <x v="820"/>
    <n v="30.379120879120876"/>
    <n v="64"/>
    <n v="5.88"/>
    <n v="3.2072727272727271"/>
  </r>
  <r>
    <x v="9"/>
    <x v="4"/>
    <x v="5"/>
    <x v="3"/>
    <n v="619"/>
    <x v="8483"/>
    <n v="50.544461538461533"/>
    <n v="64"/>
    <n v="6.57"/>
    <n v="3.5836363636363635"/>
  </r>
  <r>
    <x v="10"/>
    <x v="4"/>
    <x v="5"/>
    <x v="3"/>
    <n v="619"/>
    <x v="9497"/>
    <n v="67.390483516483513"/>
    <n v="64"/>
    <n v="9.1"/>
    <n v="4.963636363636363"/>
  </r>
  <r>
    <x v="11"/>
    <x v="4"/>
    <x v="5"/>
    <x v="3"/>
    <n v="619"/>
    <x v="3013"/>
    <n v="66.514285714285705"/>
    <n v="64"/>
    <n v="8.24"/>
    <n v="4.4945454545454542"/>
  </r>
  <r>
    <x v="12"/>
    <x v="4"/>
    <x v="5"/>
    <x v="3"/>
    <n v="619"/>
    <x v="4478"/>
    <n v="56.901692307692301"/>
    <n v="64"/>
    <n v="7.6"/>
    <n v="4.1454545454545446"/>
  </r>
  <r>
    <x v="13"/>
    <x v="4"/>
    <x v="5"/>
    <x v="3"/>
    <n v="619"/>
    <x v="9498"/>
    <n v="46.112307692307688"/>
    <n v="64"/>
    <n v="8.18"/>
    <n v="4.461818181818181"/>
  </r>
  <r>
    <x v="14"/>
    <x v="4"/>
    <x v="5"/>
    <x v="3"/>
    <n v="619"/>
    <x v="9499"/>
    <n v="35.028725274725275"/>
    <n v="64"/>
    <n v="7.86"/>
    <n v="4.2872727272727271"/>
  </r>
  <r>
    <x v="15"/>
    <x v="4"/>
    <x v="5"/>
    <x v="3"/>
    <n v="619"/>
    <x v="8476"/>
    <n v="21.789824175824176"/>
    <n v="64"/>
    <n v="9.6999999999999993"/>
    <n v="5.2909090909090901"/>
  </r>
  <r>
    <x v="16"/>
    <x v="4"/>
    <x v="5"/>
    <x v="3"/>
    <n v="619"/>
    <x v="5544"/>
    <n v="10.910901098901098"/>
    <n v="64"/>
    <n v="7.32"/>
    <n v="3.9927272727272727"/>
  </r>
  <r>
    <x v="17"/>
    <x v="4"/>
    <x v="5"/>
    <x v="3"/>
    <n v="619"/>
    <x v="4487"/>
    <n v="3.6838681318681314"/>
    <n v="64"/>
    <n v="7.75"/>
    <n v="4.2272727272727266"/>
  </r>
  <r>
    <x v="18"/>
    <x v="4"/>
    <x v="5"/>
    <x v="3"/>
    <n v="619"/>
    <x v="290"/>
    <n v="0.32617582417582414"/>
    <n v="64"/>
    <n v="8.26"/>
    <n v="4.5054545454545449"/>
  </r>
  <r>
    <x v="19"/>
    <x v="4"/>
    <x v="5"/>
    <x v="3"/>
    <n v="619"/>
    <x v="254"/>
    <n v="0.1215164835164835"/>
    <n v="64"/>
    <n v="9.19"/>
    <n v="5.0127272727272718"/>
  </r>
  <r>
    <x v="20"/>
    <x v="4"/>
    <x v="5"/>
    <x v="3"/>
    <n v="619"/>
    <x v="296"/>
    <n v="0.11512087912087911"/>
    <n v="64"/>
    <n v="7.21"/>
    <n v="3.9327272727272726"/>
  </r>
  <r>
    <x v="21"/>
    <x v="4"/>
    <x v="5"/>
    <x v="3"/>
    <n v="619"/>
    <x v="931"/>
    <n v="0.18547252747252743"/>
    <n v="64"/>
    <n v="6.44"/>
    <n v="3.5127272727272727"/>
  </r>
  <r>
    <x v="22"/>
    <x v="4"/>
    <x v="5"/>
    <x v="3"/>
    <n v="619"/>
    <x v="229"/>
    <n v="0.19186813186813184"/>
    <n v="64"/>
    <n v="6.26"/>
    <n v="3.4145454545454541"/>
  </r>
  <r>
    <x v="23"/>
    <x v="4"/>
    <x v="5"/>
    <x v="3"/>
    <n v="619"/>
    <x v="266"/>
    <n v="0.19826373626373625"/>
    <n v="64"/>
    <n v="11.14"/>
    <n v="6.0763636363636362"/>
  </r>
  <r>
    <x v="0"/>
    <x v="4"/>
    <x v="5"/>
    <x v="3"/>
    <n v="619"/>
    <x v="266"/>
    <n v="0.19826373626373625"/>
    <n v="64"/>
    <n v="11.77"/>
    <n v="6.419999999999999"/>
  </r>
  <r>
    <x v="1"/>
    <x v="4"/>
    <x v="5"/>
    <x v="4"/>
    <n v="619"/>
    <x v="266"/>
    <n v="0.19826373626373625"/>
    <n v="64"/>
    <n v="10.84"/>
    <n v="5.9127272727272722"/>
  </r>
  <r>
    <x v="2"/>
    <x v="4"/>
    <x v="5"/>
    <x v="4"/>
    <n v="619"/>
    <x v="266"/>
    <n v="0.19826373626373625"/>
    <n v="64"/>
    <n v="11.87"/>
    <n v="6.4745454545454537"/>
  </r>
  <r>
    <x v="3"/>
    <x v="4"/>
    <x v="5"/>
    <x v="4"/>
    <n v="619"/>
    <x v="266"/>
    <n v="0.19826373626373625"/>
    <n v="64"/>
    <n v="17.45"/>
    <n v="9.5181818181818176"/>
  </r>
  <r>
    <x v="4"/>
    <x v="4"/>
    <x v="5"/>
    <x v="4"/>
    <n v="619"/>
    <x v="302"/>
    <n v="1.0744615384615384"/>
    <n v="64"/>
    <n v="17.27"/>
    <n v="9.42"/>
  </r>
  <r>
    <x v="5"/>
    <x v="4"/>
    <x v="5"/>
    <x v="4"/>
    <n v="619"/>
    <x v="2507"/>
    <n v="7.7003076923076907"/>
    <n v="64"/>
    <n v="13.91"/>
    <n v="7.5872727272727269"/>
  </r>
  <r>
    <x v="6"/>
    <x v="4"/>
    <x v="5"/>
    <x v="4"/>
    <n v="619"/>
    <x v="9500"/>
    <n v="20.900835164835161"/>
    <n v="64"/>
    <n v="8.4"/>
    <n v="4.581818181818182"/>
  </r>
  <r>
    <x v="7"/>
    <x v="4"/>
    <x v="5"/>
    <x v="4"/>
    <n v="619"/>
    <x v="9501"/>
    <n v="41.405142857142849"/>
    <n v="64"/>
    <n v="9.4600000000000009"/>
    <n v="5.16"/>
  </r>
  <r>
    <x v="8"/>
    <x v="4"/>
    <x v="5"/>
    <x v="4"/>
    <n v="619"/>
    <x v="9502"/>
    <n v="62.983912087912088"/>
    <n v="64"/>
    <n v="8.83"/>
    <n v="4.8163636363636364"/>
  </r>
  <r>
    <x v="9"/>
    <x v="4"/>
    <x v="5"/>
    <x v="4"/>
    <n v="619"/>
    <x v="2523"/>
    <n v="75.090791208791202"/>
    <n v="64"/>
    <n v="8.81"/>
    <n v="4.8054545454545456"/>
  </r>
  <r>
    <x v="10"/>
    <x v="4"/>
    <x v="5"/>
    <x v="4"/>
    <n v="619"/>
    <x v="9503"/>
    <n v="76.261186813186811"/>
    <n v="64"/>
    <n v="11.32"/>
    <n v="6.1745454545454539"/>
  </r>
  <r>
    <x v="11"/>
    <x v="4"/>
    <x v="5"/>
    <x v="4"/>
    <n v="619"/>
    <x v="9504"/>
    <n v="77.565890109890105"/>
    <n v="64"/>
    <n v="13.95"/>
    <n v="7.6090909090909085"/>
  </r>
  <r>
    <x v="12"/>
    <x v="4"/>
    <x v="5"/>
    <x v="4"/>
    <n v="619"/>
    <x v="9505"/>
    <n v="75.519296703296689"/>
    <n v="64"/>
    <n v="17.46"/>
    <n v="9.5236363636363635"/>
  </r>
  <r>
    <x v="13"/>
    <x v="4"/>
    <x v="5"/>
    <x v="4"/>
    <n v="619"/>
    <x v="3951"/>
    <n v="67.121868131868126"/>
    <n v="64"/>
    <n v="18.739999999999998"/>
    <n v="10.221818181818181"/>
  </r>
  <r>
    <x v="14"/>
    <x v="4"/>
    <x v="5"/>
    <x v="4"/>
    <n v="619"/>
    <x v="9506"/>
    <n v="53.057934065934056"/>
    <n v="64"/>
    <n v="19.190000000000001"/>
    <n v="10.467272727272727"/>
  </r>
  <r>
    <x v="15"/>
    <x v="4"/>
    <x v="5"/>
    <x v="4"/>
    <n v="619"/>
    <x v="9507"/>
    <n v="36.27586813186813"/>
    <n v="64"/>
    <n v="17.88"/>
    <n v="9.752727272727272"/>
  </r>
  <r>
    <x v="16"/>
    <x v="4"/>
    <x v="5"/>
    <x v="4"/>
    <n v="619"/>
    <x v="9508"/>
    <n v="19.711252747252747"/>
    <n v="64"/>
    <n v="16.53"/>
    <n v="9.0163636363636357"/>
  </r>
  <r>
    <x v="17"/>
    <x v="4"/>
    <x v="5"/>
    <x v="4"/>
    <n v="619"/>
    <x v="9509"/>
    <n v="8.1160219780219762"/>
    <n v="64"/>
    <n v="16.78"/>
    <n v="9.1527272727272724"/>
  </r>
  <r>
    <x v="18"/>
    <x v="4"/>
    <x v="5"/>
    <x v="4"/>
    <n v="619"/>
    <x v="150"/>
    <n v="0.88898901098901084"/>
    <n v="64"/>
    <n v="15.9"/>
    <n v="8.672727272727272"/>
  </r>
  <r>
    <x v="19"/>
    <x v="4"/>
    <x v="5"/>
    <x v="4"/>
    <n v="619"/>
    <x v="1766"/>
    <n v="0.17907692307692308"/>
    <n v="64"/>
    <n v="15.57"/>
    <n v="8.4927272727272722"/>
  </r>
  <r>
    <x v="20"/>
    <x v="4"/>
    <x v="5"/>
    <x v="4"/>
    <n v="619"/>
    <x v="1766"/>
    <n v="0.17907692307692308"/>
    <n v="64"/>
    <n v="16.02"/>
    <n v="8.7381818181818165"/>
  </r>
  <r>
    <x v="21"/>
    <x v="4"/>
    <x v="5"/>
    <x v="4"/>
    <n v="619"/>
    <x v="332"/>
    <n v="0.25582417582417583"/>
    <n v="64"/>
    <n v="15.04"/>
    <n v="8.2036363636363632"/>
  </r>
  <r>
    <x v="22"/>
    <x v="4"/>
    <x v="5"/>
    <x v="4"/>
    <n v="619"/>
    <x v="273"/>
    <n v="0.26221978021978021"/>
    <n v="64"/>
    <n v="8.42"/>
    <n v="4.5927272727272728"/>
  </r>
  <r>
    <x v="23"/>
    <x v="4"/>
    <x v="5"/>
    <x v="4"/>
    <n v="619"/>
    <x v="434"/>
    <n v="0.26861538461538459"/>
    <n v="64"/>
    <n v="4.83"/>
    <n v="2.6345454545454543"/>
  </r>
  <r>
    <x v="0"/>
    <x v="4"/>
    <x v="5"/>
    <x v="4"/>
    <n v="619"/>
    <x v="434"/>
    <n v="0.26861538461538459"/>
    <n v="64"/>
    <n v="9.09"/>
    <n v="4.958181818181818"/>
  </r>
  <r>
    <x v="1"/>
    <x v="4"/>
    <x v="5"/>
    <x v="5"/>
    <n v="619"/>
    <x v="434"/>
    <n v="0.26861538461538459"/>
    <n v="64"/>
    <n v="13.48"/>
    <n v="7.3527272727272726"/>
  </r>
  <r>
    <x v="2"/>
    <x v="4"/>
    <x v="5"/>
    <x v="5"/>
    <n v="619"/>
    <x v="434"/>
    <n v="0.26861538461538459"/>
    <n v="64"/>
    <n v="13.67"/>
    <n v="7.4563636363636361"/>
  </r>
  <r>
    <x v="3"/>
    <x v="4"/>
    <x v="5"/>
    <x v="5"/>
    <n v="619"/>
    <x v="434"/>
    <n v="0.26861538461538459"/>
    <n v="64"/>
    <n v="17.190000000000001"/>
    <n v="9.3763636363636369"/>
  </r>
  <r>
    <x v="4"/>
    <x v="4"/>
    <x v="5"/>
    <x v="5"/>
    <n v="619"/>
    <x v="4023"/>
    <n v="2.2768351648351648"/>
    <n v="64"/>
    <n v="19.55"/>
    <n v="10.663636363636364"/>
  </r>
  <r>
    <x v="5"/>
    <x v="4"/>
    <x v="5"/>
    <x v="5"/>
    <n v="619"/>
    <x v="6269"/>
    <n v="15.144791208791208"/>
    <n v="64"/>
    <n v="11.27"/>
    <n v="6.1472727272727266"/>
  </r>
  <r>
    <x v="6"/>
    <x v="4"/>
    <x v="5"/>
    <x v="5"/>
    <n v="619"/>
    <x v="9510"/>
    <n v="35.930505494505489"/>
    <n v="64"/>
    <n v="5.85"/>
    <n v="3.1909090909090905"/>
  </r>
  <r>
    <x v="7"/>
    <x v="4"/>
    <x v="5"/>
    <x v="5"/>
    <n v="619"/>
    <x v="9511"/>
    <n v="65.12643956043955"/>
    <n v="64"/>
    <n v="6.51"/>
    <n v="3.5509090909090903"/>
  </r>
  <r>
    <x v="8"/>
    <x v="4"/>
    <x v="5"/>
    <x v="5"/>
    <n v="619"/>
    <x v="9512"/>
    <n v="95.204967032967033"/>
    <n v="64"/>
    <n v="7.75"/>
    <n v="4.2272727272727266"/>
  </r>
  <r>
    <x v="9"/>
    <x v="4"/>
    <x v="5"/>
    <x v="5"/>
    <n v="619"/>
    <x v="7188"/>
    <n v="123.79971428571427"/>
    <n v="64"/>
    <n v="7.25"/>
    <n v="3.9545454545454541"/>
  </r>
  <r>
    <x v="10"/>
    <x v="4"/>
    <x v="5"/>
    <x v="5"/>
    <n v="619"/>
    <x v="9513"/>
    <n v="141.49635164835163"/>
    <n v="64"/>
    <n v="2.4300000000000002"/>
    <n v="1.3254545454545454"/>
  </r>
  <r>
    <x v="11"/>
    <x v="4"/>
    <x v="5"/>
    <x v="5"/>
    <n v="619"/>
    <x v="9514"/>
    <n v="148.45476923076922"/>
    <n v="64"/>
    <n v="3.24"/>
    <n v="1.7672727272727273"/>
  </r>
  <r>
    <x v="12"/>
    <x v="4"/>
    <x v="5"/>
    <x v="5"/>
    <n v="619"/>
    <x v="9515"/>
    <n v="148.2629010989011"/>
    <n v="64"/>
    <n v="5.07"/>
    <n v="2.7654545454545456"/>
  </r>
  <r>
    <x v="13"/>
    <x v="4"/>
    <x v="5"/>
    <x v="5"/>
    <n v="619"/>
    <x v="9516"/>
    <n v="134.81294505494503"/>
    <n v="64"/>
    <n v="7.93"/>
    <n v="4.3254545454545452"/>
  </r>
  <r>
    <x v="14"/>
    <x v="4"/>
    <x v="5"/>
    <x v="5"/>
    <n v="619"/>
    <x v="9517"/>
    <n v="107.31184615384613"/>
    <n v="64"/>
    <n v="8.02"/>
    <n v="4.3745454545454541"/>
  </r>
  <r>
    <x v="15"/>
    <x v="4"/>
    <x v="5"/>
    <x v="5"/>
    <n v="619"/>
    <x v="9518"/>
    <n v="75.986175824175817"/>
    <n v="64"/>
    <n v="8.2100000000000009"/>
    <n v="4.4781818181818185"/>
  </r>
  <r>
    <x v="16"/>
    <x v="4"/>
    <x v="5"/>
    <x v="5"/>
    <n v="619"/>
    <x v="2928"/>
    <n v="43.726747252747252"/>
    <n v="64"/>
    <n v="7.08"/>
    <n v="3.8618181818181814"/>
  </r>
  <r>
    <x v="17"/>
    <x v="4"/>
    <x v="5"/>
    <x v="5"/>
    <n v="619"/>
    <x v="3994"/>
    <n v="15.349450549450548"/>
    <n v="64"/>
    <n v="6.05"/>
    <n v="3.3"/>
  </r>
  <r>
    <x v="18"/>
    <x v="4"/>
    <x v="5"/>
    <x v="5"/>
    <n v="619"/>
    <x v="5425"/>
    <n v="1.8611208791208791"/>
    <n v="64"/>
    <n v="6.61"/>
    <n v="3.6054545454545455"/>
  </r>
  <r>
    <x v="19"/>
    <x v="4"/>
    <x v="5"/>
    <x v="5"/>
    <n v="619"/>
    <x v="205"/>
    <n v="0.17268131868131867"/>
    <n v="64"/>
    <n v="5.38"/>
    <n v="2.9345454545454541"/>
  </r>
  <r>
    <x v="20"/>
    <x v="4"/>
    <x v="5"/>
    <x v="5"/>
    <n v="619"/>
    <x v="282"/>
    <n v="0.16628571428571429"/>
    <n v="64"/>
    <n v="7.29"/>
    <n v="3.9763636363636361"/>
  </r>
  <r>
    <x v="21"/>
    <x v="4"/>
    <x v="5"/>
    <x v="5"/>
    <n v="619"/>
    <x v="931"/>
    <n v="0.18547252747252743"/>
    <n v="64"/>
    <n v="7.27"/>
    <n v="3.9654545454545449"/>
  </r>
  <r>
    <x v="22"/>
    <x v="4"/>
    <x v="5"/>
    <x v="5"/>
    <n v="619"/>
    <x v="273"/>
    <n v="0.26221978021978021"/>
    <n v="64"/>
    <n v="8.1199999999999992"/>
    <n v="4.4290909090909087"/>
  </r>
  <r>
    <x v="23"/>
    <x v="4"/>
    <x v="5"/>
    <x v="5"/>
    <n v="619"/>
    <x v="434"/>
    <n v="0.26861538461538459"/>
    <n v="64"/>
    <n v="6.99"/>
    <n v="3.8127272727272725"/>
  </r>
  <r>
    <x v="0"/>
    <x v="4"/>
    <x v="5"/>
    <x v="5"/>
    <n v="619"/>
    <x v="434"/>
    <n v="0.26861538461538459"/>
    <n v="64"/>
    <n v="5.37"/>
    <n v="2.9290909090909087"/>
  </r>
  <r>
    <x v="1"/>
    <x v="4"/>
    <x v="5"/>
    <x v="6"/>
    <n v="619"/>
    <x v="434"/>
    <n v="0.26861538461538459"/>
    <n v="64"/>
    <n v="6.69"/>
    <n v="3.6490909090909089"/>
  </r>
  <r>
    <x v="2"/>
    <x v="4"/>
    <x v="5"/>
    <x v="6"/>
    <n v="619"/>
    <x v="434"/>
    <n v="0.26861538461538459"/>
    <n v="64"/>
    <n v="8.8000000000000007"/>
    <n v="4.8"/>
  </r>
  <r>
    <x v="3"/>
    <x v="4"/>
    <x v="5"/>
    <x v="6"/>
    <n v="619"/>
    <x v="1187"/>
    <n v="0.22384615384615381"/>
    <n v="64"/>
    <n v="10.38"/>
    <n v="5.6618181818181821"/>
  </r>
  <r>
    <x v="4"/>
    <x v="4"/>
    <x v="5"/>
    <x v="6"/>
    <n v="619"/>
    <x v="234"/>
    <n v="4.0292307692307689"/>
    <n v="64"/>
    <n v="12.26"/>
    <n v="6.6872727272727266"/>
  </r>
  <r>
    <x v="5"/>
    <x v="4"/>
    <x v="5"/>
    <x v="6"/>
    <n v="619"/>
    <x v="8994"/>
    <n v="22.53810989010989"/>
    <n v="64"/>
    <n v="11.59"/>
    <n v="6.3218181818181813"/>
  </r>
  <r>
    <x v="6"/>
    <x v="4"/>
    <x v="5"/>
    <x v="6"/>
    <n v="619"/>
    <x v="9519"/>
    <n v="50.358989010989006"/>
    <n v="64"/>
    <n v="9.25"/>
    <n v="5.045454545454545"/>
  </r>
  <r>
    <x v="7"/>
    <x v="4"/>
    <x v="5"/>
    <x v="6"/>
    <n v="619"/>
    <x v="9520"/>
    <n v="76.280373626373617"/>
    <n v="64"/>
    <n v="4.46"/>
    <n v="2.4327272727272726"/>
  </r>
  <r>
    <x v="8"/>
    <x v="4"/>
    <x v="5"/>
    <x v="6"/>
    <n v="619"/>
    <x v="9521"/>
    <n v="99.963296703296706"/>
    <n v="64"/>
    <n v="3.92"/>
    <n v="2.1381818181818182"/>
  </r>
  <r>
    <x v="9"/>
    <x v="4"/>
    <x v="5"/>
    <x v="6"/>
    <n v="619"/>
    <x v="4991"/>
    <n v="127.59230769230768"/>
    <n v="64"/>
    <n v="3.54"/>
    <n v="1.9309090909090907"/>
  </r>
  <r>
    <x v="10"/>
    <x v="4"/>
    <x v="5"/>
    <x v="6"/>
    <n v="619"/>
    <x v="9522"/>
    <n v="156.09751648351647"/>
    <n v="64"/>
    <n v="3.03"/>
    <n v="1.6527272727272726"/>
  </r>
  <r>
    <x v="11"/>
    <x v="4"/>
    <x v="5"/>
    <x v="6"/>
    <n v="619"/>
    <x v="9523"/>
    <n v="173.92206593406593"/>
    <n v="64"/>
    <n v="5.54"/>
    <n v="3.0218181818181815"/>
  </r>
  <r>
    <x v="12"/>
    <x v="4"/>
    <x v="5"/>
    <x v="6"/>
    <n v="619"/>
    <x v="9524"/>
    <n v="172.50863736263736"/>
    <n v="64"/>
    <n v="8.15"/>
    <n v="4.4454545454545453"/>
  </r>
  <r>
    <x v="13"/>
    <x v="4"/>
    <x v="5"/>
    <x v="6"/>
    <n v="619"/>
    <x v="9525"/>
    <n v="160.57443956043954"/>
    <n v="64"/>
    <n v="10.01"/>
    <n v="5.4599999999999991"/>
  </r>
  <r>
    <x v="14"/>
    <x v="4"/>
    <x v="5"/>
    <x v="6"/>
    <n v="619"/>
    <x v="9526"/>
    <n v="133.92395604395603"/>
    <n v="64"/>
    <n v="10.57"/>
    <n v="5.7654545454545456"/>
  </r>
  <r>
    <x v="15"/>
    <x v="4"/>
    <x v="5"/>
    <x v="6"/>
    <n v="619"/>
    <x v="9527"/>
    <n v="96.087560439560434"/>
    <n v="64"/>
    <n v="11.26"/>
    <n v="6.1418181818181816"/>
  </r>
  <r>
    <x v="16"/>
    <x v="4"/>
    <x v="5"/>
    <x v="6"/>
    <n v="619"/>
    <x v="9528"/>
    <n v="53.50562637362637"/>
    <n v="64"/>
    <n v="10.09"/>
    <n v="5.503636363636363"/>
  </r>
  <r>
    <x v="17"/>
    <x v="4"/>
    <x v="5"/>
    <x v="6"/>
    <n v="619"/>
    <x v="9529"/>
    <n v="19.276351648351646"/>
    <n v="64"/>
    <n v="10.199999999999999"/>
    <n v="5.5636363636363626"/>
  </r>
  <r>
    <x v="18"/>
    <x v="4"/>
    <x v="5"/>
    <x v="6"/>
    <n v="619"/>
    <x v="686"/>
    <n v="2.264043956043956"/>
    <n v="64"/>
    <n v="8.1"/>
    <n v="4.418181818181818"/>
  </r>
  <r>
    <x v="19"/>
    <x v="4"/>
    <x v="5"/>
    <x v="6"/>
    <n v="619"/>
    <x v="267"/>
    <n v="8.9538461538461539E-2"/>
    <n v="64"/>
    <n v="7.43"/>
    <n v="4.0527272727272718"/>
  </r>
  <r>
    <x v="20"/>
    <x v="4"/>
    <x v="5"/>
    <x v="6"/>
    <n v="619"/>
    <x v="149"/>
    <n v="0.10232967032967033"/>
    <n v="64"/>
    <n v="7.93"/>
    <n v="4.3254545454545452"/>
  </r>
  <r>
    <x v="21"/>
    <x v="4"/>
    <x v="5"/>
    <x v="6"/>
    <n v="619"/>
    <x v="149"/>
    <n v="0.10232967032967033"/>
    <n v="64"/>
    <n v="11.57"/>
    <n v="6.3109090909090906"/>
  </r>
  <r>
    <x v="22"/>
    <x v="4"/>
    <x v="5"/>
    <x v="6"/>
    <n v="619"/>
    <x v="24"/>
    <n v="0.1407032967032967"/>
    <n v="64"/>
    <n v="17.28"/>
    <n v="9.4254545454545458"/>
  </r>
  <r>
    <x v="23"/>
    <x v="4"/>
    <x v="5"/>
    <x v="6"/>
    <n v="619"/>
    <x v="1766"/>
    <n v="0.17907692307692308"/>
    <n v="64"/>
    <n v="11.28"/>
    <n v="6.1527272727272715"/>
  </r>
  <r>
    <x v="0"/>
    <x v="4"/>
    <x v="5"/>
    <x v="6"/>
    <n v="619"/>
    <x v="1766"/>
    <n v="0.17907692307692308"/>
    <n v="64"/>
    <n v="7.58"/>
    <n v="4.1345454545454539"/>
  </r>
  <r>
    <x v="1"/>
    <x v="4"/>
    <x v="5"/>
    <x v="7"/>
    <n v="619"/>
    <x v="1766"/>
    <n v="0.17907692307692308"/>
    <n v="64"/>
    <n v="5.24"/>
    <n v="2.8581818181818179"/>
  </r>
  <r>
    <x v="2"/>
    <x v="4"/>
    <x v="5"/>
    <x v="7"/>
    <n v="619"/>
    <x v="1766"/>
    <n v="0.17907692307692308"/>
    <n v="64"/>
    <n v="5.08"/>
    <n v="2.7709090909090905"/>
  </r>
  <r>
    <x v="3"/>
    <x v="4"/>
    <x v="5"/>
    <x v="7"/>
    <n v="619"/>
    <x v="404"/>
    <n v="0.15349450549450547"/>
    <n v="64"/>
    <n v="5.53"/>
    <n v="3.0163636363636361"/>
  </r>
  <r>
    <x v="4"/>
    <x v="4"/>
    <x v="5"/>
    <x v="7"/>
    <n v="619"/>
    <x v="6029"/>
    <n v="4.1251648351648349"/>
    <n v="64"/>
    <n v="5.67"/>
    <n v="3.0927272727272723"/>
  </r>
  <r>
    <x v="5"/>
    <x v="4"/>
    <x v="5"/>
    <x v="7"/>
    <n v="619"/>
    <x v="6141"/>
    <n v="25.480087912087914"/>
    <n v="64"/>
    <n v="4.57"/>
    <n v="2.4927272727272727"/>
  </r>
  <r>
    <x v="6"/>
    <x v="4"/>
    <x v="5"/>
    <x v="7"/>
    <n v="619"/>
    <x v="5919"/>
    <n v="61.78793406593406"/>
    <n v="64"/>
    <n v="2.36"/>
    <n v="1.2872727272727271"/>
  </r>
  <r>
    <x v="7"/>
    <x v="4"/>
    <x v="5"/>
    <x v="7"/>
    <n v="619"/>
    <x v="7121"/>
    <n v="100.21912087912087"/>
    <n v="64"/>
    <n v="1.39"/>
    <n v="0.75818181818181807"/>
  </r>
  <r>
    <x v="8"/>
    <x v="4"/>
    <x v="5"/>
    <x v="7"/>
    <n v="619"/>
    <x v="9530"/>
    <n v="132.06923076923076"/>
    <n v="64"/>
    <n v="1.27"/>
    <n v="0.69272727272727264"/>
  </r>
  <r>
    <x v="9"/>
    <x v="4"/>
    <x v="5"/>
    <x v="7"/>
    <n v="619"/>
    <x v="9531"/>
    <n v="153.70556043956043"/>
    <n v="64"/>
    <n v="2.61"/>
    <n v="1.4236363636363634"/>
  </r>
  <r>
    <x v="10"/>
    <x v="4"/>
    <x v="5"/>
    <x v="7"/>
    <n v="619"/>
    <x v="9532"/>
    <n v="163.11989010989009"/>
    <n v="64"/>
    <n v="4.8"/>
    <n v="2.6181818181818177"/>
  </r>
  <r>
    <x v="11"/>
    <x v="4"/>
    <x v="5"/>
    <x v="7"/>
    <n v="619"/>
    <x v="9533"/>
    <n v="160.43373626373625"/>
    <n v="64"/>
    <n v="5.87"/>
    <n v="3.2018181818181817"/>
  </r>
  <r>
    <x v="12"/>
    <x v="4"/>
    <x v="5"/>
    <x v="7"/>
    <n v="619"/>
    <x v="9534"/>
    <n v="145.90931868131867"/>
    <n v="64"/>
    <n v="7.04"/>
    <n v="3.84"/>
  </r>
  <r>
    <x v="13"/>
    <x v="4"/>
    <x v="5"/>
    <x v="7"/>
    <n v="619"/>
    <x v="2263"/>
    <n v="128.58362637362637"/>
    <n v="64"/>
    <n v="5.39"/>
    <n v="2.9399999999999995"/>
  </r>
  <r>
    <x v="14"/>
    <x v="4"/>
    <x v="5"/>
    <x v="7"/>
    <n v="619"/>
    <x v="9535"/>
    <n v="103.97973626373626"/>
    <n v="64"/>
    <n v="4.04"/>
    <n v="2.2036363636363636"/>
  </r>
  <r>
    <x v="15"/>
    <x v="4"/>
    <x v="5"/>
    <x v="7"/>
    <n v="619"/>
    <x v="9536"/>
    <n v="64.288615384615383"/>
    <n v="64"/>
    <n v="5.39"/>
    <n v="2.9399999999999995"/>
  </r>
  <r>
    <x v="16"/>
    <x v="4"/>
    <x v="5"/>
    <x v="7"/>
    <n v="619"/>
    <x v="1833"/>
    <n v="31.383230769230767"/>
    <n v="64"/>
    <n v="4.5599999999999996"/>
    <n v="2.4872727272727269"/>
  </r>
  <r>
    <x v="17"/>
    <x v="4"/>
    <x v="5"/>
    <x v="7"/>
    <n v="619"/>
    <x v="1440"/>
    <n v="11.288241758241757"/>
    <n v="64"/>
    <n v="5.04"/>
    <n v="2.749090909090909"/>
  </r>
  <r>
    <x v="18"/>
    <x v="4"/>
    <x v="5"/>
    <x v="7"/>
    <n v="619"/>
    <x v="251"/>
    <n v="1.976241758241758"/>
    <n v="64"/>
    <n v="11.38"/>
    <n v="6.2072727272727271"/>
  </r>
  <r>
    <x v="19"/>
    <x v="4"/>
    <x v="5"/>
    <x v="7"/>
    <n v="619"/>
    <x v="246"/>
    <n v="0.10872527472527473"/>
    <n v="64"/>
    <n v="9.76"/>
    <n v="5.3236363636363633"/>
  </r>
  <r>
    <x v="20"/>
    <x v="4"/>
    <x v="5"/>
    <x v="7"/>
    <n v="619"/>
    <x v="149"/>
    <n v="0.10232967032967033"/>
    <n v="64"/>
    <n v="6.65"/>
    <n v="3.627272727272727"/>
  </r>
  <r>
    <x v="21"/>
    <x v="4"/>
    <x v="5"/>
    <x v="7"/>
    <n v="619"/>
    <x v="24"/>
    <n v="0.1407032967032967"/>
    <n v="64"/>
    <n v="6.58"/>
    <n v="3.5890909090909089"/>
  </r>
  <r>
    <x v="22"/>
    <x v="4"/>
    <x v="5"/>
    <x v="7"/>
    <n v="619"/>
    <x v="229"/>
    <n v="0.19186813186813184"/>
    <n v="64"/>
    <n v="4.99"/>
    <n v="2.7218181818181817"/>
  </r>
  <r>
    <x v="23"/>
    <x v="4"/>
    <x v="5"/>
    <x v="7"/>
    <n v="619"/>
    <x v="229"/>
    <n v="0.19186813186813184"/>
    <n v="64"/>
    <n v="5.64"/>
    <n v="3.0763636363636357"/>
  </r>
  <r>
    <x v="0"/>
    <x v="4"/>
    <x v="5"/>
    <x v="7"/>
    <n v="619"/>
    <x v="266"/>
    <n v="0.19826373626373625"/>
    <n v="64"/>
    <n v="4.95"/>
    <n v="2.6999999999999997"/>
  </r>
  <r>
    <x v="1"/>
    <x v="4"/>
    <x v="5"/>
    <x v="8"/>
    <n v="619"/>
    <x v="229"/>
    <n v="0.19186813186813184"/>
    <n v="64"/>
    <n v="3.73"/>
    <n v="2.0345454545454542"/>
  </r>
  <r>
    <x v="2"/>
    <x v="4"/>
    <x v="5"/>
    <x v="8"/>
    <n v="619"/>
    <x v="229"/>
    <n v="0.19186813186813184"/>
    <n v="64"/>
    <n v="3.46"/>
    <n v="1.8872727272727272"/>
  </r>
  <r>
    <x v="3"/>
    <x v="4"/>
    <x v="5"/>
    <x v="8"/>
    <n v="619"/>
    <x v="931"/>
    <n v="0.18547252747252743"/>
    <n v="64"/>
    <n v="3.84"/>
    <n v="2.0945454545454543"/>
  </r>
  <r>
    <x v="4"/>
    <x v="4"/>
    <x v="5"/>
    <x v="8"/>
    <n v="619"/>
    <x v="9537"/>
    <n v="5.0845054945054944"/>
    <n v="64"/>
    <n v="4.3600000000000003"/>
    <n v="2.3781818181818184"/>
  </r>
  <r>
    <x v="5"/>
    <x v="4"/>
    <x v="5"/>
    <x v="8"/>
    <n v="619"/>
    <x v="6275"/>
    <n v="29.426175824175822"/>
    <n v="64"/>
    <n v="2.34"/>
    <n v="1.2763636363636361"/>
  </r>
  <r>
    <x v="6"/>
    <x v="4"/>
    <x v="5"/>
    <x v="8"/>
    <n v="619"/>
    <x v="8810"/>
    <n v="70.38362637362637"/>
    <n v="64"/>
    <n v="1.43"/>
    <n v="0.77999999999999992"/>
  </r>
  <r>
    <x v="7"/>
    <x v="4"/>
    <x v="5"/>
    <x v="8"/>
    <n v="619"/>
    <x v="9538"/>
    <n v="112.83764835164834"/>
    <n v="64"/>
    <n v="0.99"/>
    <n v="0.53999999999999992"/>
  </r>
  <r>
    <x v="8"/>
    <x v="4"/>
    <x v="5"/>
    <x v="8"/>
    <n v="619"/>
    <x v="9515"/>
    <n v="148.2629010989011"/>
    <n v="64"/>
    <n v="0.63"/>
    <n v="0.34363636363636363"/>
  </r>
  <r>
    <x v="9"/>
    <x v="4"/>
    <x v="5"/>
    <x v="8"/>
    <n v="619"/>
    <x v="9539"/>
    <n v="172.09931868131866"/>
    <n v="64"/>
    <n v="0.39"/>
    <n v="0.21272727272727271"/>
  </r>
  <r>
    <x v="10"/>
    <x v="4"/>
    <x v="5"/>
    <x v="8"/>
    <n v="619"/>
    <x v="9540"/>
    <n v="184.27654945054942"/>
    <n v="64"/>
    <n v="0.6"/>
    <n v="0.32727272727272722"/>
  </r>
  <r>
    <x v="11"/>
    <x v="4"/>
    <x v="5"/>
    <x v="8"/>
    <n v="619"/>
    <x v="9541"/>
    <n v="185.11437362637361"/>
    <n v="64"/>
    <n v="2.79"/>
    <n v="1.5218181818181817"/>
  </r>
  <r>
    <x v="12"/>
    <x v="4"/>
    <x v="5"/>
    <x v="8"/>
    <n v="619"/>
    <x v="9542"/>
    <n v="173.07784615384614"/>
    <n v="64"/>
    <n v="5.67"/>
    <n v="3.0927272727272723"/>
  </r>
  <r>
    <x v="13"/>
    <x v="4"/>
    <x v="5"/>
    <x v="8"/>
    <n v="619"/>
    <x v="7930"/>
    <n v="152.20259340659339"/>
    <n v="64"/>
    <n v="7.19"/>
    <n v="3.9218181818181819"/>
  </r>
  <r>
    <x v="14"/>
    <x v="4"/>
    <x v="5"/>
    <x v="8"/>
    <n v="619"/>
    <x v="9543"/>
    <n v="119.19487912087911"/>
    <n v="64"/>
    <n v="7.76"/>
    <n v="4.2327272727272724"/>
  </r>
  <r>
    <x v="15"/>
    <x v="4"/>
    <x v="5"/>
    <x v="8"/>
    <n v="619"/>
    <x v="9544"/>
    <n v="87.146505494505476"/>
    <n v="64"/>
    <n v="13.64"/>
    <n v="7.4399999999999995"/>
  </r>
  <r>
    <x v="16"/>
    <x v="4"/>
    <x v="5"/>
    <x v="8"/>
    <n v="619"/>
    <x v="9545"/>
    <n v="50.486901098901093"/>
    <n v="64"/>
    <n v="11.48"/>
    <n v="6.2618181818181817"/>
  </r>
  <r>
    <x v="17"/>
    <x v="4"/>
    <x v="5"/>
    <x v="8"/>
    <n v="619"/>
    <x v="9546"/>
    <n v="19.38507692307692"/>
    <n v="64"/>
    <n v="8.85"/>
    <n v="4.8272727272727272"/>
  </r>
  <r>
    <x v="18"/>
    <x v="4"/>
    <x v="5"/>
    <x v="8"/>
    <n v="619"/>
    <x v="6438"/>
    <n v="2.43032967032967"/>
    <n v="64"/>
    <n v="6.65"/>
    <n v="3.627272727272727"/>
  </r>
  <r>
    <x v="19"/>
    <x v="4"/>
    <x v="5"/>
    <x v="8"/>
    <n v="619"/>
    <x v="24"/>
    <n v="0.1407032967032967"/>
    <n v="64"/>
    <n v="6.09"/>
    <n v="3.3218181818181813"/>
  </r>
  <r>
    <x v="20"/>
    <x v="4"/>
    <x v="5"/>
    <x v="8"/>
    <n v="619"/>
    <x v="246"/>
    <n v="0.10872527472527473"/>
    <n v="64"/>
    <n v="5.86"/>
    <n v="3.1963636363636363"/>
  </r>
  <r>
    <x v="21"/>
    <x v="4"/>
    <x v="5"/>
    <x v="8"/>
    <n v="619"/>
    <x v="266"/>
    <n v="0.19826373626373625"/>
    <n v="64"/>
    <n v="7.35"/>
    <n v="4.0090909090909088"/>
  </r>
  <r>
    <x v="22"/>
    <x v="4"/>
    <x v="5"/>
    <x v="8"/>
    <n v="619"/>
    <x v="266"/>
    <n v="0.19826373626373625"/>
    <n v="64"/>
    <n v="2.86"/>
    <n v="1.5599999999999998"/>
  </r>
  <r>
    <x v="23"/>
    <x v="4"/>
    <x v="5"/>
    <x v="8"/>
    <n v="619"/>
    <x v="266"/>
    <n v="0.19826373626373625"/>
    <n v="64"/>
    <n v="2.16"/>
    <n v="1.1781818181818182"/>
  </r>
  <r>
    <x v="0"/>
    <x v="4"/>
    <x v="5"/>
    <x v="8"/>
    <n v="619"/>
    <x v="174"/>
    <n v="0.20465934065934066"/>
    <n v="64"/>
    <n v="0.73"/>
    <n v="0.39818181818181814"/>
  </r>
  <r>
    <x v="1"/>
    <x v="4"/>
    <x v="5"/>
    <x v="9"/>
    <n v="619"/>
    <x v="266"/>
    <n v="0.19826373626373625"/>
    <n v="64"/>
    <n v="0.32"/>
    <n v="0.17454545454545453"/>
  </r>
  <r>
    <x v="2"/>
    <x v="4"/>
    <x v="5"/>
    <x v="9"/>
    <n v="619"/>
    <x v="174"/>
    <n v="0.20465934065934066"/>
    <n v="64"/>
    <n v="0.61"/>
    <n v="0.3327272727272727"/>
  </r>
  <r>
    <x v="3"/>
    <x v="4"/>
    <x v="5"/>
    <x v="9"/>
    <n v="619"/>
    <x v="229"/>
    <n v="0.19186813186813184"/>
    <n v="64"/>
    <n v="1.17"/>
    <n v="0.63818181818181807"/>
  </r>
  <r>
    <x v="4"/>
    <x v="4"/>
    <x v="5"/>
    <x v="9"/>
    <n v="619"/>
    <x v="1175"/>
    <n v="5.1996263736263737"/>
    <n v="64"/>
    <n v="0.98"/>
    <n v="0.53454545454545455"/>
  </r>
  <r>
    <x v="5"/>
    <x v="4"/>
    <x v="5"/>
    <x v="9"/>
    <n v="619"/>
    <x v="3500"/>
    <n v="28.15345054945055"/>
    <n v="64"/>
    <n v="1.39"/>
    <n v="0.75818181818181807"/>
  </r>
  <r>
    <x v="6"/>
    <x v="4"/>
    <x v="5"/>
    <x v="9"/>
    <n v="619"/>
    <x v="9547"/>
    <n v="65.861934065934065"/>
    <n v="64"/>
    <n v="0.93"/>
    <n v="0.50727272727272721"/>
  </r>
  <r>
    <x v="7"/>
    <x v="4"/>
    <x v="5"/>
    <x v="9"/>
    <n v="619"/>
    <x v="9548"/>
    <n v="104.24195604395604"/>
    <n v="64"/>
    <n v="0.48"/>
    <n v="0.26181818181818178"/>
  </r>
  <r>
    <x v="8"/>
    <x v="4"/>
    <x v="5"/>
    <x v="9"/>
    <n v="619"/>
    <x v="9549"/>
    <n v="134.63386813186813"/>
    <n v="64"/>
    <n v="0.8"/>
    <n v="0.43636363636363634"/>
  </r>
  <r>
    <x v="9"/>
    <x v="4"/>
    <x v="5"/>
    <x v="9"/>
    <n v="619"/>
    <x v="9550"/>
    <n v="153.76312087912086"/>
    <n v="64"/>
    <n v="1"/>
    <n v="0.54545454545454541"/>
  </r>
  <r>
    <x v="10"/>
    <x v="4"/>
    <x v="5"/>
    <x v="9"/>
    <n v="619"/>
    <x v="9551"/>
    <n v="153.91661538461537"/>
    <n v="64"/>
    <n v="2.25"/>
    <n v="1.2272727272727271"/>
  </r>
  <r>
    <x v="11"/>
    <x v="4"/>
    <x v="5"/>
    <x v="9"/>
    <n v="619"/>
    <x v="4538"/>
    <n v="132.06283516483515"/>
    <n v="64"/>
    <n v="2.11"/>
    <n v="1.1509090909090907"/>
  </r>
  <r>
    <x v="12"/>
    <x v="4"/>
    <x v="5"/>
    <x v="9"/>
    <n v="619"/>
    <x v="9552"/>
    <n v="111.73760439560439"/>
    <n v="64"/>
    <n v="5.07"/>
    <n v="2.7654545454545456"/>
  </r>
  <r>
    <x v="13"/>
    <x v="4"/>
    <x v="5"/>
    <x v="9"/>
    <n v="619"/>
    <x v="9553"/>
    <n v="94.232835164835166"/>
    <n v="64"/>
    <n v="6.54"/>
    <n v="3.5672727272727269"/>
  </r>
  <r>
    <x v="14"/>
    <x v="4"/>
    <x v="5"/>
    <x v="9"/>
    <n v="619"/>
    <x v="9554"/>
    <n v="81.096263736263722"/>
    <n v="64"/>
    <n v="9.24"/>
    <n v="5.04"/>
  </r>
  <r>
    <x v="15"/>
    <x v="4"/>
    <x v="5"/>
    <x v="9"/>
    <n v="619"/>
    <x v="9555"/>
    <n v="59.722153846153837"/>
    <n v="64"/>
    <n v="4.1900000000000004"/>
    <n v="2.2854545454545456"/>
  </r>
  <r>
    <x v="16"/>
    <x v="4"/>
    <x v="5"/>
    <x v="9"/>
    <n v="619"/>
    <x v="800"/>
    <n v="30.79483516483516"/>
    <n v="64"/>
    <n v="1.55"/>
    <n v="0.84545454545454546"/>
  </r>
  <r>
    <x v="17"/>
    <x v="4"/>
    <x v="5"/>
    <x v="9"/>
    <n v="619"/>
    <x v="1174"/>
    <n v="15.23432967032967"/>
    <n v="64"/>
    <n v="3.23"/>
    <n v="1.7618181818181817"/>
  </r>
  <r>
    <x v="18"/>
    <x v="4"/>
    <x v="5"/>
    <x v="9"/>
    <n v="619"/>
    <x v="176"/>
    <n v="2.187296703296703"/>
    <n v="64"/>
    <n v="1.63"/>
    <n v="0.88909090909090893"/>
  </r>
  <r>
    <x v="19"/>
    <x v="4"/>
    <x v="5"/>
    <x v="9"/>
    <n v="619"/>
    <x v="311"/>
    <n v="0.15989010989010988"/>
    <n v="64"/>
    <n v="1.47"/>
    <n v="0.80181818181818176"/>
  </r>
  <r>
    <x v="20"/>
    <x v="4"/>
    <x v="5"/>
    <x v="9"/>
    <n v="619"/>
    <x v="426"/>
    <n v="0.13430769230769229"/>
    <n v="64"/>
    <n v="2.0299999999999998"/>
    <n v="1.1072727272727272"/>
  </r>
  <r>
    <x v="21"/>
    <x v="4"/>
    <x v="5"/>
    <x v="9"/>
    <n v="619"/>
    <x v="205"/>
    <n v="0.17268131868131867"/>
    <n v="64"/>
    <n v="6.88"/>
    <n v="3.7527272727272725"/>
  </r>
  <r>
    <x v="22"/>
    <x v="4"/>
    <x v="5"/>
    <x v="9"/>
    <n v="619"/>
    <x v="274"/>
    <n v="0.23024175824175822"/>
    <n v="64"/>
    <n v="10.1"/>
    <n v="5.5090909090909088"/>
  </r>
  <r>
    <x v="23"/>
    <x v="4"/>
    <x v="5"/>
    <x v="9"/>
    <n v="619"/>
    <x v="222"/>
    <n v="0.23663736263736262"/>
    <n v="64"/>
    <n v="10.36"/>
    <n v="5.6509090909090904"/>
  </r>
  <r>
    <x v="0"/>
    <x v="4"/>
    <x v="5"/>
    <x v="9"/>
    <n v="619"/>
    <x v="1187"/>
    <n v="0.22384615384615381"/>
    <n v="64"/>
    <n v="5.78"/>
    <n v="3.1527272727272728"/>
  </r>
  <r>
    <x v="1"/>
    <x v="4"/>
    <x v="5"/>
    <x v="10"/>
    <n v="619"/>
    <x v="124"/>
    <n v="0.24303296703296701"/>
    <n v="64"/>
    <n v="10.69"/>
    <n v="5.8309090909090902"/>
  </r>
  <r>
    <x v="2"/>
    <x v="4"/>
    <x v="5"/>
    <x v="10"/>
    <n v="619"/>
    <x v="124"/>
    <n v="0.24303296703296701"/>
    <n v="64"/>
    <n v="9.69"/>
    <n v="5.2854545454545452"/>
  </r>
  <r>
    <x v="3"/>
    <x v="4"/>
    <x v="5"/>
    <x v="10"/>
    <n v="619"/>
    <x v="613"/>
    <n v="0.24942857142857142"/>
    <n v="64"/>
    <n v="12.17"/>
    <n v="6.6381818181818177"/>
  </r>
  <r>
    <x v="4"/>
    <x v="4"/>
    <x v="5"/>
    <x v="10"/>
    <n v="619"/>
    <x v="3575"/>
    <n v="1.7396043956043956"/>
    <n v="64"/>
    <n v="10.01"/>
    <n v="5.4599999999999991"/>
  </r>
  <r>
    <x v="5"/>
    <x v="4"/>
    <x v="5"/>
    <x v="10"/>
    <n v="619"/>
    <x v="336"/>
    <n v="8.4805714285714284"/>
    <n v="64"/>
    <n v="5.72"/>
    <n v="3.1199999999999997"/>
  </r>
  <r>
    <x v="6"/>
    <x v="4"/>
    <x v="5"/>
    <x v="10"/>
    <n v="619"/>
    <x v="9556"/>
    <n v="20.018241758241757"/>
    <n v="64"/>
    <n v="3.73"/>
    <n v="2.0345454545454542"/>
  </r>
  <r>
    <x v="7"/>
    <x v="4"/>
    <x v="5"/>
    <x v="10"/>
    <n v="619"/>
    <x v="9557"/>
    <n v="29.726769230769225"/>
    <n v="64"/>
    <n v="3.38"/>
    <n v="1.8436363636363635"/>
  </r>
  <r>
    <x v="8"/>
    <x v="4"/>
    <x v="5"/>
    <x v="10"/>
    <n v="619"/>
    <x v="9558"/>
    <n v="33.781582417582413"/>
    <n v="64"/>
    <n v="3.5"/>
    <n v="1.9090909090909089"/>
  </r>
  <r>
    <x v="9"/>
    <x v="4"/>
    <x v="5"/>
    <x v="10"/>
    <n v="619"/>
    <x v="472"/>
    <n v="38.597472527472526"/>
    <n v="64"/>
    <n v="6.14"/>
    <n v="3.3490909090909087"/>
  </r>
  <r>
    <x v="10"/>
    <x v="4"/>
    <x v="5"/>
    <x v="10"/>
    <n v="619"/>
    <x v="9559"/>
    <n v="45.875670329670328"/>
    <n v="64"/>
    <n v="11.72"/>
    <n v="6.3927272727272726"/>
  </r>
  <r>
    <x v="11"/>
    <x v="4"/>
    <x v="5"/>
    <x v="10"/>
    <n v="619"/>
    <x v="9560"/>
    <n v="46.937340659340656"/>
    <n v="64"/>
    <n v="13.78"/>
    <n v="7.5163636363636357"/>
  </r>
  <r>
    <x v="12"/>
    <x v="4"/>
    <x v="5"/>
    <x v="10"/>
    <n v="619"/>
    <x v="799"/>
    <n v="43.835472527472525"/>
    <n v="64"/>
    <n v="12.29"/>
    <n v="6.7036363636363623"/>
  </r>
  <r>
    <x v="13"/>
    <x v="4"/>
    <x v="5"/>
    <x v="10"/>
    <n v="619"/>
    <x v="9561"/>
    <n v="37.471846153846151"/>
    <n v="64"/>
    <n v="10.29"/>
    <n v="5.6127272727272715"/>
  </r>
  <r>
    <x v="14"/>
    <x v="4"/>
    <x v="5"/>
    <x v="10"/>
    <n v="619"/>
    <x v="9562"/>
    <n v="30.136087912087909"/>
    <n v="64"/>
    <n v="11.89"/>
    <n v="6.4854545454545454"/>
  </r>
  <r>
    <x v="15"/>
    <x v="4"/>
    <x v="5"/>
    <x v="10"/>
    <n v="619"/>
    <x v="7547"/>
    <n v="21.438065934065936"/>
    <n v="64"/>
    <n v="8.9"/>
    <n v="4.8545454545454545"/>
  </r>
  <r>
    <x v="16"/>
    <x v="4"/>
    <x v="5"/>
    <x v="10"/>
    <n v="619"/>
    <x v="6338"/>
    <n v="12.183626373626373"/>
    <n v="64"/>
    <n v="7.31"/>
    <n v="3.9872727272727269"/>
  </r>
  <r>
    <x v="17"/>
    <x v="4"/>
    <x v="5"/>
    <x v="10"/>
    <n v="619"/>
    <x v="9"/>
    <n v="4.91821978021978"/>
    <n v="64"/>
    <n v="8.77"/>
    <n v="4.7836363636363632"/>
  </r>
  <r>
    <x v="18"/>
    <x v="4"/>
    <x v="5"/>
    <x v="10"/>
    <n v="619"/>
    <x v="2987"/>
    <n v="0.65874725274725277"/>
    <n v="64"/>
    <n v="7.63"/>
    <n v="4.1618181818181812"/>
  </r>
  <r>
    <x v="19"/>
    <x v="4"/>
    <x v="5"/>
    <x v="10"/>
    <n v="619"/>
    <x v="205"/>
    <n v="0.17268131868131867"/>
    <n v="64"/>
    <n v="6.66"/>
    <n v="3.6327272727272724"/>
  </r>
  <r>
    <x v="20"/>
    <x v="4"/>
    <x v="5"/>
    <x v="10"/>
    <n v="619"/>
    <x v="205"/>
    <n v="0.17268131868131867"/>
    <n v="64"/>
    <n v="5.24"/>
    <n v="2.8581818181818179"/>
  </r>
  <r>
    <x v="21"/>
    <x v="4"/>
    <x v="5"/>
    <x v="10"/>
    <n v="619"/>
    <x v="1187"/>
    <n v="0.22384615384615381"/>
    <n v="64"/>
    <n v="4.7"/>
    <n v="2.5636363636363635"/>
  </r>
  <r>
    <x v="22"/>
    <x v="4"/>
    <x v="5"/>
    <x v="10"/>
    <n v="619"/>
    <x v="273"/>
    <n v="0.26221978021978021"/>
    <n v="64"/>
    <n v="3.19"/>
    <n v="1.7399999999999998"/>
  </r>
  <r>
    <x v="23"/>
    <x v="4"/>
    <x v="5"/>
    <x v="10"/>
    <n v="619"/>
    <x v="434"/>
    <n v="0.26861538461538459"/>
    <n v="64"/>
    <n v="2.75"/>
    <n v="1.5"/>
  </r>
  <r>
    <x v="0"/>
    <x v="4"/>
    <x v="5"/>
    <x v="10"/>
    <n v="619"/>
    <x v="332"/>
    <n v="0.25582417582417583"/>
    <n v="64"/>
    <n v="5.13"/>
    <n v="2.7981818181818179"/>
  </r>
  <r>
    <x v="1"/>
    <x v="4"/>
    <x v="5"/>
    <x v="11"/>
    <n v="619"/>
    <x v="273"/>
    <n v="0.26221978021978021"/>
    <n v="64"/>
    <n v="5.97"/>
    <n v="3.2563636363636359"/>
  </r>
  <r>
    <x v="2"/>
    <x v="4"/>
    <x v="5"/>
    <x v="11"/>
    <n v="619"/>
    <x v="273"/>
    <n v="0.26221978021978021"/>
    <n v="64"/>
    <n v="8.91"/>
    <n v="4.8599999999999994"/>
  </r>
  <r>
    <x v="3"/>
    <x v="4"/>
    <x v="5"/>
    <x v="11"/>
    <n v="619"/>
    <x v="222"/>
    <n v="0.23663736263736262"/>
    <n v="64"/>
    <n v="13.14"/>
    <n v="7.167272727272727"/>
  </r>
  <r>
    <x v="4"/>
    <x v="4"/>
    <x v="5"/>
    <x v="11"/>
    <n v="619"/>
    <x v="2349"/>
    <n v="5.6409230769230767"/>
    <n v="64"/>
    <n v="14.95"/>
    <n v="8.1545454545454543"/>
  </r>
  <r>
    <x v="5"/>
    <x v="4"/>
    <x v="5"/>
    <x v="11"/>
    <n v="619"/>
    <x v="9563"/>
    <n v="30.327956043956043"/>
    <n v="64"/>
    <n v="13.03"/>
    <n v="7.1072727272727265"/>
  </r>
  <r>
    <x v="6"/>
    <x v="4"/>
    <x v="5"/>
    <x v="11"/>
    <n v="619"/>
    <x v="9564"/>
    <n v="70.53072527472527"/>
    <n v="64"/>
    <n v="12.81"/>
    <n v="6.9872727272727273"/>
  </r>
  <r>
    <x v="7"/>
    <x v="4"/>
    <x v="5"/>
    <x v="11"/>
    <n v="619"/>
    <x v="9565"/>
    <n v="109.67821978021978"/>
    <n v="64"/>
    <n v="11.48"/>
    <n v="6.2618181818181817"/>
  </r>
  <r>
    <x v="8"/>
    <x v="4"/>
    <x v="5"/>
    <x v="11"/>
    <n v="619"/>
    <x v="9566"/>
    <n v="140.74167032967031"/>
    <n v="64"/>
    <n v="9.41"/>
    <n v="5.1327272727272728"/>
  </r>
  <r>
    <x v="9"/>
    <x v="4"/>
    <x v="5"/>
    <x v="11"/>
    <n v="619"/>
    <x v="9567"/>
    <n v="165.37114285714284"/>
    <n v="64"/>
    <n v="5.42"/>
    <n v="2.9563636363636361"/>
  </r>
  <r>
    <x v="10"/>
    <x v="4"/>
    <x v="5"/>
    <x v="11"/>
    <n v="619"/>
    <x v="9568"/>
    <n v="182.10843956043956"/>
    <n v="64"/>
    <n v="3.75"/>
    <n v="2.0454545454545454"/>
  </r>
  <r>
    <x v="11"/>
    <x v="4"/>
    <x v="5"/>
    <x v="11"/>
    <n v="619"/>
    <x v="7596"/>
    <n v="187.9923956043956"/>
    <n v="64"/>
    <n v="3.9"/>
    <n v="2.127272727272727"/>
  </r>
  <r>
    <x v="12"/>
    <x v="4"/>
    <x v="5"/>
    <x v="11"/>
    <n v="619"/>
    <x v="9569"/>
    <n v="179.24960439560436"/>
    <n v="64"/>
    <n v="7.7"/>
    <n v="4.2"/>
  </r>
  <r>
    <x v="13"/>
    <x v="4"/>
    <x v="5"/>
    <x v="11"/>
    <n v="619"/>
    <x v="9570"/>
    <n v="159.67905494505493"/>
    <n v="64"/>
    <n v="8.8699999999999992"/>
    <n v="4.838181818181817"/>
  </r>
  <r>
    <x v="14"/>
    <x v="4"/>
    <x v="5"/>
    <x v="11"/>
    <n v="619"/>
    <x v="9571"/>
    <n v="132.12039560439561"/>
    <n v="64"/>
    <n v="7.12"/>
    <n v="3.8836363636363633"/>
  </r>
  <r>
    <x v="15"/>
    <x v="4"/>
    <x v="5"/>
    <x v="11"/>
    <n v="619"/>
    <x v="7932"/>
    <n v="95.595098901098893"/>
    <n v="64"/>
    <n v="5.77"/>
    <n v="3.147272727272727"/>
  </r>
  <r>
    <x v="16"/>
    <x v="4"/>
    <x v="5"/>
    <x v="11"/>
    <n v="619"/>
    <x v="9572"/>
    <n v="55.136505494505485"/>
    <n v="64"/>
    <n v="4.75"/>
    <n v="2.5909090909090908"/>
  </r>
  <r>
    <x v="17"/>
    <x v="4"/>
    <x v="5"/>
    <x v="11"/>
    <n v="619"/>
    <x v="9573"/>
    <n v="21.572373626373622"/>
    <n v="64"/>
    <n v="4.0199999999999996"/>
    <n v="2.1927272727272724"/>
  </r>
  <r>
    <x v="18"/>
    <x v="4"/>
    <x v="5"/>
    <x v="11"/>
    <n v="619"/>
    <x v="2068"/>
    <n v="3.2233846153846151"/>
    <n v="64"/>
    <n v="4.42"/>
    <n v="2.4109090909090907"/>
  </r>
  <r>
    <x v="19"/>
    <x v="4"/>
    <x v="5"/>
    <x v="11"/>
    <n v="619"/>
    <x v="13"/>
    <n v="2.5582417582417583E-2"/>
    <n v="64"/>
    <n v="3.27"/>
    <n v="1.7836363636363635"/>
  </r>
  <r>
    <x v="20"/>
    <x v="4"/>
    <x v="5"/>
    <x v="11"/>
    <n v="619"/>
    <x v="13"/>
    <n v="2.5582417582417583E-2"/>
    <n v="64"/>
    <n v="3.75"/>
    <n v="2.0454545454545454"/>
  </r>
  <r>
    <x v="21"/>
    <x v="4"/>
    <x v="5"/>
    <x v="11"/>
    <n v="619"/>
    <x v="261"/>
    <n v="7.6747252747252734E-2"/>
    <n v="64"/>
    <n v="2.29"/>
    <n v="1.249090909090909"/>
  </r>
  <r>
    <x v="22"/>
    <x v="4"/>
    <x v="5"/>
    <x v="11"/>
    <n v="619"/>
    <x v="149"/>
    <n v="0.10232967032967033"/>
    <n v="64"/>
    <n v="0.98"/>
    <n v="0.53454545454545455"/>
  </r>
  <r>
    <x v="23"/>
    <x v="4"/>
    <x v="5"/>
    <x v="11"/>
    <n v="619"/>
    <x v="149"/>
    <n v="0.10232967032967033"/>
    <n v="64"/>
    <n v="1.01"/>
    <n v="0.5509090909090909"/>
  </r>
  <r>
    <x v="0"/>
    <x v="4"/>
    <x v="5"/>
    <x v="11"/>
    <n v="619"/>
    <x v="246"/>
    <n v="0.10872527472527473"/>
    <n v="64"/>
    <n v="2.23"/>
    <n v="1.2163636363636363"/>
  </r>
  <r>
    <x v="1"/>
    <x v="4"/>
    <x v="5"/>
    <x v="12"/>
    <n v="619"/>
    <x v="246"/>
    <n v="0.10872527472527473"/>
    <n v="64"/>
    <n v="2.58"/>
    <n v="1.4072727272727272"/>
  </r>
  <r>
    <x v="2"/>
    <x v="4"/>
    <x v="5"/>
    <x v="12"/>
    <n v="619"/>
    <x v="32"/>
    <n v="8.3142857142857143E-2"/>
    <n v="64"/>
    <n v="4.09"/>
    <n v="2.2309090909090905"/>
  </r>
  <r>
    <x v="3"/>
    <x v="4"/>
    <x v="5"/>
    <x v="12"/>
    <n v="619"/>
    <x v="149"/>
    <n v="0.10232967032967033"/>
    <n v="64"/>
    <n v="4.92"/>
    <n v="2.6836363636363636"/>
  </r>
  <r>
    <x v="4"/>
    <x v="4"/>
    <x v="5"/>
    <x v="12"/>
    <n v="619"/>
    <x v="729"/>
    <n v="7.0031868131868125"/>
    <n v="64"/>
    <n v="2.79"/>
    <n v="1.5218181818181817"/>
  </r>
  <r>
    <x v="5"/>
    <x v="4"/>
    <x v="5"/>
    <x v="12"/>
    <n v="619"/>
    <x v="4662"/>
    <n v="31.543120879120877"/>
    <n v="64"/>
    <n v="2.52"/>
    <n v="1.3745454545454545"/>
  </r>
  <r>
    <x v="6"/>
    <x v="4"/>
    <x v="5"/>
    <x v="12"/>
    <n v="619"/>
    <x v="9574"/>
    <n v="70.30048351648351"/>
    <n v="64"/>
    <n v="1.04"/>
    <n v="0.56727272727272726"/>
  </r>
  <r>
    <x v="7"/>
    <x v="4"/>
    <x v="5"/>
    <x v="12"/>
    <n v="619"/>
    <x v="9575"/>
    <n v="111.56492307692307"/>
    <n v="64"/>
    <n v="0.61"/>
    <n v="0.3327272727272727"/>
  </r>
  <r>
    <x v="8"/>
    <x v="4"/>
    <x v="5"/>
    <x v="12"/>
    <n v="619"/>
    <x v="9576"/>
    <n v="143.52375824175823"/>
    <n v="64"/>
    <n v="0.69"/>
    <n v="0.37636363636363629"/>
  </r>
  <r>
    <x v="9"/>
    <x v="4"/>
    <x v="5"/>
    <x v="12"/>
    <n v="619"/>
    <x v="8163"/>
    <n v="166.7717802197802"/>
    <n v="64"/>
    <n v="1.1299999999999999"/>
    <n v="0.61636363636363622"/>
  </r>
  <r>
    <x v="10"/>
    <x v="4"/>
    <x v="5"/>
    <x v="12"/>
    <n v="619"/>
    <x v="9577"/>
    <n v="177.20301098901098"/>
    <n v="64"/>
    <n v="1.2"/>
    <n v="0.65454545454545443"/>
  </r>
  <r>
    <x v="11"/>
    <x v="4"/>
    <x v="5"/>
    <x v="12"/>
    <n v="619"/>
    <x v="9578"/>
    <n v="178.80830769230766"/>
    <n v="64"/>
    <n v="2"/>
    <n v="1.0909090909090908"/>
  </r>
  <r>
    <x v="12"/>
    <x v="4"/>
    <x v="5"/>
    <x v="12"/>
    <n v="619"/>
    <x v="9579"/>
    <n v="169.45153846153843"/>
    <n v="64"/>
    <n v="3.18"/>
    <n v="1.7345454545454546"/>
  </r>
  <r>
    <x v="13"/>
    <x v="4"/>
    <x v="5"/>
    <x v="12"/>
    <n v="619"/>
    <x v="9580"/>
    <n v="148.86408791208788"/>
    <n v="64"/>
    <n v="3.65"/>
    <n v="1.9909090909090907"/>
  </r>
  <r>
    <x v="14"/>
    <x v="4"/>
    <x v="5"/>
    <x v="12"/>
    <n v="619"/>
    <x v="9581"/>
    <n v="113.18940659340657"/>
    <n v="64"/>
    <n v="4.57"/>
    <n v="2.4927272727272727"/>
  </r>
  <r>
    <x v="15"/>
    <x v="4"/>
    <x v="5"/>
    <x v="12"/>
    <n v="619"/>
    <x v="7786"/>
    <n v="73.722131868131854"/>
    <n v="64"/>
    <n v="4.47"/>
    <n v="2.438181818181818"/>
  </r>
  <r>
    <x v="16"/>
    <x v="4"/>
    <x v="5"/>
    <x v="12"/>
    <n v="619"/>
    <x v="9582"/>
    <n v="36.352615384615383"/>
    <n v="64"/>
    <n v="5.04"/>
    <n v="2.749090909090909"/>
  </r>
  <r>
    <x v="17"/>
    <x v="4"/>
    <x v="5"/>
    <x v="12"/>
    <n v="619"/>
    <x v="6231"/>
    <n v="13.405186813186813"/>
    <n v="64"/>
    <n v="4.7"/>
    <n v="2.5636363636363635"/>
  </r>
  <r>
    <x v="18"/>
    <x v="4"/>
    <x v="5"/>
    <x v="12"/>
    <n v="619"/>
    <x v="6050"/>
    <n v="1.829142857142857"/>
    <n v="64"/>
    <n v="8.98"/>
    <n v="4.8981818181818184"/>
  </r>
  <r>
    <x v="19"/>
    <x v="4"/>
    <x v="5"/>
    <x v="12"/>
    <n v="619"/>
    <x v="32"/>
    <n v="8.3142857142857143E-2"/>
    <n v="64"/>
    <n v="8.34"/>
    <n v="4.5490909090909089"/>
  </r>
  <r>
    <x v="20"/>
    <x v="4"/>
    <x v="5"/>
    <x v="12"/>
    <n v="619"/>
    <x v="32"/>
    <n v="8.3142857142857143E-2"/>
    <n v="64"/>
    <n v="11.81"/>
    <n v="6.4418181818181814"/>
  </r>
  <r>
    <x v="21"/>
    <x v="4"/>
    <x v="5"/>
    <x v="12"/>
    <n v="619"/>
    <x v="149"/>
    <n v="0.10232967032967033"/>
    <n v="64"/>
    <n v="9.3000000000000007"/>
    <n v="5.0727272727272723"/>
  </r>
  <r>
    <x v="22"/>
    <x v="4"/>
    <x v="5"/>
    <x v="12"/>
    <n v="619"/>
    <x v="404"/>
    <n v="0.15349450549450547"/>
    <n v="64"/>
    <n v="15.06"/>
    <n v="8.2145454545454548"/>
  </r>
  <r>
    <x v="23"/>
    <x v="4"/>
    <x v="5"/>
    <x v="12"/>
    <n v="619"/>
    <x v="311"/>
    <n v="0.15989010989010988"/>
    <n v="64"/>
    <n v="9.2200000000000006"/>
    <n v="5.0290909090909093"/>
  </r>
  <r>
    <x v="0"/>
    <x v="4"/>
    <x v="5"/>
    <x v="12"/>
    <n v="619"/>
    <x v="311"/>
    <n v="0.15989010989010988"/>
    <n v="64"/>
    <n v="11.71"/>
    <n v="6.3872727272727277"/>
  </r>
  <r>
    <x v="1"/>
    <x v="4"/>
    <x v="5"/>
    <x v="13"/>
    <n v="619"/>
    <x v="311"/>
    <n v="0.15989010989010988"/>
    <n v="64"/>
    <n v="10.68"/>
    <n v="5.8254545454545452"/>
  </r>
  <r>
    <x v="2"/>
    <x v="4"/>
    <x v="5"/>
    <x v="13"/>
    <n v="619"/>
    <x v="311"/>
    <n v="0.15989010989010988"/>
    <n v="64"/>
    <n v="10.1"/>
    <n v="5.5090909090909088"/>
  </r>
  <r>
    <x v="3"/>
    <x v="4"/>
    <x v="5"/>
    <x v="13"/>
    <n v="619"/>
    <x v="1766"/>
    <n v="0.17907692307692308"/>
    <n v="64"/>
    <n v="8.93"/>
    <n v="4.8709090909090902"/>
  </r>
  <r>
    <x v="4"/>
    <x v="4"/>
    <x v="5"/>
    <x v="13"/>
    <n v="619"/>
    <x v="8062"/>
    <n v="4.2147032967032967"/>
    <n v="64"/>
    <n v="5.93"/>
    <n v="3.2345454545454539"/>
  </r>
  <r>
    <x v="5"/>
    <x v="4"/>
    <x v="5"/>
    <x v="13"/>
    <n v="619"/>
    <x v="2214"/>
    <n v="15.880285714285712"/>
    <n v="64"/>
    <n v="5.15"/>
    <n v="2.8090909090909091"/>
  </r>
  <r>
    <x v="6"/>
    <x v="4"/>
    <x v="5"/>
    <x v="13"/>
    <n v="619"/>
    <x v="2388"/>
    <n v="27.724945054945053"/>
    <n v="64"/>
    <n v="6.61"/>
    <n v="3.6054545454545455"/>
  </r>
  <r>
    <x v="7"/>
    <x v="4"/>
    <x v="5"/>
    <x v="13"/>
    <n v="619"/>
    <x v="9583"/>
    <n v="39.352153846153847"/>
    <n v="64"/>
    <n v="8.77"/>
    <n v="4.7836363636363632"/>
  </r>
  <r>
    <x v="8"/>
    <x v="4"/>
    <x v="5"/>
    <x v="13"/>
    <n v="619"/>
    <x v="9584"/>
    <n v="48.625780219780218"/>
    <n v="64"/>
    <n v="9.51"/>
    <n v="5.1872727272727266"/>
  </r>
  <r>
    <x v="9"/>
    <x v="4"/>
    <x v="5"/>
    <x v="13"/>
    <n v="619"/>
    <x v="9585"/>
    <n v="54.010879120879117"/>
    <n v="64"/>
    <n v="10.11"/>
    <n v="5.5145454545454538"/>
  </r>
  <r>
    <x v="10"/>
    <x v="4"/>
    <x v="5"/>
    <x v="13"/>
    <n v="619"/>
    <x v="9586"/>
    <n v="60.061120879120871"/>
    <n v="64"/>
    <n v="11.39"/>
    <n v="6.2127272727272729"/>
  </r>
  <r>
    <x v="11"/>
    <x v="4"/>
    <x v="5"/>
    <x v="13"/>
    <n v="619"/>
    <x v="5032"/>
    <n v="58.954681318681317"/>
    <n v="64"/>
    <n v="10.199999999999999"/>
    <n v="5.5636363636363626"/>
  </r>
  <r>
    <x v="12"/>
    <x v="4"/>
    <x v="5"/>
    <x v="13"/>
    <n v="619"/>
    <x v="9587"/>
    <n v="50.55725274725274"/>
    <n v="64"/>
    <n v="9.76"/>
    <n v="5.3236363636363633"/>
  </r>
  <r>
    <x v="13"/>
    <x v="4"/>
    <x v="5"/>
    <x v="13"/>
    <n v="619"/>
    <x v="3823"/>
    <n v="47.80714285714285"/>
    <n v="64"/>
    <n v="10.89"/>
    <n v="5.9399999999999995"/>
  </r>
  <r>
    <x v="14"/>
    <x v="4"/>
    <x v="5"/>
    <x v="13"/>
    <n v="619"/>
    <x v="9588"/>
    <n v="39.25621978021978"/>
    <n v="64"/>
    <n v="10.65"/>
    <n v="5.8090909090909086"/>
  </r>
  <r>
    <x v="15"/>
    <x v="4"/>
    <x v="5"/>
    <x v="13"/>
    <n v="619"/>
    <x v="9589"/>
    <n v="27.104571428571429"/>
    <n v="64"/>
    <n v="10.87"/>
    <n v="5.9290909090909079"/>
  </r>
  <r>
    <x v="16"/>
    <x v="4"/>
    <x v="5"/>
    <x v="13"/>
    <n v="619"/>
    <x v="3783"/>
    <n v="12.381890109890108"/>
    <n v="64"/>
    <n v="11.92"/>
    <n v="6.5018181818181811"/>
  </r>
  <r>
    <x v="17"/>
    <x v="4"/>
    <x v="5"/>
    <x v="13"/>
    <n v="619"/>
    <x v="2384"/>
    <n v="3.8373626373626371"/>
    <n v="64"/>
    <n v="11.46"/>
    <n v="6.250909090909091"/>
  </r>
  <r>
    <x v="18"/>
    <x v="4"/>
    <x v="5"/>
    <x v="13"/>
    <n v="619"/>
    <x v="262"/>
    <n v="0.38373626373626368"/>
    <n v="64"/>
    <n v="10.28"/>
    <n v="5.6072727272727265"/>
  </r>
  <r>
    <x v="19"/>
    <x v="4"/>
    <x v="5"/>
    <x v="13"/>
    <n v="619"/>
    <x v="23"/>
    <n v="7.0351648351648352E-2"/>
    <n v="64"/>
    <n v="9.16"/>
    <n v="4.9963636363636361"/>
  </r>
  <r>
    <x v="20"/>
    <x v="4"/>
    <x v="5"/>
    <x v="13"/>
    <n v="619"/>
    <x v="23"/>
    <n v="7.0351648351648352E-2"/>
    <n v="64"/>
    <n v="8.57"/>
    <n v="4.6745454545454548"/>
  </r>
  <r>
    <x v="21"/>
    <x v="4"/>
    <x v="5"/>
    <x v="13"/>
    <n v="619"/>
    <x v="23"/>
    <n v="7.0351648351648352E-2"/>
    <n v="64"/>
    <n v="10.54"/>
    <n v="5.7490909090909081"/>
  </r>
  <r>
    <x v="22"/>
    <x v="4"/>
    <x v="5"/>
    <x v="13"/>
    <n v="619"/>
    <x v="426"/>
    <n v="0.13430769230769229"/>
    <n v="64"/>
    <n v="8.23"/>
    <n v="4.4890909090909092"/>
  </r>
  <r>
    <x v="23"/>
    <x v="4"/>
    <x v="5"/>
    <x v="13"/>
    <n v="619"/>
    <x v="1766"/>
    <n v="0.17907692307692308"/>
    <n v="64"/>
    <n v="8.93"/>
    <n v="4.8709090909090902"/>
  </r>
  <r>
    <x v="0"/>
    <x v="4"/>
    <x v="5"/>
    <x v="13"/>
    <n v="619"/>
    <x v="1766"/>
    <n v="0.17907692307692308"/>
    <n v="64"/>
    <n v="7.35"/>
    <n v="4.0090909090909088"/>
  </r>
  <r>
    <x v="1"/>
    <x v="4"/>
    <x v="5"/>
    <x v="14"/>
    <n v="619"/>
    <x v="1766"/>
    <n v="0.17907692307692308"/>
    <n v="64"/>
    <n v="6.54"/>
    <n v="3.5672727272727269"/>
  </r>
  <r>
    <x v="2"/>
    <x v="4"/>
    <x v="5"/>
    <x v="14"/>
    <n v="619"/>
    <x v="282"/>
    <n v="0.16628571428571429"/>
    <n v="64"/>
    <n v="6.63"/>
    <n v="3.6163636363636362"/>
  </r>
  <r>
    <x v="3"/>
    <x v="4"/>
    <x v="5"/>
    <x v="14"/>
    <n v="619"/>
    <x v="282"/>
    <n v="0.16628571428571429"/>
    <n v="64"/>
    <n v="5.45"/>
    <n v="2.9727272727272727"/>
  </r>
  <r>
    <x v="4"/>
    <x v="4"/>
    <x v="5"/>
    <x v="14"/>
    <n v="619"/>
    <x v="284"/>
    <n v="1.7971648351648351"/>
    <n v="64"/>
    <n v="3.17"/>
    <n v="1.729090909090909"/>
  </r>
  <r>
    <x v="5"/>
    <x v="4"/>
    <x v="5"/>
    <x v="14"/>
    <n v="619"/>
    <x v="3050"/>
    <n v="8.4485934065934067"/>
    <n v="64"/>
    <n v="1.74"/>
    <n v="0.94909090909090899"/>
  </r>
  <r>
    <x v="6"/>
    <x v="4"/>
    <x v="5"/>
    <x v="14"/>
    <n v="619"/>
    <x v="1409"/>
    <n v="18.508879120879119"/>
    <n v="64"/>
    <n v="0.53"/>
    <n v="0.28909090909090907"/>
  </r>
  <r>
    <x v="7"/>
    <x v="4"/>
    <x v="5"/>
    <x v="14"/>
    <n v="619"/>
    <x v="9590"/>
    <n v="37.184043956043951"/>
    <n v="64"/>
    <n v="0.3"/>
    <n v="0.16363636363636361"/>
  </r>
  <r>
    <x v="8"/>
    <x v="4"/>
    <x v="5"/>
    <x v="14"/>
    <n v="619"/>
    <x v="9591"/>
    <n v="56.0254945054945"/>
    <n v="64"/>
    <n v="0.22"/>
    <n v="0.12"/>
  </r>
  <r>
    <x v="9"/>
    <x v="4"/>
    <x v="5"/>
    <x v="14"/>
    <n v="619"/>
    <x v="9592"/>
    <n v="77.847296703296692"/>
    <n v="64"/>
    <n v="0.61"/>
    <n v="0.3327272727272727"/>
  </r>
  <r>
    <x v="10"/>
    <x v="4"/>
    <x v="5"/>
    <x v="14"/>
    <n v="619"/>
    <x v="7248"/>
    <n v="89.423340659340653"/>
    <n v="64"/>
    <n v="1.99"/>
    <n v="1.0854545454545454"/>
  </r>
  <r>
    <x v="11"/>
    <x v="4"/>
    <x v="5"/>
    <x v="14"/>
    <n v="619"/>
    <x v="9593"/>
    <n v="82.867846153846145"/>
    <n v="64"/>
    <n v="2.35"/>
    <n v="1.2818181818181817"/>
  </r>
  <r>
    <x v="12"/>
    <x v="4"/>
    <x v="5"/>
    <x v="14"/>
    <n v="619"/>
    <x v="9594"/>
    <n v="76.855978021978018"/>
    <n v="64"/>
    <n v="3.41"/>
    <n v="1.8599999999999999"/>
  </r>
  <r>
    <x v="13"/>
    <x v="4"/>
    <x v="5"/>
    <x v="14"/>
    <n v="619"/>
    <x v="9595"/>
    <n v="66.053802197802199"/>
    <n v="64"/>
    <n v="5.28"/>
    <n v="2.88"/>
  </r>
  <r>
    <x v="14"/>
    <x v="4"/>
    <x v="5"/>
    <x v="14"/>
    <n v="619"/>
    <x v="9596"/>
    <n v="49.904901098901092"/>
    <n v="64"/>
    <n v="5.57"/>
    <n v="3.0381818181818181"/>
  </r>
  <r>
    <x v="15"/>
    <x v="4"/>
    <x v="5"/>
    <x v="14"/>
    <n v="619"/>
    <x v="9597"/>
    <n v="27.763318681318676"/>
    <n v="64"/>
    <n v="6.82"/>
    <n v="3.7199999999999998"/>
  </r>
  <r>
    <x v="16"/>
    <x v="4"/>
    <x v="5"/>
    <x v="14"/>
    <n v="619"/>
    <x v="9598"/>
    <n v="13.565076923076923"/>
    <n v="64"/>
    <n v="5.77"/>
    <n v="3.147272727272727"/>
  </r>
  <r>
    <x v="17"/>
    <x v="4"/>
    <x v="5"/>
    <x v="14"/>
    <n v="619"/>
    <x v="1680"/>
    <n v="4.5472747252747254"/>
    <n v="64"/>
    <n v="6.4"/>
    <n v="3.4909090909090907"/>
  </r>
  <r>
    <x v="18"/>
    <x v="4"/>
    <x v="5"/>
    <x v="14"/>
    <n v="619"/>
    <x v="3728"/>
    <n v="0.56281318681318682"/>
    <n v="64"/>
    <n v="7.15"/>
    <n v="3.9"/>
  </r>
  <r>
    <x v="19"/>
    <x v="4"/>
    <x v="5"/>
    <x v="14"/>
    <n v="619"/>
    <x v="267"/>
    <n v="8.9538461538461539E-2"/>
    <n v="64"/>
    <n v="10.58"/>
    <n v="5.7709090909090905"/>
  </r>
  <r>
    <x v="20"/>
    <x v="4"/>
    <x v="5"/>
    <x v="14"/>
    <n v="619"/>
    <x v="267"/>
    <n v="8.9538461538461539E-2"/>
    <n v="64"/>
    <n v="8.3000000000000007"/>
    <n v="4.5272727272727273"/>
  </r>
  <r>
    <x v="21"/>
    <x v="4"/>
    <x v="5"/>
    <x v="14"/>
    <n v="619"/>
    <x v="296"/>
    <n v="0.11512087912087911"/>
    <n v="64"/>
    <n v="8.7200000000000006"/>
    <n v="4.7563636363636368"/>
  </r>
  <r>
    <x v="22"/>
    <x v="4"/>
    <x v="5"/>
    <x v="14"/>
    <n v="619"/>
    <x v="282"/>
    <n v="0.16628571428571429"/>
    <n v="64"/>
    <n v="6.63"/>
    <n v="3.6163636363636362"/>
  </r>
  <r>
    <x v="23"/>
    <x v="4"/>
    <x v="5"/>
    <x v="14"/>
    <n v="619"/>
    <x v="24"/>
    <n v="0.1407032967032967"/>
    <n v="64"/>
    <n v="4.72"/>
    <n v="2.5745454545454542"/>
  </r>
  <r>
    <x v="0"/>
    <x v="4"/>
    <x v="5"/>
    <x v="14"/>
    <n v="619"/>
    <x v="246"/>
    <n v="0.10872527472527473"/>
    <n v="64"/>
    <n v="3.62"/>
    <n v="1.9745454545454544"/>
  </r>
  <r>
    <x v="1"/>
    <x v="4"/>
    <x v="5"/>
    <x v="15"/>
    <n v="619"/>
    <x v="246"/>
    <n v="0.10872527472527473"/>
    <n v="64"/>
    <n v="1.22"/>
    <n v="0.66545454545454541"/>
  </r>
  <r>
    <x v="2"/>
    <x v="4"/>
    <x v="5"/>
    <x v="15"/>
    <n v="619"/>
    <x v="267"/>
    <n v="8.9538461538461539E-2"/>
    <n v="64"/>
    <n v="1.42"/>
    <n v="0.77454545454545443"/>
  </r>
  <r>
    <x v="3"/>
    <x v="4"/>
    <x v="5"/>
    <x v="15"/>
    <n v="619"/>
    <x v="32"/>
    <n v="8.3142857142857143E-2"/>
    <n v="64"/>
    <n v="1.93"/>
    <n v="1.0527272727272725"/>
  </r>
  <r>
    <x v="4"/>
    <x v="4"/>
    <x v="5"/>
    <x v="15"/>
    <n v="619"/>
    <x v="303"/>
    <n v="0.73549450549450535"/>
    <n v="64"/>
    <n v="1.44"/>
    <n v="0.78545454545454541"/>
  </r>
  <r>
    <x v="5"/>
    <x v="4"/>
    <x v="5"/>
    <x v="15"/>
    <n v="619"/>
    <x v="522"/>
    <n v="5.8263956043956036"/>
    <n v="64"/>
    <n v="2.66"/>
    <n v="1.4509090909090909"/>
  </r>
  <r>
    <x v="6"/>
    <x v="4"/>
    <x v="5"/>
    <x v="15"/>
    <n v="619"/>
    <x v="4656"/>
    <n v="13.763340659340658"/>
    <n v="64"/>
    <n v="4.18"/>
    <n v="2.2799999999999998"/>
  </r>
  <r>
    <x v="7"/>
    <x v="4"/>
    <x v="5"/>
    <x v="15"/>
    <n v="619"/>
    <x v="580"/>
    <n v="24.757384615384613"/>
    <n v="64"/>
    <n v="2.75"/>
    <n v="1.5"/>
  </r>
  <r>
    <x v="8"/>
    <x v="4"/>
    <x v="5"/>
    <x v="15"/>
    <n v="619"/>
    <x v="9599"/>
    <n v="43.988967032967032"/>
    <n v="64"/>
    <n v="3.08"/>
    <n v="1.68"/>
  </r>
  <r>
    <x v="9"/>
    <x v="4"/>
    <x v="5"/>
    <x v="15"/>
    <n v="619"/>
    <x v="6229"/>
    <n v="58.91630769230769"/>
    <n v="64"/>
    <n v="4.16"/>
    <n v="2.269090909090909"/>
  </r>
  <r>
    <x v="10"/>
    <x v="4"/>
    <x v="5"/>
    <x v="15"/>
    <n v="619"/>
    <x v="8279"/>
    <n v="72.372659340659339"/>
    <n v="64"/>
    <n v="4.7300000000000004"/>
    <n v="2.58"/>
  </r>
  <r>
    <x v="11"/>
    <x v="4"/>
    <x v="5"/>
    <x v="15"/>
    <n v="619"/>
    <x v="9600"/>
    <n v="80.520659340659336"/>
    <n v="64"/>
    <n v="9.5299999999999994"/>
    <n v="5.1981818181818173"/>
  </r>
  <r>
    <x v="12"/>
    <x v="4"/>
    <x v="5"/>
    <x v="15"/>
    <n v="619"/>
    <x v="9601"/>
    <n v="76.875164835164824"/>
    <n v="64"/>
    <n v="10.039999999999999"/>
    <n v="5.4763636363636357"/>
  </r>
  <r>
    <x v="13"/>
    <x v="4"/>
    <x v="5"/>
    <x v="15"/>
    <n v="619"/>
    <x v="2450"/>
    <n v="62.664131868131868"/>
    <n v="64"/>
    <n v="8.57"/>
    <n v="4.6745454545454548"/>
  </r>
  <r>
    <x v="14"/>
    <x v="4"/>
    <x v="5"/>
    <x v="15"/>
    <n v="619"/>
    <x v="9602"/>
    <n v="53.051538461538456"/>
    <n v="64"/>
    <n v="10.7"/>
    <n v="5.836363636363636"/>
  </r>
  <r>
    <x v="15"/>
    <x v="4"/>
    <x v="5"/>
    <x v="15"/>
    <n v="619"/>
    <x v="8053"/>
    <n v="32.655956043956046"/>
    <n v="64"/>
    <n v="9.26"/>
    <n v="5.0509090909090908"/>
  </r>
  <r>
    <x v="16"/>
    <x v="4"/>
    <x v="5"/>
    <x v="15"/>
    <n v="619"/>
    <x v="9603"/>
    <n v="24.092241758241759"/>
    <n v="64"/>
    <n v="8.59"/>
    <n v="4.6854545454545447"/>
  </r>
  <r>
    <x v="17"/>
    <x v="4"/>
    <x v="5"/>
    <x v="15"/>
    <n v="619"/>
    <x v="9604"/>
    <n v="11.077186813186813"/>
    <n v="64"/>
    <n v="8.4"/>
    <n v="4.581818181818182"/>
  </r>
  <r>
    <x v="18"/>
    <x v="4"/>
    <x v="5"/>
    <x v="15"/>
    <n v="619"/>
    <x v="3337"/>
    <n v="2.3279999999999998"/>
    <n v="64"/>
    <n v="7.47"/>
    <n v="4.0745454545454542"/>
  </r>
  <r>
    <x v="19"/>
    <x v="4"/>
    <x v="5"/>
    <x v="15"/>
    <n v="619"/>
    <x v="149"/>
    <n v="0.10232967032967033"/>
    <n v="64"/>
    <n v="6.45"/>
    <n v="3.5181818181818181"/>
  </r>
  <r>
    <x v="20"/>
    <x v="4"/>
    <x v="5"/>
    <x v="15"/>
    <n v="619"/>
    <x v="246"/>
    <n v="0.10872527472527473"/>
    <n v="64"/>
    <n v="8.1"/>
    <n v="4.418181818181818"/>
  </r>
  <r>
    <x v="21"/>
    <x v="4"/>
    <x v="5"/>
    <x v="15"/>
    <n v="619"/>
    <x v="230"/>
    <n v="9.5934065934065921E-2"/>
    <n v="64"/>
    <n v="3.61"/>
    <n v="1.9690909090909088"/>
  </r>
  <r>
    <x v="22"/>
    <x v="4"/>
    <x v="5"/>
    <x v="15"/>
    <n v="619"/>
    <x v="404"/>
    <n v="0.15349450549450547"/>
    <n v="64"/>
    <n v="1.87"/>
    <n v="1.02"/>
  </r>
  <r>
    <x v="23"/>
    <x v="4"/>
    <x v="5"/>
    <x v="15"/>
    <n v="619"/>
    <x v="205"/>
    <n v="0.17268131868131867"/>
    <n v="64"/>
    <n v="3.14"/>
    <n v="1.7127272727272727"/>
  </r>
  <r>
    <x v="0"/>
    <x v="4"/>
    <x v="5"/>
    <x v="15"/>
    <n v="619"/>
    <x v="205"/>
    <n v="0.17268131868131867"/>
    <n v="64"/>
    <n v="4.79"/>
    <n v="2.6127272727272723"/>
  </r>
  <r>
    <x v="1"/>
    <x v="4"/>
    <x v="5"/>
    <x v="16"/>
    <n v="619"/>
    <x v="205"/>
    <n v="0.17268131868131867"/>
    <n v="64"/>
    <n v="6.51"/>
    <n v="3.5509090909090903"/>
  </r>
  <r>
    <x v="2"/>
    <x v="4"/>
    <x v="5"/>
    <x v="16"/>
    <n v="619"/>
    <x v="205"/>
    <n v="0.17268131868131867"/>
    <n v="64"/>
    <n v="5.3"/>
    <n v="2.8909090909090907"/>
  </r>
  <r>
    <x v="3"/>
    <x v="4"/>
    <x v="5"/>
    <x v="16"/>
    <n v="619"/>
    <x v="282"/>
    <n v="0.16628571428571429"/>
    <n v="64"/>
    <n v="4.29"/>
    <n v="2.34"/>
  </r>
  <r>
    <x v="4"/>
    <x v="4"/>
    <x v="5"/>
    <x v="16"/>
    <n v="619"/>
    <x v="696"/>
    <n v="2.4623076923076921"/>
    <n v="64"/>
    <n v="5.37"/>
    <n v="2.9290909090909087"/>
  </r>
  <r>
    <x v="5"/>
    <x v="4"/>
    <x v="5"/>
    <x v="16"/>
    <n v="619"/>
    <x v="5100"/>
    <n v="13.296461538461537"/>
    <n v="64"/>
    <n v="3.21"/>
    <n v="1.7509090909090907"/>
  </r>
  <r>
    <x v="6"/>
    <x v="4"/>
    <x v="5"/>
    <x v="16"/>
    <n v="619"/>
    <x v="1253"/>
    <n v="26.158021978021974"/>
    <n v="64"/>
    <n v="3.53"/>
    <n v="1.9254545454545453"/>
  </r>
  <r>
    <x v="7"/>
    <x v="4"/>
    <x v="5"/>
    <x v="16"/>
    <n v="619"/>
    <x v="9605"/>
    <n v="30.692505494505493"/>
    <n v="64"/>
    <n v="6.03"/>
    <n v="3.2890909090909091"/>
  </r>
  <r>
    <x v="8"/>
    <x v="4"/>
    <x v="5"/>
    <x v="16"/>
    <n v="619"/>
    <x v="9606"/>
    <n v="31.862901098901098"/>
    <n v="64"/>
    <n v="1.75"/>
    <n v="0.95454545454545447"/>
  </r>
  <r>
    <x v="9"/>
    <x v="4"/>
    <x v="5"/>
    <x v="16"/>
    <n v="619"/>
    <x v="9607"/>
    <n v="42.294131868131863"/>
    <n v="64"/>
    <n v="2.42"/>
    <n v="1.3199999999999998"/>
  </r>
  <r>
    <x v="10"/>
    <x v="4"/>
    <x v="5"/>
    <x v="16"/>
    <n v="619"/>
    <x v="9608"/>
    <n v="47.480967032967023"/>
    <n v="64"/>
    <n v="6.5"/>
    <n v="3.545454545454545"/>
  </r>
  <r>
    <x v="11"/>
    <x v="4"/>
    <x v="5"/>
    <x v="16"/>
    <n v="619"/>
    <x v="9609"/>
    <n v="42.844153846153837"/>
    <n v="64"/>
    <n v="6.47"/>
    <n v="3.5290909090909088"/>
  </r>
  <r>
    <x v="12"/>
    <x v="4"/>
    <x v="5"/>
    <x v="16"/>
    <n v="619"/>
    <x v="5657"/>
    <n v="44.801208791208786"/>
    <n v="64"/>
    <n v="7.2"/>
    <n v="3.9272727272727272"/>
  </r>
  <r>
    <x v="13"/>
    <x v="4"/>
    <x v="5"/>
    <x v="16"/>
    <n v="619"/>
    <x v="901"/>
    <n v="51.363098901098901"/>
    <n v="64"/>
    <n v="6.23"/>
    <n v="3.398181818181818"/>
  </r>
  <r>
    <x v="14"/>
    <x v="4"/>
    <x v="5"/>
    <x v="16"/>
    <n v="619"/>
    <x v="1611"/>
    <n v="55.296395604395599"/>
    <n v="64"/>
    <n v="4.8600000000000003"/>
    <n v="2.6509090909090909"/>
  </r>
  <r>
    <x v="15"/>
    <x v="4"/>
    <x v="5"/>
    <x v="16"/>
    <n v="619"/>
    <x v="9610"/>
    <n v="41.584219780219776"/>
    <n v="64"/>
    <n v="4.7699999999999996"/>
    <n v="2.6018181818181816"/>
  </r>
  <r>
    <x v="16"/>
    <x v="4"/>
    <x v="5"/>
    <x v="16"/>
    <n v="619"/>
    <x v="9611"/>
    <n v="24.91087912087912"/>
    <n v="64"/>
    <n v="5.86"/>
    <n v="3.1963636363636363"/>
  </r>
  <r>
    <x v="17"/>
    <x v="4"/>
    <x v="5"/>
    <x v="16"/>
    <n v="619"/>
    <x v="9612"/>
    <n v="9.88120879120879"/>
    <n v="64"/>
    <n v="3.92"/>
    <n v="2.1381818181818182"/>
  </r>
  <r>
    <x v="18"/>
    <x v="4"/>
    <x v="5"/>
    <x v="16"/>
    <n v="619"/>
    <x v="6455"/>
    <n v="1.8547252747252745"/>
    <n v="64"/>
    <n v="2.62"/>
    <n v="1.429090909090909"/>
  </r>
  <r>
    <x v="19"/>
    <x v="4"/>
    <x v="5"/>
    <x v="16"/>
    <n v="619"/>
    <x v="230"/>
    <n v="9.5934065934065921E-2"/>
    <n v="64"/>
    <n v="2"/>
    <n v="1.0909090909090908"/>
  </r>
  <r>
    <x v="20"/>
    <x v="4"/>
    <x v="5"/>
    <x v="16"/>
    <n v="619"/>
    <x v="519"/>
    <n v="6.3956043956043956E-2"/>
    <n v="64"/>
    <n v="3.54"/>
    <n v="1.9309090909090907"/>
  </r>
  <r>
    <x v="21"/>
    <x v="4"/>
    <x v="5"/>
    <x v="16"/>
    <n v="619"/>
    <x v="246"/>
    <n v="0.10872527472527473"/>
    <n v="64"/>
    <n v="2.79"/>
    <n v="1.5218181818181817"/>
  </r>
  <r>
    <x v="22"/>
    <x v="4"/>
    <x v="5"/>
    <x v="16"/>
    <n v="619"/>
    <x v="3"/>
    <n v="0.14709890109890109"/>
    <n v="64"/>
    <n v="1.54"/>
    <n v="0.84"/>
  </r>
  <r>
    <x v="23"/>
    <x v="4"/>
    <x v="5"/>
    <x v="16"/>
    <n v="619"/>
    <x v="3"/>
    <n v="0.14709890109890109"/>
    <n v="64"/>
    <n v="1.1100000000000001"/>
    <n v="0.60545454545454547"/>
  </r>
  <r>
    <x v="0"/>
    <x v="4"/>
    <x v="5"/>
    <x v="16"/>
    <n v="619"/>
    <x v="24"/>
    <n v="0.1407032967032967"/>
    <n v="64"/>
    <n v="0.54"/>
    <n v="0.29454545454545455"/>
  </r>
  <r>
    <x v="1"/>
    <x v="4"/>
    <x v="5"/>
    <x v="17"/>
    <n v="619"/>
    <x v="311"/>
    <n v="0.15989010989010988"/>
    <n v="64"/>
    <n v="0.34"/>
    <n v="0.18545454545454546"/>
  </r>
  <r>
    <x v="2"/>
    <x v="4"/>
    <x v="5"/>
    <x v="17"/>
    <n v="619"/>
    <x v="311"/>
    <n v="0.15989010989010988"/>
    <n v="64"/>
    <n v="0.61"/>
    <n v="0.3327272727272727"/>
  </r>
  <r>
    <x v="3"/>
    <x v="4"/>
    <x v="5"/>
    <x v="17"/>
    <n v="619"/>
    <x v="282"/>
    <n v="0.16628571428571429"/>
    <n v="64"/>
    <n v="0.37"/>
    <n v="0.20181818181818181"/>
  </r>
  <r>
    <x v="4"/>
    <x v="4"/>
    <x v="5"/>
    <x v="17"/>
    <n v="619"/>
    <x v="1371"/>
    <n v="2.4367252747252746"/>
    <n v="64"/>
    <n v="0.76"/>
    <n v="0.41454545454545449"/>
  </r>
  <r>
    <x v="5"/>
    <x v="4"/>
    <x v="5"/>
    <x v="17"/>
    <n v="619"/>
    <x v="9613"/>
    <n v="11.211494505494505"/>
    <n v="64"/>
    <n v="1"/>
    <n v="0.54545454545454541"/>
  </r>
  <r>
    <x v="6"/>
    <x v="4"/>
    <x v="5"/>
    <x v="17"/>
    <n v="619"/>
    <x v="9614"/>
    <n v="24.028285714285712"/>
    <n v="64"/>
    <n v="0.92"/>
    <n v="0.50181818181818183"/>
  </r>
  <r>
    <x v="7"/>
    <x v="4"/>
    <x v="5"/>
    <x v="17"/>
    <n v="619"/>
    <x v="3325"/>
    <n v="38.744571428571426"/>
    <n v="64"/>
    <n v="0.49"/>
    <n v="0.26727272727272727"/>
  </r>
  <r>
    <x v="8"/>
    <x v="4"/>
    <x v="5"/>
    <x v="17"/>
    <n v="619"/>
    <x v="4009"/>
    <n v="45.14017582417582"/>
    <n v="64"/>
    <n v="1.51"/>
    <n v="0.82363636363636361"/>
  </r>
  <r>
    <x v="9"/>
    <x v="4"/>
    <x v="5"/>
    <x v="17"/>
    <n v="619"/>
    <x v="9615"/>
    <n v="51.139252747252741"/>
    <n v="64"/>
    <n v="3.61"/>
    <n v="1.9690909090909088"/>
  </r>
  <r>
    <x v="10"/>
    <x v="4"/>
    <x v="5"/>
    <x v="17"/>
    <n v="619"/>
    <x v="9616"/>
    <n v="54.087626373626364"/>
    <n v="64"/>
    <n v="4.75"/>
    <n v="2.5909090909090908"/>
  </r>
  <r>
    <x v="11"/>
    <x v="4"/>
    <x v="5"/>
    <x v="17"/>
    <n v="619"/>
    <x v="9617"/>
    <n v="58.308725274725269"/>
    <n v="64"/>
    <n v="5.94"/>
    <n v="3.2399999999999998"/>
  </r>
  <r>
    <x v="12"/>
    <x v="4"/>
    <x v="5"/>
    <x v="17"/>
    <n v="619"/>
    <x v="9618"/>
    <n v="60.029142857142851"/>
    <n v="64"/>
    <n v="6.71"/>
    <n v="3.6599999999999997"/>
  </r>
  <r>
    <x v="13"/>
    <x v="4"/>
    <x v="5"/>
    <x v="17"/>
    <n v="619"/>
    <x v="9619"/>
    <n v="58.129648351648349"/>
    <n v="64"/>
    <n v="6.46"/>
    <n v="3.5236363636363635"/>
  </r>
  <r>
    <x v="14"/>
    <x v="4"/>
    <x v="5"/>
    <x v="17"/>
    <n v="619"/>
    <x v="2825"/>
    <n v="46.035560439560442"/>
    <n v="64"/>
    <n v="7.02"/>
    <n v="3.8290909090909087"/>
  </r>
  <r>
    <x v="15"/>
    <x v="4"/>
    <x v="5"/>
    <x v="17"/>
    <n v="619"/>
    <x v="3089"/>
    <n v="34.951978021978022"/>
    <n v="64"/>
    <n v="8.35"/>
    <n v="4.5545454545454538"/>
  </r>
  <r>
    <x v="16"/>
    <x v="4"/>
    <x v="5"/>
    <x v="17"/>
    <n v="619"/>
    <x v="6700"/>
    <n v="22.442175824175823"/>
    <n v="64"/>
    <n v="4.93"/>
    <n v="2.6890909090909085"/>
  </r>
  <r>
    <x v="17"/>
    <x v="4"/>
    <x v="5"/>
    <x v="17"/>
    <n v="619"/>
    <x v="989"/>
    <n v="11.448131868131867"/>
    <n v="64"/>
    <n v="11.58"/>
    <n v="6.3163636363636355"/>
  </r>
  <r>
    <x v="18"/>
    <x v="4"/>
    <x v="5"/>
    <x v="17"/>
    <n v="619"/>
    <x v="9620"/>
    <n v="2.2896263736263736"/>
    <n v="64"/>
    <n v="12.39"/>
    <n v="6.7581818181818178"/>
  </r>
  <r>
    <x v="19"/>
    <x v="4"/>
    <x v="5"/>
    <x v="17"/>
    <n v="619"/>
    <x v="14"/>
    <n v="1.9186813186813183E-2"/>
    <n v="64"/>
    <n v="8.0399999999999991"/>
    <n v="4.3854545454545448"/>
  </r>
  <r>
    <x v="20"/>
    <x v="4"/>
    <x v="5"/>
    <x v="17"/>
    <n v="619"/>
    <x v="14"/>
    <n v="1.9186813186813183E-2"/>
    <n v="64"/>
    <n v="6.36"/>
    <n v="3.4690909090909092"/>
  </r>
  <r>
    <x v="21"/>
    <x v="4"/>
    <x v="5"/>
    <x v="17"/>
    <n v="619"/>
    <x v="12"/>
    <n v="3.8373626373626367E-2"/>
    <n v="64"/>
    <n v="6.51"/>
    <n v="3.5509090909090903"/>
  </r>
  <r>
    <x v="22"/>
    <x v="4"/>
    <x v="5"/>
    <x v="17"/>
    <n v="619"/>
    <x v="32"/>
    <n v="8.3142857142857143E-2"/>
    <n v="64"/>
    <n v="5.9"/>
    <n v="3.2181818181818183"/>
  </r>
  <r>
    <x v="23"/>
    <x v="4"/>
    <x v="5"/>
    <x v="17"/>
    <n v="619"/>
    <x v="246"/>
    <n v="0.10872527472527473"/>
    <n v="64"/>
    <n v="8.18"/>
    <n v="4.461818181818181"/>
  </r>
  <r>
    <x v="0"/>
    <x v="4"/>
    <x v="5"/>
    <x v="17"/>
    <n v="619"/>
    <x v="246"/>
    <n v="0.10872527472527473"/>
    <n v="64"/>
    <n v="7.47"/>
    <n v="4.0745454545454542"/>
  </r>
  <r>
    <x v="1"/>
    <x v="4"/>
    <x v="5"/>
    <x v="18"/>
    <n v="619"/>
    <x v="246"/>
    <n v="0.10872527472527473"/>
    <n v="64"/>
    <n v="9.4600000000000009"/>
    <n v="5.16"/>
  </r>
  <r>
    <x v="2"/>
    <x v="4"/>
    <x v="5"/>
    <x v="18"/>
    <n v="619"/>
    <x v="246"/>
    <n v="0.10872527472527473"/>
    <n v="64"/>
    <n v="9.67"/>
    <n v="5.2745454545454544"/>
  </r>
  <r>
    <x v="3"/>
    <x v="4"/>
    <x v="5"/>
    <x v="18"/>
    <n v="619"/>
    <x v="3"/>
    <n v="0.14709890109890109"/>
    <n v="64"/>
    <n v="9.6300000000000008"/>
    <n v="5.2527272727272729"/>
  </r>
  <r>
    <x v="4"/>
    <x v="4"/>
    <x v="5"/>
    <x v="18"/>
    <n v="619"/>
    <x v="2933"/>
    <n v="4.9438021978021975"/>
    <n v="64"/>
    <n v="8.91"/>
    <n v="4.8599999999999994"/>
  </r>
  <r>
    <x v="5"/>
    <x v="4"/>
    <x v="5"/>
    <x v="18"/>
    <n v="619"/>
    <x v="9621"/>
    <n v="22.698"/>
    <n v="64"/>
    <n v="8.2200000000000006"/>
    <n v="4.4836363636363634"/>
  </r>
  <r>
    <x v="6"/>
    <x v="4"/>
    <x v="5"/>
    <x v="18"/>
    <n v="619"/>
    <x v="9622"/>
    <n v="48.983934065934065"/>
    <n v="64"/>
    <n v="4.63"/>
    <n v="2.5254545454545454"/>
  </r>
  <r>
    <x v="7"/>
    <x v="4"/>
    <x v="5"/>
    <x v="18"/>
    <n v="619"/>
    <x v="2840"/>
    <n v="83.520197802197799"/>
    <n v="64"/>
    <n v="1.55"/>
    <n v="0.84545454545454546"/>
  </r>
  <r>
    <x v="8"/>
    <x v="4"/>
    <x v="5"/>
    <x v="18"/>
    <n v="619"/>
    <x v="9623"/>
    <n v="120.10945054945054"/>
    <n v="64"/>
    <n v="0.39"/>
    <n v="0.21272727272727271"/>
  </r>
  <r>
    <x v="9"/>
    <x v="4"/>
    <x v="5"/>
    <x v="18"/>
    <n v="619"/>
    <x v="9624"/>
    <n v="159.82615384615383"/>
    <n v="64"/>
    <n v="1.48"/>
    <n v="0.80727272727272725"/>
  </r>
  <r>
    <x v="10"/>
    <x v="4"/>
    <x v="5"/>
    <x v="18"/>
    <n v="619"/>
    <x v="9625"/>
    <n v="183.01021978021976"/>
    <n v="64"/>
    <n v="3.83"/>
    <n v="2.0890909090909089"/>
  </r>
  <r>
    <x v="11"/>
    <x v="4"/>
    <x v="5"/>
    <x v="18"/>
    <n v="619"/>
    <x v="7290"/>
    <n v="188.63195604395602"/>
    <n v="64"/>
    <n v="5.89"/>
    <n v="3.2127272727272724"/>
  </r>
  <r>
    <x v="12"/>
    <x v="4"/>
    <x v="5"/>
    <x v="18"/>
    <n v="619"/>
    <x v="9626"/>
    <n v="181.28340659340657"/>
    <n v="64"/>
    <n v="7.34"/>
    <n v="4.003636363636363"/>
  </r>
  <r>
    <x v="13"/>
    <x v="4"/>
    <x v="5"/>
    <x v="18"/>
    <n v="619"/>
    <x v="9627"/>
    <n v="161.93030769230768"/>
    <n v="64"/>
    <n v="7.72"/>
    <n v="4.21090909090909"/>
  </r>
  <r>
    <x v="14"/>
    <x v="4"/>
    <x v="5"/>
    <x v="18"/>
    <n v="619"/>
    <x v="9628"/>
    <n v="134.44200000000001"/>
    <n v="64"/>
    <n v="8.84"/>
    <n v="4.8218181818181813"/>
  </r>
  <r>
    <x v="15"/>
    <x v="4"/>
    <x v="5"/>
    <x v="18"/>
    <n v="619"/>
    <x v="9629"/>
    <n v="96.541648351648334"/>
    <n v="64"/>
    <n v="8"/>
    <n v="4.3636363636363633"/>
  </r>
  <r>
    <x v="16"/>
    <x v="4"/>
    <x v="5"/>
    <x v="18"/>
    <n v="619"/>
    <x v="9630"/>
    <n v="55.405120879120872"/>
    <n v="64"/>
    <n v="10.17"/>
    <n v="5.5472727272727269"/>
  </r>
  <r>
    <x v="17"/>
    <x v="4"/>
    <x v="5"/>
    <x v="18"/>
    <n v="619"/>
    <x v="4121"/>
    <n v="23.279999999999998"/>
    <n v="64"/>
    <n v="8.35"/>
    <n v="4.5545454545454538"/>
  </r>
  <r>
    <x v="18"/>
    <x v="4"/>
    <x v="5"/>
    <x v="18"/>
    <n v="619"/>
    <x v="5705"/>
    <n v="5.1676483516483511"/>
    <n v="64"/>
    <n v="5.49"/>
    <n v="2.9945454545454546"/>
  </r>
  <r>
    <x v="19"/>
    <x v="4"/>
    <x v="5"/>
    <x v="18"/>
    <n v="619"/>
    <x v="1766"/>
    <n v="0.17907692307692308"/>
    <n v="64"/>
    <n v="4.1399999999999997"/>
    <n v="2.2581818181818178"/>
  </r>
  <r>
    <x v="20"/>
    <x v="4"/>
    <x v="5"/>
    <x v="18"/>
    <n v="619"/>
    <x v="282"/>
    <n v="0.16628571428571429"/>
    <n v="64"/>
    <n v="4.4000000000000004"/>
    <n v="2.4"/>
  </r>
  <r>
    <x v="21"/>
    <x v="4"/>
    <x v="5"/>
    <x v="18"/>
    <n v="619"/>
    <x v="931"/>
    <n v="0.18547252747252743"/>
    <n v="64"/>
    <n v="3.38"/>
    <n v="1.8436363636363635"/>
  </r>
  <r>
    <x v="22"/>
    <x v="4"/>
    <x v="5"/>
    <x v="18"/>
    <n v="619"/>
    <x v="1187"/>
    <n v="0.22384615384615381"/>
    <n v="64"/>
    <n v="2.99"/>
    <n v="1.6309090909090909"/>
  </r>
  <r>
    <x v="23"/>
    <x v="4"/>
    <x v="5"/>
    <x v="18"/>
    <n v="619"/>
    <x v="124"/>
    <n v="0.24303296703296701"/>
    <n v="64"/>
    <n v="2.17"/>
    <n v="1.1836363636363636"/>
  </r>
  <r>
    <x v="0"/>
    <x v="4"/>
    <x v="5"/>
    <x v="18"/>
    <n v="619"/>
    <x v="124"/>
    <n v="0.24303296703296701"/>
    <n v="64"/>
    <n v="1.9"/>
    <n v="1.0363636363636362"/>
  </r>
  <r>
    <x v="1"/>
    <x v="4"/>
    <x v="5"/>
    <x v="19"/>
    <n v="619"/>
    <x v="222"/>
    <n v="0.23663736263736262"/>
    <n v="64"/>
    <n v="2.87"/>
    <n v="1.5654545454545454"/>
  </r>
  <r>
    <x v="2"/>
    <x v="4"/>
    <x v="5"/>
    <x v="19"/>
    <n v="619"/>
    <x v="613"/>
    <n v="0.24942857142857142"/>
    <n v="64"/>
    <n v="2.7"/>
    <n v="1.4727272727272727"/>
  </r>
  <r>
    <x v="3"/>
    <x v="4"/>
    <x v="5"/>
    <x v="19"/>
    <n v="619"/>
    <x v="2429"/>
    <n v="0.33896703296703296"/>
    <n v="64"/>
    <n v="4.59"/>
    <n v="2.5036363636363634"/>
  </r>
  <r>
    <x v="4"/>
    <x v="4"/>
    <x v="5"/>
    <x v="19"/>
    <n v="619"/>
    <x v="9631"/>
    <n v="8.3910329670329666"/>
    <n v="64"/>
    <n v="4.3499999999999996"/>
    <n v="2.3727272727272726"/>
  </r>
  <r>
    <x v="5"/>
    <x v="4"/>
    <x v="5"/>
    <x v="19"/>
    <n v="619"/>
    <x v="2496"/>
    <n v="30.219230769230766"/>
    <n v="64"/>
    <n v="2.04"/>
    <n v="1.1127272727272726"/>
  </r>
  <r>
    <x v="6"/>
    <x v="4"/>
    <x v="5"/>
    <x v="19"/>
    <n v="619"/>
    <x v="4763"/>
    <n v="62.07573626373626"/>
    <n v="64"/>
    <n v="1.35"/>
    <n v="0.73636363636363633"/>
  </r>
  <r>
    <x v="7"/>
    <x v="4"/>
    <x v="5"/>
    <x v="19"/>
    <n v="619"/>
    <x v="9632"/>
    <n v="96.912593406593402"/>
    <n v="64"/>
    <n v="0.54"/>
    <n v="0.29454545454545455"/>
  </r>
  <r>
    <x v="8"/>
    <x v="4"/>
    <x v="5"/>
    <x v="19"/>
    <n v="619"/>
    <x v="9633"/>
    <n v="125.69281318681318"/>
    <n v="64"/>
    <n v="0.63"/>
    <n v="0.34363636363636363"/>
  </r>
  <r>
    <x v="9"/>
    <x v="4"/>
    <x v="5"/>
    <x v="19"/>
    <n v="619"/>
    <x v="9634"/>
    <n v="150.30309890109888"/>
    <n v="64"/>
    <n v="1.58"/>
    <n v="0.86181818181818182"/>
  </r>
  <r>
    <x v="10"/>
    <x v="4"/>
    <x v="5"/>
    <x v="19"/>
    <n v="619"/>
    <x v="9635"/>
    <n v="168.72243956043954"/>
    <n v="64"/>
    <n v="3.81"/>
    <n v="2.0781818181818181"/>
  </r>
  <r>
    <x v="11"/>
    <x v="4"/>
    <x v="5"/>
    <x v="19"/>
    <n v="619"/>
    <x v="9636"/>
    <n v="168.25556043956041"/>
    <n v="64"/>
    <n v="5.28"/>
    <n v="2.88"/>
  </r>
  <r>
    <x v="12"/>
    <x v="4"/>
    <x v="5"/>
    <x v="19"/>
    <n v="619"/>
    <x v="9637"/>
    <n v="151.95316483516481"/>
    <n v="64"/>
    <n v="4.83"/>
    <n v="2.6345454545454543"/>
  </r>
  <r>
    <x v="13"/>
    <x v="4"/>
    <x v="5"/>
    <x v="19"/>
    <n v="619"/>
    <x v="9638"/>
    <n v="120.03270329670329"/>
    <n v="64"/>
    <n v="4.62"/>
    <n v="2.52"/>
  </r>
  <r>
    <x v="14"/>
    <x v="4"/>
    <x v="5"/>
    <x v="19"/>
    <n v="619"/>
    <x v="9639"/>
    <n v="81.23696703296703"/>
    <n v="64"/>
    <n v="6.37"/>
    <n v="3.4745454545454542"/>
  </r>
  <r>
    <x v="15"/>
    <x v="4"/>
    <x v="5"/>
    <x v="19"/>
    <n v="619"/>
    <x v="6241"/>
    <n v="48.555428571428571"/>
    <n v="64"/>
    <n v="6.16"/>
    <n v="3.36"/>
  </r>
  <r>
    <x v="16"/>
    <x v="4"/>
    <x v="5"/>
    <x v="19"/>
    <n v="619"/>
    <x v="7995"/>
    <n v="26.720835164835162"/>
    <n v="64"/>
    <n v="5.64"/>
    <n v="3.0763636363636357"/>
  </r>
  <r>
    <x v="17"/>
    <x v="4"/>
    <x v="5"/>
    <x v="19"/>
    <n v="619"/>
    <x v="6558"/>
    <n v="10.073076923076922"/>
    <n v="64"/>
    <n v="4.4400000000000004"/>
    <n v="2.4218181818181819"/>
  </r>
  <r>
    <x v="18"/>
    <x v="4"/>
    <x v="5"/>
    <x v="19"/>
    <n v="619"/>
    <x v="1678"/>
    <n v="1.8483296703296703"/>
    <n v="64"/>
    <n v="6.65"/>
    <n v="3.627272727272727"/>
  </r>
  <r>
    <x v="19"/>
    <x v="4"/>
    <x v="5"/>
    <x v="19"/>
    <n v="619"/>
    <x v="230"/>
    <n v="9.5934065934065921E-2"/>
    <n v="64"/>
    <n v="7.97"/>
    <n v="4.3472727272727267"/>
  </r>
  <r>
    <x v="20"/>
    <x v="4"/>
    <x v="5"/>
    <x v="19"/>
    <n v="619"/>
    <x v="32"/>
    <n v="8.3142857142857143E-2"/>
    <n v="64"/>
    <n v="9.56"/>
    <n v="5.2145454545454548"/>
  </r>
  <r>
    <x v="21"/>
    <x v="4"/>
    <x v="5"/>
    <x v="19"/>
    <n v="619"/>
    <x v="32"/>
    <n v="8.3142857142857143E-2"/>
    <n v="64"/>
    <n v="4.83"/>
    <n v="2.6345454545454543"/>
  </r>
  <r>
    <x v="22"/>
    <x v="4"/>
    <x v="5"/>
    <x v="19"/>
    <n v="619"/>
    <x v="205"/>
    <n v="0.17268131868131867"/>
    <n v="64"/>
    <n v="4.4000000000000004"/>
    <n v="2.4"/>
  </r>
  <r>
    <x v="23"/>
    <x v="4"/>
    <x v="5"/>
    <x v="19"/>
    <n v="619"/>
    <x v="1766"/>
    <n v="0.17907692307692308"/>
    <n v="64"/>
    <n v="5.71"/>
    <n v="3.1145454545454543"/>
  </r>
  <r>
    <x v="0"/>
    <x v="4"/>
    <x v="5"/>
    <x v="19"/>
    <n v="619"/>
    <x v="205"/>
    <n v="0.17268131868131867"/>
    <n v="64"/>
    <n v="6.6"/>
    <n v="3.5999999999999996"/>
  </r>
  <r>
    <x v="1"/>
    <x v="4"/>
    <x v="5"/>
    <x v="20"/>
    <n v="619"/>
    <x v="1766"/>
    <n v="0.17907692307692308"/>
    <n v="64"/>
    <n v="6.66"/>
    <n v="3.6327272727272724"/>
  </r>
  <r>
    <x v="2"/>
    <x v="4"/>
    <x v="5"/>
    <x v="20"/>
    <n v="619"/>
    <x v="205"/>
    <n v="0.17268131868131867"/>
    <n v="64"/>
    <n v="6"/>
    <n v="3.2727272727272725"/>
  </r>
  <r>
    <x v="3"/>
    <x v="4"/>
    <x v="5"/>
    <x v="20"/>
    <n v="619"/>
    <x v="266"/>
    <n v="0.19826373626373625"/>
    <n v="64"/>
    <n v="8.48"/>
    <n v="4.625454545454545"/>
  </r>
  <r>
    <x v="4"/>
    <x v="4"/>
    <x v="5"/>
    <x v="20"/>
    <n v="619"/>
    <x v="1057"/>
    <n v="4.8478681318681316"/>
    <n v="64"/>
    <n v="9.75"/>
    <n v="5.3181818181818175"/>
  </r>
  <r>
    <x v="5"/>
    <x v="4"/>
    <x v="5"/>
    <x v="20"/>
    <n v="619"/>
    <x v="9640"/>
    <n v="19.960681318681317"/>
    <n v="64"/>
    <n v="9.3000000000000007"/>
    <n v="5.0727272727272723"/>
  </r>
  <r>
    <x v="6"/>
    <x v="4"/>
    <x v="5"/>
    <x v="20"/>
    <n v="619"/>
    <x v="928"/>
    <n v="41.577824175824176"/>
    <n v="64"/>
    <n v="5.14"/>
    <n v="2.8036363636363633"/>
  </r>
  <r>
    <x v="7"/>
    <x v="4"/>
    <x v="5"/>
    <x v="20"/>
    <n v="619"/>
    <x v="9641"/>
    <n v="66.90441758241758"/>
    <n v="64"/>
    <n v="1.68"/>
    <n v="0.91636363636363627"/>
  </r>
  <r>
    <x v="8"/>
    <x v="4"/>
    <x v="5"/>
    <x v="20"/>
    <n v="619"/>
    <x v="9642"/>
    <n v="84.754549450549447"/>
    <n v="64"/>
    <n v="0.85"/>
    <n v="0.46363636363636357"/>
  </r>
  <r>
    <x v="9"/>
    <x v="4"/>
    <x v="5"/>
    <x v="20"/>
    <n v="619"/>
    <x v="9643"/>
    <n v="98.927208791208784"/>
    <n v="64"/>
    <n v="1.56"/>
    <n v="0.85090909090909084"/>
  </r>
  <r>
    <x v="10"/>
    <x v="4"/>
    <x v="5"/>
    <x v="20"/>
    <n v="619"/>
    <x v="9644"/>
    <n v="114.37259340659341"/>
    <n v="64"/>
    <n v="1.97"/>
    <n v="1.0745454545454545"/>
  </r>
  <r>
    <x v="11"/>
    <x v="4"/>
    <x v="5"/>
    <x v="20"/>
    <n v="619"/>
    <x v="9645"/>
    <n v="126.52424175824176"/>
    <n v="64"/>
    <n v="1.78"/>
    <n v="0.97090909090909083"/>
  </r>
  <r>
    <x v="12"/>
    <x v="4"/>
    <x v="5"/>
    <x v="20"/>
    <n v="619"/>
    <x v="9646"/>
    <n v="127.14461538461538"/>
    <n v="64"/>
    <n v="1.48"/>
    <n v="0.80727272727272725"/>
  </r>
  <r>
    <x v="13"/>
    <x v="4"/>
    <x v="5"/>
    <x v="20"/>
    <n v="619"/>
    <x v="9647"/>
    <n v="114.42375824175824"/>
    <n v="64"/>
    <n v="2.1800000000000002"/>
    <n v="1.1890909090909092"/>
  </r>
  <r>
    <x v="14"/>
    <x v="4"/>
    <x v="5"/>
    <x v="20"/>
    <n v="619"/>
    <x v="9648"/>
    <n v="87.363956043956037"/>
    <n v="64"/>
    <n v="3.57"/>
    <n v="1.947272727272727"/>
  </r>
  <r>
    <x v="15"/>
    <x v="4"/>
    <x v="5"/>
    <x v="20"/>
    <n v="619"/>
    <x v="2804"/>
    <n v="62.600175824175814"/>
    <n v="64"/>
    <n v="2.4900000000000002"/>
    <n v="1.3581818181818182"/>
  </r>
  <r>
    <x v="16"/>
    <x v="4"/>
    <x v="5"/>
    <x v="20"/>
    <n v="619"/>
    <x v="4687"/>
    <n v="41.321999999999996"/>
    <n v="64"/>
    <n v="2.09"/>
    <n v="1.1399999999999999"/>
  </r>
  <r>
    <x v="17"/>
    <x v="4"/>
    <x v="5"/>
    <x v="20"/>
    <n v="619"/>
    <x v="9649"/>
    <n v="21.892153846153843"/>
    <n v="64"/>
    <n v="3.41"/>
    <n v="1.8599999999999999"/>
  </r>
  <r>
    <x v="18"/>
    <x v="4"/>
    <x v="5"/>
    <x v="20"/>
    <n v="619"/>
    <x v="4145"/>
    <n v="5.851978021978022"/>
    <n v="64"/>
    <n v="5.07"/>
    <n v="2.7654545454545456"/>
  </r>
  <r>
    <x v="19"/>
    <x v="4"/>
    <x v="5"/>
    <x v="20"/>
    <n v="619"/>
    <x v="266"/>
    <n v="0.19826373626373625"/>
    <n v="64"/>
    <n v="8.4"/>
    <n v="4.581818181818182"/>
  </r>
  <r>
    <x v="20"/>
    <x v="4"/>
    <x v="5"/>
    <x v="20"/>
    <n v="619"/>
    <x v="254"/>
    <n v="0.1215164835164835"/>
    <n v="64"/>
    <n v="11.14"/>
    <n v="6.0763636363636362"/>
  </r>
  <r>
    <x v="21"/>
    <x v="4"/>
    <x v="5"/>
    <x v="20"/>
    <n v="619"/>
    <x v="23"/>
    <n v="7.0351648351648352E-2"/>
    <n v="64"/>
    <n v="10.06"/>
    <n v="5.4872727272727273"/>
  </r>
  <r>
    <x v="22"/>
    <x v="4"/>
    <x v="5"/>
    <x v="20"/>
    <n v="619"/>
    <x v="2"/>
    <n v="4.4769230769230769E-2"/>
    <n v="64"/>
    <n v="7.32"/>
    <n v="3.9927272727272727"/>
  </r>
  <r>
    <x v="23"/>
    <x v="4"/>
    <x v="5"/>
    <x v="20"/>
    <n v="619"/>
    <x v="32"/>
    <n v="8.3142857142857143E-2"/>
    <n v="64"/>
    <n v="3.96"/>
    <n v="2.1599999999999997"/>
  </r>
  <r>
    <x v="0"/>
    <x v="4"/>
    <x v="5"/>
    <x v="20"/>
    <n v="619"/>
    <x v="32"/>
    <n v="8.3142857142857143E-2"/>
    <n v="64"/>
    <n v="3.08"/>
    <n v="1.68"/>
  </r>
  <r>
    <x v="1"/>
    <x v="4"/>
    <x v="5"/>
    <x v="21"/>
    <n v="619"/>
    <x v="32"/>
    <n v="8.3142857142857143E-2"/>
    <n v="64"/>
    <n v="2.2599999999999998"/>
    <n v="1.2327272727272724"/>
  </r>
  <r>
    <x v="2"/>
    <x v="4"/>
    <x v="5"/>
    <x v="21"/>
    <n v="619"/>
    <x v="32"/>
    <n v="8.3142857142857143E-2"/>
    <n v="64"/>
    <n v="0.77"/>
    <n v="0.42"/>
  </r>
  <r>
    <x v="3"/>
    <x v="4"/>
    <x v="5"/>
    <x v="21"/>
    <n v="619"/>
    <x v="1766"/>
    <n v="0.17907692307692308"/>
    <n v="64"/>
    <n v="0.65"/>
    <n v="0.35454545454545455"/>
  </r>
  <r>
    <x v="4"/>
    <x v="4"/>
    <x v="5"/>
    <x v="21"/>
    <n v="619"/>
    <x v="635"/>
    <n v="4.4129670329670327"/>
    <n v="64"/>
    <n v="0.69"/>
    <n v="0.37636363636363629"/>
  </r>
  <r>
    <x v="5"/>
    <x v="4"/>
    <x v="5"/>
    <x v="21"/>
    <n v="619"/>
    <x v="9650"/>
    <n v="19.026923076923076"/>
    <n v="64"/>
    <n v="1.22"/>
    <n v="0.66545454545454541"/>
  </r>
  <r>
    <x v="6"/>
    <x v="4"/>
    <x v="5"/>
    <x v="21"/>
    <n v="619"/>
    <x v="2860"/>
    <n v="39.153890109890106"/>
    <n v="64"/>
    <n v="1.1100000000000001"/>
    <n v="0.60545454545454547"/>
  </r>
  <r>
    <x v="7"/>
    <x v="4"/>
    <x v="5"/>
    <x v="21"/>
    <n v="619"/>
    <x v="9651"/>
    <n v="54.771956043956038"/>
    <n v="64"/>
    <n v="1.43"/>
    <n v="0.77999999999999992"/>
  </r>
  <r>
    <x v="8"/>
    <x v="4"/>
    <x v="5"/>
    <x v="21"/>
    <n v="619"/>
    <x v="9652"/>
    <n v="74.636703296703288"/>
    <n v="64"/>
    <n v="2.12"/>
    <n v="1.1563636363636363"/>
  </r>
  <r>
    <x v="9"/>
    <x v="4"/>
    <x v="5"/>
    <x v="21"/>
    <n v="619"/>
    <x v="9653"/>
    <n v="87.517450549450544"/>
    <n v="64"/>
    <n v="1.67"/>
    <n v="0.91090909090909078"/>
  </r>
  <r>
    <x v="10"/>
    <x v="4"/>
    <x v="5"/>
    <x v="21"/>
    <n v="619"/>
    <x v="9654"/>
    <n v="94.168879120879126"/>
    <n v="64"/>
    <n v="1.67"/>
    <n v="0.91090909090909078"/>
  </r>
  <r>
    <x v="11"/>
    <x v="4"/>
    <x v="5"/>
    <x v="21"/>
    <n v="619"/>
    <x v="9655"/>
    <n v="94.827626373626373"/>
    <n v="64"/>
    <n v="1.35"/>
    <n v="0.73636363636363633"/>
  </r>
  <r>
    <x v="12"/>
    <x v="4"/>
    <x v="5"/>
    <x v="21"/>
    <n v="619"/>
    <x v="9656"/>
    <n v="89.672769230769234"/>
    <n v="64"/>
    <n v="1.73"/>
    <n v="0.94363636363636361"/>
  </r>
  <r>
    <x v="13"/>
    <x v="4"/>
    <x v="5"/>
    <x v="21"/>
    <n v="619"/>
    <x v="2117"/>
    <n v="76.708879120879118"/>
    <n v="64"/>
    <n v="5.08"/>
    <n v="2.7709090909090905"/>
  </r>
  <r>
    <x v="14"/>
    <x v="4"/>
    <x v="5"/>
    <x v="21"/>
    <n v="619"/>
    <x v="5187"/>
    <n v="58.462219780219776"/>
    <n v="64"/>
    <n v="4.33"/>
    <n v="2.3618181818181818"/>
  </r>
  <r>
    <x v="15"/>
    <x v="4"/>
    <x v="5"/>
    <x v="21"/>
    <n v="619"/>
    <x v="9657"/>
    <n v="42.581934065934064"/>
    <n v="64"/>
    <n v="2.2799999999999998"/>
    <n v="1.2436363636363634"/>
  </r>
  <r>
    <x v="16"/>
    <x v="4"/>
    <x v="5"/>
    <x v="21"/>
    <n v="619"/>
    <x v="9658"/>
    <n v="26.420241758241758"/>
    <n v="64"/>
    <n v="2.2400000000000002"/>
    <n v="1.2218181818181819"/>
  </r>
  <r>
    <x v="17"/>
    <x v="4"/>
    <x v="5"/>
    <x v="21"/>
    <n v="619"/>
    <x v="3229"/>
    <n v="10.591120879120878"/>
    <n v="64"/>
    <n v="2.12"/>
    <n v="1.1563636363636363"/>
  </r>
  <r>
    <x v="18"/>
    <x v="4"/>
    <x v="5"/>
    <x v="21"/>
    <n v="619"/>
    <x v="279"/>
    <n v="2.0721758241758241"/>
    <n v="64"/>
    <n v="1.18"/>
    <n v="0.64363636363636356"/>
  </r>
  <r>
    <x v="19"/>
    <x v="4"/>
    <x v="5"/>
    <x v="21"/>
    <n v="619"/>
    <x v="123"/>
    <n v="6.3956043956043956E-3"/>
    <n v="64"/>
    <n v="3.28"/>
    <n v="1.7890909090909088"/>
  </r>
  <r>
    <x v="20"/>
    <x v="4"/>
    <x v="5"/>
    <x v="21"/>
    <n v="619"/>
    <x v="42"/>
    <n v="0"/>
    <n v="64"/>
    <n v="3.34"/>
    <n v="1.8218181818181816"/>
  </r>
  <r>
    <x v="21"/>
    <x v="4"/>
    <x v="5"/>
    <x v="21"/>
    <n v="619"/>
    <x v="12"/>
    <n v="3.8373626373626367E-2"/>
    <n v="64"/>
    <n v="3.35"/>
    <n v="1.8272727272727272"/>
  </r>
  <r>
    <x v="22"/>
    <x v="4"/>
    <x v="5"/>
    <x v="21"/>
    <n v="619"/>
    <x v="14"/>
    <n v="1.9186813186813183E-2"/>
    <n v="64"/>
    <n v="8.25"/>
    <n v="4.5"/>
  </r>
  <r>
    <x v="23"/>
    <x v="4"/>
    <x v="5"/>
    <x v="21"/>
    <n v="619"/>
    <x v="14"/>
    <n v="1.9186813186813183E-2"/>
    <n v="64"/>
    <n v="10.1"/>
    <n v="5.5090909090909088"/>
  </r>
  <r>
    <x v="0"/>
    <x v="4"/>
    <x v="5"/>
    <x v="21"/>
    <n v="619"/>
    <x v="113"/>
    <n v="1.2791208791208791E-2"/>
    <n v="64"/>
    <n v="11.07"/>
    <n v="6.0381818181818181"/>
  </r>
  <r>
    <x v="1"/>
    <x v="4"/>
    <x v="5"/>
    <x v="22"/>
    <n v="619"/>
    <x v="14"/>
    <n v="1.9186813186813183E-2"/>
    <n v="64"/>
    <n v="9.15"/>
    <n v="4.9909090909090903"/>
  </r>
  <r>
    <x v="2"/>
    <x v="4"/>
    <x v="5"/>
    <x v="22"/>
    <n v="619"/>
    <x v="214"/>
    <n v="5.1164835164835165E-2"/>
    <n v="64"/>
    <n v="6.92"/>
    <n v="3.7745454545454544"/>
  </r>
  <r>
    <x v="3"/>
    <x v="4"/>
    <x v="5"/>
    <x v="22"/>
    <n v="619"/>
    <x v="645"/>
    <n v="2.1425274725274726"/>
    <n v="64"/>
    <n v="5.54"/>
    <n v="3.0218181818181815"/>
  </r>
  <r>
    <x v="4"/>
    <x v="4"/>
    <x v="5"/>
    <x v="22"/>
    <n v="619"/>
    <x v="9659"/>
    <n v="13.724967032967033"/>
    <n v="64"/>
    <n v="2.96"/>
    <n v="1.6145454545454545"/>
  </r>
  <r>
    <x v="5"/>
    <x v="4"/>
    <x v="5"/>
    <x v="22"/>
    <n v="619"/>
    <x v="9660"/>
    <n v="36.851472527472524"/>
    <n v="64"/>
    <n v="3.76"/>
    <n v="2.0509090909090908"/>
  </r>
  <r>
    <x v="6"/>
    <x v="4"/>
    <x v="5"/>
    <x v="22"/>
    <n v="619"/>
    <x v="9661"/>
    <n v="67.396879120879106"/>
    <n v="64"/>
    <n v="4.8099999999999996"/>
    <n v="2.6236363636363631"/>
  </r>
  <r>
    <x v="7"/>
    <x v="4"/>
    <x v="5"/>
    <x v="22"/>
    <n v="619"/>
    <x v="9662"/>
    <n v="106.81938461538461"/>
    <n v="64"/>
    <n v="4.96"/>
    <n v="2.7054545454545451"/>
  </r>
  <r>
    <x v="8"/>
    <x v="4"/>
    <x v="5"/>
    <x v="22"/>
    <n v="619"/>
    <x v="6751"/>
    <n v="146.63841758241756"/>
    <n v="64"/>
    <n v="4.83"/>
    <n v="2.6345454545454543"/>
  </r>
  <r>
    <x v="9"/>
    <x v="4"/>
    <x v="5"/>
    <x v="22"/>
    <n v="619"/>
    <x v="9663"/>
    <n v="180.74617582417582"/>
    <n v="64"/>
    <n v="5.28"/>
    <n v="2.88"/>
  </r>
  <r>
    <x v="10"/>
    <x v="4"/>
    <x v="5"/>
    <x v="22"/>
    <n v="619"/>
    <x v="9664"/>
    <n v="201.16734065934065"/>
    <n v="64"/>
    <n v="5.78"/>
    <n v="3.1527272727272728"/>
  </r>
  <r>
    <x v="11"/>
    <x v="4"/>
    <x v="5"/>
    <x v="22"/>
    <n v="619"/>
    <x v="9665"/>
    <n v="205.14540659340656"/>
    <n v="64"/>
    <n v="6.05"/>
    <n v="3.3"/>
  </r>
  <r>
    <x v="12"/>
    <x v="4"/>
    <x v="5"/>
    <x v="22"/>
    <n v="619"/>
    <x v="9666"/>
    <n v="192.16232967032965"/>
    <n v="64"/>
    <n v="5.6"/>
    <n v="3.0545454545454542"/>
  </r>
  <r>
    <x v="13"/>
    <x v="4"/>
    <x v="5"/>
    <x v="22"/>
    <n v="619"/>
    <x v="9667"/>
    <n v="165.97872527472526"/>
    <n v="64"/>
    <n v="5.67"/>
    <n v="3.0927272727272723"/>
  </r>
  <r>
    <x v="14"/>
    <x v="4"/>
    <x v="5"/>
    <x v="22"/>
    <n v="619"/>
    <x v="9668"/>
    <n v="125.61606593406592"/>
    <n v="64"/>
    <n v="5.38"/>
    <n v="2.9345454545454541"/>
  </r>
  <r>
    <x v="15"/>
    <x v="4"/>
    <x v="5"/>
    <x v="22"/>
    <n v="619"/>
    <x v="9669"/>
    <n v="80.354373626373615"/>
    <n v="64"/>
    <n v="3.88"/>
    <n v="2.1163636363636362"/>
  </r>
  <r>
    <x v="16"/>
    <x v="4"/>
    <x v="5"/>
    <x v="22"/>
    <n v="619"/>
    <x v="9670"/>
    <n v="41.430725274725269"/>
    <n v="64"/>
    <n v="2.56"/>
    <n v="1.3963636363636363"/>
  </r>
  <r>
    <x v="17"/>
    <x v="4"/>
    <x v="5"/>
    <x v="22"/>
    <n v="619"/>
    <x v="9671"/>
    <n v="17.805362637362634"/>
    <n v="64"/>
    <n v="3.08"/>
    <n v="1.68"/>
  </r>
  <r>
    <x v="18"/>
    <x v="4"/>
    <x v="5"/>
    <x v="22"/>
    <n v="619"/>
    <x v="9672"/>
    <n v="4.6112307692307688"/>
    <n v="64"/>
    <n v="5.36"/>
    <n v="2.9236363636363638"/>
  </r>
  <r>
    <x v="19"/>
    <x v="4"/>
    <x v="5"/>
    <x v="22"/>
    <n v="619"/>
    <x v="253"/>
    <n v="0.37094505494505486"/>
    <n v="64"/>
    <n v="3.84"/>
    <n v="2.0945454545454543"/>
  </r>
  <r>
    <x v="20"/>
    <x v="4"/>
    <x v="5"/>
    <x v="22"/>
    <n v="619"/>
    <x v="113"/>
    <n v="1.2791208791208791E-2"/>
    <n v="64"/>
    <n v="2.2999999999999998"/>
    <n v="1.2545454545454544"/>
  </r>
  <r>
    <x v="21"/>
    <x v="4"/>
    <x v="5"/>
    <x v="22"/>
    <n v="619"/>
    <x v="123"/>
    <n v="6.3956043956043956E-3"/>
    <n v="64"/>
    <n v="2.0299999999999998"/>
    <n v="1.1072727272727272"/>
  </r>
  <r>
    <x v="22"/>
    <x v="4"/>
    <x v="5"/>
    <x v="22"/>
    <n v="619"/>
    <x v="266"/>
    <n v="0.19826373626373625"/>
    <n v="64"/>
    <n v="2.39"/>
    <n v="1.3036363636363637"/>
  </r>
  <r>
    <x v="23"/>
    <x v="4"/>
    <x v="5"/>
    <x v="22"/>
    <n v="619"/>
    <x v="229"/>
    <n v="0.19186813186813184"/>
    <n v="64"/>
    <n v="1.58"/>
    <n v="0.86181818181818182"/>
  </r>
  <r>
    <x v="0"/>
    <x v="4"/>
    <x v="5"/>
    <x v="22"/>
    <n v="619"/>
    <x v="3"/>
    <n v="0.14709890109890109"/>
    <n v="64"/>
    <n v="2.2200000000000002"/>
    <n v="1.2109090909090909"/>
  </r>
  <r>
    <x v="1"/>
    <x v="4"/>
    <x v="5"/>
    <x v="23"/>
    <n v="619"/>
    <x v="311"/>
    <n v="0.15989010989010988"/>
    <n v="64"/>
    <n v="1.74"/>
    <n v="0.94909090909090899"/>
  </r>
  <r>
    <x v="2"/>
    <x v="4"/>
    <x v="5"/>
    <x v="23"/>
    <n v="619"/>
    <x v="931"/>
    <n v="0.18547252747252743"/>
    <n v="64"/>
    <n v="1.06"/>
    <n v="0.57818181818181813"/>
  </r>
  <r>
    <x v="3"/>
    <x v="4"/>
    <x v="5"/>
    <x v="23"/>
    <n v="619"/>
    <x v="624"/>
    <n v="0.21745054945054945"/>
    <n v="64"/>
    <n v="0.62"/>
    <n v="0.33818181818181814"/>
  </r>
  <r>
    <x v="4"/>
    <x v="4"/>
    <x v="5"/>
    <x v="23"/>
    <n v="619"/>
    <x v="9673"/>
    <n v="3.5815384615384609"/>
    <n v="64"/>
    <n v="0.99"/>
    <n v="0.53999999999999992"/>
  </r>
  <r>
    <x v="5"/>
    <x v="4"/>
    <x v="5"/>
    <x v="23"/>
    <n v="619"/>
    <x v="8644"/>
    <n v="13.737758241758241"/>
    <n v="64"/>
    <n v="0.18"/>
    <n v="9.8181818181818176E-2"/>
  </r>
  <r>
    <x v="6"/>
    <x v="4"/>
    <x v="5"/>
    <x v="23"/>
    <n v="619"/>
    <x v="9674"/>
    <n v="25.531252747252747"/>
    <n v="64"/>
    <n v="0.25"/>
    <n v="0.13636363636363635"/>
  </r>
  <r>
    <x v="7"/>
    <x v="4"/>
    <x v="5"/>
    <x v="23"/>
    <n v="619"/>
    <x v="1896"/>
    <n v="34.568241758241754"/>
    <n v="64"/>
    <n v="0.41"/>
    <n v="0.22363636363636361"/>
  </r>
  <r>
    <x v="8"/>
    <x v="4"/>
    <x v="5"/>
    <x v="23"/>
    <n v="619"/>
    <x v="3559"/>
    <n v="49.572329670329673"/>
    <n v="64"/>
    <n v="0.82"/>
    <n v="0.44727272727272721"/>
  </r>
  <r>
    <x v="9"/>
    <x v="4"/>
    <x v="5"/>
    <x v="23"/>
    <n v="619"/>
    <x v="7888"/>
    <n v="72.73081318681318"/>
    <n v="64"/>
    <n v="1.84"/>
    <n v="1.0036363636363637"/>
  </r>
  <r>
    <x v="10"/>
    <x v="4"/>
    <x v="5"/>
    <x v="23"/>
    <n v="619"/>
    <x v="4965"/>
    <n v="102.32327472527473"/>
    <n v="64"/>
    <n v="3.64"/>
    <n v="1.9854545454545454"/>
  </r>
  <r>
    <x v="11"/>
    <x v="4"/>
    <x v="5"/>
    <x v="23"/>
    <n v="619"/>
    <x v="4319"/>
    <n v="111.11723076923077"/>
    <n v="64"/>
    <n v="4.04"/>
    <n v="2.2036363636363636"/>
  </r>
  <r>
    <x v="12"/>
    <x v="4"/>
    <x v="5"/>
    <x v="23"/>
    <n v="619"/>
    <x v="9675"/>
    <n v="114.21909890109889"/>
    <n v="64"/>
    <n v="3.66"/>
    <n v="1.9963636363636363"/>
  </r>
  <r>
    <x v="13"/>
    <x v="4"/>
    <x v="5"/>
    <x v="23"/>
    <n v="619"/>
    <x v="9676"/>
    <n v="102.29129670329669"/>
    <n v="64"/>
    <n v="4.7"/>
    <n v="2.5636363636363635"/>
  </r>
  <r>
    <x v="14"/>
    <x v="4"/>
    <x v="5"/>
    <x v="23"/>
    <n v="619"/>
    <x v="8441"/>
    <n v="82.995758241758239"/>
    <n v="64"/>
    <n v="5.55"/>
    <n v="3.0272727272727269"/>
  </r>
  <r>
    <x v="15"/>
    <x v="4"/>
    <x v="5"/>
    <x v="23"/>
    <n v="619"/>
    <x v="9677"/>
    <n v="55.776065934065926"/>
    <n v="64"/>
    <n v="5.27"/>
    <n v="2.8745454545454541"/>
  </r>
  <r>
    <x v="16"/>
    <x v="4"/>
    <x v="5"/>
    <x v="23"/>
    <n v="619"/>
    <x v="3323"/>
    <n v="33.55773626373626"/>
    <n v="64"/>
    <n v="4.74"/>
    <n v="2.5854545454545454"/>
  </r>
  <r>
    <x v="17"/>
    <x v="4"/>
    <x v="5"/>
    <x v="23"/>
    <n v="619"/>
    <x v="2997"/>
    <n v="14.358131868131867"/>
    <n v="64"/>
    <n v="4.1900000000000004"/>
    <n v="2.2854545454545456"/>
  </r>
  <r>
    <x v="18"/>
    <x v="4"/>
    <x v="5"/>
    <x v="23"/>
    <n v="619"/>
    <x v="1677"/>
    <n v="2.4750989010989008"/>
    <n v="64"/>
    <n v="3.19"/>
    <n v="1.7399999999999998"/>
  </r>
  <r>
    <x v="19"/>
    <x v="4"/>
    <x v="5"/>
    <x v="23"/>
    <n v="619"/>
    <x v="23"/>
    <n v="7.0351648351648352E-2"/>
    <n v="64"/>
    <n v="3.6"/>
    <n v="1.9636363636363636"/>
  </r>
  <r>
    <x v="20"/>
    <x v="4"/>
    <x v="5"/>
    <x v="23"/>
    <n v="619"/>
    <x v="32"/>
    <n v="8.3142857142857143E-2"/>
    <n v="64"/>
    <n v="4.6900000000000004"/>
    <n v="2.5581818181818181"/>
  </r>
  <r>
    <x v="21"/>
    <x v="4"/>
    <x v="5"/>
    <x v="23"/>
    <n v="619"/>
    <x v="3"/>
    <n v="0.14709890109890109"/>
    <n v="64"/>
    <n v="2.9"/>
    <n v="1.5818181818181816"/>
  </r>
  <r>
    <x v="22"/>
    <x v="4"/>
    <x v="5"/>
    <x v="23"/>
    <n v="619"/>
    <x v="23"/>
    <n v="7.0351648351648352E-2"/>
    <n v="64"/>
    <n v="0.41"/>
    <n v="0.22363636363636361"/>
  </r>
  <r>
    <x v="23"/>
    <x v="4"/>
    <x v="5"/>
    <x v="23"/>
    <n v="619"/>
    <x v="23"/>
    <n v="7.0351648351648352E-2"/>
    <n v="64"/>
    <n v="0.15"/>
    <n v="8.1818181818181804E-2"/>
  </r>
  <r>
    <x v="0"/>
    <x v="4"/>
    <x v="5"/>
    <x v="23"/>
    <n v="619"/>
    <x v="23"/>
    <n v="7.0351648351648352E-2"/>
    <n v="64"/>
    <n v="0.06"/>
    <n v="3.2727272727272723E-2"/>
  </r>
  <r>
    <x v="1"/>
    <x v="4"/>
    <x v="5"/>
    <x v="24"/>
    <n v="619"/>
    <x v="23"/>
    <n v="7.0351648351648352E-2"/>
    <n v="64"/>
    <n v="0.04"/>
    <n v="2.1818181818181816E-2"/>
  </r>
  <r>
    <x v="2"/>
    <x v="4"/>
    <x v="5"/>
    <x v="24"/>
    <n v="619"/>
    <x v="23"/>
    <n v="7.0351648351648352E-2"/>
    <n v="64"/>
    <n v="0.03"/>
    <n v="1.6363636363636361E-2"/>
  </r>
  <r>
    <x v="3"/>
    <x v="4"/>
    <x v="5"/>
    <x v="24"/>
    <n v="619"/>
    <x v="267"/>
    <n v="8.9538461538461539E-2"/>
    <n v="64"/>
    <n v="0.04"/>
    <n v="2.1818181818181816E-2"/>
  </r>
  <r>
    <x v="4"/>
    <x v="4"/>
    <x v="5"/>
    <x v="24"/>
    <n v="619"/>
    <x v="574"/>
    <n v="2.3088131868131865"/>
    <n v="64"/>
    <n v="0.08"/>
    <n v="4.3636363636363633E-2"/>
  </r>
  <r>
    <x v="5"/>
    <x v="4"/>
    <x v="5"/>
    <x v="24"/>
    <n v="619"/>
    <x v="3867"/>
    <n v="10.776593406593406"/>
    <n v="64"/>
    <n v="0.15"/>
    <n v="8.1818181818181804E-2"/>
  </r>
  <r>
    <x v="6"/>
    <x v="4"/>
    <x v="5"/>
    <x v="24"/>
    <n v="619"/>
    <x v="9678"/>
    <n v="23.734087912087912"/>
    <n v="64"/>
    <n v="0.04"/>
    <n v="2.1818181818181816E-2"/>
  </r>
  <r>
    <x v="7"/>
    <x v="4"/>
    <x v="5"/>
    <x v="24"/>
    <n v="619"/>
    <x v="9679"/>
    <n v="36.77472527472527"/>
    <n v="64"/>
    <n v="0"/>
    <n v="0"/>
  </r>
  <r>
    <x v="8"/>
    <x v="4"/>
    <x v="5"/>
    <x v="24"/>
    <n v="619"/>
    <x v="9680"/>
    <n v="49.514769230769225"/>
    <n v="64"/>
    <n v="0.08"/>
    <n v="4.3636363636363633E-2"/>
  </r>
  <r>
    <x v="9"/>
    <x v="4"/>
    <x v="5"/>
    <x v="24"/>
    <n v="619"/>
    <x v="9681"/>
    <n v="55.942351648351647"/>
    <n v="64"/>
    <n v="0.77"/>
    <n v="0.42"/>
  </r>
  <r>
    <x v="10"/>
    <x v="4"/>
    <x v="5"/>
    <x v="24"/>
    <n v="619"/>
    <x v="9682"/>
    <n v="60.898945054945052"/>
    <n v="64"/>
    <n v="2.4700000000000002"/>
    <n v="1.3472727272727272"/>
  </r>
  <r>
    <x v="11"/>
    <x v="4"/>
    <x v="5"/>
    <x v="24"/>
    <n v="619"/>
    <x v="5624"/>
    <n v="63.374043956043955"/>
    <n v="64"/>
    <n v="4.3499999999999996"/>
    <n v="2.3727272727272726"/>
  </r>
  <r>
    <x v="12"/>
    <x v="4"/>
    <x v="5"/>
    <x v="24"/>
    <n v="619"/>
    <x v="9683"/>
    <n v="62.792043956043955"/>
    <n v="64"/>
    <n v="4.7"/>
    <n v="2.5636363636363635"/>
  </r>
  <r>
    <x v="13"/>
    <x v="4"/>
    <x v="5"/>
    <x v="24"/>
    <n v="619"/>
    <x v="1039"/>
    <n v="56.626681318681321"/>
    <n v="64"/>
    <n v="4.74"/>
    <n v="2.5854545454545454"/>
  </r>
  <r>
    <x v="14"/>
    <x v="4"/>
    <x v="5"/>
    <x v="24"/>
    <n v="619"/>
    <x v="9684"/>
    <n v="47.058857142857136"/>
    <n v="64"/>
    <n v="4.53"/>
    <n v="2.4709090909090907"/>
  </r>
  <r>
    <x v="15"/>
    <x v="4"/>
    <x v="5"/>
    <x v="24"/>
    <n v="619"/>
    <x v="3124"/>
    <n v="35.840967032967029"/>
    <n v="64"/>
    <n v="4.41"/>
    <n v="2.4054545454545453"/>
  </r>
  <r>
    <x v="16"/>
    <x v="4"/>
    <x v="5"/>
    <x v="24"/>
    <n v="619"/>
    <x v="9685"/>
    <n v="22.838703296703294"/>
    <n v="64"/>
    <n v="3.96"/>
    <n v="2.1599999999999997"/>
  </r>
  <r>
    <x v="17"/>
    <x v="4"/>
    <x v="5"/>
    <x v="24"/>
    <n v="619"/>
    <x v="6211"/>
    <n v="10.130637362637362"/>
    <n v="64"/>
    <n v="3.55"/>
    <n v="1.9363636363636361"/>
  </r>
  <r>
    <x v="18"/>
    <x v="4"/>
    <x v="5"/>
    <x v="24"/>
    <n v="619"/>
    <x v="227"/>
    <n v="2.2512527472527473"/>
    <n v="64"/>
    <n v="2.72"/>
    <n v="1.4836363636363636"/>
  </r>
  <r>
    <x v="19"/>
    <x v="4"/>
    <x v="5"/>
    <x v="24"/>
    <n v="619"/>
    <x v="311"/>
    <n v="0.15989010989010988"/>
    <n v="64"/>
    <n v="1.64"/>
    <n v="0.89454545454545442"/>
  </r>
  <r>
    <x v="20"/>
    <x v="4"/>
    <x v="5"/>
    <x v="24"/>
    <n v="619"/>
    <x v="3"/>
    <n v="0.14709890109890109"/>
    <n v="64"/>
    <n v="1"/>
    <n v="0.54545454545454541"/>
  </r>
  <r>
    <x v="21"/>
    <x v="4"/>
    <x v="5"/>
    <x v="24"/>
    <n v="619"/>
    <x v="3"/>
    <n v="0.14709890109890109"/>
    <n v="64"/>
    <n v="0.81"/>
    <n v="0.44181818181818183"/>
  </r>
  <r>
    <x v="22"/>
    <x v="4"/>
    <x v="5"/>
    <x v="24"/>
    <n v="619"/>
    <x v="273"/>
    <n v="0.26221978021978021"/>
    <n v="64"/>
    <n v="0.3"/>
    <n v="0.16363636363636361"/>
  </r>
  <r>
    <x v="23"/>
    <x v="4"/>
    <x v="5"/>
    <x v="24"/>
    <n v="619"/>
    <x v="434"/>
    <n v="0.26861538461538459"/>
    <n v="64"/>
    <n v="0.03"/>
    <n v="1.6363636363636361E-2"/>
  </r>
  <r>
    <x v="0"/>
    <x v="4"/>
    <x v="5"/>
    <x v="24"/>
    <n v="619"/>
    <x v="434"/>
    <n v="0.26861538461538459"/>
    <n v="64"/>
    <n v="0.16"/>
    <n v="8.7272727272727266E-2"/>
  </r>
  <r>
    <x v="1"/>
    <x v="4"/>
    <x v="5"/>
    <x v="25"/>
    <n v="619"/>
    <x v="273"/>
    <n v="0.26221978021978021"/>
    <n v="64"/>
    <n v="0.47"/>
    <n v="0.25636363636363635"/>
  </r>
  <r>
    <x v="2"/>
    <x v="4"/>
    <x v="5"/>
    <x v="25"/>
    <n v="619"/>
    <x v="273"/>
    <n v="0.26221978021978021"/>
    <n v="64"/>
    <n v="0.75"/>
    <n v="0.40909090909090906"/>
  </r>
  <r>
    <x v="3"/>
    <x v="4"/>
    <x v="5"/>
    <x v="25"/>
    <n v="619"/>
    <x v="104"/>
    <n v="0.49885714285714283"/>
    <n v="64"/>
    <n v="0.63"/>
    <n v="0.34363636363636363"/>
  </r>
  <r>
    <x v="4"/>
    <x v="4"/>
    <x v="5"/>
    <x v="25"/>
    <n v="619"/>
    <x v="377"/>
    <n v="9.6445714285714281"/>
    <n v="64"/>
    <n v="0.99"/>
    <n v="0.53999999999999992"/>
  </r>
  <r>
    <x v="5"/>
    <x v="4"/>
    <x v="5"/>
    <x v="25"/>
    <n v="619"/>
    <x v="9686"/>
    <n v="37.145670329670324"/>
    <n v="64"/>
    <n v="0.95"/>
    <n v="0.51818181818181808"/>
  </r>
  <r>
    <x v="6"/>
    <x v="4"/>
    <x v="5"/>
    <x v="25"/>
    <n v="619"/>
    <x v="9687"/>
    <n v="76.485032967032964"/>
    <n v="64"/>
    <n v="0.55000000000000004"/>
    <n v="0.3"/>
  </r>
  <r>
    <x v="7"/>
    <x v="4"/>
    <x v="5"/>
    <x v="25"/>
    <n v="619"/>
    <x v="9688"/>
    <n v="114.83947252747252"/>
    <n v="64"/>
    <n v="0.59"/>
    <n v="0.32181818181818178"/>
  </r>
  <r>
    <x v="8"/>
    <x v="4"/>
    <x v="5"/>
    <x v="25"/>
    <n v="619"/>
    <x v="9689"/>
    <n v="146.39538461538461"/>
    <n v="64"/>
    <n v="0.23"/>
    <n v="0.12545454545454546"/>
  </r>
  <r>
    <x v="9"/>
    <x v="4"/>
    <x v="5"/>
    <x v="25"/>
    <n v="619"/>
    <x v="9690"/>
    <n v="167.309010989011"/>
    <n v="64"/>
    <n v="7.0000000000000007E-2"/>
    <n v="3.8181818181818185E-2"/>
  </r>
  <r>
    <x v="10"/>
    <x v="4"/>
    <x v="5"/>
    <x v="25"/>
    <n v="619"/>
    <x v="9691"/>
    <n v="177.03032967032965"/>
    <n v="64"/>
    <n v="0.99"/>
    <n v="0.53999999999999992"/>
  </r>
  <r>
    <x v="11"/>
    <x v="4"/>
    <x v="5"/>
    <x v="25"/>
    <n v="619"/>
    <x v="9692"/>
    <n v="179.23041758241757"/>
    <n v="64"/>
    <n v="4.57"/>
    <n v="2.4927272727272727"/>
  </r>
  <r>
    <x v="12"/>
    <x v="4"/>
    <x v="5"/>
    <x v="25"/>
    <n v="619"/>
    <x v="9693"/>
    <n v="171.55569230769231"/>
    <n v="64"/>
    <n v="6.35"/>
    <n v="3.4636363636363634"/>
  </r>
  <r>
    <x v="13"/>
    <x v="4"/>
    <x v="5"/>
    <x v="25"/>
    <n v="619"/>
    <x v="9321"/>
    <n v="154.69048351648351"/>
    <n v="64"/>
    <n v="5.26"/>
    <n v="2.8690909090909087"/>
  </r>
  <r>
    <x v="14"/>
    <x v="4"/>
    <x v="5"/>
    <x v="25"/>
    <n v="619"/>
    <x v="9694"/>
    <n v="128.20628571428571"/>
    <n v="64"/>
    <n v="5.26"/>
    <n v="2.8690909090909087"/>
  </r>
  <r>
    <x v="15"/>
    <x v="4"/>
    <x v="5"/>
    <x v="25"/>
    <n v="619"/>
    <x v="2059"/>
    <n v="96.823054945054935"/>
    <n v="64"/>
    <n v="5.43"/>
    <n v="2.9618181818181815"/>
  </r>
  <r>
    <x v="16"/>
    <x v="4"/>
    <x v="5"/>
    <x v="25"/>
    <n v="619"/>
    <x v="9695"/>
    <n v="59.581450549450544"/>
    <n v="64"/>
    <n v="5.61"/>
    <n v="3.06"/>
  </r>
  <r>
    <x v="17"/>
    <x v="4"/>
    <x v="5"/>
    <x v="25"/>
    <n v="619"/>
    <x v="1102"/>
    <n v="23.420703296703294"/>
    <n v="64"/>
    <n v="4.0599999999999996"/>
    <n v="2.2145454545454544"/>
  </r>
  <r>
    <x v="18"/>
    <x v="4"/>
    <x v="5"/>
    <x v="25"/>
    <n v="619"/>
    <x v="9696"/>
    <n v="4.0676043956043957"/>
    <n v="64"/>
    <n v="2.34"/>
    <n v="1.2763636363636361"/>
  </r>
  <r>
    <x v="19"/>
    <x v="4"/>
    <x v="5"/>
    <x v="25"/>
    <n v="619"/>
    <x v="149"/>
    <n v="0.10232967032967033"/>
    <n v="64"/>
    <n v="3.64"/>
    <n v="1.9854545454545454"/>
  </r>
  <r>
    <x v="20"/>
    <x v="4"/>
    <x v="5"/>
    <x v="25"/>
    <n v="619"/>
    <x v="123"/>
    <n v="6.3956043956043956E-3"/>
    <n v="64"/>
    <n v="8.01"/>
    <n v="4.3690909090909082"/>
  </r>
  <r>
    <x v="21"/>
    <x v="4"/>
    <x v="5"/>
    <x v="25"/>
    <n v="619"/>
    <x v="12"/>
    <n v="3.8373626373626367E-2"/>
    <n v="64"/>
    <n v="10.029999999999999"/>
    <n v="5.4709090909090898"/>
  </r>
  <r>
    <x v="22"/>
    <x v="4"/>
    <x v="5"/>
    <x v="25"/>
    <n v="619"/>
    <x v="246"/>
    <n v="0.10872527472527473"/>
    <n v="64"/>
    <n v="9.5299999999999994"/>
    <n v="5.1981818181818173"/>
  </r>
  <r>
    <x v="23"/>
    <x v="4"/>
    <x v="5"/>
    <x v="25"/>
    <n v="619"/>
    <x v="246"/>
    <n v="0.10872527472527473"/>
    <n v="64"/>
    <n v="5.82"/>
    <n v="3.1745454545454543"/>
  </r>
  <r>
    <x v="0"/>
    <x v="4"/>
    <x v="5"/>
    <x v="25"/>
    <n v="619"/>
    <x v="246"/>
    <n v="0.10872527472527473"/>
    <n v="64"/>
    <n v="3.75"/>
    <n v="2.0454545454545454"/>
  </r>
  <r>
    <x v="1"/>
    <x v="4"/>
    <x v="5"/>
    <x v="26"/>
    <n v="619"/>
    <x v="246"/>
    <n v="0.10872527472527473"/>
    <n v="64"/>
    <n v="2.81"/>
    <n v="1.5327272727272727"/>
  </r>
  <r>
    <x v="2"/>
    <x v="4"/>
    <x v="5"/>
    <x v="26"/>
    <n v="619"/>
    <x v="246"/>
    <n v="0.10872527472527473"/>
    <n v="64"/>
    <n v="2.02"/>
    <n v="1.1018181818181818"/>
  </r>
  <r>
    <x v="3"/>
    <x v="4"/>
    <x v="5"/>
    <x v="26"/>
    <n v="619"/>
    <x v="1753"/>
    <n v="0.44769230769230761"/>
    <n v="64"/>
    <n v="1.0900000000000001"/>
    <n v="0.5945454545454546"/>
  </r>
  <r>
    <x v="4"/>
    <x v="4"/>
    <x v="5"/>
    <x v="26"/>
    <n v="619"/>
    <x v="9697"/>
    <n v="8.7747692307692304"/>
    <n v="64"/>
    <n v="1"/>
    <n v="0.54545454545454541"/>
  </r>
  <r>
    <x v="5"/>
    <x v="4"/>
    <x v="5"/>
    <x v="26"/>
    <n v="619"/>
    <x v="461"/>
    <n v="32.694329670329665"/>
    <n v="64"/>
    <n v="1.03"/>
    <n v="0.56181818181818177"/>
  </r>
  <r>
    <x v="6"/>
    <x v="4"/>
    <x v="5"/>
    <x v="26"/>
    <n v="619"/>
    <x v="9698"/>
    <n v="69.481846153846149"/>
    <n v="64"/>
    <n v="1.1499999999999999"/>
    <n v="0.6272727272727272"/>
  </r>
  <r>
    <x v="7"/>
    <x v="4"/>
    <x v="5"/>
    <x v="26"/>
    <n v="619"/>
    <x v="9699"/>
    <n v="100.76914285714285"/>
    <n v="64"/>
    <n v="1.1499999999999999"/>
    <n v="0.6272727272727272"/>
  </r>
  <r>
    <x v="8"/>
    <x v="4"/>
    <x v="5"/>
    <x v="26"/>
    <n v="619"/>
    <x v="5007"/>
    <n v="122.46942857142857"/>
    <n v="64"/>
    <n v="1.22"/>
    <n v="0.66545454545454541"/>
  </r>
  <r>
    <x v="9"/>
    <x v="4"/>
    <x v="5"/>
    <x v="26"/>
    <n v="619"/>
    <x v="9700"/>
    <n v="141.32367032967031"/>
    <n v="64"/>
    <n v="3.24"/>
    <n v="1.7672727272727273"/>
  </r>
  <r>
    <x v="10"/>
    <x v="4"/>
    <x v="5"/>
    <x v="26"/>
    <n v="619"/>
    <x v="9701"/>
    <n v="154.07010989010988"/>
    <n v="64"/>
    <n v="3.42"/>
    <n v="1.8654545454545453"/>
  </r>
  <r>
    <x v="11"/>
    <x v="4"/>
    <x v="5"/>
    <x v="26"/>
    <n v="619"/>
    <x v="9702"/>
    <n v="152.04909890109889"/>
    <n v="64"/>
    <n v="7.45"/>
    <n v="4.0636363636363635"/>
  </r>
  <r>
    <x v="12"/>
    <x v="4"/>
    <x v="5"/>
    <x v="26"/>
    <n v="619"/>
    <x v="9703"/>
    <n v="145.42325274725275"/>
    <n v="64"/>
    <n v="8.0299999999999994"/>
    <n v="4.379999999999999"/>
  </r>
  <r>
    <x v="13"/>
    <x v="4"/>
    <x v="5"/>
    <x v="26"/>
    <n v="619"/>
    <x v="9704"/>
    <n v="131.48723076923076"/>
    <n v="64"/>
    <n v="6.3"/>
    <n v="3.4363636363636361"/>
  </r>
  <r>
    <x v="14"/>
    <x v="4"/>
    <x v="5"/>
    <x v="26"/>
    <n v="619"/>
    <x v="9705"/>
    <n v="104.80476923076922"/>
    <n v="64"/>
    <n v="5.91"/>
    <n v="3.2236363636363636"/>
  </r>
  <r>
    <x v="15"/>
    <x v="4"/>
    <x v="5"/>
    <x v="26"/>
    <n v="619"/>
    <x v="9706"/>
    <n v="76.651318681318671"/>
    <n v="64"/>
    <n v="3.44"/>
    <n v="1.8763636363636362"/>
  </r>
  <r>
    <x v="16"/>
    <x v="4"/>
    <x v="5"/>
    <x v="26"/>
    <n v="619"/>
    <x v="9707"/>
    <n v="43.227890109890112"/>
    <n v="64"/>
    <n v="1.93"/>
    <n v="1.0527272727272725"/>
  </r>
  <r>
    <x v="17"/>
    <x v="4"/>
    <x v="5"/>
    <x v="26"/>
    <n v="619"/>
    <x v="9708"/>
    <n v="15.790747252747252"/>
    <n v="64"/>
    <n v="2.74"/>
    <n v="1.4945454545454546"/>
  </r>
  <r>
    <x v="18"/>
    <x v="4"/>
    <x v="5"/>
    <x v="26"/>
    <n v="619"/>
    <x v="2093"/>
    <n v="2.9483736263736264"/>
    <n v="64"/>
    <n v="3.81"/>
    <n v="2.0781818181818181"/>
  </r>
  <r>
    <x v="19"/>
    <x v="4"/>
    <x v="5"/>
    <x v="26"/>
    <n v="619"/>
    <x v="113"/>
    <n v="1.2791208791208791E-2"/>
    <n v="64"/>
    <n v="7.98"/>
    <n v="4.3527272727272726"/>
  </r>
  <r>
    <x v="20"/>
    <x v="4"/>
    <x v="5"/>
    <x v="26"/>
    <n v="619"/>
    <x v="113"/>
    <n v="1.2791208791208791E-2"/>
    <n v="64"/>
    <n v="6.26"/>
    <n v="3.4145454545454541"/>
  </r>
  <r>
    <x v="21"/>
    <x v="4"/>
    <x v="5"/>
    <x v="26"/>
    <n v="619"/>
    <x v="246"/>
    <n v="0.10872527472527473"/>
    <n v="64"/>
    <n v="9.0399999999999991"/>
    <n v="4.9309090909090898"/>
  </r>
  <r>
    <x v="22"/>
    <x v="4"/>
    <x v="5"/>
    <x v="26"/>
    <n v="619"/>
    <x v="296"/>
    <n v="0.11512087912087911"/>
    <n v="64"/>
    <n v="8.1999999999999993"/>
    <n v="4.4727272727272718"/>
  </r>
  <r>
    <x v="23"/>
    <x v="4"/>
    <x v="5"/>
    <x v="26"/>
    <n v="619"/>
    <x v="296"/>
    <n v="0.11512087912087911"/>
    <n v="64"/>
    <n v="7.85"/>
    <n v="4.2818181818181813"/>
  </r>
  <r>
    <x v="0"/>
    <x v="4"/>
    <x v="5"/>
    <x v="26"/>
    <n v="619"/>
    <x v="296"/>
    <n v="0.11512087912087911"/>
    <n v="64"/>
    <n v="7.57"/>
    <n v="4.1290909090909089"/>
  </r>
  <r>
    <x v="1"/>
    <x v="4"/>
    <x v="5"/>
    <x v="27"/>
    <n v="619"/>
    <x v="296"/>
    <n v="0.11512087912087911"/>
    <n v="64"/>
    <n v="7.47"/>
    <n v="4.0745454545454542"/>
  </r>
  <r>
    <x v="2"/>
    <x v="4"/>
    <x v="5"/>
    <x v="27"/>
    <n v="619"/>
    <x v="296"/>
    <n v="0.11512087912087911"/>
    <n v="64"/>
    <n v="8.51"/>
    <n v="4.6418181818181816"/>
  </r>
  <r>
    <x v="3"/>
    <x v="4"/>
    <x v="5"/>
    <x v="27"/>
    <n v="619"/>
    <x v="332"/>
    <n v="0.25582417582417583"/>
    <n v="64"/>
    <n v="6.01"/>
    <n v="3.2781818181818179"/>
  </r>
  <r>
    <x v="4"/>
    <x v="4"/>
    <x v="5"/>
    <x v="27"/>
    <n v="619"/>
    <x v="9709"/>
    <n v="6.8880659340659331"/>
    <n v="64"/>
    <n v="5.86"/>
    <n v="3.1963636363636363"/>
  </r>
  <r>
    <x v="5"/>
    <x v="4"/>
    <x v="5"/>
    <x v="27"/>
    <n v="619"/>
    <x v="1228"/>
    <n v="22.429384615384613"/>
    <n v="64"/>
    <n v="5.58"/>
    <n v="3.0436363636363635"/>
  </r>
  <r>
    <x v="6"/>
    <x v="4"/>
    <x v="5"/>
    <x v="27"/>
    <n v="619"/>
    <x v="9710"/>
    <n v="46.118703296703295"/>
    <n v="64"/>
    <n v="2.1800000000000002"/>
    <n v="1.1890909090909092"/>
  </r>
  <r>
    <x v="7"/>
    <x v="4"/>
    <x v="5"/>
    <x v="27"/>
    <n v="619"/>
    <x v="9711"/>
    <n v="82.093978021978018"/>
    <n v="64"/>
    <n v="3.33"/>
    <n v="1.8163636363636362"/>
  </r>
  <r>
    <x v="8"/>
    <x v="4"/>
    <x v="5"/>
    <x v="27"/>
    <n v="619"/>
    <x v="9712"/>
    <n v="106.99206593406592"/>
    <n v="64"/>
    <n v="3.58"/>
    <n v="1.9527272727272726"/>
  </r>
  <r>
    <x v="9"/>
    <x v="4"/>
    <x v="5"/>
    <x v="27"/>
    <n v="619"/>
    <x v="9713"/>
    <n v="115.91393406593406"/>
    <n v="64"/>
    <n v="0.97"/>
    <n v="0.52909090909090906"/>
  </r>
  <r>
    <x v="10"/>
    <x v="4"/>
    <x v="5"/>
    <x v="27"/>
    <n v="619"/>
    <x v="9668"/>
    <n v="125.61606593406592"/>
    <n v="64"/>
    <n v="0.96"/>
    <n v="0.52363636363636357"/>
  </r>
  <r>
    <x v="11"/>
    <x v="4"/>
    <x v="5"/>
    <x v="27"/>
    <n v="619"/>
    <x v="9714"/>
    <n v="135.43971428571427"/>
    <n v="64"/>
    <n v="1.42"/>
    <n v="0.77454545454545443"/>
  </r>
  <r>
    <x v="12"/>
    <x v="4"/>
    <x v="5"/>
    <x v="27"/>
    <n v="619"/>
    <x v="9715"/>
    <n v="119.60419780219779"/>
    <n v="64"/>
    <n v="1.22"/>
    <n v="0.66545454545454541"/>
  </r>
  <r>
    <x v="13"/>
    <x v="4"/>
    <x v="5"/>
    <x v="27"/>
    <n v="619"/>
    <x v="9716"/>
    <n v="125.64164835164833"/>
    <n v="64"/>
    <n v="2.27"/>
    <n v="1.2381818181818181"/>
  </r>
  <r>
    <x v="14"/>
    <x v="4"/>
    <x v="5"/>
    <x v="27"/>
    <n v="619"/>
    <x v="9717"/>
    <n v="120.70424175824174"/>
    <n v="64"/>
    <n v="5.55"/>
    <n v="3.0272727272727269"/>
  </r>
  <r>
    <x v="15"/>
    <x v="4"/>
    <x v="5"/>
    <x v="27"/>
    <n v="619"/>
    <x v="5317"/>
    <n v="89.813472527472527"/>
    <n v="64"/>
    <n v="7.19"/>
    <n v="3.9218181818181819"/>
  </r>
  <r>
    <x v="16"/>
    <x v="4"/>
    <x v="5"/>
    <x v="27"/>
    <n v="619"/>
    <x v="9718"/>
    <n v="52.098593406593402"/>
    <n v="64"/>
    <n v="4.72"/>
    <n v="2.5745454545454542"/>
  </r>
  <r>
    <x v="17"/>
    <x v="4"/>
    <x v="5"/>
    <x v="27"/>
    <n v="619"/>
    <x v="9719"/>
    <n v="22.224725274725273"/>
    <n v="64"/>
    <n v="3.24"/>
    <n v="1.7672727272727273"/>
  </r>
  <r>
    <x v="18"/>
    <x v="4"/>
    <x v="5"/>
    <x v="27"/>
    <n v="619"/>
    <x v="1619"/>
    <n v="4.7775164835164832"/>
    <n v="64"/>
    <n v="5.87"/>
    <n v="3.2018181818181817"/>
  </r>
  <r>
    <x v="19"/>
    <x v="4"/>
    <x v="5"/>
    <x v="27"/>
    <n v="619"/>
    <x v="14"/>
    <n v="1.9186813186813183E-2"/>
    <n v="64"/>
    <n v="9.07"/>
    <n v="4.9472727272727273"/>
  </r>
  <r>
    <x v="20"/>
    <x v="4"/>
    <x v="5"/>
    <x v="27"/>
    <n v="619"/>
    <x v="113"/>
    <n v="1.2791208791208791E-2"/>
    <n v="64"/>
    <n v="15.65"/>
    <n v="8.5363636363636353"/>
  </r>
  <r>
    <x v="21"/>
    <x v="4"/>
    <x v="5"/>
    <x v="27"/>
    <n v="619"/>
    <x v="23"/>
    <n v="7.0351648351648352E-2"/>
    <n v="64"/>
    <n v="16.21"/>
    <n v="8.8418181818181818"/>
  </r>
  <r>
    <x v="22"/>
    <x v="4"/>
    <x v="5"/>
    <x v="27"/>
    <n v="619"/>
    <x v="254"/>
    <n v="0.1215164835164835"/>
    <n v="64"/>
    <n v="5.55"/>
    <n v="3.0272727272727269"/>
  </r>
  <r>
    <x v="23"/>
    <x v="4"/>
    <x v="5"/>
    <x v="27"/>
    <n v="619"/>
    <x v="254"/>
    <n v="0.1215164835164835"/>
    <n v="64"/>
    <n v="3.31"/>
    <n v="1.8054545454545454"/>
  </r>
  <r>
    <x v="0"/>
    <x v="4"/>
    <x v="5"/>
    <x v="27"/>
    <n v="619"/>
    <x v="296"/>
    <n v="0.11512087912087911"/>
    <n v="64"/>
    <n v="1.82"/>
    <n v="0.99272727272727268"/>
  </r>
  <r>
    <x v="1"/>
    <x v="4"/>
    <x v="5"/>
    <x v="28"/>
    <n v="619"/>
    <x v="254"/>
    <n v="0.1215164835164835"/>
    <n v="64"/>
    <n v="4.3499999999999996"/>
    <n v="2.3727272727272726"/>
  </r>
  <r>
    <x v="2"/>
    <x v="4"/>
    <x v="5"/>
    <x v="28"/>
    <n v="619"/>
    <x v="254"/>
    <n v="0.1215164835164835"/>
    <n v="64"/>
    <n v="4.0599999999999996"/>
    <n v="2.2145454545454544"/>
  </r>
  <r>
    <x v="3"/>
    <x v="4"/>
    <x v="5"/>
    <x v="28"/>
    <n v="619"/>
    <x v="1301"/>
    <n v="0.31338461538461537"/>
    <n v="64"/>
    <n v="6.17"/>
    <n v="3.3654545454545453"/>
  </r>
  <r>
    <x v="4"/>
    <x v="4"/>
    <x v="5"/>
    <x v="28"/>
    <n v="619"/>
    <x v="9720"/>
    <n v="9.1712967032967025"/>
    <n v="64"/>
    <n v="7.05"/>
    <n v="3.8454545454545452"/>
  </r>
  <r>
    <x v="5"/>
    <x v="4"/>
    <x v="5"/>
    <x v="28"/>
    <n v="619"/>
    <x v="9485"/>
    <n v="30.78843956043956"/>
    <n v="64"/>
    <n v="5.37"/>
    <n v="2.9290909090909087"/>
  </r>
  <r>
    <x v="6"/>
    <x v="4"/>
    <x v="5"/>
    <x v="28"/>
    <n v="619"/>
    <x v="9721"/>
    <n v="60.348923076923072"/>
    <n v="64"/>
    <n v="6.1"/>
    <n v="3.3272727272727267"/>
  </r>
  <r>
    <x v="7"/>
    <x v="4"/>
    <x v="5"/>
    <x v="28"/>
    <n v="619"/>
    <x v="9722"/>
    <n v="89.007626373626351"/>
    <n v="64"/>
    <n v="3.71"/>
    <n v="2.0236363636363635"/>
  </r>
  <r>
    <x v="8"/>
    <x v="4"/>
    <x v="5"/>
    <x v="28"/>
    <n v="619"/>
    <x v="9723"/>
    <n v="115.4086813186813"/>
    <n v="64"/>
    <n v="2.9"/>
    <n v="1.5818181818181816"/>
  </r>
  <r>
    <x v="9"/>
    <x v="4"/>
    <x v="5"/>
    <x v="28"/>
    <n v="619"/>
    <x v="9724"/>
    <n v="132.54250549450549"/>
    <n v="64"/>
    <n v="3.08"/>
    <n v="1.68"/>
  </r>
  <r>
    <x v="10"/>
    <x v="4"/>
    <x v="5"/>
    <x v="28"/>
    <n v="619"/>
    <x v="9725"/>
    <n v="152.208989010989"/>
    <n v="64"/>
    <n v="3.67"/>
    <n v="2.0018181818181815"/>
  </r>
  <r>
    <x v="11"/>
    <x v="4"/>
    <x v="5"/>
    <x v="28"/>
    <n v="619"/>
    <x v="9726"/>
    <n v="157.1783736263736"/>
    <n v="64"/>
    <n v="3.17"/>
    <n v="1.729090909090909"/>
  </r>
  <r>
    <x v="12"/>
    <x v="4"/>
    <x v="5"/>
    <x v="28"/>
    <n v="619"/>
    <x v="9727"/>
    <n v="147.77683516483515"/>
    <n v="64"/>
    <n v="3.07"/>
    <n v="1.6745454545454543"/>
  </r>
  <r>
    <x v="13"/>
    <x v="4"/>
    <x v="5"/>
    <x v="28"/>
    <n v="619"/>
    <x v="9728"/>
    <n v="135.97054945054944"/>
    <n v="64"/>
    <n v="1.79"/>
    <n v="0.97636363636363632"/>
  </r>
  <r>
    <x v="14"/>
    <x v="4"/>
    <x v="5"/>
    <x v="28"/>
    <n v="619"/>
    <x v="9729"/>
    <n v="116.91804395604395"/>
    <n v="64"/>
    <n v="2.52"/>
    <n v="1.3745454545454545"/>
  </r>
  <r>
    <x v="15"/>
    <x v="4"/>
    <x v="5"/>
    <x v="28"/>
    <n v="619"/>
    <x v="9730"/>
    <n v="83.251582417582398"/>
    <n v="64"/>
    <n v="3.08"/>
    <n v="1.68"/>
  </r>
  <r>
    <x v="16"/>
    <x v="4"/>
    <x v="5"/>
    <x v="28"/>
    <n v="619"/>
    <x v="9217"/>
    <n v="47.53852747252747"/>
    <n v="64"/>
    <n v="3.07"/>
    <n v="1.6745454545454543"/>
  </r>
  <r>
    <x v="17"/>
    <x v="4"/>
    <x v="5"/>
    <x v="28"/>
    <n v="619"/>
    <x v="9731"/>
    <n v="21.188637362637362"/>
    <n v="64"/>
    <n v="3.1"/>
    <n v="1.6909090909090909"/>
  </r>
  <r>
    <x v="18"/>
    <x v="4"/>
    <x v="5"/>
    <x v="28"/>
    <n v="619"/>
    <x v="9732"/>
    <n v="4.3106373626373626"/>
    <n v="64"/>
    <n v="3.65"/>
    <n v="1.9909090909090907"/>
  </r>
  <r>
    <x v="19"/>
    <x v="4"/>
    <x v="5"/>
    <x v="28"/>
    <n v="619"/>
    <x v="267"/>
    <n v="8.9538461538461539E-2"/>
    <n v="64"/>
    <n v="1.4"/>
    <n v="0.76363636363636356"/>
  </r>
  <r>
    <x v="20"/>
    <x v="4"/>
    <x v="5"/>
    <x v="28"/>
    <n v="619"/>
    <x v="267"/>
    <n v="8.9538461538461539E-2"/>
    <n v="64"/>
    <n v="12.86"/>
    <n v="7.0145454545454538"/>
  </r>
  <r>
    <x v="21"/>
    <x v="4"/>
    <x v="5"/>
    <x v="28"/>
    <n v="619"/>
    <x v="24"/>
    <n v="0.1407032967032967"/>
    <n v="64"/>
    <n v="14.67"/>
    <n v="8.0018181818181819"/>
  </r>
  <r>
    <x v="22"/>
    <x v="4"/>
    <x v="5"/>
    <x v="28"/>
    <n v="619"/>
    <x v="42"/>
    <n v="0"/>
    <n v="64"/>
    <n v="0"/>
    <n v="0"/>
  </r>
  <r>
    <x v="23"/>
    <x v="4"/>
    <x v="5"/>
    <x v="28"/>
    <n v="619"/>
    <x v="42"/>
    <n v="0"/>
    <n v="64"/>
    <n v="0"/>
    <n v="0"/>
  </r>
  <r>
    <x v="0"/>
    <x v="4"/>
    <x v="5"/>
    <x v="28"/>
    <n v="619"/>
    <x v="42"/>
    <n v="0"/>
    <n v="64"/>
    <n v="0"/>
    <n v="0"/>
  </r>
  <r>
    <x v="1"/>
    <x v="4"/>
    <x v="5"/>
    <x v="29"/>
    <n v="619"/>
    <x v="42"/>
    <n v="0"/>
    <n v="64"/>
    <n v="0"/>
    <n v="0"/>
  </r>
  <r>
    <x v="2"/>
    <x v="4"/>
    <x v="5"/>
    <x v="29"/>
    <n v="619"/>
    <x v="42"/>
    <n v="0"/>
    <n v="64"/>
    <n v="0"/>
    <n v="0"/>
  </r>
  <r>
    <x v="3"/>
    <x v="4"/>
    <x v="5"/>
    <x v="29"/>
    <n v="619"/>
    <x v="42"/>
    <n v="0"/>
    <n v="64"/>
    <n v="0"/>
    <n v="0"/>
  </r>
  <r>
    <x v="4"/>
    <x v="4"/>
    <x v="5"/>
    <x v="29"/>
    <n v="619"/>
    <x v="624"/>
    <n v="0.21745054945054945"/>
    <n v="64"/>
    <n v="0"/>
    <n v="0"/>
  </r>
  <r>
    <x v="5"/>
    <x v="4"/>
    <x v="5"/>
    <x v="29"/>
    <n v="619"/>
    <x v="963"/>
    <n v="0.99131868131868128"/>
    <n v="64"/>
    <n v="0"/>
    <n v="0"/>
  </r>
  <r>
    <x v="6"/>
    <x v="4"/>
    <x v="5"/>
    <x v="29"/>
    <n v="619"/>
    <x v="4023"/>
    <n v="2.2768351648351648"/>
    <n v="64"/>
    <n v="0"/>
    <n v="0"/>
  </r>
  <r>
    <x v="7"/>
    <x v="4"/>
    <x v="5"/>
    <x v="29"/>
    <n v="619"/>
    <x v="635"/>
    <n v="4.4129670329670327"/>
    <n v="64"/>
    <n v="0"/>
    <n v="0"/>
  </r>
  <r>
    <x v="8"/>
    <x v="4"/>
    <x v="5"/>
    <x v="29"/>
    <n v="619"/>
    <x v="9733"/>
    <n v="6.3060659340659333"/>
    <n v="64"/>
    <n v="0"/>
    <n v="0"/>
  </r>
  <r>
    <x v="9"/>
    <x v="4"/>
    <x v="5"/>
    <x v="29"/>
    <n v="619"/>
    <x v="9734"/>
    <n v="7.8410109890109885"/>
    <n v="64"/>
    <n v="0"/>
    <n v="0"/>
  </r>
  <r>
    <x v="10"/>
    <x v="4"/>
    <x v="5"/>
    <x v="29"/>
    <n v="619"/>
    <x v="9735"/>
    <n v="8.4933626373626367"/>
    <n v="64"/>
    <n v="0"/>
    <n v="0"/>
  </r>
  <r>
    <x v="11"/>
    <x v="4"/>
    <x v="5"/>
    <x v="29"/>
    <n v="619"/>
    <x v="9736"/>
    <n v="11.038813186813186"/>
    <n v="64"/>
    <n v="0"/>
    <n v="0"/>
  </r>
  <r>
    <x v="12"/>
    <x v="4"/>
    <x v="5"/>
    <x v="29"/>
    <n v="619"/>
    <x v="6381"/>
    <n v="12.273164835164835"/>
    <n v="64"/>
    <n v="0"/>
    <n v="0"/>
  </r>
  <r>
    <x v="13"/>
    <x v="4"/>
    <x v="5"/>
    <x v="29"/>
    <n v="619"/>
    <x v="9737"/>
    <n v="10.341692307692307"/>
    <n v="64"/>
    <n v="0"/>
    <n v="0"/>
  </r>
  <r>
    <x v="14"/>
    <x v="4"/>
    <x v="5"/>
    <x v="29"/>
    <n v="619"/>
    <x v="9738"/>
    <n v="8.0968351648351646"/>
    <n v="64"/>
    <n v="0"/>
    <n v="0"/>
  </r>
  <r>
    <x v="15"/>
    <x v="4"/>
    <x v="5"/>
    <x v="29"/>
    <n v="619"/>
    <x v="329"/>
    <n v="6.5682857142857136"/>
    <n v="64"/>
    <n v="0"/>
    <n v="0"/>
  </r>
  <r>
    <x v="16"/>
    <x v="4"/>
    <x v="5"/>
    <x v="29"/>
    <n v="619"/>
    <x v="8062"/>
    <n v="4.2147032967032967"/>
    <n v="64"/>
    <n v="0"/>
    <n v="0"/>
  </r>
  <r>
    <x v="17"/>
    <x v="4"/>
    <x v="5"/>
    <x v="29"/>
    <n v="619"/>
    <x v="5425"/>
    <n v="1.8611208791208791"/>
    <n v="64"/>
    <n v="0"/>
    <n v="0"/>
  </r>
  <r>
    <x v="18"/>
    <x v="4"/>
    <x v="5"/>
    <x v="29"/>
    <n v="619"/>
    <x v="332"/>
    <n v="0.25582417582417583"/>
    <n v="64"/>
    <n v="0"/>
    <n v="0"/>
  </r>
  <r>
    <x v="19"/>
    <x v="4"/>
    <x v="5"/>
    <x v="29"/>
    <n v="619"/>
    <x v="42"/>
    <n v="0"/>
    <n v="64"/>
    <n v="0"/>
    <n v="0"/>
  </r>
  <r>
    <x v="20"/>
    <x v="4"/>
    <x v="5"/>
    <x v="29"/>
    <n v="619"/>
    <x v="42"/>
    <n v="0"/>
    <n v="64"/>
    <n v="0"/>
    <n v="0"/>
  </r>
  <r>
    <x v="21"/>
    <x v="4"/>
    <x v="5"/>
    <x v="29"/>
    <n v="619"/>
    <x v="42"/>
    <n v="0"/>
    <n v="64"/>
    <n v="0"/>
    <n v="0"/>
  </r>
  <r>
    <x v="22"/>
    <x v="4"/>
    <x v="5"/>
    <x v="29"/>
    <n v="619"/>
    <x v="229"/>
    <n v="0.19186813186813184"/>
    <n v="64"/>
    <n v="2.2599999999999998"/>
    <n v="1.2327272727272724"/>
  </r>
  <r>
    <x v="23"/>
    <x v="4"/>
    <x v="5"/>
    <x v="29"/>
    <n v="619"/>
    <x v="229"/>
    <n v="0.19186813186813184"/>
    <n v="64"/>
    <n v="11.09"/>
    <n v="6.0490909090909089"/>
  </r>
  <r>
    <x v="0"/>
    <x v="4"/>
    <x v="5"/>
    <x v="29"/>
    <n v="619"/>
    <x v="229"/>
    <n v="0.19186813186813184"/>
    <n v="64"/>
    <n v="8.41"/>
    <n v="4.5872727272727269"/>
  </r>
  <r>
    <x v="1"/>
    <x v="4"/>
    <x v="5"/>
    <x v="30"/>
    <n v="619"/>
    <x v="229"/>
    <n v="0.19186813186813184"/>
    <n v="64"/>
    <n v="3.63"/>
    <n v="1.9799999999999998"/>
  </r>
  <r>
    <x v="2"/>
    <x v="4"/>
    <x v="5"/>
    <x v="30"/>
    <n v="619"/>
    <x v="229"/>
    <n v="0.19186813186813184"/>
    <n v="64"/>
    <n v="1.24"/>
    <n v="0.67636363636363628"/>
  </r>
  <r>
    <x v="3"/>
    <x v="4"/>
    <x v="5"/>
    <x v="30"/>
    <n v="619"/>
    <x v="3728"/>
    <n v="0.56281318681318682"/>
    <n v="64"/>
    <n v="0.82"/>
    <n v="0.44727272727272721"/>
  </r>
  <r>
    <x v="4"/>
    <x v="4"/>
    <x v="5"/>
    <x v="30"/>
    <n v="619"/>
    <x v="6308"/>
    <n v="10.264945054945054"/>
    <n v="64"/>
    <n v="1.7"/>
    <n v="0.92727272727272714"/>
  </r>
  <r>
    <x v="5"/>
    <x v="4"/>
    <x v="5"/>
    <x v="30"/>
    <n v="619"/>
    <x v="9739"/>
    <n v="37.746857142857145"/>
    <n v="64"/>
    <n v="1.73"/>
    <n v="0.94363636363636361"/>
  </r>
  <r>
    <x v="6"/>
    <x v="4"/>
    <x v="5"/>
    <x v="30"/>
    <n v="619"/>
    <x v="9740"/>
    <n v="76.689692307692297"/>
    <n v="64"/>
    <n v="1.86"/>
    <n v="1.0145454545454544"/>
  </r>
  <r>
    <x v="7"/>
    <x v="4"/>
    <x v="5"/>
    <x v="30"/>
    <n v="619"/>
    <x v="9741"/>
    <n v="115.17204395604395"/>
    <n v="64"/>
    <n v="1.52"/>
    <n v="0.82909090909090899"/>
  </r>
  <r>
    <x v="8"/>
    <x v="4"/>
    <x v="5"/>
    <x v="30"/>
    <n v="619"/>
    <x v="9742"/>
    <n v="147.27158241758241"/>
    <n v="64"/>
    <n v="1.65"/>
    <n v="0.89999999999999991"/>
  </r>
  <r>
    <x v="9"/>
    <x v="4"/>
    <x v="5"/>
    <x v="30"/>
    <n v="619"/>
    <x v="9743"/>
    <n v="167.12993406593404"/>
    <n v="64"/>
    <n v="1.43"/>
    <n v="0.77999999999999992"/>
  </r>
  <r>
    <x v="10"/>
    <x v="4"/>
    <x v="5"/>
    <x v="30"/>
    <n v="619"/>
    <x v="9744"/>
    <n v="177.31173626373626"/>
    <n v="64"/>
    <n v="2.2000000000000002"/>
    <n v="1.2"/>
  </r>
  <r>
    <x v="11"/>
    <x v="4"/>
    <x v="5"/>
    <x v="30"/>
    <n v="619"/>
    <x v="7304"/>
    <n v="173.22494505494507"/>
    <n v="64"/>
    <n v="2.04"/>
    <n v="1.1127272727272726"/>
  </r>
  <r>
    <x v="12"/>
    <x v="4"/>
    <x v="5"/>
    <x v="30"/>
    <n v="619"/>
    <x v="9745"/>
    <n v="154.62652747252747"/>
    <n v="64"/>
    <n v="1.96"/>
    <n v="1.0690909090909091"/>
  </r>
  <r>
    <x v="13"/>
    <x v="4"/>
    <x v="5"/>
    <x v="30"/>
    <n v="619"/>
    <x v="9746"/>
    <n v="126.78646153846154"/>
    <n v="64"/>
    <n v="1.79"/>
    <n v="0.97636363636363632"/>
  </r>
  <r>
    <x v="14"/>
    <x v="4"/>
    <x v="5"/>
    <x v="30"/>
    <n v="619"/>
    <x v="9747"/>
    <n v="98.658593406593397"/>
    <n v="64"/>
    <n v="5.86"/>
    <n v="3.1963636363636363"/>
  </r>
  <r>
    <x v="15"/>
    <x v="4"/>
    <x v="5"/>
    <x v="30"/>
    <n v="619"/>
    <x v="9748"/>
    <n v="68.055626373626367"/>
    <n v="64"/>
    <n v="2.77"/>
    <n v="1.5109090909090908"/>
  </r>
  <r>
    <x v="16"/>
    <x v="4"/>
    <x v="5"/>
    <x v="30"/>
    <n v="619"/>
    <x v="8100"/>
    <n v="38.533516483516479"/>
    <n v="64"/>
    <n v="7.54"/>
    <n v="4.1127272727272723"/>
  </r>
  <r>
    <x v="17"/>
    <x v="4"/>
    <x v="5"/>
    <x v="30"/>
    <n v="619"/>
    <x v="9749"/>
    <n v="16.200065934065933"/>
    <n v="64"/>
    <n v="3.76"/>
    <n v="2.0509090909090908"/>
  </r>
  <r>
    <x v="18"/>
    <x v="4"/>
    <x v="5"/>
    <x v="30"/>
    <n v="619"/>
    <x v="2092"/>
    <n v="3.5943296703296701"/>
    <n v="64"/>
    <n v="3.86"/>
    <n v="2.105454545454545"/>
  </r>
  <r>
    <x v="19"/>
    <x v="4"/>
    <x v="5"/>
    <x v="30"/>
    <n v="619"/>
    <x v="273"/>
    <n v="0.26221978021978021"/>
    <n v="64"/>
    <n v="7.41"/>
    <n v="4.041818181818182"/>
  </r>
  <r>
    <x v="20"/>
    <x v="4"/>
    <x v="5"/>
    <x v="30"/>
    <n v="619"/>
    <x v="274"/>
    <n v="0.23024175824175822"/>
    <n v="64"/>
    <n v="9.5"/>
    <n v="5.1818181818181817"/>
  </r>
  <r>
    <x v="21"/>
    <x v="4"/>
    <x v="5"/>
    <x v="30"/>
    <n v="619"/>
    <x v="657"/>
    <n v="0.21105494505494504"/>
    <n v="64"/>
    <n v="12.17"/>
    <n v="6.6381818181818177"/>
  </r>
  <r>
    <x v="22"/>
    <x v="4"/>
    <x v="5"/>
    <x v="30"/>
    <n v="619"/>
    <x v="657"/>
    <n v="0.21105494505494504"/>
    <n v="64"/>
    <n v="10.83"/>
    <n v="5.9072727272727272"/>
  </r>
  <r>
    <x v="23"/>
    <x v="4"/>
    <x v="5"/>
    <x v="30"/>
    <n v="619"/>
    <x v="274"/>
    <n v="0.23024175824175822"/>
    <n v="64"/>
    <n v="2.56"/>
    <n v="1.3963636363636363"/>
  </r>
  <r>
    <x v="0"/>
    <x v="4"/>
    <x v="5"/>
    <x v="30"/>
    <n v="619"/>
    <x v="274"/>
    <n v="0.23024175824175822"/>
    <n v="64"/>
    <n v="1.61"/>
    <n v="0.87818181818181817"/>
  </r>
  <r>
    <x v="1"/>
    <x v="4"/>
    <x v="5"/>
    <x v="0"/>
    <n v="619"/>
    <x v="274"/>
    <n v="0.23024175824175822"/>
    <n v="64"/>
    <n v="1.31"/>
    <n v="0.71454545454545448"/>
  </r>
  <r>
    <x v="2"/>
    <x v="4"/>
    <x v="5"/>
    <x v="0"/>
    <n v="619"/>
    <x v="274"/>
    <n v="0.23024175824175822"/>
    <n v="64"/>
    <n v="1.6"/>
    <n v="0.87272727272727268"/>
  </r>
  <r>
    <x v="3"/>
    <x v="4"/>
    <x v="5"/>
    <x v="0"/>
    <n v="619"/>
    <x v="3583"/>
    <n v="0.47967032967032963"/>
    <n v="64"/>
    <n v="2.33"/>
    <n v="1.2709090909090908"/>
  </r>
  <r>
    <x v="4"/>
    <x v="4"/>
    <x v="5"/>
    <x v="0"/>
    <n v="619"/>
    <x v="4004"/>
    <n v="9.6125934065934047"/>
    <n v="64"/>
    <n v="2.93"/>
    <n v="1.5981818181818181"/>
  </r>
  <r>
    <x v="5"/>
    <x v="4"/>
    <x v="5"/>
    <x v="0"/>
    <n v="619"/>
    <x v="3081"/>
    <n v="32.636769230769232"/>
    <n v="64"/>
    <n v="2.7"/>
    <n v="1.4727272727272727"/>
  </r>
  <r>
    <x v="6"/>
    <x v="4"/>
    <x v="5"/>
    <x v="0"/>
    <n v="619"/>
    <x v="7122"/>
    <n v="58.347098901098896"/>
    <n v="64"/>
    <n v="3.21"/>
    <n v="1.7509090909090907"/>
  </r>
  <r>
    <x v="7"/>
    <x v="4"/>
    <x v="5"/>
    <x v="0"/>
    <n v="619"/>
    <x v="9750"/>
    <n v="92.813010989010991"/>
    <n v="64"/>
    <n v="4.13"/>
    <n v="2.2527272727272725"/>
  </r>
  <r>
    <x v="8"/>
    <x v="4"/>
    <x v="5"/>
    <x v="0"/>
    <n v="619"/>
    <x v="9751"/>
    <n v="129.99065934065933"/>
    <n v="64"/>
    <n v="6.79"/>
    <n v="3.7036363636363632"/>
  </r>
  <r>
    <x v="9"/>
    <x v="4"/>
    <x v="5"/>
    <x v="0"/>
    <n v="619"/>
    <x v="9752"/>
    <n v="149.19026373626374"/>
    <n v="64"/>
    <n v="3.2"/>
    <n v="1.7454545454545454"/>
  </r>
  <r>
    <x v="10"/>
    <x v="4"/>
    <x v="5"/>
    <x v="0"/>
    <n v="619"/>
    <x v="9753"/>
    <n v="153.92301098901098"/>
    <n v="64"/>
    <n v="1.88"/>
    <n v="1.0254545454545454"/>
  </r>
  <r>
    <x v="11"/>
    <x v="4"/>
    <x v="5"/>
    <x v="0"/>
    <n v="619"/>
    <x v="9754"/>
    <n v="143.01850549450549"/>
    <n v="64"/>
    <n v="3.8"/>
    <n v="2.0727272727272723"/>
  </r>
  <r>
    <x v="12"/>
    <x v="4"/>
    <x v="5"/>
    <x v="0"/>
    <n v="619"/>
    <x v="9755"/>
    <n v="119.24604395604393"/>
    <n v="64"/>
    <n v="4.28"/>
    <n v="2.3345454545454545"/>
  </r>
  <r>
    <x v="13"/>
    <x v="4"/>
    <x v="5"/>
    <x v="0"/>
    <n v="619"/>
    <x v="9756"/>
    <n v="109.34564835164834"/>
    <n v="64"/>
    <n v="3.83"/>
    <n v="2.0890909090909089"/>
  </r>
  <r>
    <x v="14"/>
    <x v="4"/>
    <x v="5"/>
    <x v="0"/>
    <n v="619"/>
    <x v="9757"/>
    <n v="94.143296703296684"/>
    <n v="64"/>
    <n v="5.5"/>
    <n v="3"/>
  </r>
  <r>
    <x v="15"/>
    <x v="4"/>
    <x v="5"/>
    <x v="0"/>
    <n v="619"/>
    <x v="9758"/>
    <n v="63.917670329670322"/>
    <n v="64"/>
    <n v="18.88"/>
    <n v="10.298181818181817"/>
  </r>
  <r>
    <x v="16"/>
    <x v="4"/>
    <x v="5"/>
    <x v="0"/>
    <n v="619"/>
    <x v="9759"/>
    <n v="32.285010989010985"/>
    <n v="64"/>
    <n v="20.37"/>
    <n v="11.110909090909091"/>
  </r>
  <r>
    <x v="17"/>
    <x v="4"/>
    <x v="5"/>
    <x v="0"/>
    <n v="619"/>
    <x v="4938"/>
    <n v="15.215142857142855"/>
    <n v="64"/>
    <n v="16.78"/>
    <n v="9.1527272727272724"/>
  </r>
  <r>
    <x v="18"/>
    <x v="4"/>
    <x v="5"/>
    <x v="0"/>
    <n v="619"/>
    <x v="495"/>
    <n v="3.4216483516483511"/>
    <n v="64"/>
    <n v="11.32"/>
    <n v="6.1745454545454539"/>
  </r>
  <r>
    <x v="19"/>
    <x v="4"/>
    <x v="5"/>
    <x v="0"/>
    <n v="619"/>
    <x v="282"/>
    <n v="0.16628571428571429"/>
    <n v="64"/>
    <n v="3.6"/>
    <n v="1.9636363636363636"/>
  </r>
  <r>
    <x v="20"/>
    <x v="4"/>
    <x v="5"/>
    <x v="0"/>
    <n v="619"/>
    <x v="3"/>
    <n v="0.14709890109890109"/>
    <n v="64"/>
    <n v="2.2799999999999998"/>
    <n v="1.2436363636363634"/>
  </r>
  <r>
    <x v="21"/>
    <x v="4"/>
    <x v="5"/>
    <x v="0"/>
    <n v="619"/>
    <x v="1766"/>
    <n v="0.17907692307692308"/>
    <n v="64"/>
    <n v="5.79"/>
    <n v="3.1581818181818178"/>
  </r>
  <r>
    <x v="22"/>
    <x v="4"/>
    <x v="5"/>
    <x v="0"/>
    <n v="619"/>
    <x v="124"/>
    <n v="0.24303296703296701"/>
    <n v="64"/>
    <n v="10.46"/>
    <n v="5.7054545454545451"/>
  </r>
  <r>
    <x v="23"/>
    <x v="4"/>
    <x v="5"/>
    <x v="0"/>
    <n v="619"/>
    <x v="124"/>
    <n v="0.24303296703296701"/>
    <n v="64"/>
    <n v="13.9"/>
    <n v="7.5818181818181811"/>
  </r>
  <r>
    <x v="0"/>
    <x v="4"/>
    <x v="5"/>
    <x v="0"/>
    <n v="619"/>
    <x v="124"/>
    <n v="0.24303296703296701"/>
    <n v="64"/>
    <n v="8.32"/>
    <n v="4.5381818181818181"/>
  </r>
  <r>
    <x v="1"/>
    <x v="4"/>
    <x v="6"/>
    <x v="1"/>
    <n v="619"/>
    <x v="124"/>
    <n v="0.24303296703296701"/>
    <n v="64"/>
    <n v="5.74"/>
    <n v="3.1309090909090909"/>
  </r>
  <r>
    <x v="2"/>
    <x v="4"/>
    <x v="6"/>
    <x v="1"/>
    <n v="619"/>
    <x v="613"/>
    <n v="0.24942857142857142"/>
    <n v="64"/>
    <n v="5.59"/>
    <n v="3.0490909090909089"/>
  </r>
  <r>
    <x v="3"/>
    <x v="4"/>
    <x v="6"/>
    <x v="1"/>
    <n v="619"/>
    <x v="22"/>
    <n v="0.53723076923076918"/>
    <n v="64"/>
    <n v="5.26"/>
    <n v="2.8690909090909087"/>
  </r>
  <r>
    <x v="4"/>
    <x v="4"/>
    <x v="6"/>
    <x v="1"/>
    <n v="619"/>
    <x v="7359"/>
    <n v="9.7980659340659333"/>
    <n v="64"/>
    <n v="3.25"/>
    <n v="1.7727272727272725"/>
  </r>
  <r>
    <x v="5"/>
    <x v="4"/>
    <x v="6"/>
    <x v="1"/>
    <n v="619"/>
    <x v="9760"/>
    <n v="35.751428571428569"/>
    <n v="64"/>
    <n v="2.38"/>
    <n v="1.2981818181818181"/>
  </r>
  <r>
    <x v="6"/>
    <x v="4"/>
    <x v="6"/>
    <x v="1"/>
    <n v="619"/>
    <x v="9761"/>
    <n v="74.719846153846149"/>
    <n v="64"/>
    <n v="0.99"/>
    <n v="0.53999999999999992"/>
  </r>
  <r>
    <x v="7"/>
    <x v="4"/>
    <x v="6"/>
    <x v="1"/>
    <n v="619"/>
    <x v="9581"/>
    <n v="113.18940659340657"/>
    <n v="64"/>
    <n v="0.64"/>
    <n v="0.34909090909090906"/>
  </r>
  <r>
    <x v="8"/>
    <x v="4"/>
    <x v="6"/>
    <x v="1"/>
    <n v="619"/>
    <x v="9762"/>
    <n v="139.48173626373625"/>
    <n v="64"/>
    <n v="0.99"/>
    <n v="0.53999999999999992"/>
  </r>
  <r>
    <x v="9"/>
    <x v="4"/>
    <x v="6"/>
    <x v="1"/>
    <n v="619"/>
    <x v="9763"/>
    <n v="149.36294505494504"/>
    <n v="64"/>
    <n v="1.36"/>
    <n v="0.74181818181818182"/>
  </r>
  <r>
    <x v="10"/>
    <x v="4"/>
    <x v="6"/>
    <x v="1"/>
    <n v="619"/>
    <x v="9764"/>
    <n v="154.31953846153846"/>
    <n v="64"/>
    <n v="1.41"/>
    <n v="0.76909090909090894"/>
  </r>
  <r>
    <x v="11"/>
    <x v="4"/>
    <x v="6"/>
    <x v="1"/>
    <n v="619"/>
    <x v="9765"/>
    <n v="153.42415384615381"/>
    <n v="64"/>
    <n v="2.94"/>
    <n v="1.6036363636363635"/>
  </r>
  <r>
    <x v="12"/>
    <x v="4"/>
    <x v="6"/>
    <x v="1"/>
    <n v="619"/>
    <x v="9766"/>
    <n v="144.70694505494504"/>
    <n v="64"/>
    <n v="3.17"/>
    <n v="1.729090909090909"/>
  </r>
  <r>
    <x v="13"/>
    <x v="4"/>
    <x v="6"/>
    <x v="1"/>
    <n v="619"/>
    <x v="6711"/>
    <n v="128.16791208791207"/>
    <n v="64"/>
    <n v="7.98"/>
    <n v="4.3527272727272726"/>
  </r>
  <r>
    <x v="14"/>
    <x v="4"/>
    <x v="6"/>
    <x v="1"/>
    <n v="619"/>
    <x v="9767"/>
    <n v="100.32784615384615"/>
    <n v="64"/>
    <n v="8.7899999999999991"/>
    <n v="4.794545454545454"/>
  </r>
  <r>
    <x v="15"/>
    <x v="4"/>
    <x v="6"/>
    <x v="1"/>
    <n v="619"/>
    <x v="1649"/>
    <n v="74.227384615384608"/>
    <n v="64"/>
    <n v="9.44"/>
    <n v="5.1490909090909085"/>
  </r>
  <r>
    <x v="16"/>
    <x v="4"/>
    <x v="6"/>
    <x v="1"/>
    <n v="619"/>
    <x v="9768"/>
    <n v="50.69156043956044"/>
    <n v="64"/>
    <n v="8.3800000000000008"/>
    <n v="4.5709090909090913"/>
  </r>
  <r>
    <x v="17"/>
    <x v="4"/>
    <x v="6"/>
    <x v="1"/>
    <n v="619"/>
    <x v="9769"/>
    <n v="24.814945054945053"/>
    <n v="64"/>
    <n v="7.4"/>
    <n v="4.0363636363636362"/>
  </r>
  <r>
    <x v="18"/>
    <x v="4"/>
    <x v="6"/>
    <x v="1"/>
    <n v="619"/>
    <x v="9770"/>
    <n v="7.5340219780219773"/>
    <n v="64"/>
    <n v="4.5599999999999996"/>
    <n v="2.4872727272727269"/>
  </r>
  <r>
    <x v="19"/>
    <x v="4"/>
    <x v="6"/>
    <x v="1"/>
    <n v="619"/>
    <x v="625"/>
    <n v="0.31978021978021975"/>
    <n v="64"/>
    <n v="4.34"/>
    <n v="2.3672727272727272"/>
  </r>
  <r>
    <x v="20"/>
    <x v="4"/>
    <x v="6"/>
    <x v="1"/>
    <n v="619"/>
    <x v="3"/>
    <n v="0.14709890109890109"/>
    <n v="64"/>
    <n v="3.78"/>
    <n v="2.0618181818181816"/>
  </r>
  <r>
    <x v="21"/>
    <x v="4"/>
    <x v="6"/>
    <x v="1"/>
    <n v="619"/>
    <x v="266"/>
    <n v="0.19826373626373625"/>
    <n v="64"/>
    <n v="2.6"/>
    <n v="1.4181818181818182"/>
  </r>
  <r>
    <x v="22"/>
    <x v="4"/>
    <x v="6"/>
    <x v="1"/>
    <n v="619"/>
    <x v="613"/>
    <n v="0.24942857142857142"/>
    <n v="64"/>
    <n v="1.32"/>
    <n v="0.72"/>
  </r>
  <r>
    <x v="23"/>
    <x v="4"/>
    <x v="6"/>
    <x v="1"/>
    <n v="619"/>
    <x v="613"/>
    <n v="0.24942857142857142"/>
    <n v="64"/>
    <n v="0.93"/>
    <n v="0.50727272727272721"/>
  </r>
  <r>
    <x v="0"/>
    <x v="4"/>
    <x v="6"/>
    <x v="1"/>
    <n v="619"/>
    <x v="332"/>
    <n v="0.25582417582417583"/>
    <n v="64"/>
    <n v="0.06"/>
    <n v="3.2727272727272723E-2"/>
  </r>
  <r>
    <x v="1"/>
    <x v="4"/>
    <x v="6"/>
    <x v="2"/>
    <n v="619"/>
    <x v="613"/>
    <n v="0.24942857142857142"/>
    <n v="64"/>
    <n v="0.08"/>
    <n v="4.3636363636363633E-2"/>
  </r>
  <r>
    <x v="2"/>
    <x v="4"/>
    <x v="6"/>
    <x v="2"/>
    <n v="619"/>
    <x v="613"/>
    <n v="0.24942857142857142"/>
    <n v="64"/>
    <n v="0.22"/>
    <n v="0.12"/>
  </r>
  <r>
    <x v="3"/>
    <x v="4"/>
    <x v="6"/>
    <x v="2"/>
    <n v="619"/>
    <x v="133"/>
    <n v="0.59479120879120873"/>
    <n v="64"/>
    <n v="0.14000000000000001"/>
    <n v="7.636363636363637E-2"/>
  </r>
  <r>
    <x v="4"/>
    <x v="4"/>
    <x v="6"/>
    <x v="2"/>
    <n v="619"/>
    <x v="9771"/>
    <n v="10.021912087912087"/>
    <n v="64"/>
    <n v="0.24"/>
    <n v="0.13090909090909089"/>
  </r>
  <r>
    <x v="5"/>
    <x v="4"/>
    <x v="6"/>
    <x v="2"/>
    <n v="619"/>
    <x v="2551"/>
    <n v="36.007252747252743"/>
    <n v="64"/>
    <n v="0.21"/>
    <n v="0.11454545454545453"/>
  </r>
  <r>
    <x v="6"/>
    <x v="4"/>
    <x v="6"/>
    <x v="2"/>
    <n v="619"/>
    <x v="9772"/>
    <n v="74.713450549450542"/>
    <n v="64"/>
    <n v="0.24"/>
    <n v="0.13090909090909089"/>
  </r>
  <r>
    <x v="7"/>
    <x v="4"/>
    <x v="6"/>
    <x v="2"/>
    <n v="619"/>
    <x v="9773"/>
    <n v="116.07382417582417"/>
    <n v="64"/>
    <n v="0.1"/>
    <n v="5.4545454545454543E-2"/>
  </r>
  <r>
    <x v="8"/>
    <x v="4"/>
    <x v="6"/>
    <x v="2"/>
    <n v="619"/>
    <x v="9774"/>
    <n v="146.51050549450548"/>
    <n v="64"/>
    <n v="0.18"/>
    <n v="9.8181818181818176E-2"/>
  </r>
  <r>
    <x v="9"/>
    <x v="4"/>
    <x v="6"/>
    <x v="2"/>
    <n v="619"/>
    <x v="9775"/>
    <n v="165.4478901098901"/>
    <n v="64"/>
    <n v="1.57"/>
    <n v="0.85636363636363633"/>
  </r>
  <r>
    <x v="10"/>
    <x v="4"/>
    <x v="6"/>
    <x v="2"/>
    <n v="619"/>
    <x v="9776"/>
    <n v="174.16509890109887"/>
    <n v="64"/>
    <n v="4.62"/>
    <n v="2.52"/>
  </r>
  <r>
    <x v="11"/>
    <x v="4"/>
    <x v="6"/>
    <x v="2"/>
    <n v="619"/>
    <x v="9777"/>
    <n v="177.35010989010988"/>
    <n v="64"/>
    <n v="6.21"/>
    <n v="3.3872727272727272"/>
  </r>
  <r>
    <x v="12"/>
    <x v="4"/>
    <x v="6"/>
    <x v="2"/>
    <n v="619"/>
    <x v="9778"/>
    <n v="169.82248351648349"/>
    <n v="64"/>
    <n v="7.56"/>
    <n v="4.1236363636363631"/>
  </r>
  <r>
    <x v="13"/>
    <x v="4"/>
    <x v="6"/>
    <x v="2"/>
    <n v="619"/>
    <x v="9779"/>
    <n v="156.53241758241757"/>
    <n v="64"/>
    <n v="7.95"/>
    <n v="4.336363636363636"/>
  </r>
  <r>
    <x v="14"/>
    <x v="4"/>
    <x v="6"/>
    <x v="2"/>
    <n v="619"/>
    <x v="9780"/>
    <n v="130.97558241758242"/>
    <n v="64"/>
    <n v="7.62"/>
    <n v="4.1563636363636363"/>
  </r>
  <r>
    <x v="15"/>
    <x v="4"/>
    <x v="6"/>
    <x v="2"/>
    <n v="619"/>
    <x v="4950"/>
    <n v="99.362109890109892"/>
    <n v="64"/>
    <n v="8.0500000000000007"/>
    <n v="4.3909090909090907"/>
  </r>
  <r>
    <x v="16"/>
    <x v="4"/>
    <x v="6"/>
    <x v="2"/>
    <n v="619"/>
    <x v="5989"/>
    <n v="62.971120879120868"/>
    <n v="64"/>
    <n v="7.88"/>
    <n v="4.2981818181818179"/>
  </r>
  <r>
    <x v="17"/>
    <x v="4"/>
    <x v="6"/>
    <x v="2"/>
    <n v="619"/>
    <x v="3278"/>
    <n v="28.716263736263734"/>
    <n v="64"/>
    <n v="8.02"/>
    <n v="4.3745454545454541"/>
  </r>
  <r>
    <x v="18"/>
    <x v="4"/>
    <x v="6"/>
    <x v="2"/>
    <n v="619"/>
    <x v="8970"/>
    <n v="8.2567252747252748"/>
    <n v="64"/>
    <n v="5.65"/>
    <n v="3.0818181818181816"/>
  </r>
  <r>
    <x v="19"/>
    <x v="4"/>
    <x v="6"/>
    <x v="2"/>
    <n v="619"/>
    <x v="2429"/>
    <n v="0.33896703296703296"/>
    <n v="64"/>
    <n v="3.28"/>
    <n v="1.7890909090909088"/>
  </r>
  <r>
    <x v="20"/>
    <x v="4"/>
    <x v="6"/>
    <x v="2"/>
    <n v="619"/>
    <x v="404"/>
    <n v="0.15349450549450547"/>
    <n v="64"/>
    <n v="2.87"/>
    <n v="1.5654545454545454"/>
  </r>
  <r>
    <x v="21"/>
    <x v="4"/>
    <x v="6"/>
    <x v="2"/>
    <n v="619"/>
    <x v="174"/>
    <n v="0.20465934065934066"/>
    <n v="64"/>
    <n v="2"/>
    <n v="1.0909090909090908"/>
  </r>
  <r>
    <x v="22"/>
    <x v="4"/>
    <x v="6"/>
    <x v="2"/>
    <n v="619"/>
    <x v="261"/>
    <n v="7.6747252747252734E-2"/>
    <n v="64"/>
    <n v="1.32"/>
    <n v="0.72"/>
  </r>
  <r>
    <x v="23"/>
    <x v="4"/>
    <x v="6"/>
    <x v="2"/>
    <n v="619"/>
    <x v="261"/>
    <n v="7.6747252747252734E-2"/>
    <n v="64"/>
    <n v="0.61"/>
    <n v="0.3327272727272727"/>
  </r>
  <r>
    <x v="0"/>
    <x v="4"/>
    <x v="6"/>
    <x v="2"/>
    <n v="619"/>
    <x v="261"/>
    <n v="7.6747252747252734E-2"/>
    <n v="64"/>
    <n v="0.41"/>
    <n v="0.22363636363636361"/>
  </r>
  <r>
    <x v="1"/>
    <x v="4"/>
    <x v="6"/>
    <x v="3"/>
    <n v="619"/>
    <x v="32"/>
    <n v="8.3142857142857143E-2"/>
    <n v="64"/>
    <n v="0.34"/>
    <n v="0.18545454545454546"/>
  </r>
  <r>
    <x v="2"/>
    <x v="4"/>
    <x v="6"/>
    <x v="3"/>
    <n v="619"/>
    <x v="23"/>
    <n v="7.0351648351648352E-2"/>
    <n v="64"/>
    <n v="0.42"/>
    <n v="0.22909090909090907"/>
  </r>
  <r>
    <x v="3"/>
    <x v="4"/>
    <x v="6"/>
    <x v="3"/>
    <n v="619"/>
    <x v="625"/>
    <n v="0.31978021978021975"/>
    <n v="64"/>
    <n v="0.46"/>
    <n v="0.25090909090909091"/>
  </r>
  <r>
    <x v="4"/>
    <x v="4"/>
    <x v="6"/>
    <x v="3"/>
    <n v="619"/>
    <x v="6723"/>
    <n v="4.6879780219780214"/>
    <n v="64"/>
    <n v="0.44"/>
    <n v="0.24"/>
  </r>
  <r>
    <x v="5"/>
    <x v="4"/>
    <x v="6"/>
    <x v="3"/>
    <n v="619"/>
    <x v="8837"/>
    <n v="16.225648351648353"/>
    <n v="64"/>
    <n v="0.55000000000000004"/>
    <n v="0.3"/>
  </r>
  <r>
    <x v="6"/>
    <x v="4"/>
    <x v="6"/>
    <x v="3"/>
    <n v="619"/>
    <x v="5936"/>
    <n v="30.845999999999997"/>
    <n v="64"/>
    <n v="0.46"/>
    <n v="0.25090909090909091"/>
  </r>
  <r>
    <x v="7"/>
    <x v="4"/>
    <x v="6"/>
    <x v="3"/>
    <n v="619"/>
    <x v="6464"/>
    <n v="41.449912087912089"/>
    <n v="64"/>
    <n v="0.35"/>
    <n v="0.19090909090909089"/>
  </r>
  <r>
    <x v="8"/>
    <x v="4"/>
    <x v="6"/>
    <x v="3"/>
    <n v="619"/>
    <x v="6622"/>
    <n v="48.606593406593404"/>
    <n v="64"/>
    <n v="0.17"/>
    <n v="9.2727272727272728E-2"/>
  </r>
  <r>
    <x v="9"/>
    <x v="4"/>
    <x v="6"/>
    <x v="3"/>
    <n v="619"/>
    <x v="3622"/>
    <n v="55.91037362637362"/>
    <n v="64"/>
    <n v="0.24"/>
    <n v="0.13090909090909089"/>
  </r>
  <r>
    <x v="10"/>
    <x v="4"/>
    <x v="6"/>
    <x v="3"/>
    <n v="619"/>
    <x v="9781"/>
    <n v="59.076197802197804"/>
    <n v="64"/>
    <n v="0.56000000000000005"/>
    <n v="0.30545454545454548"/>
  </r>
  <r>
    <x v="11"/>
    <x v="4"/>
    <x v="6"/>
    <x v="3"/>
    <n v="619"/>
    <x v="9782"/>
    <n v="71.982527472527465"/>
    <n v="64"/>
    <n v="1.36"/>
    <n v="0.74181818181818182"/>
  </r>
  <r>
    <x v="12"/>
    <x v="4"/>
    <x v="6"/>
    <x v="3"/>
    <n v="619"/>
    <x v="6819"/>
    <n v="72.116835164835166"/>
    <n v="64"/>
    <n v="3.01"/>
    <n v="1.6418181818181816"/>
  </r>
  <r>
    <x v="13"/>
    <x v="4"/>
    <x v="6"/>
    <x v="3"/>
    <n v="619"/>
    <x v="7181"/>
    <n v="62.312373626373628"/>
    <n v="64"/>
    <n v="4"/>
    <n v="2.1818181818181817"/>
  </r>
  <r>
    <x v="14"/>
    <x v="4"/>
    <x v="6"/>
    <x v="3"/>
    <n v="619"/>
    <x v="9783"/>
    <n v="51.638109890109881"/>
    <n v="64"/>
    <n v="3.97"/>
    <n v="2.1654545454545455"/>
  </r>
  <r>
    <x v="15"/>
    <x v="4"/>
    <x v="6"/>
    <x v="3"/>
    <n v="619"/>
    <x v="515"/>
    <n v="33.340285714285713"/>
    <n v="64"/>
    <n v="3.76"/>
    <n v="2.0509090909090908"/>
  </r>
  <r>
    <x v="16"/>
    <x v="4"/>
    <x v="6"/>
    <x v="3"/>
    <n v="619"/>
    <x v="8898"/>
    <n v="18.073978021978022"/>
    <n v="64"/>
    <n v="4.08"/>
    <n v="2.2254545454545451"/>
  </r>
  <r>
    <x v="17"/>
    <x v="4"/>
    <x v="6"/>
    <x v="3"/>
    <n v="619"/>
    <x v="6030"/>
    <n v="8.653252747252747"/>
    <n v="64"/>
    <n v="3.47"/>
    <n v="1.8927272727272726"/>
  </r>
  <r>
    <x v="18"/>
    <x v="4"/>
    <x v="6"/>
    <x v="3"/>
    <n v="619"/>
    <x v="279"/>
    <n v="2.0721758241758241"/>
    <n v="64"/>
    <n v="2.85"/>
    <n v="1.5545454545454545"/>
  </r>
  <r>
    <x v="19"/>
    <x v="4"/>
    <x v="6"/>
    <x v="3"/>
    <n v="619"/>
    <x v="14"/>
    <n v="1.9186813186813183E-2"/>
    <n v="64"/>
    <n v="2.35"/>
    <n v="1.2818181818181817"/>
  </r>
  <r>
    <x v="20"/>
    <x v="4"/>
    <x v="6"/>
    <x v="3"/>
    <n v="619"/>
    <x v="14"/>
    <n v="1.9186813186813183E-2"/>
    <n v="64"/>
    <n v="3.22"/>
    <n v="1.7563636363636363"/>
  </r>
  <r>
    <x v="21"/>
    <x v="4"/>
    <x v="6"/>
    <x v="3"/>
    <n v="619"/>
    <x v="267"/>
    <n v="8.9538461538461539E-2"/>
    <n v="64"/>
    <n v="5.83"/>
    <n v="3.1799999999999997"/>
  </r>
  <r>
    <x v="22"/>
    <x v="4"/>
    <x v="6"/>
    <x v="3"/>
    <n v="619"/>
    <x v="404"/>
    <n v="0.15349450549450547"/>
    <n v="64"/>
    <n v="5.6"/>
    <n v="3.0545454545454542"/>
  </r>
  <r>
    <x v="23"/>
    <x v="4"/>
    <x v="6"/>
    <x v="3"/>
    <n v="619"/>
    <x v="404"/>
    <n v="0.15349450549450547"/>
    <n v="64"/>
    <n v="11.11"/>
    <n v="6.06"/>
  </r>
  <r>
    <x v="0"/>
    <x v="4"/>
    <x v="6"/>
    <x v="3"/>
    <n v="619"/>
    <x v="404"/>
    <n v="0.15349450549450547"/>
    <n v="64"/>
    <n v="9.59"/>
    <n v="5.2309090909090905"/>
  </r>
  <r>
    <x v="1"/>
    <x v="4"/>
    <x v="6"/>
    <x v="4"/>
    <n v="619"/>
    <x v="311"/>
    <n v="0.15989010989010988"/>
    <n v="64"/>
    <n v="4.74"/>
    <n v="2.5854545454545454"/>
  </r>
  <r>
    <x v="2"/>
    <x v="4"/>
    <x v="6"/>
    <x v="4"/>
    <n v="619"/>
    <x v="404"/>
    <n v="0.15349450549450547"/>
    <n v="64"/>
    <n v="1.61"/>
    <n v="0.87818181818181817"/>
  </r>
  <r>
    <x v="3"/>
    <x v="4"/>
    <x v="6"/>
    <x v="4"/>
    <n v="619"/>
    <x v="1359"/>
    <n v="0.48606593406593401"/>
    <n v="64"/>
    <n v="0.83"/>
    <n v="0.45272727272727264"/>
  </r>
  <r>
    <x v="4"/>
    <x v="4"/>
    <x v="6"/>
    <x v="4"/>
    <n v="619"/>
    <x v="5975"/>
    <n v="7.8346153846153843"/>
    <n v="64"/>
    <n v="0.97"/>
    <n v="0.52909090909090906"/>
  </r>
  <r>
    <x v="5"/>
    <x v="4"/>
    <x v="6"/>
    <x v="4"/>
    <n v="619"/>
    <x v="6526"/>
    <n v="25.1730989010989"/>
    <n v="64"/>
    <n v="1.44"/>
    <n v="0.78545454545454541"/>
  </r>
  <r>
    <x v="6"/>
    <x v="4"/>
    <x v="6"/>
    <x v="4"/>
    <n v="619"/>
    <x v="9784"/>
    <n v="51.497406593406588"/>
    <n v="64"/>
    <n v="1.18"/>
    <n v="0.64363636363636356"/>
  </r>
  <r>
    <x v="7"/>
    <x v="4"/>
    <x v="6"/>
    <x v="4"/>
    <n v="619"/>
    <x v="9785"/>
    <n v="76.792021978021964"/>
    <n v="64"/>
    <n v="0.62"/>
    <n v="0.33818181818181814"/>
  </r>
  <r>
    <x v="8"/>
    <x v="4"/>
    <x v="6"/>
    <x v="4"/>
    <n v="619"/>
    <x v="9786"/>
    <n v="93.765956043956038"/>
    <n v="64"/>
    <n v="0.44"/>
    <n v="0.24"/>
  </r>
  <r>
    <x v="9"/>
    <x v="4"/>
    <x v="6"/>
    <x v="4"/>
    <n v="619"/>
    <x v="3996"/>
    <n v="109.80613186813186"/>
    <n v="64"/>
    <n v="0.77"/>
    <n v="0.42"/>
  </r>
  <r>
    <x v="10"/>
    <x v="4"/>
    <x v="6"/>
    <x v="4"/>
    <n v="619"/>
    <x v="9787"/>
    <n v="116.57268131868132"/>
    <n v="64"/>
    <n v="1.7"/>
    <n v="0.92727272727272714"/>
  </r>
  <r>
    <x v="11"/>
    <x v="4"/>
    <x v="6"/>
    <x v="4"/>
    <n v="619"/>
    <x v="2137"/>
    <n v="114.0783956043956"/>
    <n v="64"/>
    <n v="1.67"/>
    <n v="0.91090909090909078"/>
  </r>
  <r>
    <x v="12"/>
    <x v="4"/>
    <x v="6"/>
    <x v="4"/>
    <n v="619"/>
    <x v="9788"/>
    <n v="107.36301098901099"/>
    <n v="64"/>
    <n v="1.87"/>
    <n v="1.02"/>
  </r>
  <r>
    <x v="13"/>
    <x v="4"/>
    <x v="6"/>
    <x v="4"/>
    <n v="619"/>
    <x v="4495"/>
    <n v="84.42197802197802"/>
    <n v="64"/>
    <n v="2.5"/>
    <n v="1.3636363636363635"/>
  </r>
  <r>
    <x v="14"/>
    <x v="4"/>
    <x v="6"/>
    <x v="4"/>
    <n v="619"/>
    <x v="9099"/>
    <n v="48.261230769230764"/>
    <n v="64"/>
    <n v="1.96"/>
    <n v="1.0690909090909091"/>
  </r>
  <r>
    <x v="15"/>
    <x v="4"/>
    <x v="6"/>
    <x v="4"/>
    <n v="619"/>
    <x v="9186"/>
    <n v="25.959758241758241"/>
    <n v="64"/>
    <n v="1.58"/>
    <n v="0.86181818181818182"/>
  </r>
  <r>
    <x v="16"/>
    <x v="4"/>
    <x v="6"/>
    <x v="4"/>
    <n v="619"/>
    <x v="3669"/>
    <n v="12.650505494505493"/>
    <n v="64"/>
    <n v="3.07"/>
    <n v="1.6745454545454543"/>
  </r>
  <r>
    <x v="17"/>
    <x v="4"/>
    <x v="6"/>
    <x v="4"/>
    <n v="619"/>
    <x v="184"/>
    <n v="6.1205934065934064"/>
    <n v="64"/>
    <n v="3.76"/>
    <n v="2.0509090909090908"/>
  </r>
  <r>
    <x v="18"/>
    <x v="4"/>
    <x v="6"/>
    <x v="4"/>
    <n v="619"/>
    <x v="3993"/>
    <n v="1.1000439560439559"/>
    <n v="64"/>
    <n v="7.5"/>
    <n v="4.0909090909090908"/>
  </r>
  <r>
    <x v="19"/>
    <x v="4"/>
    <x v="6"/>
    <x v="4"/>
    <n v="619"/>
    <x v="32"/>
    <n v="8.3142857142857143E-2"/>
    <n v="64"/>
    <n v="11.95"/>
    <n v="6.5181818181818176"/>
  </r>
  <r>
    <x v="20"/>
    <x v="4"/>
    <x v="6"/>
    <x v="4"/>
    <n v="619"/>
    <x v="267"/>
    <n v="8.9538461538461539E-2"/>
    <n v="64"/>
    <n v="9.7799999999999994"/>
    <n v="5.334545454545454"/>
  </r>
  <r>
    <x v="21"/>
    <x v="4"/>
    <x v="6"/>
    <x v="4"/>
    <n v="619"/>
    <x v="1766"/>
    <n v="0.17907692307692308"/>
    <n v="64"/>
    <n v="8.8000000000000007"/>
    <n v="4.8"/>
  </r>
  <r>
    <x v="22"/>
    <x v="4"/>
    <x v="6"/>
    <x v="4"/>
    <n v="619"/>
    <x v="261"/>
    <n v="7.6747252747252734E-2"/>
    <n v="64"/>
    <n v="5.0999999999999996"/>
    <n v="2.7818181818181813"/>
  </r>
  <r>
    <x v="23"/>
    <x v="4"/>
    <x v="6"/>
    <x v="4"/>
    <n v="619"/>
    <x v="261"/>
    <n v="7.6747252747252734E-2"/>
    <n v="64"/>
    <n v="3.11"/>
    <n v="1.6963636363636361"/>
  </r>
  <r>
    <x v="0"/>
    <x v="4"/>
    <x v="6"/>
    <x v="4"/>
    <n v="619"/>
    <x v="261"/>
    <n v="7.6747252747252734E-2"/>
    <n v="64"/>
    <n v="1.1000000000000001"/>
    <n v="0.6"/>
  </r>
  <r>
    <x v="1"/>
    <x v="4"/>
    <x v="6"/>
    <x v="5"/>
    <n v="619"/>
    <x v="261"/>
    <n v="7.6747252747252734E-2"/>
    <n v="64"/>
    <n v="1.1599999999999999"/>
    <n v="0.63272727272727258"/>
  </r>
  <r>
    <x v="2"/>
    <x v="4"/>
    <x v="6"/>
    <x v="5"/>
    <n v="619"/>
    <x v="261"/>
    <n v="7.6747252747252734E-2"/>
    <n v="64"/>
    <n v="0.59"/>
    <n v="0.32181818181818178"/>
  </r>
  <r>
    <x v="3"/>
    <x v="4"/>
    <x v="6"/>
    <x v="5"/>
    <n v="619"/>
    <x v="274"/>
    <n v="0.23024175824175822"/>
    <n v="64"/>
    <n v="0.27"/>
    <n v="0.14727272727272728"/>
  </r>
  <r>
    <x v="4"/>
    <x v="4"/>
    <x v="6"/>
    <x v="5"/>
    <n v="619"/>
    <x v="954"/>
    <n v="3.8629450549450546"/>
    <n v="64"/>
    <n v="0.16"/>
    <n v="8.7272727272727266E-2"/>
  </r>
  <r>
    <x v="5"/>
    <x v="4"/>
    <x v="6"/>
    <x v="5"/>
    <n v="619"/>
    <x v="547"/>
    <n v="14.473252747252745"/>
    <n v="64"/>
    <n v="0.02"/>
    <n v="1.0909090909090908E-2"/>
  </r>
  <r>
    <x v="6"/>
    <x v="4"/>
    <x v="6"/>
    <x v="5"/>
    <n v="619"/>
    <x v="529"/>
    <n v="28.780219780219777"/>
    <n v="64"/>
    <n v="0.02"/>
    <n v="1.0909090909090908E-2"/>
  </r>
  <r>
    <x v="7"/>
    <x v="4"/>
    <x v="6"/>
    <x v="5"/>
    <n v="619"/>
    <x v="9789"/>
    <n v="44.922725274725266"/>
    <n v="64"/>
    <n v="0"/>
    <n v="0"/>
  </r>
  <r>
    <x v="8"/>
    <x v="4"/>
    <x v="6"/>
    <x v="5"/>
    <n v="619"/>
    <x v="9790"/>
    <n v="60.508813186813178"/>
    <n v="64"/>
    <n v="0.12"/>
    <n v="6.5454545454545446E-2"/>
  </r>
  <r>
    <x v="9"/>
    <x v="4"/>
    <x v="6"/>
    <x v="5"/>
    <n v="619"/>
    <x v="3119"/>
    <n v="73.408747252747247"/>
    <n v="64"/>
    <n v="1.1399999999999999"/>
    <n v="0.62181818181818171"/>
  </r>
  <r>
    <x v="10"/>
    <x v="4"/>
    <x v="6"/>
    <x v="5"/>
    <n v="619"/>
    <x v="9791"/>
    <n v="80.450307692307689"/>
    <n v="64"/>
    <n v="3.11"/>
    <n v="1.6963636363636361"/>
  </r>
  <r>
    <x v="11"/>
    <x v="4"/>
    <x v="6"/>
    <x v="5"/>
    <n v="619"/>
    <x v="9792"/>
    <n v="79.925868131868128"/>
    <n v="64"/>
    <n v="4.0599999999999996"/>
    <n v="2.2145454545454544"/>
  </r>
  <r>
    <x v="12"/>
    <x v="4"/>
    <x v="6"/>
    <x v="5"/>
    <n v="619"/>
    <x v="6052"/>
    <n v="77.808923076923065"/>
    <n v="64"/>
    <n v="4.2300000000000004"/>
    <n v="2.3072727272727271"/>
  </r>
  <r>
    <x v="13"/>
    <x v="4"/>
    <x v="6"/>
    <x v="5"/>
    <n v="619"/>
    <x v="2153"/>
    <n v="72.212769230769226"/>
    <n v="64"/>
    <n v="4.62"/>
    <n v="2.52"/>
  </r>
  <r>
    <x v="14"/>
    <x v="4"/>
    <x v="6"/>
    <x v="5"/>
    <n v="619"/>
    <x v="9793"/>
    <n v="61.007670329670326"/>
    <n v="64"/>
    <n v="5.13"/>
    <n v="2.7981818181818179"/>
  </r>
  <r>
    <x v="15"/>
    <x v="4"/>
    <x v="6"/>
    <x v="5"/>
    <n v="619"/>
    <x v="3048"/>
    <n v="44.391890109890106"/>
    <n v="64"/>
    <n v="4.33"/>
    <n v="2.3618181818181818"/>
  </r>
  <r>
    <x v="16"/>
    <x v="4"/>
    <x v="6"/>
    <x v="5"/>
    <n v="619"/>
    <x v="75"/>
    <n v="25.716725274725274"/>
    <n v="64"/>
    <n v="3.95"/>
    <n v="2.1545454545454543"/>
  </r>
  <r>
    <x v="17"/>
    <x v="4"/>
    <x v="6"/>
    <x v="5"/>
    <n v="619"/>
    <x v="5488"/>
    <n v="11.134747252747252"/>
    <n v="64"/>
    <n v="3.57"/>
    <n v="1.947272727272727"/>
  </r>
  <r>
    <x v="18"/>
    <x v="4"/>
    <x v="6"/>
    <x v="5"/>
    <n v="619"/>
    <x v="1677"/>
    <n v="2.4750989010989008"/>
    <n v="64"/>
    <n v="3.39"/>
    <n v="1.8490909090909091"/>
  </r>
  <r>
    <x v="19"/>
    <x v="4"/>
    <x v="6"/>
    <x v="5"/>
    <n v="619"/>
    <x v="230"/>
    <n v="9.5934065934065921E-2"/>
    <n v="64"/>
    <n v="2.8"/>
    <n v="1.5272727272727271"/>
  </r>
  <r>
    <x v="20"/>
    <x v="4"/>
    <x v="6"/>
    <x v="5"/>
    <n v="619"/>
    <x v="32"/>
    <n v="8.3142857142857143E-2"/>
    <n v="64"/>
    <n v="3.36"/>
    <n v="1.8327272727272725"/>
  </r>
  <r>
    <x v="21"/>
    <x v="4"/>
    <x v="6"/>
    <x v="5"/>
    <n v="619"/>
    <x v="32"/>
    <n v="8.3142857142857143E-2"/>
    <n v="64"/>
    <n v="5.87"/>
    <n v="3.2018181818181817"/>
  </r>
  <r>
    <x v="22"/>
    <x v="4"/>
    <x v="6"/>
    <x v="5"/>
    <n v="619"/>
    <x v="1766"/>
    <n v="0.17907692307692308"/>
    <n v="64"/>
    <n v="6.06"/>
    <n v="3.3054545454545452"/>
  </r>
  <r>
    <x v="23"/>
    <x v="4"/>
    <x v="6"/>
    <x v="5"/>
    <n v="619"/>
    <x v="266"/>
    <n v="0.19826373626373625"/>
    <n v="64"/>
    <n v="4.12"/>
    <n v="2.2472727272727271"/>
  </r>
  <r>
    <x v="0"/>
    <x v="4"/>
    <x v="6"/>
    <x v="5"/>
    <n v="619"/>
    <x v="229"/>
    <n v="0.19186813186813184"/>
    <n v="64"/>
    <n v="3.31"/>
    <n v="1.8054545454545454"/>
  </r>
  <r>
    <x v="1"/>
    <x v="4"/>
    <x v="6"/>
    <x v="6"/>
    <n v="619"/>
    <x v="266"/>
    <n v="0.19826373626373625"/>
    <n v="64"/>
    <n v="6.13"/>
    <n v="3.3436363636363633"/>
  </r>
  <r>
    <x v="2"/>
    <x v="4"/>
    <x v="6"/>
    <x v="6"/>
    <n v="619"/>
    <x v="266"/>
    <n v="0.19826373626373625"/>
    <n v="64"/>
    <n v="3.78"/>
    <n v="2.0618181818181816"/>
  </r>
  <r>
    <x v="3"/>
    <x v="4"/>
    <x v="6"/>
    <x v="6"/>
    <n v="619"/>
    <x v="1042"/>
    <n v="0.66514285714285715"/>
    <n v="64"/>
    <n v="2.3199999999999998"/>
    <n v="1.2654545454545452"/>
  </r>
  <r>
    <x v="4"/>
    <x v="4"/>
    <x v="6"/>
    <x v="6"/>
    <n v="619"/>
    <x v="8829"/>
    <n v="7.719494505494505"/>
    <n v="64"/>
    <n v="3.15"/>
    <n v="1.718181818181818"/>
  </r>
  <r>
    <x v="5"/>
    <x v="4"/>
    <x v="6"/>
    <x v="6"/>
    <n v="619"/>
    <x v="8761"/>
    <n v="25.921384615384614"/>
    <n v="64"/>
    <n v="1.86"/>
    <n v="1.0145454545454544"/>
  </r>
  <r>
    <x v="6"/>
    <x v="4"/>
    <x v="6"/>
    <x v="6"/>
    <n v="619"/>
    <x v="2815"/>
    <n v="49.079868131868125"/>
    <n v="64"/>
    <n v="1.02"/>
    <n v="0.55636363636363628"/>
  </r>
  <r>
    <x v="7"/>
    <x v="4"/>
    <x v="6"/>
    <x v="6"/>
    <n v="619"/>
    <x v="9794"/>
    <n v="71.419714285714278"/>
    <n v="64"/>
    <n v="1.1399999999999999"/>
    <n v="0.62181818181818171"/>
  </r>
  <r>
    <x v="8"/>
    <x v="4"/>
    <x v="6"/>
    <x v="6"/>
    <n v="619"/>
    <x v="9795"/>
    <n v="94.437494505494499"/>
    <n v="64"/>
    <n v="0.79"/>
    <n v="0.43090909090909091"/>
  </r>
  <r>
    <x v="9"/>
    <x v="4"/>
    <x v="6"/>
    <x v="6"/>
    <n v="619"/>
    <x v="9796"/>
    <n v="116.02905494505492"/>
    <n v="64"/>
    <n v="1.51"/>
    <n v="0.82363636363636361"/>
  </r>
  <r>
    <x v="10"/>
    <x v="4"/>
    <x v="6"/>
    <x v="6"/>
    <n v="619"/>
    <x v="9797"/>
    <n v="117.99250549450549"/>
    <n v="64"/>
    <n v="1.33"/>
    <n v="0.72545454545454546"/>
  </r>
  <r>
    <x v="11"/>
    <x v="4"/>
    <x v="6"/>
    <x v="6"/>
    <n v="619"/>
    <x v="9798"/>
    <n v="109.21773626373626"/>
    <n v="64"/>
    <n v="2.91"/>
    <n v="1.5872727272727272"/>
  </r>
  <r>
    <x v="12"/>
    <x v="4"/>
    <x v="6"/>
    <x v="6"/>
    <n v="619"/>
    <x v="9799"/>
    <n v="102.99481318681318"/>
    <n v="64"/>
    <n v="2.27"/>
    <n v="1.2381818181818181"/>
  </r>
  <r>
    <x v="13"/>
    <x v="4"/>
    <x v="6"/>
    <x v="6"/>
    <n v="619"/>
    <x v="9800"/>
    <n v="88.233758241758238"/>
    <n v="64"/>
    <n v="2.73"/>
    <n v="1.489090909090909"/>
  </r>
  <r>
    <x v="14"/>
    <x v="4"/>
    <x v="6"/>
    <x v="6"/>
    <n v="619"/>
    <x v="4562"/>
    <n v="71.016791208791204"/>
    <n v="64"/>
    <n v="3.13"/>
    <n v="1.7072727272727271"/>
  </r>
  <r>
    <x v="15"/>
    <x v="4"/>
    <x v="6"/>
    <x v="6"/>
    <n v="619"/>
    <x v="1654"/>
    <n v="48.440307692307684"/>
    <n v="64"/>
    <n v="5.82"/>
    <n v="3.1745454545454543"/>
  </r>
  <r>
    <x v="16"/>
    <x v="4"/>
    <x v="6"/>
    <x v="6"/>
    <n v="619"/>
    <x v="9801"/>
    <n v="30.334351648351646"/>
    <n v="64"/>
    <n v="6.28"/>
    <n v="3.4254545454545453"/>
  </r>
  <r>
    <x v="17"/>
    <x v="4"/>
    <x v="6"/>
    <x v="6"/>
    <n v="619"/>
    <x v="4411"/>
    <n v="15.829120879120877"/>
    <n v="64"/>
    <n v="4.1900000000000004"/>
    <n v="2.2854545454545456"/>
  </r>
  <r>
    <x v="18"/>
    <x v="4"/>
    <x v="6"/>
    <x v="6"/>
    <n v="619"/>
    <x v="9802"/>
    <n v="3.3768791208791207"/>
    <n v="64"/>
    <n v="5.88"/>
    <n v="3.2072727272727271"/>
  </r>
  <r>
    <x v="19"/>
    <x v="4"/>
    <x v="6"/>
    <x v="6"/>
    <n v="619"/>
    <x v="282"/>
    <n v="0.16628571428571429"/>
    <n v="64"/>
    <n v="4.92"/>
    <n v="2.6836363636363636"/>
  </r>
  <r>
    <x v="20"/>
    <x v="4"/>
    <x v="6"/>
    <x v="6"/>
    <n v="619"/>
    <x v="282"/>
    <n v="0.16628571428571429"/>
    <n v="64"/>
    <n v="3.59"/>
    <n v="1.958181818181818"/>
  </r>
  <r>
    <x v="21"/>
    <x v="4"/>
    <x v="6"/>
    <x v="6"/>
    <n v="619"/>
    <x v="1187"/>
    <n v="0.22384615384615381"/>
    <n v="64"/>
    <n v="4.25"/>
    <n v="2.3181818181818179"/>
  </r>
  <r>
    <x v="22"/>
    <x v="4"/>
    <x v="6"/>
    <x v="6"/>
    <n v="619"/>
    <x v="149"/>
    <n v="0.10232967032967033"/>
    <n v="64"/>
    <n v="3.48"/>
    <n v="1.898181818181818"/>
  </r>
  <r>
    <x v="23"/>
    <x v="4"/>
    <x v="6"/>
    <x v="6"/>
    <n v="619"/>
    <x v="149"/>
    <n v="0.10232967032967033"/>
    <n v="64"/>
    <n v="3.75"/>
    <n v="2.0454545454545454"/>
  </r>
  <r>
    <x v="0"/>
    <x v="4"/>
    <x v="6"/>
    <x v="6"/>
    <n v="619"/>
    <x v="149"/>
    <n v="0.10232967032967033"/>
    <n v="64"/>
    <n v="3.67"/>
    <n v="2.0018181818181815"/>
  </r>
  <r>
    <x v="1"/>
    <x v="4"/>
    <x v="6"/>
    <x v="7"/>
    <n v="619"/>
    <x v="246"/>
    <n v="0.10872527472527473"/>
    <n v="64"/>
    <n v="2.79"/>
    <n v="1.5218181818181817"/>
  </r>
  <r>
    <x v="2"/>
    <x v="4"/>
    <x v="6"/>
    <x v="7"/>
    <n v="619"/>
    <x v="149"/>
    <n v="0.10232967032967033"/>
    <n v="64"/>
    <n v="1.64"/>
    <n v="0.89454545454545442"/>
  </r>
  <r>
    <x v="3"/>
    <x v="4"/>
    <x v="6"/>
    <x v="7"/>
    <n v="619"/>
    <x v="254"/>
    <n v="0.1215164835164835"/>
    <n v="64"/>
    <n v="0.64"/>
    <n v="0.34909090909090906"/>
  </r>
  <r>
    <x v="4"/>
    <x v="4"/>
    <x v="6"/>
    <x v="7"/>
    <n v="619"/>
    <x v="3575"/>
    <n v="1.7396043956043956"/>
    <n v="64"/>
    <n v="0.37"/>
    <n v="0.20181818181818181"/>
  </r>
  <r>
    <x v="5"/>
    <x v="4"/>
    <x v="6"/>
    <x v="7"/>
    <n v="619"/>
    <x v="3670"/>
    <n v="7.2845934065934062"/>
    <n v="64"/>
    <n v="0.23"/>
    <n v="0.12545454545454546"/>
  </r>
  <r>
    <x v="6"/>
    <x v="4"/>
    <x v="6"/>
    <x v="7"/>
    <n v="619"/>
    <x v="2921"/>
    <n v="14.767450549450547"/>
    <n v="64"/>
    <n v="0.21"/>
    <n v="0.11454545454545453"/>
  </r>
  <r>
    <x v="7"/>
    <x v="4"/>
    <x v="6"/>
    <x v="7"/>
    <n v="619"/>
    <x v="9177"/>
    <n v="26.695252747252745"/>
    <n v="64"/>
    <n v="0.14000000000000001"/>
    <n v="7.636363636363637E-2"/>
  </r>
  <r>
    <x v="8"/>
    <x v="4"/>
    <x v="6"/>
    <x v="7"/>
    <n v="619"/>
    <x v="3871"/>
    <n v="37.222417582417584"/>
    <n v="64"/>
    <n v="0.31"/>
    <n v="0.16909090909090907"/>
  </r>
  <r>
    <x v="9"/>
    <x v="4"/>
    <x v="6"/>
    <x v="7"/>
    <n v="619"/>
    <x v="7143"/>
    <n v="49.150219780219771"/>
    <n v="64"/>
    <n v="0.56000000000000005"/>
    <n v="0.30545454545454548"/>
  </r>
  <r>
    <x v="10"/>
    <x v="4"/>
    <x v="6"/>
    <x v="7"/>
    <n v="619"/>
    <x v="8996"/>
    <n v="58.072087912087909"/>
    <n v="64"/>
    <n v="1.1000000000000001"/>
    <n v="0.6"/>
  </r>
  <r>
    <x v="11"/>
    <x v="4"/>
    <x v="6"/>
    <x v="7"/>
    <n v="619"/>
    <x v="5220"/>
    <n v="68.202725274725267"/>
    <n v="64"/>
    <n v="1.38"/>
    <n v="0.75272727272727258"/>
  </r>
  <r>
    <x v="12"/>
    <x v="4"/>
    <x v="6"/>
    <x v="7"/>
    <n v="619"/>
    <x v="9803"/>
    <n v="69.110901098901095"/>
    <n v="64"/>
    <n v="0.98"/>
    <n v="0.53454545454545455"/>
  </r>
  <r>
    <x v="13"/>
    <x v="4"/>
    <x v="6"/>
    <x v="7"/>
    <n v="619"/>
    <x v="9804"/>
    <n v="66.718945054945038"/>
    <n v="64"/>
    <n v="1.19"/>
    <n v="0.64909090909090905"/>
  </r>
  <r>
    <x v="14"/>
    <x v="4"/>
    <x v="6"/>
    <x v="7"/>
    <n v="619"/>
    <x v="2888"/>
    <n v="56.58191208791208"/>
    <n v="64"/>
    <n v="0.79"/>
    <n v="0.43090909090909091"/>
  </r>
  <r>
    <x v="15"/>
    <x v="4"/>
    <x v="6"/>
    <x v="7"/>
    <n v="619"/>
    <x v="4796"/>
    <n v="42.709846153846151"/>
    <n v="64"/>
    <n v="0.67"/>
    <n v="0.36545454545454548"/>
  </r>
  <r>
    <x v="16"/>
    <x v="4"/>
    <x v="6"/>
    <x v="7"/>
    <n v="619"/>
    <x v="9805"/>
    <n v="28.690681318681317"/>
    <n v="64"/>
    <n v="1.1000000000000001"/>
    <n v="0.6"/>
  </r>
  <r>
    <x v="17"/>
    <x v="4"/>
    <x v="6"/>
    <x v="7"/>
    <n v="619"/>
    <x v="545"/>
    <n v="12.797604395604395"/>
    <n v="64"/>
    <n v="0.96"/>
    <n v="0.52363636363636357"/>
  </r>
  <r>
    <x v="18"/>
    <x v="4"/>
    <x v="6"/>
    <x v="7"/>
    <n v="619"/>
    <x v="8818"/>
    <n v="4.4513406593406586"/>
    <n v="64"/>
    <n v="0.64"/>
    <n v="0.34909090909090906"/>
  </r>
  <r>
    <x v="19"/>
    <x v="4"/>
    <x v="6"/>
    <x v="7"/>
    <n v="619"/>
    <x v="1766"/>
    <n v="0.17907692307692308"/>
    <n v="64"/>
    <n v="0.76"/>
    <n v="0.41454545454545449"/>
  </r>
  <r>
    <x v="20"/>
    <x v="4"/>
    <x v="6"/>
    <x v="7"/>
    <n v="619"/>
    <x v="123"/>
    <n v="6.3956043956043956E-3"/>
    <n v="64"/>
    <n v="0.62"/>
    <n v="0.33818181818181814"/>
  </r>
  <r>
    <x v="21"/>
    <x v="4"/>
    <x v="6"/>
    <x v="7"/>
    <n v="619"/>
    <x v="123"/>
    <n v="6.3956043956043956E-3"/>
    <n v="64"/>
    <n v="0.27"/>
    <n v="0.14727272727272728"/>
  </r>
  <r>
    <x v="22"/>
    <x v="4"/>
    <x v="6"/>
    <x v="7"/>
    <n v="619"/>
    <x v="311"/>
    <n v="0.15989010989010988"/>
    <n v="64"/>
    <n v="1.87"/>
    <n v="1.02"/>
  </r>
  <r>
    <x v="23"/>
    <x v="4"/>
    <x v="6"/>
    <x v="7"/>
    <n v="619"/>
    <x v="174"/>
    <n v="0.20465934065934066"/>
    <n v="64"/>
    <n v="2.4300000000000002"/>
    <n v="1.3254545454545454"/>
  </r>
  <r>
    <x v="0"/>
    <x v="4"/>
    <x v="6"/>
    <x v="7"/>
    <n v="619"/>
    <x v="174"/>
    <n v="0.20465934065934066"/>
    <n v="64"/>
    <n v="1.87"/>
    <n v="1.02"/>
  </r>
  <r>
    <x v="1"/>
    <x v="4"/>
    <x v="6"/>
    <x v="8"/>
    <n v="619"/>
    <x v="931"/>
    <n v="0.18547252747252743"/>
    <n v="64"/>
    <n v="0.81"/>
    <n v="0.44181818181818183"/>
  </r>
  <r>
    <x v="2"/>
    <x v="4"/>
    <x v="6"/>
    <x v="8"/>
    <n v="619"/>
    <x v="931"/>
    <n v="0.18547252747252743"/>
    <n v="64"/>
    <n v="0.24"/>
    <n v="0.13090909090909089"/>
  </r>
  <r>
    <x v="3"/>
    <x v="4"/>
    <x v="6"/>
    <x v="8"/>
    <n v="619"/>
    <x v="237"/>
    <n v="0.68432967032967029"/>
    <n v="64"/>
    <n v="0.2"/>
    <n v="0.10909090909090909"/>
  </r>
  <r>
    <x v="4"/>
    <x v="4"/>
    <x v="6"/>
    <x v="8"/>
    <n v="619"/>
    <x v="3727"/>
    <n v="6.8177142857142856"/>
    <n v="64"/>
    <n v="0.7"/>
    <n v="0.38181818181818178"/>
  </r>
  <r>
    <x v="5"/>
    <x v="4"/>
    <x v="6"/>
    <x v="8"/>
    <n v="619"/>
    <x v="7990"/>
    <n v="20.964791208791208"/>
    <n v="64"/>
    <n v="0.26"/>
    <n v="0.14181818181818182"/>
  </r>
  <r>
    <x v="6"/>
    <x v="4"/>
    <x v="6"/>
    <x v="8"/>
    <n v="619"/>
    <x v="9806"/>
    <n v="43.355802197802198"/>
    <n v="64"/>
    <n v="0.32"/>
    <n v="0.17454545454545453"/>
  </r>
  <r>
    <x v="7"/>
    <x v="4"/>
    <x v="6"/>
    <x v="8"/>
    <n v="619"/>
    <x v="9137"/>
    <n v="72.711626373626373"/>
    <n v="64"/>
    <n v="0.54"/>
    <n v="0.29454545454545455"/>
  </r>
  <r>
    <x v="8"/>
    <x v="4"/>
    <x v="6"/>
    <x v="8"/>
    <n v="619"/>
    <x v="9807"/>
    <n v="103.78786813186812"/>
    <n v="64"/>
    <n v="0.62"/>
    <n v="0.33818181818181814"/>
  </r>
  <r>
    <x v="9"/>
    <x v="4"/>
    <x v="6"/>
    <x v="8"/>
    <n v="619"/>
    <x v="9808"/>
    <n v="126.1469010989011"/>
    <n v="64"/>
    <n v="1.28"/>
    <n v="0.69818181818181813"/>
  </r>
  <r>
    <x v="10"/>
    <x v="4"/>
    <x v="6"/>
    <x v="8"/>
    <n v="619"/>
    <x v="9809"/>
    <n v="133.23962637362638"/>
    <n v="64"/>
    <n v="2.27"/>
    <n v="1.2381818181818181"/>
  </r>
  <r>
    <x v="11"/>
    <x v="4"/>
    <x v="6"/>
    <x v="8"/>
    <n v="619"/>
    <x v="9810"/>
    <n v="135.77868131868132"/>
    <n v="64"/>
    <n v="4.51"/>
    <n v="2.4599999999999995"/>
  </r>
  <r>
    <x v="12"/>
    <x v="4"/>
    <x v="6"/>
    <x v="8"/>
    <n v="619"/>
    <x v="3852"/>
    <n v="116.93723076923077"/>
    <n v="64"/>
    <n v="7.29"/>
    <n v="3.9763636363636361"/>
  </r>
  <r>
    <x v="13"/>
    <x v="4"/>
    <x v="6"/>
    <x v="8"/>
    <n v="619"/>
    <x v="9811"/>
    <n v="92.98569230769229"/>
    <n v="64"/>
    <n v="7.85"/>
    <n v="4.2818181818181813"/>
  </r>
  <r>
    <x v="14"/>
    <x v="4"/>
    <x v="6"/>
    <x v="8"/>
    <n v="619"/>
    <x v="9812"/>
    <n v="62.133296703296701"/>
    <n v="64"/>
    <n v="7.06"/>
    <n v="3.8509090909090906"/>
  </r>
  <r>
    <x v="15"/>
    <x v="4"/>
    <x v="6"/>
    <x v="8"/>
    <n v="619"/>
    <x v="9161"/>
    <n v="28.121472527472523"/>
    <n v="64"/>
    <n v="4.41"/>
    <n v="2.4054545454545453"/>
  </r>
  <r>
    <x v="16"/>
    <x v="4"/>
    <x v="6"/>
    <x v="8"/>
    <n v="619"/>
    <x v="2303"/>
    <n v="16.60298901098901"/>
    <n v="64"/>
    <n v="4.59"/>
    <n v="2.5036363636363634"/>
  </r>
  <r>
    <x v="17"/>
    <x v="4"/>
    <x v="6"/>
    <x v="8"/>
    <n v="619"/>
    <x v="2410"/>
    <n v="6.7089890109890105"/>
    <n v="64"/>
    <n v="4.8899999999999997"/>
    <n v="2.667272727272727"/>
  </r>
  <r>
    <x v="18"/>
    <x v="4"/>
    <x v="6"/>
    <x v="8"/>
    <n v="619"/>
    <x v="197"/>
    <n v="2.2320659340659339"/>
    <n v="64"/>
    <n v="2.5499999999999998"/>
    <n v="1.3909090909090907"/>
  </r>
  <r>
    <x v="19"/>
    <x v="4"/>
    <x v="6"/>
    <x v="8"/>
    <n v="619"/>
    <x v="311"/>
    <n v="0.15989010989010988"/>
    <n v="64"/>
    <n v="1.25"/>
    <n v="0.68181818181818177"/>
  </r>
  <r>
    <x v="20"/>
    <x v="4"/>
    <x v="6"/>
    <x v="8"/>
    <n v="619"/>
    <x v="404"/>
    <n v="0.15349450549450547"/>
    <n v="64"/>
    <n v="1.47"/>
    <n v="0.80181818181818176"/>
  </r>
  <r>
    <x v="21"/>
    <x v="4"/>
    <x v="6"/>
    <x v="8"/>
    <n v="619"/>
    <x v="205"/>
    <n v="0.17268131868131867"/>
    <n v="64"/>
    <n v="1.77"/>
    <n v="0.96545454545454534"/>
  </r>
  <r>
    <x v="22"/>
    <x v="4"/>
    <x v="6"/>
    <x v="8"/>
    <n v="619"/>
    <x v="613"/>
    <n v="0.24942857142857142"/>
    <n v="64"/>
    <n v="0.98"/>
    <n v="0.53454545454545455"/>
  </r>
  <r>
    <x v="23"/>
    <x v="4"/>
    <x v="6"/>
    <x v="8"/>
    <n v="619"/>
    <x v="273"/>
    <n v="0.26221978021978021"/>
    <n v="64"/>
    <n v="0.71"/>
    <n v="0.38727272727272721"/>
  </r>
  <r>
    <x v="0"/>
    <x v="4"/>
    <x v="6"/>
    <x v="8"/>
    <n v="619"/>
    <x v="273"/>
    <n v="0.26221978021978021"/>
    <n v="64"/>
    <n v="0.11"/>
    <n v="0.06"/>
  </r>
  <r>
    <x v="1"/>
    <x v="4"/>
    <x v="6"/>
    <x v="9"/>
    <n v="619"/>
    <x v="332"/>
    <n v="0.25582417582417583"/>
    <n v="64"/>
    <n v="0.1"/>
    <n v="5.4545454545454543E-2"/>
  </r>
  <r>
    <x v="2"/>
    <x v="4"/>
    <x v="6"/>
    <x v="9"/>
    <n v="619"/>
    <x v="273"/>
    <n v="0.26221978021978021"/>
    <n v="64"/>
    <n v="0.11"/>
    <n v="0.06"/>
  </r>
  <r>
    <x v="3"/>
    <x v="4"/>
    <x v="6"/>
    <x v="9"/>
    <n v="619"/>
    <x v="383"/>
    <n v="0.54362637362637356"/>
    <n v="64"/>
    <n v="0.23"/>
    <n v="0.12545454545454546"/>
  </r>
  <r>
    <x v="4"/>
    <x v="4"/>
    <x v="6"/>
    <x v="9"/>
    <n v="619"/>
    <x v="6357"/>
    <n v="8.704417582417582"/>
    <n v="64"/>
    <n v="0.48"/>
    <n v="0.26181818181818178"/>
  </r>
  <r>
    <x v="5"/>
    <x v="4"/>
    <x v="6"/>
    <x v="9"/>
    <n v="619"/>
    <x v="9813"/>
    <n v="28.326131868131867"/>
    <n v="64"/>
    <n v="0.43"/>
    <n v="0.23454545454545453"/>
  </r>
  <r>
    <x v="6"/>
    <x v="4"/>
    <x v="6"/>
    <x v="9"/>
    <n v="619"/>
    <x v="8386"/>
    <n v="59.619824175824171"/>
    <n v="64"/>
    <n v="0.1"/>
    <n v="5.4545454545454543E-2"/>
  </r>
  <r>
    <x v="7"/>
    <x v="4"/>
    <x v="6"/>
    <x v="9"/>
    <n v="619"/>
    <x v="9814"/>
    <n v="97.897516483516469"/>
    <n v="64"/>
    <n v="0.14000000000000001"/>
    <n v="7.636363636363637E-2"/>
  </r>
  <r>
    <x v="8"/>
    <x v="4"/>
    <x v="6"/>
    <x v="9"/>
    <n v="619"/>
    <x v="9815"/>
    <n v="129.31912087912087"/>
    <n v="64"/>
    <n v="0.3"/>
    <n v="0.16363636363636361"/>
  </r>
  <r>
    <x v="9"/>
    <x v="4"/>
    <x v="6"/>
    <x v="9"/>
    <n v="619"/>
    <x v="9816"/>
    <n v="153.28984615384616"/>
    <n v="64"/>
    <n v="0.77"/>
    <n v="0.42"/>
  </r>
  <r>
    <x v="10"/>
    <x v="4"/>
    <x v="6"/>
    <x v="9"/>
    <n v="619"/>
    <x v="9817"/>
    <n v="161.76402197802196"/>
    <n v="64"/>
    <n v="2.92"/>
    <n v="1.5927272727272725"/>
  </r>
  <r>
    <x v="11"/>
    <x v="4"/>
    <x v="6"/>
    <x v="9"/>
    <n v="619"/>
    <x v="7805"/>
    <n v="163.85538461538459"/>
    <n v="64"/>
    <n v="3.84"/>
    <n v="2.0945454545454543"/>
  </r>
  <r>
    <x v="12"/>
    <x v="4"/>
    <x v="6"/>
    <x v="9"/>
    <n v="619"/>
    <x v="9818"/>
    <n v="156.51323076923074"/>
    <n v="64"/>
    <n v="4.4800000000000004"/>
    <n v="2.4436363636363638"/>
  </r>
  <r>
    <x v="13"/>
    <x v="4"/>
    <x v="6"/>
    <x v="9"/>
    <n v="619"/>
    <x v="9819"/>
    <n v="142.72430769230769"/>
    <n v="64"/>
    <n v="5.9"/>
    <n v="3.2181818181818183"/>
  </r>
  <r>
    <x v="14"/>
    <x v="4"/>
    <x v="6"/>
    <x v="9"/>
    <n v="619"/>
    <x v="9820"/>
    <n v="113.77780219780219"/>
    <n v="64"/>
    <n v="5.39"/>
    <n v="2.9399999999999995"/>
  </r>
  <r>
    <x v="15"/>
    <x v="4"/>
    <x v="6"/>
    <x v="9"/>
    <n v="619"/>
    <x v="9821"/>
    <n v="80.846835164835156"/>
    <n v="64"/>
    <n v="4.95"/>
    <n v="2.6999999999999997"/>
  </r>
  <r>
    <x v="16"/>
    <x v="4"/>
    <x v="6"/>
    <x v="9"/>
    <n v="619"/>
    <x v="7445"/>
    <n v="45.677406593406587"/>
    <n v="64"/>
    <n v="4.84"/>
    <n v="2.6399999999999997"/>
  </r>
  <r>
    <x v="17"/>
    <x v="4"/>
    <x v="6"/>
    <x v="9"/>
    <n v="619"/>
    <x v="4105"/>
    <n v="18.598417582417579"/>
    <n v="64"/>
    <n v="4.0999999999999996"/>
    <n v="2.2363636363636359"/>
  </r>
  <r>
    <x v="18"/>
    <x v="4"/>
    <x v="6"/>
    <x v="9"/>
    <n v="619"/>
    <x v="4637"/>
    <n v="6.5171208791208786"/>
    <n v="64"/>
    <n v="3.86"/>
    <n v="2.105454545454545"/>
  </r>
  <r>
    <x v="19"/>
    <x v="4"/>
    <x v="6"/>
    <x v="9"/>
    <n v="619"/>
    <x v="434"/>
    <n v="0.26861538461538459"/>
    <n v="64"/>
    <n v="4.66"/>
    <n v="2.5418181818181815"/>
  </r>
  <r>
    <x v="20"/>
    <x v="4"/>
    <x v="6"/>
    <x v="9"/>
    <n v="619"/>
    <x v="12"/>
    <n v="3.8373626373626367E-2"/>
    <n v="64"/>
    <n v="2.41"/>
    <n v="1.3145454545454545"/>
  </r>
  <r>
    <x v="21"/>
    <x v="4"/>
    <x v="6"/>
    <x v="9"/>
    <n v="619"/>
    <x v="14"/>
    <n v="1.9186813186813183E-2"/>
    <n v="64"/>
    <n v="1.66"/>
    <n v="0.90545454545454529"/>
  </r>
  <r>
    <x v="22"/>
    <x v="4"/>
    <x v="6"/>
    <x v="9"/>
    <n v="619"/>
    <x v="261"/>
    <n v="7.6747252747252734E-2"/>
    <n v="64"/>
    <n v="0.47"/>
    <n v="0.25636363636363635"/>
  </r>
  <r>
    <x v="23"/>
    <x v="4"/>
    <x v="6"/>
    <x v="9"/>
    <n v="619"/>
    <x v="354"/>
    <n v="0.12791208791208791"/>
    <n v="64"/>
    <n v="0.13"/>
    <n v="7.0909090909090908E-2"/>
  </r>
  <r>
    <x v="0"/>
    <x v="4"/>
    <x v="6"/>
    <x v="9"/>
    <n v="619"/>
    <x v="354"/>
    <n v="0.12791208791208791"/>
    <n v="64"/>
    <n v="0.14000000000000001"/>
    <n v="7.636363636363637E-2"/>
  </r>
  <r>
    <x v="1"/>
    <x v="4"/>
    <x v="6"/>
    <x v="10"/>
    <n v="619"/>
    <x v="354"/>
    <n v="0.12791208791208791"/>
    <n v="64"/>
    <n v="1.1399999999999999"/>
    <n v="0.62181818181818171"/>
  </r>
  <r>
    <x v="2"/>
    <x v="4"/>
    <x v="6"/>
    <x v="10"/>
    <n v="619"/>
    <x v="354"/>
    <n v="0.12791208791208791"/>
    <n v="64"/>
    <n v="5.13"/>
    <n v="2.7981818181818179"/>
  </r>
  <r>
    <x v="3"/>
    <x v="4"/>
    <x v="6"/>
    <x v="10"/>
    <n v="619"/>
    <x v="3977"/>
    <n v="0.61397802197802187"/>
    <n v="64"/>
    <n v="6.13"/>
    <n v="3.3436363636363633"/>
  </r>
  <r>
    <x v="4"/>
    <x v="4"/>
    <x v="6"/>
    <x v="10"/>
    <n v="619"/>
    <x v="3493"/>
    <n v="10.450417582417581"/>
    <n v="64"/>
    <n v="2.94"/>
    <n v="1.6036363636363635"/>
  </r>
  <r>
    <x v="5"/>
    <x v="4"/>
    <x v="6"/>
    <x v="10"/>
    <n v="619"/>
    <x v="9822"/>
    <n v="37.689296703296698"/>
    <n v="64"/>
    <n v="2.15"/>
    <n v="1.1727272727272726"/>
  </r>
  <r>
    <x v="6"/>
    <x v="4"/>
    <x v="6"/>
    <x v="10"/>
    <n v="619"/>
    <x v="2813"/>
    <n v="78.147890109890099"/>
    <n v="64"/>
    <n v="1.64"/>
    <n v="0.89454545454545442"/>
  </r>
  <r>
    <x v="7"/>
    <x v="4"/>
    <x v="6"/>
    <x v="10"/>
    <n v="619"/>
    <x v="9823"/>
    <n v="116.59826373626373"/>
    <n v="64"/>
    <n v="0.69"/>
    <n v="0.37636363636363629"/>
  </r>
  <r>
    <x v="8"/>
    <x v="4"/>
    <x v="6"/>
    <x v="10"/>
    <n v="619"/>
    <x v="9824"/>
    <n v="141.68821978021975"/>
    <n v="64"/>
    <n v="0.17"/>
    <n v="9.2727272727272728E-2"/>
  </r>
  <r>
    <x v="9"/>
    <x v="4"/>
    <x v="6"/>
    <x v="10"/>
    <n v="619"/>
    <x v="9825"/>
    <n v="152.32410989010987"/>
    <n v="64"/>
    <n v="1.56"/>
    <n v="0.85090909090909084"/>
  </r>
  <r>
    <x v="10"/>
    <x v="4"/>
    <x v="6"/>
    <x v="10"/>
    <n v="619"/>
    <x v="9826"/>
    <n v="152.04270329670328"/>
    <n v="64"/>
    <n v="4.84"/>
    <n v="2.6399999999999997"/>
  </r>
  <r>
    <x v="11"/>
    <x v="4"/>
    <x v="6"/>
    <x v="10"/>
    <n v="619"/>
    <x v="9827"/>
    <n v="149.47167032967033"/>
    <n v="64"/>
    <n v="4.87"/>
    <n v="2.6563636363636363"/>
  </r>
  <r>
    <x v="12"/>
    <x v="4"/>
    <x v="6"/>
    <x v="10"/>
    <n v="619"/>
    <x v="9828"/>
    <n v="147.58496703296703"/>
    <n v="64"/>
    <n v="5.42"/>
    <n v="2.9563636363636361"/>
  </r>
  <r>
    <x v="13"/>
    <x v="4"/>
    <x v="6"/>
    <x v="10"/>
    <n v="619"/>
    <x v="9829"/>
    <n v="133.06054945054944"/>
    <n v="64"/>
    <n v="5.89"/>
    <n v="3.2127272727272724"/>
  </r>
  <r>
    <x v="14"/>
    <x v="4"/>
    <x v="6"/>
    <x v="10"/>
    <n v="619"/>
    <x v="1337"/>
    <n v="115.08890109890108"/>
    <n v="64"/>
    <n v="4.7"/>
    <n v="2.5636363636363635"/>
  </r>
  <r>
    <x v="15"/>
    <x v="4"/>
    <x v="6"/>
    <x v="10"/>
    <n v="619"/>
    <x v="9830"/>
    <n v="93.612461538461531"/>
    <n v="64"/>
    <n v="6.51"/>
    <n v="3.5509090909090903"/>
  </r>
  <r>
    <x v="16"/>
    <x v="4"/>
    <x v="6"/>
    <x v="10"/>
    <n v="619"/>
    <x v="9831"/>
    <n v="63.252527472527468"/>
    <n v="64"/>
    <n v="7.11"/>
    <n v="3.878181818181818"/>
  </r>
  <r>
    <x v="17"/>
    <x v="4"/>
    <x v="6"/>
    <x v="10"/>
    <n v="619"/>
    <x v="795"/>
    <n v="32.962945054945052"/>
    <n v="64"/>
    <n v="7.43"/>
    <n v="4.0527272727272718"/>
  </r>
  <r>
    <x v="18"/>
    <x v="4"/>
    <x v="6"/>
    <x v="10"/>
    <n v="619"/>
    <x v="3094"/>
    <n v="10.367274725274726"/>
    <n v="64"/>
    <n v="5.4"/>
    <n v="2.9454545454545453"/>
  </r>
  <r>
    <x v="19"/>
    <x v="4"/>
    <x v="6"/>
    <x v="10"/>
    <n v="619"/>
    <x v="2778"/>
    <n v="0.35815384615384616"/>
    <n v="64"/>
    <n v="1.68"/>
    <n v="0.91636363636363627"/>
  </r>
  <r>
    <x v="20"/>
    <x v="4"/>
    <x v="6"/>
    <x v="10"/>
    <n v="619"/>
    <x v="311"/>
    <n v="0.15989010989010988"/>
    <n v="64"/>
    <n v="1.4"/>
    <n v="0.76363636363636356"/>
  </r>
  <r>
    <x v="21"/>
    <x v="4"/>
    <x v="6"/>
    <x v="10"/>
    <n v="619"/>
    <x v="624"/>
    <n v="0.21745054945054945"/>
    <n v="64"/>
    <n v="2.42"/>
    <n v="1.3199999999999998"/>
  </r>
  <r>
    <x v="22"/>
    <x v="4"/>
    <x v="6"/>
    <x v="10"/>
    <n v="619"/>
    <x v="274"/>
    <n v="0.23024175824175822"/>
    <n v="64"/>
    <n v="5.7"/>
    <n v="3.1090909090909089"/>
  </r>
  <r>
    <x v="23"/>
    <x v="4"/>
    <x v="6"/>
    <x v="10"/>
    <n v="619"/>
    <x v="332"/>
    <n v="0.25582417582417583"/>
    <n v="64"/>
    <n v="3.65"/>
    <n v="1.9909090909090907"/>
  </r>
  <r>
    <x v="0"/>
    <x v="4"/>
    <x v="6"/>
    <x v="10"/>
    <n v="619"/>
    <x v="332"/>
    <n v="0.25582417582417583"/>
    <n v="64"/>
    <n v="2.16"/>
    <n v="1.1781818181818182"/>
  </r>
  <r>
    <x v="1"/>
    <x v="4"/>
    <x v="6"/>
    <x v="11"/>
    <n v="619"/>
    <x v="273"/>
    <n v="0.26221978021978021"/>
    <n v="64"/>
    <n v="2.93"/>
    <n v="1.5981818181818181"/>
  </r>
  <r>
    <x v="2"/>
    <x v="4"/>
    <x v="6"/>
    <x v="11"/>
    <n v="619"/>
    <x v="332"/>
    <n v="0.25582417582417583"/>
    <n v="64"/>
    <n v="3.63"/>
    <n v="1.9799999999999998"/>
  </r>
  <r>
    <x v="3"/>
    <x v="4"/>
    <x v="6"/>
    <x v="11"/>
    <n v="619"/>
    <x v="6367"/>
    <n v="0.84421978021978017"/>
    <n v="64"/>
    <n v="5.42"/>
    <n v="2.9563636363636361"/>
  </r>
  <r>
    <x v="4"/>
    <x v="4"/>
    <x v="6"/>
    <x v="11"/>
    <n v="619"/>
    <x v="825"/>
    <n v="10.744615384615384"/>
    <n v="64"/>
    <n v="7.77"/>
    <n v="4.2381818181818174"/>
  </r>
  <r>
    <x v="5"/>
    <x v="4"/>
    <x v="6"/>
    <x v="11"/>
    <n v="619"/>
    <x v="9832"/>
    <n v="25.18589010989011"/>
    <n v="64"/>
    <n v="7.16"/>
    <n v="3.9054545454545453"/>
  </r>
  <r>
    <x v="6"/>
    <x v="4"/>
    <x v="6"/>
    <x v="11"/>
    <n v="619"/>
    <x v="9833"/>
    <n v="45.370417582417581"/>
    <n v="64"/>
    <n v="5.07"/>
    <n v="2.7654545454545456"/>
  </r>
  <r>
    <x v="7"/>
    <x v="4"/>
    <x v="6"/>
    <x v="11"/>
    <n v="619"/>
    <x v="9834"/>
    <n v="70.684219780219777"/>
    <n v="64"/>
    <n v="4.55"/>
    <n v="2.4818181818181815"/>
  </r>
  <r>
    <x v="8"/>
    <x v="4"/>
    <x v="6"/>
    <x v="11"/>
    <n v="619"/>
    <x v="1287"/>
    <n v="61.704791208791207"/>
    <n v="64"/>
    <n v="4.05"/>
    <n v="2.209090909090909"/>
  </r>
  <r>
    <x v="9"/>
    <x v="4"/>
    <x v="6"/>
    <x v="11"/>
    <n v="619"/>
    <x v="9835"/>
    <n v="47.89028571428571"/>
    <n v="64"/>
    <n v="3.37"/>
    <n v="1.8381818181818181"/>
  </r>
  <r>
    <x v="10"/>
    <x v="4"/>
    <x v="6"/>
    <x v="11"/>
    <n v="619"/>
    <x v="6182"/>
    <n v="38.87887912087912"/>
    <n v="64"/>
    <n v="2.77"/>
    <n v="1.5109090909090908"/>
  </r>
  <r>
    <x v="11"/>
    <x v="4"/>
    <x v="6"/>
    <x v="11"/>
    <n v="619"/>
    <x v="9836"/>
    <n v="40.196373626373621"/>
    <n v="64"/>
    <n v="5.05"/>
    <n v="2.7545454545454544"/>
  </r>
  <r>
    <x v="12"/>
    <x v="4"/>
    <x v="6"/>
    <x v="11"/>
    <n v="619"/>
    <x v="9837"/>
    <n v="56.543538461538454"/>
    <n v="64"/>
    <n v="9.2100000000000009"/>
    <n v="5.0236363636363635"/>
  </r>
  <r>
    <x v="13"/>
    <x v="4"/>
    <x v="6"/>
    <x v="11"/>
    <n v="619"/>
    <x v="9838"/>
    <n v="71.119120879120871"/>
    <n v="64"/>
    <n v="5.16"/>
    <n v="2.8145454545454545"/>
  </r>
  <r>
    <x v="14"/>
    <x v="4"/>
    <x v="6"/>
    <x v="11"/>
    <n v="619"/>
    <x v="9839"/>
    <n v="80.949164835164822"/>
    <n v="64"/>
    <n v="4.3"/>
    <n v="2.3454545454545452"/>
  </r>
  <r>
    <x v="15"/>
    <x v="4"/>
    <x v="6"/>
    <x v="11"/>
    <n v="619"/>
    <x v="8586"/>
    <n v="91.322835164835155"/>
    <n v="64"/>
    <n v="3.24"/>
    <n v="1.7672727272727273"/>
  </r>
  <r>
    <x v="16"/>
    <x v="4"/>
    <x v="6"/>
    <x v="11"/>
    <n v="619"/>
    <x v="9840"/>
    <n v="66.341604395604392"/>
    <n v="64"/>
    <n v="2.41"/>
    <n v="1.3145454545454545"/>
  </r>
  <r>
    <x v="17"/>
    <x v="4"/>
    <x v="6"/>
    <x v="11"/>
    <n v="619"/>
    <x v="9118"/>
    <n v="32.086747252747251"/>
    <n v="64"/>
    <n v="2.1800000000000002"/>
    <n v="1.1890909090909092"/>
  </r>
  <r>
    <x v="18"/>
    <x v="4"/>
    <x v="6"/>
    <x v="11"/>
    <n v="619"/>
    <x v="6412"/>
    <n v="8.4166153846153833"/>
    <n v="64"/>
    <n v="2.74"/>
    <n v="1.4945454545454546"/>
  </r>
  <r>
    <x v="19"/>
    <x v="4"/>
    <x v="6"/>
    <x v="11"/>
    <n v="619"/>
    <x v="15"/>
    <n v="0.30059340659340655"/>
    <n v="64"/>
    <n v="1.43"/>
    <n v="0.77999999999999992"/>
  </r>
  <r>
    <x v="20"/>
    <x v="4"/>
    <x v="6"/>
    <x v="11"/>
    <n v="619"/>
    <x v="404"/>
    <n v="0.15349450549450547"/>
    <n v="64"/>
    <n v="4.9400000000000004"/>
    <n v="2.6945454545454544"/>
  </r>
  <r>
    <x v="21"/>
    <x v="4"/>
    <x v="6"/>
    <x v="11"/>
    <n v="619"/>
    <x v="613"/>
    <n v="0.24942857142857142"/>
    <n v="64"/>
    <n v="5.0999999999999996"/>
    <n v="2.7818181818181813"/>
  </r>
  <r>
    <x v="22"/>
    <x v="4"/>
    <x v="6"/>
    <x v="11"/>
    <n v="619"/>
    <x v="14"/>
    <n v="1.9186813186813183E-2"/>
    <n v="64"/>
    <n v="2.7"/>
    <n v="1.4727272727272727"/>
  </r>
  <r>
    <x v="23"/>
    <x v="4"/>
    <x v="6"/>
    <x v="11"/>
    <n v="619"/>
    <x v="14"/>
    <n v="1.9186813186813183E-2"/>
    <n v="64"/>
    <n v="3.32"/>
    <n v="1.8109090909090906"/>
  </r>
  <r>
    <x v="0"/>
    <x v="4"/>
    <x v="6"/>
    <x v="11"/>
    <n v="619"/>
    <x v="14"/>
    <n v="1.9186813186813183E-2"/>
    <n v="64"/>
    <n v="2.16"/>
    <n v="1.1781818181818182"/>
  </r>
  <r>
    <x v="1"/>
    <x v="4"/>
    <x v="6"/>
    <x v="12"/>
    <n v="619"/>
    <x v="14"/>
    <n v="1.9186813186813183E-2"/>
    <n v="64"/>
    <n v="1.45"/>
    <n v="0.79090909090909078"/>
  </r>
  <r>
    <x v="2"/>
    <x v="4"/>
    <x v="6"/>
    <x v="12"/>
    <n v="619"/>
    <x v="14"/>
    <n v="1.9186813186813183E-2"/>
    <n v="64"/>
    <n v="1"/>
    <n v="0.54545454545454541"/>
  </r>
  <r>
    <x v="3"/>
    <x v="4"/>
    <x v="6"/>
    <x v="12"/>
    <n v="619"/>
    <x v="214"/>
    <n v="5.1164835164835165E-2"/>
    <n v="64"/>
    <n v="0.52"/>
    <n v="0.28363636363636363"/>
  </r>
  <r>
    <x v="4"/>
    <x v="4"/>
    <x v="6"/>
    <x v="12"/>
    <n v="619"/>
    <x v="299"/>
    <n v="1.1767912087912087"/>
    <n v="64"/>
    <n v="0.35"/>
    <n v="0.19090909090909089"/>
  </r>
  <r>
    <x v="5"/>
    <x v="4"/>
    <x v="6"/>
    <x v="12"/>
    <n v="619"/>
    <x v="2106"/>
    <n v="4.1187692307692307"/>
    <n v="64"/>
    <n v="1"/>
    <n v="0.54545454545454541"/>
  </r>
  <r>
    <x v="6"/>
    <x v="4"/>
    <x v="6"/>
    <x v="12"/>
    <n v="619"/>
    <x v="1001"/>
    <n v="8.2823076923076915"/>
    <n v="64"/>
    <n v="0.76"/>
    <n v="0.41454545454545449"/>
  </r>
  <r>
    <x v="7"/>
    <x v="4"/>
    <x v="6"/>
    <x v="12"/>
    <n v="619"/>
    <x v="9841"/>
    <n v="12.317934065934066"/>
    <n v="64"/>
    <n v="0.04"/>
    <n v="2.1818181818181816E-2"/>
  </r>
  <r>
    <x v="8"/>
    <x v="4"/>
    <x v="6"/>
    <x v="12"/>
    <n v="619"/>
    <x v="2656"/>
    <n v="16.878"/>
    <n v="64"/>
    <n v="0.04"/>
    <n v="2.1818181818181816E-2"/>
  </r>
  <r>
    <x v="9"/>
    <x v="4"/>
    <x v="6"/>
    <x v="12"/>
    <n v="619"/>
    <x v="960"/>
    <n v="18.131538461538462"/>
    <n v="64"/>
    <n v="0"/>
    <n v="0"/>
  </r>
  <r>
    <x v="10"/>
    <x v="4"/>
    <x v="6"/>
    <x v="12"/>
    <n v="619"/>
    <x v="9842"/>
    <n v="19.77520879120879"/>
    <n v="64"/>
    <n v="0"/>
    <n v="0"/>
  </r>
  <r>
    <x v="11"/>
    <x v="4"/>
    <x v="6"/>
    <x v="12"/>
    <n v="619"/>
    <x v="9843"/>
    <n v="20.581054945054944"/>
    <n v="64"/>
    <n v="0"/>
    <n v="0"/>
  </r>
  <r>
    <x v="12"/>
    <x v="4"/>
    <x v="6"/>
    <x v="12"/>
    <n v="619"/>
    <x v="3172"/>
    <n v="23.171274725274721"/>
    <n v="64"/>
    <n v="0"/>
    <n v="0"/>
  </r>
  <r>
    <x v="13"/>
    <x v="4"/>
    <x v="6"/>
    <x v="12"/>
    <n v="619"/>
    <x v="6125"/>
    <n v="20.670593406593404"/>
    <n v="64"/>
    <n v="0.19"/>
    <n v="0.10363636363636362"/>
  </r>
  <r>
    <x v="14"/>
    <x v="4"/>
    <x v="6"/>
    <x v="12"/>
    <n v="619"/>
    <x v="9844"/>
    <n v="12.490615384615385"/>
    <n v="64"/>
    <n v="0.1"/>
    <n v="5.4545454545454543E-2"/>
  </r>
  <r>
    <x v="15"/>
    <x v="4"/>
    <x v="6"/>
    <x v="12"/>
    <n v="619"/>
    <x v="9845"/>
    <n v="9.79167032967033"/>
    <n v="64"/>
    <n v="0.3"/>
    <n v="0.16363636363636361"/>
  </r>
  <r>
    <x v="16"/>
    <x v="4"/>
    <x v="6"/>
    <x v="12"/>
    <n v="619"/>
    <x v="906"/>
    <n v="4.7071648351648347"/>
    <n v="64"/>
    <n v="0.05"/>
    <n v="2.7272727272727271E-2"/>
  </r>
  <r>
    <x v="17"/>
    <x v="4"/>
    <x v="6"/>
    <x v="12"/>
    <n v="619"/>
    <x v="2758"/>
    <n v="1.4709890109890107"/>
    <n v="64"/>
    <n v="0.17"/>
    <n v="9.2727272727272728E-2"/>
  </r>
  <r>
    <x v="18"/>
    <x v="4"/>
    <x v="6"/>
    <x v="12"/>
    <n v="619"/>
    <x v="262"/>
    <n v="0.38373626373626368"/>
    <n v="64"/>
    <n v="0.14000000000000001"/>
    <n v="7.636363636363637E-2"/>
  </r>
  <r>
    <x v="19"/>
    <x v="4"/>
    <x v="6"/>
    <x v="12"/>
    <n v="619"/>
    <x v="113"/>
    <n v="1.2791208791208791E-2"/>
    <n v="64"/>
    <n v="0.14000000000000001"/>
    <n v="7.636363636363637E-2"/>
  </r>
  <r>
    <x v="20"/>
    <x v="4"/>
    <x v="6"/>
    <x v="12"/>
    <n v="619"/>
    <x v="123"/>
    <n v="6.3956043956043956E-3"/>
    <n v="64"/>
    <n v="0.28000000000000003"/>
    <n v="0.15272727272727274"/>
  </r>
  <r>
    <x v="21"/>
    <x v="4"/>
    <x v="6"/>
    <x v="12"/>
    <n v="619"/>
    <x v="123"/>
    <n v="6.3956043956043956E-3"/>
    <n v="64"/>
    <n v="0.18"/>
    <n v="9.8181818181818176E-2"/>
  </r>
  <r>
    <x v="22"/>
    <x v="4"/>
    <x v="6"/>
    <x v="12"/>
    <n v="619"/>
    <x v="23"/>
    <n v="7.0351648351648352E-2"/>
    <n v="64"/>
    <n v="0.06"/>
    <n v="3.2727272727272723E-2"/>
  </r>
  <r>
    <x v="23"/>
    <x v="4"/>
    <x v="6"/>
    <x v="12"/>
    <n v="619"/>
    <x v="261"/>
    <n v="7.6747252747252734E-2"/>
    <n v="64"/>
    <n v="0.16"/>
    <n v="8.7272727272727266E-2"/>
  </r>
  <r>
    <x v="0"/>
    <x v="4"/>
    <x v="6"/>
    <x v="12"/>
    <n v="619"/>
    <x v="261"/>
    <n v="7.6747252747252734E-2"/>
    <n v="64"/>
    <n v="0.47"/>
    <n v="0.25636363636363635"/>
  </r>
  <r>
    <x v="1"/>
    <x v="4"/>
    <x v="6"/>
    <x v="13"/>
    <n v="619"/>
    <x v="261"/>
    <n v="7.6747252747252734E-2"/>
    <n v="64"/>
    <n v="0.21"/>
    <n v="0.11454545454545453"/>
  </r>
  <r>
    <x v="2"/>
    <x v="4"/>
    <x v="6"/>
    <x v="13"/>
    <n v="619"/>
    <x v="261"/>
    <n v="7.6747252747252734E-2"/>
    <n v="64"/>
    <n v="0.15"/>
    <n v="8.1818181818181804E-2"/>
  </r>
  <r>
    <x v="3"/>
    <x v="4"/>
    <x v="6"/>
    <x v="13"/>
    <n v="619"/>
    <x v="32"/>
    <n v="8.3142857142857143E-2"/>
    <n v="64"/>
    <n v="0.44"/>
    <n v="0.24"/>
  </r>
  <r>
    <x v="4"/>
    <x v="4"/>
    <x v="6"/>
    <x v="13"/>
    <n v="619"/>
    <x v="166"/>
    <n v="0.99771428571428566"/>
    <n v="64"/>
    <n v="0.5"/>
    <n v="0.27272727272727271"/>
  </r>
  <r>
    <x v="5"/>
    <x v="4"/>
    <x v="6"/>
    <x v="13"/>
    <n v="619"/>
    <x v="5965"/>
    <n v="3.9205054945054942"/>
    <n v="64"/>
    <n v="0.88"/>
    <n v="0.48"/>
  </r>
  <r>
    <x v="6"/>
    <x v="4"/>
    <x v="6"/>
    <x v="13"/>
    <n v="619"/>
    <x v="2507"/>
    <n v="7.7003076923076907"/>
    <n v="64"/>
    <n v="1.24"/>
    <n v="0.67636363636363628"/>
  </r>
  <r>
    <x v="7"/>
    <x v="4"/>
    <x v="6"/>
    <x v="13"/>
    <n v="619"/>
    <x v="503"/>
    <n v="12.983076923076922"/>
    <n v="64"/>
    <n v="1.69"/>
    <n v="0.92181818181818176"/>
  </r>
  <r>
    <x v="8"/>
    <x v="4"/>
    <x v="6"/>
    <x v="13"/>
    <n v="619"/>
    <x v="9846"/>
    <n v="17.715824175824174"/>
    <n v="64"/>
    <n v="4.0999999999999996"/>
    <n v="2.2363636363636359"/>
  </r>
  <r>
    <x v="9"/>
    <x v="4"/>
    <x v="6"/>
    <x v="13"/>
    <n v="619"/>
    <x v="9847"/>
    <n v="22.109604395604393"/>
    <n v="64"/>
    <n v="5.28"/>
    <n v="2.88"/>
  </r>
  <r>
    <x v="10"/>
    <x v="4"/>
    <x v="6"/>
    <x v="13"/>
    <n v="619"/>
    <x v="7935"/>
    <n v="27.462725274725273"/>
    <n v="64"/>
    <n v="6.63"/>
    <n v="3.6163636363636362"/>
  </r>
  <r>
    <x v="11"/>
    <x v="4"/>
    <x v="6"/>
    <x v="13"/>
    <n v="619"/>
    <x v="1469"/>
    <n v="30.078527472527472"/>
    <n v="64"/>
    <n v="7.01"/>
    <n v="3.8236363636363633"/>
  </r>
  <r>
    <x v="12"/>
    <x v="4"/>
    <x v="6"/>
    <x v="13"/>
    <n v="619"/>
    <x v="9848"/>
    <n v="29.496527472527468"/>
    <n v="64"/>
    <n v="7.56"/>
    <n v="4.1236363636363631"/>
  </r>
  <r>
    <x v="13"/>
    <x v="4"/>
    <x v="6"/>
    <x v="13"/>
    <n v="619"/>
    <x v="4698"/>
    <n v="27.744131868131866"/>
    <n v="64"/>
    <n v="7.02"/>
    <n v="3.8290909090909087"/>
  </r>
  <r>
    <x v="14"/>
    <x v="4"/>
    <x v="6"/>
    <x v="13"/>
    <n v="619"/>
    <x v="5393"/>
    <n v="23.542219780219781"/>
    <n v="64"/>
    <n v="7.02"/>
    <n v="3.8290909090909087"/>
  </r>
  <r>
    <x v="15"/>
    <x v="4"/>
    <x v="6"/>
    <x v="13"/>
    <n v="619"/>
    <x v="3351"/>
    <n v="18.636791208791209"/>
    <n v="64"/>
    <n v="7.31"/>
    <n v="3.9872727272727269"/>
  </r>
  <r>
    <x v="16"/>
    <x v="4"/>
    <x v="6"/>
    <x v="13"/>
    <n v="619"/>
    <x v="9849"/>
    <n v="14.102307692307692"/>
    <n v="64"/>
    <n v="7.28"/>
    <n v="3.9709090909090907"/>
  </r>
  <r>
    <x v="17"/>
    <x v="4"/>
    <x v="6"/>
    <x v="13"/>
    <n v="619"/>
    <x v="9509"/>
    <n v="8.1160219780219762"/>
    <n v="64"/>
    <n v="6.76"/>
    <n v="3.687272727272727"/>
  </r>
  <r>
    <x v="18"/>
    <x v="4"/>
    <x v="6"/>
    <x v="13"/>
    <n v="619"/>
    <x v="2580"/>
    <n v="2.7053406593406595"/>
    <n v="64"/>
    <n v="6.69"/>
    <n v="3.6490909090909089"/>
  </r>
  <r>
    <x v="19"/>
    <x v="4"/>
    <x v="6"/>
    <x v="13"/>
    <n v="619"/>
    <x v="205"/>
    <n v="0.17268131868131867"/>
    <n v="64"/>
    <n v="5.86"/>
    <n v="3.1963636363636363"/>
  </r>
  <r>
    <x v="20"/>
    <x v="4"/>
    <x v="6"/>
    <x v="13"/>
    <n v="619"/>
    <x v="267"/>
    <n v="8.9538461538461539E-2"/>
    <n v="64"/>
    <n v="5.83"/>
    <n v="3.1799999999999997"/>
  </r>
  <r>
    <x v="21"/>
    <x v="4"/>
    <x v="6"/>
    <x v="13"/>
    <n v="619"/>
    <x v="32"/>
    <n v="8.3142857142857143E-2"/>
    <n v="64"/>
    <n v="4.97"/>
    <n v="2.7109090909090905"/>
  </r>
  <r>
    <x v="22"/>
    <x v="4"/>
    <x v="6"/>
    <x v="13"/>
    <n v="619"/>
    <x v="1766"/>
    <n v="0.17907692307692308"/>
    <n v="64"/>
    <n v="9.64"/>
    <n v="5.2581818181818178"/>
  </r>
  <r>
    <x v="23"/>
    <x v="4"/>
    <x v="6"/>
    <x v="13"/>
    <n v="619"/>
    <x v="1766"/>
    <n v="0.17907692307692308"/>
    <n v="64"/>
    <n v="4.93"/>
    <n v="2.6890909090909085"/>
  </r>
  <r>
    <x v="0"/>
    <x v="4"/>
    <x v="6"/>
    <x v="13"/>
    <n v="619"/>
    <x v="205"/>
    <n v="0.17268131868131867"/>
    <n v="64"/>
    <n v="4.43"/>
    <n v="2.416363636363636"/>
  </r>
  <r>
    <x v="1"/>
    <x v="4"/>
    <x v="6"/>
    <x v="14"/>
    <n v="619"/>
    <x v="931"/>
    <n v="0.18547252747252743"/>
    <n v="64"/>
    <n v="3"/>
    <n v="1.6363636363636362"/>
  </r>
  <r>
    <x v="2"/>
    <x v="4"/>
    <x v="6"/>
    <x v="14"/>
    <n v="619"/>
    <x v="205"/>
    <n v="0.17268131868131867"/>
    <n v="64"/>
    <n v="3.44"/>
    <n v="1.8763636363636362"/>
  </r>
  <r>
    <x v="3"/>
    <x v="4"/>
    <x v="6"/>
    <x v="14"/>
    <n v="619"/>
    <x v="238"/>
    <n v="0.51804395604395603"/>
    <n v="64"/>
    <n v="6.13"/>
    <n v="3.3436363636363633"/>
  </r>
  <r>
    <x v="4"/>
    <x v="4"/>
    <x v="6"/>
    <x v="14"/>
    <n v="619"/>
    <x v="3145"/>
    <n v="7.8154285714285709"/>
    <n v="64"/>
    <n v="5.25"/>
    <n v="2.8636363636363633"/>
  </r>
  <r>
    <x v="5"/>
    <x v="4"/>
    <x v="6"/>
    <x v="14"/>
    <n v="619"/>
    <x v="5182"/>
    <n v="25.946967032967031"/>
    <n v="64"/>
    <n v="2.29"/>
    <n v="1.249090909090909"/>
  </r>
  <r>
    <x v="6"/>
    <x v="4"/>
    <x v="6"/>
    <x v="14"/>
    <n v="619"/>
    <x v="1521"/>
    <n v="51.107274725274721"/>
    <n v="64"/>
    <n v="1.24"/>
    <n v="0.67636363636363628"/>
  </r>
  <r>
    <x v="7"/>
    <x v="4"/>
    <x v="6"/>
    <x v="14"/>
    <n v="619"/>
    <x v="3770"/>
    <n v="77.527516483516479"/>
    <n v="64"/>
    <n v="0.83"/>
    <n v="0.45272727272727264"/>
  </r>
  <r>
    <x v="8"/>
    <x v="4"/>
    <x v="6"/>
    <x v="14"/>
    <n v="619"/>
    <x v="9850"/>
    <n v="100.88426373626373"/>
    <n v="64"/>
    <n v="1.04"/>
    <n v="0.56727272727272726"/>
  </r>
  <r>
    <x v="9"/>
    <x v="4"/>
    <x v="6"/>
    <x v="14"/>
    <n v="619"/>
    <x v="6847"/>
    <n v="113.39406593406594"/>
    <n v="64"/>
    <n v="2.25"/>
    <n v="1.2272727272727271"/>
  </r>
  <r>
    <x v="10"/>
    <x v="4"/>
    <x v="6"/>
    <x v="14"/>
    <n v="619"/>
    <x v="9851"/>
    <n v="124.854989010989"/>
    <n v="64"/>
    <n v="4.91"/>
    <n v="2.6781818181818182"/>
  </r>
  <r>
    <x v="11"/>
    <x v="4"/>
    <x v="6"/>
    <x v="14"/>
    <n v="619"/>
    <x v="9852"/>
    <n v="133.43789010989008"/>
    <n v="64"/>
    <n v="6.42"/>
    <n v="3.5018181818181815"/>
  </r>
  <r>
    <x v="12"/>
    <x v="4"/>
    <x v="6"/>
    <x v="14"/>
    <n v="619"/>
    <x v="9516"/>
    <n v="134.81294505494503"/>
    <n v="64"/>
    <n v="8.02"/>
    <n v="4.3745454545454541"/>
  </r>
  <r>
    <x v="13"/>
    <x v="4"/>
    <x v="6"/>
    <x v="14"/>
    <n v="619"/>
    <x v="9853"/>
    <n v="128.90980219780218"/>
    <n v="64"/>
    <n v="7.95"/>
    <n v="4.336363636363636"/>
  </r>
  <r>
    <x v="14"/>
    <x v="4"/>
    <x v="6"/>
    <x v="14"/>
    <n v="619"/>
    <x v="9854"/>
    <n v="112.20448351648351"/>
    <n v="64"/>
    <n v="7.58"/>
    <n v="4.1345454545454539"/>
  </r>
  <r>
    <x v="15"/>
    <x v="4"/>
    <x v="6"/>
    <x v="14"/>
    <n v="619"/>
    <x v="8495"/>
    <n v="87.92676923076921"/>
    <n v="64"/>
    <n v="7.71"/>
    <n v="4.2054545454545451"/>
  </r>
  <r>
    <x v="16"/>
    <x v="4"/>
    <x v="6"/>
    <x v="14"/>
    <n v="619"/>
    <x v="9855"/>
    <n v="55.8783956043956"/>
    <n v="64"/>
    <n v="8.92"/>
    <n v="4.8654545454545453"/>
  </r>
  <r>
    <x v="17"/>
    <x v="4"/>
    <x v="6"/>
    <x v="14"/>
    <n v="619"/>
    <x v="5903"/>
    <n v="23.676527472527471"/>
    <n v="64"/>
    <n v="8.5399999999999991"/>
    <n v="4.6581818181818173"/>
  </r>
  <r>
    <x v="18"/>
    <x v="4"/>
    <x v="6"/>
    <x v="14"/>
    <n v="619"/>
    <x v="633"/>
    <n v="5.3787032967032964"/>
    <n v="64"/>
    <n v="6.84"/>
    <n v="3.7309090909090905"/>
  </r>
  <r>
    <x v="19"/>
    <x v="4"/>
    <x v="6"/>
    <x v="14"/>
    <n v="619"/>
    <x v="319"/>
    <n v="0.28140659340659341"/>
    <n v="64"/>
    <n v="5.08"/>
    <n v="2.7709090909090905"/>
  </r>
  <r>
    <x v="20"/>
    <x v="4"/>
    <x v="6"/>
    <x v="14"/>
    <n v="619"/>
    <x v="254"/>
    <n v="0.1215164835164835"/>
    <n v="64"/>
    <n v="5.01"/>
    <n v="2.7327272727272724"/>
  </r>
  <r>
    <x v="21"/>
    <x v="4"/>
    <x v="6"/>
    <x v="14"/>
    <n v="619"/>
    <x v="404"/>
    <n v="0.15349450549450547"/>
    <n v="64"/>
    <n v="3.3"/>
    <n v="1.7999999999999998"/>
  </r>
  <r>
    <x v="22"/>
    <x v="4"/>
    <x v="6"/>
    <x v="14"/>
    <n v="619"/>
    <x v="274"/>
    <n v="0.23024175824175822"/>
    <n v="64"/>
    <n v="3.71"/>
    <n v="2.0236363636363635"/>
  </r>
  <r>
    <x v="23"/>
    <x v="4"/>
    <x v="6"/>
    <x v="14"/>
    <n v="619"/>
    <x v="434"/>
    <n v="0.26861538461538459"/>
    <n v="64"/>
    <n v="2.5499999999999998"/>
    <n v="1.3909090909090907"/>
  </r>
  <r>
    <x v="0"/>
    <x v="4"/>
    <x v="6"/>
    <x v="14"/>
    <n v="619"/>
    <x v="273"/>
    <n v="0.26221978021978021"/>
    <n v="64"/>
    <n v="1.87"/>
    <n v="1.02"/>
  </r>
  <r>
    <x v="1"/>
    <x v="4"/>
    <x v="6"/>
    <x v="15"/>
    <n v="619"/>
    <x v="332"/>
    <n v="0.25582417582417583"/>
    <n v="64"/>
    <n v="1.01"/>
    <n v="0.5509090909090909"/>
  </r>
  <r>
    <x v="2"/>
    <x v="4"/>
    <x v="6"/>
    <x v="15"/>
    <n v="619"/>
    <x v="1187"/>
    <n v="0.22384615384615381"/>
    <n v="64"/>
    <n v="1.62"/>
    <n v="0.88363636363636366"/>
  </r>
  <r>
    <x v="3"/>
    <x v="4"/>
    <x v="6"/>
    <x v="15"/>
    <n v="619"/>
    <x v="175"/>
    <n v="0.93375824175824162"/>
    <n v="64"/>
    <n v="4.6100000000000003"/>
    <n v="2.5145454545454546"/>
  </r>
  <r>
    <x v="4"/>
    <x v="4"/>
    <x v="6"/>
    <x v="15"/>
    <n v="619"/>
    <x v="9856"/>
    <n v="11.26265934065934"/>
    <n v="64"/>
    <n v="3.48"/>
    <n v="1.898181818181818"/>
  </r>
  <r>
    <x v="5"/>
    <x v="4"/>
    <x v="6"/>
    <x v="15"/>
    <n v="619"/>
    <x v="9857"/>
    <n v="32.105934065934065"/>
    <n v="64"/>
    <n v="2.48"/>
    <n v="1.3527272727272726"/>
  </r>
  <r>
    <x v="6"/>
    <x v="4"/>
    <x v="6"/>
    <x v="15"/>
    <n v="619"/>
    <x v="9171"/>
    <n v="63.725802197802196"/>
    <n v="64"/>
    <n v="1.1399999999999999"/>
    <n v="0.62181818181818171"/>
  </r>
  <r>
    <x v="7"/>
    <x v="4"/>
    <x v="6"/>
    <x v="15"/>
    <n v="619"/>
    <x v="9858"/>
    <n v="99.880153846153831"/>
    <n v="64"/>
    <n v="0.42"/>
    <n v="0.22909090909090907"/>
  </r>
  <r>
    <x v="8"/>
    <x v="4"/>
    <x v="6"/>
    <x v="15"/>
    <n v="619"/>
    <x v="9859"/>
    <n v="126.86960439560438"/>
    <n v="64"/>
    <n v="0.73"/>
    <n v="0.39818181818181814"/>
  </r>
  <r>
    <x v="9"/>
    <x v="4"/>
    <x v="6"/>
    <x v="15"/>
    <n v="619"/>
    <x v="9860"/>
    <n v="148.15417582417581"/>
    <n v="64"/>
    <n v="3.89"/>
    <n v="2.1218181818181816"/>
  </r>
  <r>
    <x v="10"/>
    <x v="4"/>
    <x v="6"/>
    <x v="15"/>
    <n v="619"/>
    <x v="9861"/>
    <n v="159.69184615384614"/>
    <n v="64"/>
    <n v="7.33"/>
    <n v="3.9981818181818181"/>
  </r>
  <r>
    <x v="11"/>
    <x v="4"/>
    <x v="6"/>
    <x v="15"/>
    <n v="619"/>
    <x v="9862"/>
    <n v="163.42687912087911"/>
    <n v="64"/>
    <n v="8.3000000000000007"/>
    <n v="4.5272727272727273"/>
  </r>
  <r>
    <x v="12"/>
    <x v="4"/>
    <x v="6"/>
    <x v="15"/>
    <n v="619"/>
    <x v="9863"/>
    <n v="161.0669010989011"/>
    <n v="64"/>
    <n v="8.48"/>
    <n v="4.625454545454545"/>
  </r>
  <r>
    <x v="13"/>
    <x v="4"/>
    <x v="6"/>
    <x v="15"/>
    <n v="619"/>
    <x v="9864"/>
    <n v="149.91296703296703"/>
    <n v="64"/>
    <n v="8.1"/>
    <n v="4.418181818181818"/>
  </r>
  <r>
    <x v="14"/>
    <x v="4"/>
    <x v="6"/>
    <x v="15"/>
    <n v="619"/>
    <x v="9865"/>
    <n v="129.12085714285712"/>
    <n v="64"/>
    <n v="7.93"/>
    <n v="4.3254545454545452"/>
  </r>
  <r>
    <x v="15"/>
    <x v="4"/>
    <x v="6"/>
    <x v="15"/>
    <n v="619"/>
    <x v="9866"/>
    <n v="100.08481318681318"/>
    <n v="64"/>
    <n v="8.2899999999999991"/>
    <n v="4.5218181818181806"/>
  </r>
  <r>
    <x v="16"/>
    <x v="4"/>
    <x v="6"/>
    <x v="15"/>
    <n v="619"/>
    <x v="9867"/>
    <n v="62.964725274725268"/>
    <n v="64"/>
    <n v="8.75"/>
    <n v="4.7727272727272725"/>
  </r>
  <r>
    <x v="17"/>
    <x v="4"/>
    <x v="6"/>
    <x v="15"/>
    <n v="619"/>
    <x v="2716"/>
    <n v="30.180857142857139"/>
    <n v="64"/>
    <n v="6.04"/>
    <n v="3.2945454545454544"/>
  </r>
  <r>
    <x v="18"/>
    <x v="4"/>
    <x v="6"/>
    <x v="15"/>
    <n v="619"/>
    <x v="6333"/>
    <n v="8.8643076923076904"/>
    <n v="64"/>
    <n v="5.62"/>
    <n v="3.0654545454545454"/>
  </r>
  <r>
    <x v="19"/>
    <x v="4"/>
    <x v="6"/>
    <x v="15"/>
    <n v="619"/>
    <x v="630"/>
    <n v="0.57560439560439558"/>
    <n v="64"/>
    <n v="4.34"/>
    <n v="2.3672727272727272"/>
  </r>
  <r>
    <x v="20"/>
    <x v="4"/>
    <x v="6"/>
    <x v="15"/>
    <n v="619"/>
    <x v="404"/>
    <n v="0.15349450549450547"/>
    <n v="64"/>
    <n v="4.88"/>
    <n v="2.6618181818181816"/>
  </r>
  <r>
    <x v="21"/>
    <x v="4"/>
    <x v="6"/>
    <x v="15"/>
    <n v="619"/>
    <x v="311"/>
    <n v="0.15989010989010988"/>
    <n v="64"/>
    <n v="2.79"/>
    <n v="1.5218181818181817"/>
  </r>
  <r>
    <x v="22"/>
    <x v="4"/>
    <x v="6"/>
    <x v="15"/>
    <n v="619"/>
    <x v="124"/>
    <n v="0.24303296703296701"/>
    <n v="64"/>
    <n v="1.25"/>
    <n v="0.68181818181818177"/>
  </r>
  <r>
    <x v="23"/>
    <x v="4"/>
    <x v="6"/>
    <x v="15"/>
    <n v="619"/>
    <x v="332"/>
    <n v="0.25582417582417583"/>
    <n v="64"/>
    <n v="1.47"/>
    <n v="0.80181818181818176"/>
  </r>
  <r>
    <x v="0"/>
    <x v="4"/>
    <x v="6"/>
    <x v="15"/>
    <n v="619"/>
    <x v="181"/>
    <n v="0.27501098901098897"/>
    <n v="64"/>
    <n v="1.49"/>
    <n v="0.81272727272727263"/>
  </r>
  <r>
    <x v="1"/>
    <x v="4"/>
    <x v="6"/>
    <x v="16"/>
    <n v="619"/>
    <x v="434"/>
    <n v="0.26861538461538459"/>
    <n v="64"/>
    <n v="1.47"/>
    <n v="0.80181818181818176"/>
  </r>
  <r>
    <x v="2"/>
    <x v="4"/>
    <x v="6"/>
    <x v="16"/>
    <n v="619"/>
    <x v="273"/>
    <n v="0.26221978021978021"/>
    <n v="64"/>
    <n v="1.0900000000000001"/>
    <n v="0.5945454545454546"/>
  </r>
  <r>
    <x v="3"/>
    <x v="4"/>
    <x v="6"/>
    <x v="16"/>
    <n v="619"/>
    <x v="3928"/>
    <n v="0.77386813186813175"/>
    <n v="64"/>
    <n v="1.74"/>
    <n v="0.94909090909090899"/>
  </r>
  <r>
    <x v="4"/>
    <x v="4"/>
    <x v="6"/>
    <x v="16"/>
    <n v="619"/>
    <x v="4975"/>
    <n v="9.8556263736263734"/>
    <n v="64"/>
    <n v="1.9"/>
    <n v="1.0363636363636362"/>
  </r>
  <r>
    <x v="5"/>
    <x v="4"/>
    <x v="6"/>
    <x v="16"/>
    <n v="619"/>
    <x v="8812"/>
    <n v="34.811274725274721"/>
    <n v="64"/>
    <n v="1.55"/>
    <n v="0.84545454545454546"/>
  </r>
  <r>
    <x v="6"/>
    <x v="4"/>
    <x v="6"/>
    <x v="16"/>
    <n v="619"/>
    <x v="5180"/>
    <n v="70.18536263736263"/>
    <n v="64"/>
    <n v="0.5"/>
    <n v="0.27272727272727271"/>
  </r>
  <r>
    <x v="7"/>
    <x v="4"/>
    <x v="6"/>
    <x v="16"/>
    <n v="619"/>
    <x v="9868"/>
    <n v="105.32281318681318"/>
    <n v="64"/>
    <n v="0.4"/>
    <n v="0.21818181818181817"/>
  </r>
  <r>
    <x v="8"/>
    <x v="4"/>
    <x v="6"/>
    <x v="16"/>
    <n v="619"/>
    <x v="9869"/>
    <n v="132.85589010989008"/>
    <n v="64"/>
    <n v="0.83"/>
    <n v="0.45272727272727264"/>
  </r>
  <r>
    <x v="9"/>
    <x v="4"/>
    <x v="6"/>
    <x v="16"/>
    <n v="619"/>
    <x v="9870"/>
    <n v="151.22406593406592"/>
    <n v="64"/>
    <n v="3.31"/>
    <n v="1.8054545454545454"/>
  </r>
  <r>
    <x v="10"/>
    <x v="4"/>
    <x v="6"/>
    <x v="16"/>
    <n v="619"/>
    <x v="9871"/>
    <n v="158.78367032967031"/>
    <n v="64"/>
    <n v="4.55"/>
    <n v="2.4818181818181815"/>
  </r>
  <r>
    <x v="11"/>
    <x v="4"/>
    <x v="6"/>
    <x v="16"/>
    <n v="619"/>
    <x v="9872"/>
    <n v="156.43008791208791"/>
    <n v="64"/>
    <n v="4.97"/>
    <n v="2.7109090909090905"/>
  </r>
  <r>
    <x v="12"/>
    <x v="4"/>
    <x v="6"/>
    <x v="16"/>
    <n v="619"/>
    <x v="7928"/>
    <n v="147.84079120879119"/>
    <n v="64"/>
    <n v="4.88"/>
    <n v="2.6618181818181816"/>
  </r>
  <r>
    <x v="13"/>
    <x v="4"/>
    <x v="6"/>
    <x v="16"/>
    <n v="619"/>
    <x v="9873"/>
    <n v="131.04593406593406"/>
    <n v="64"/>
    <n v="6.11"/>
    <n v="3.3327272727272725"/>
  </r>
  <r>
    <x v="14"/>
    <x v="4"/>
    <x v="6"/>
    <x v="16"/>
    <n v="619"/>
    <x v="9874"/>
    <n v="111.68004395604395"/>
    <n v="64"/>
    <n v="5.53"/>
    <n v="3.0163636363636361"/>
  </r>
  <r>
    <x v="15"/>
    <x v="4"/>
    <x v="6"/>
    <x v="16"/>
    <n v="619"/>
    <x v="9648"/>
    <n v="87.363956043956037"/>
    <n v="64"/>
    <n v="4.84"/>
    <n v="2.6399999999999997"/>
  </r>
  <r>
    <x v="16"/>
    <x v="4"/>
    <x v="6"/>
    <x v="16"/>
    <n v="619"/>
    <x v="9875"/>
    <n v="57.515670329670328"/>
    <n v="64"/>
    <n v="4.4800000000000004"/>
    <n v="2.4436363636363638"/>
  </r>
  <r>
    <x v="17"/>
    <x v="4"/>
    <x v="6"/>
    <x v="16"/>
    <n v="619"/>
    <x v="6306"/>
    <n v="28.01274725274725"/>
    <n v="64"/>
    <n v="4.9000000000000004"/>
    <n v="2.6727272727272728"/>
  </r>
  <r>
    <x v="18"/>
    <x v="4"/>
    <x v="6"/>
    <x v="16"/>
    <n v="619"/>
    <x v="362"/>
    <n v="9.92597802197802"/>
    <n v="64"/>
    <n v="3.72"/>
    <n v="2.0290909090909088"/>
  </r>
  <r>
    <x v="19"/>
    <x v="4"/>
    <x v="6"/>
    <x v="16"/>
    <n v="619"/>
    <x v="719"/>
    <n v="0.70351648351648355"/>
    <n v="64"/>
    <n v="3.08"/>
    <n v="1.68"/>
  </r>
  <r>
    <x v="20"/>
    <x v="4"/>
    <x v="6"/>
    <x v="16"/>
    <n v="619"/>
    <x v="3"/>
    <n v="0.14709890109890109"/>
    <n v="64"/>
    <n v="2.0499999999999998"/>
    <n v="1.1181818181818179"/>
  </r>
  <r>
    <x v="21"/>
    <x v="4"/>
    <x v="6"/>
    <x v="16"/>
    <n v="619"/>
    <x v="205"/>
    <n v="0.17268131868131867"/>
    <n v="64"/>
    <n v="1.76"/>
    <n v="0.96"/>
  </r>
  <r>
    <x v="22"/>
    <x v="4"/>
    <x v="6"/>
    <x v="16"/>
    <n v="619"/>
    <x v="42"/>
    <n v="0"/>
    <n v="64"/>
    <n v="0"/>
    <n v="0"/>
  </r>
  <r>
    <x v="23"/>
    <x v="4"/>
    <x v="6"/>
    <x v="16"/>
    <n v="619"/>
    <x v="42"/>
    <n v="0"/>
    <n v="64"/>
    <n v="0"/>
    <n v="0"/>
  </r>
  <r>
    <x v="0"/>
    <x v="4"/>
    <x v="6"/>
    <x v="16"/>
    <n v="619"/>
    <x v="42"/>
    <n v="0"/>
    <n v="64"/>
    <n v="0"/>
    <n v="0"/>
  </r>
  <r>
    <x v="1"/>
    <x v="4"/>
    <x v="6"/>
    <x v="17"/>
    <n v="619"/>
    <x v="42"/>
    <n v="0"/>
    <n v="64"/>
    <n v="0"/>
    <n v="0"/>
  </r>
  <r>
    <x v="2"/>
    <x v="4"/>
    <x v="6"/>
    <x v="17"/>
    <n v="619"/>
    <x v="42"/>
    <n v="0"/>
    <n v="64"/>
    <n v="0"/>
    <n v="0"/>
  </r>
  <r>
    <x v="3"/>
    <x v="4"/>
    <x v="6"/>
    <x v="17"/>
    <n v="619"/>
    <x v="23"/>
    <n v="7.0351648351648352E-2"/>
    <n v="64"/>
    <n v="0"/>
    <n v="0"/>
  </r>
  <r>
    <x v="4"/>
    <x v="4"/>
    <x v="6"/>
    <x v="17"/>
    <n v="619"/>
    <x v="536"/>
    <n v="1.42621978021978"/>
    <n v="64"/>
    <n v="0"/>
    <n v="0"/>
  </r>
  <r>
    <x v="5"/>
    <x v="4"/>
    <x v="6"/>
    <x v="17"/>
    <n v="619"/>
    <x v="7202"/>
    <n v="4.5025054945054945"/>
    <n v="64"/>
    <n v="0"/>
    <n v="0"/>
  </r>
  <r>
    <x v="6"/>
    <x v="4"/>
    <x v="6"/>
    <x v="17"/>
    <n v="619"/>
    <x v="3102"/>
    <n v="8.8579120879120872"/>
    <n v="64"/>
    <n v="0"/>
    <n v="0"/>
  </r>
  <r>
    <x v="7"/>
    <x v="4"/>
    <x v="6"/>
    <x v="17"/>
    <n v="619"/>
    <x v="3211"/>
    <n v="13.021450549450549"/>
    <n v="64"/>
    <n v="0"/>
    <n v="0"/>
  </r>
  <r>
    <x v="8"/>
    <x v="4"/>
    <x v="6"/>
    <x v="17"/>
    <n v="619"/>
    <x v="1277"/>
    <n v="18.336197802197802"/>
    <n v="64"/>
    <n v="0"/>
    <n v="0"/>
  </r>
  <r>
    <x v="9"/>
    <x v="4"/>
    <x v="6"/>
    <x v="17"/>
    <n v="619"/>
    <x v="9876"/>
    <n v="20.868857142857141"/>
    <n v="64"/>
    <n v="0"/>
    <n v="0"/>
  </r>
  <r>
    <x v="10"/>
    <x v="4"/>
    <x v="6"/>
    <x v="17"/>
    <n v="619"/>
    <x v="9877"/>
    <n v="23.433494505494505"/>
    <n v="64"/>
    <n v="0"/>
    <n v="0"/>
  </r>
  <r>
    <x v="11"/>
    <x v="4"/>
    <x v="6"/>
    <x v="17"/>
    <n v="619"/>
    <x v="6700"/>
    <n v="22.442175824175823"/>
    <n v="64"/>
    <n v="0"/>
    <n v="0"/>
  </r>
  <r>
    <x v="12"/>
    <x v="4"/>
    <x v="6"/>
    <x v="17"/>
    <n v="619"/>
    <x v="6142"/>
    <n v="19.481010989010986"/>
    <n v="64"/>
    <n v="0"/>
    <n v="0"/>
  </r>
  <r>
    <x v="13"/>
    <x v="4"/>
    <x v="6"/>
    <x v="17"/>
    <n v="619"/>
    <x v="9878"/>
    <n v="17.03789010989011"/>
    <n v="64"/>
    <n v="0"/>
    <n v="0"/>
  </r>
  <r>
    <x v="14"/>
    <x v="4"/>
    <x v="6"/>
    <x v="17"/>
    <n v="619"/>
    <x v="1094"/>
    <n v="13.104593406593404"/>
    <n v="64"/>
    <n v="0"/>
    <n v="0"/>
  </r>
  <r>
    <x v="15"/>
    <x v="4"/>
    <x v="6"/>
    <x v="17"/>
    <n v="619"/>
    <x v="7184"/>
    <n v="10.328901098901097"/>
    <n v="64"/>
    <n v="0"/>
    <n v="0"/>
  </r>
  <r>
    <x v="16"/>
    <x v="4"/>
    <x v="6"/>
    <x v="17"/>
    <n v="619"/>
    <x v="385"/>
    <n v="6.3700219780219784"/>
    <n v="64"/>
    <n v="0"/>
    <n v="0"/>
  </r>
  <r>
    <x v="17"/>
    <x v="4"/>
    <x v="6"/>
    <x v="17"/>
    <n v="619"/>
    <x v="2580"/>
    <n v="2.7053406593406595"/>
    <n v="64"/>
    <n v="0"/>
    <n v="0"/>
  </r>
  <r>
    <x v="18"/>
    <x v="4"/>
    <x v="6"/>
    <x v="17"/>
    <n v="619"/>
    <x v="283"/>
    <n v="0.78026373626373613"/>
    <n v="64"/>
    <n v="0"/>
    <n v="0"/>
  </r>
  <r>
    <x v="19"/>
    <x v="4"/>
    <x v="6"/>
    <x v="17"/>
    <n v="619"/>
    <x v="113"/>
    <n v="1.2791208791208791E-2"/>
    <n v="64"/>
    <n v="0"/>
    <n v="0"/>
  </r>
  <r>
    <x v="20"/>
    <x v="4"/>
    <x v="6"/>
    <x v="17"/>
    <n v="619"/>
    <x v="42"/>
    <n v="0"/>
    <n v="64"/>
    <n v="0"/>
    <n v="0"/>
  </r>
  <r>
    <x v="21"/>
    <x v="4"/>
    <x v="6"/>
    <x v="17"/>
    <n v="619"/>
    <x v="42"/>
    <n v="0"/>
    <n v="64"/>
    <n v="0"/>
    <n v="0"/>
  </r>
  <r>
    <x v="22"/>
    <x v="4"/>
    <x v="6"/>
    <x v="17"/>
    <n v="619"/>
    <x v="281"/>
    <n v="5.7560439560439554E-2"/>
    <n v="64"/>
    <n v="0.63"/>
    <n v="0.34363636363636363"/>
  </r>
  <r>
    <x v="23"/>
    <x v="4"/>
    <x v="6"/>
    <x v="17"/>
    <n v="619"/>
    <x v="281"/>
    <n v="5.7560439560439554E-2"/>
    <n v="64"/>
    <n v="0.97"/>
    <n v="0.52909090909090906"/>
  </r>
  <r>
    <x v="0"/>
    <x v="4"/>
    <x v="6"/>
    <x v="17"/>
    <n v="619"/>
    <x v="281"/>
    <n v="5.7560439560439554E-2"/>
    <n v="64"/>
    <n v="0.7"/>
    <n v="0.38181818181818178"/>
  </r>
  <r>
    <x v="1"/>
    <x v="4"/>
    <x v="6"/>
    <x v="18"/>
    <n v="619"/>
    <x v="519"/>
    <n v="6.3956043956043956E-2"/>
    <n v="64"/>
    <n v="0.95"/>
    <n v="0.51818181818181808"/>
  </r>
  <r>
    <x v="2"/>
    <x v="4"/>
    <x v="6"/>
    <x v="18"/>
    <n v="619"/>
    <x v="281"/>
    <n v="5.7560439560439554E-2"/>
    <n v="64"/>
    <n v="1.19"/>
    <n v="0.64909090909090905"/>
  </r>
  <r>
    <x v="3"/>
    <x v="4"/>
    <x v="6"/>
    <x v="18"/>
    <n v="619"/>
    <x v="149"/>
    <n v="0.10232967032967033"/>
    <n v="64"/>
    <n v="0.87"/>
    <n v="0.47454545454545449"/>
  </r>
  <r>
    <x v="4"/>
    <x v="4"/>
    <x v="6"/>
    <x v="18"/>
    <n v="619"/>
    <x v="823"/>
    <n v="2.9547692307692306"/>
    <n v="64"/>
    <n v="0.16"/>
    <n v="8.7272727272727266E-2"/>
  </r>
  <r>
    <x v="5"/>
    <x v="4"/>
    <x v="6"/>
    <x v="18"/>
    <n v="619"/>
    <x v="4327"/>
    <n v="11.608021978021975"/>
    <n v="64"/>
    <n v="0.16"/>
    <n v="8.7272727272727266E-2"/>
  </r>
  <r>
    <x v="6"/>
    <x v="4"/>
    <x v="6"/>
    <x v="18"/>
    <n v="619"/>
    <x v="9879"/>
    <n v="25.10274725274725"/>
    <n v="64"/>
    <n v="0.38"/>
    <n v="0.20727272727272725"/>
  </r>
  <r>
    <x v="7"/>
    <x v="4"/>
    <x v="6"/>
    <x v="18"/>
    <n v="619"/>
    <x v="8332"/>
    <n v="42.671472527472524"/>
    <n v="64"/>
    <n v="0.35"/>
    <n v="0.19090909090909089"/>
  </r>
  <r>
    <x v="8"/>
    <x v="4"/>
    <x v="6"/>
    <x v="18"/>
    <n v="619"/>
    <x v="9234"/>
    <n v="57.771494505494502"/>
    <n v="64"/>
    <n v="0.36"/>
    <n v="0.19636363636363635"/>
  </r>
  <r>
    <x v="9"/>
    <x v="4"/>
    <x v="6"/>
    <x v="18"/>
    <n v="619"/>
    <x v="9880"/>
    <n v="69.616153846153836"/>
    <n v="64"/>
    <n v="0.83"/>
    <n v="0.45272727272727264"/>
  </r>
  <r>
    <x v="10"/>
    <x v="4"/>
    <x v="6"/>
    <x v="18"/>
    <n v="619"/>
    <x v="9881"/>
    <n v="75.333824175824176"/>
    <n v="64"/>
    <n v="2.87"/>
    <n v="1.5654545454545454"/>
  </r>
  <r>
    <x v="11"/>
    <x v="4"/>
    <x v="6"/>
    <x v="18"/>
    <n v="619"/>
    <x v="9882"/>
    <n v="76.382703296703298"/>
    <n v="64"/>
    <n v="4.95"/>
    <n v="2.6999999999999997"/>
  </r>
  <r>
    <x v="12"/>
    <x v="4"/>
    <x v="6"/>
    <x v="18"/>
    <n v="619"/>
    <x v="5792"/>
    <n v="72.366263736263733"/>
    <n v="64"/>
    <n v="5.1100000000000003"/>
    <n v="2.7872727272727271"/>
  </r>
  <r>
    <x v="13"/>
    <x v="4"/>
    <x v="6"/>
    <x v="18"/>
    <n v="619"/>
    <x v="7416"/>
    <n v="66.303230769230765"/>
    <n v="64"/>
    <n v="5.13"/>
    <n v="2.7981818181818179"/>
  </r>
  <r>
    <x v="14"/>
    <x v="4"/>
    <x v="6"/>
    <x v="18"/>
    <n v="619"/>
    <x v="9883"/>
    <n v="59.184923076923077"/>
    <n v="64"/>
    <n v="4.99"/>
    <n v="2.7218181818181817"/>
  </r>
  <r>
    <x v="15"/>
    <x v="4"/>
    <x v="6"/>
    <x v="18"/>
    <n v="619"/>
    <x v="9884"/>
    <n v="45.926835164835161"/>
    <n v="64"/>
    <n v="5.14"/>
    <n v="2.8036363636363633"/>
  </r>
  <r>
    <x v="16"/>
    <x v="4"/>
    <x v="6"/>
    <x v="18"/>
    <n v="619"/>
    <x v="4268"/>
    <n v="29.598857142857142"/>
    <n v="64"/>
    <n v="4.9800000000000004"/>
    <n v="2.7163636363636363"/>
  </r>
  <r>
    <x v="17"/>
    <x v="4"/>
    <x v="6"/>
    <x v="18"/>
    <n v="619"/>
    <x v="8436"/>
    <n v="14.236615384615385"/>
    <n v="64"/>
    <n v="4.9400000000000004"/>
    <n v="2.6945454545454544"/>
  </r>
  <r>
    <x v="18"/>
    <x v="4"/>
    <x v="6"/>
    <x v="18"/>
    <n v="619"/>
    <x v="363"/>
    <n v="4.323428571428571"/>
    <n v="64"/>
    <n v="4.33"/>
    <n v="2.3618181818181818"/>
  </r>
  <r>
    <x v="19"/>
    <x v="4"/>
    <x v="6"/>
    <x v="18"/>
    <n v="619"/>
    <x v="295"/>
    <n v="0.33257142857142857"/>
    <n v="64"/>
    <n v="3.85"/>
    <n v="2.1"/>
  </r>
  <r>
    <x v="20"/>
    <x v="4"/>
    <x v="6"/>
    <x v="18"/>
    <n v="619"/>
    <x v="354"/>
    <n v="0.12791208791208791"/>
    <n v="64"/>
    <n v="2.82"/>
    <n v="1.5381818181818179"/>
  </r>
  <r>
    <x v="21"/>
    <x v="4"/>
    <x v="6"/>
    <x v="18"/>
    <n v="619"/>
    <x v="230"/>
    <n v="9.5934065934065921E-2"/>
    <n v="64"/>
    <n v="2.0299999999999998"/>
    <n v="1.1072727272727272"/>
  </r>
  <r>
    <x v="22"/>
    <x v="4"/>
    <x v="6"/>
    <x v="18"/>
    <n v="619"/>
    <x v="274"/>
    <n v="0.23024175824175822"/>
    <n v="64"/>
    <n v="1.28"/>
    <n v="0.69818181818181813"/>
  </r>
  <r>
    <x v="23"/>
    <x v="4"/>
    <x v="6"/>
    <x v="18"/>
    <n v="619"/>
    <x v="613"/>
    <n v="0.24942857142857142"/>
    <n v="64"/>
    <n v="1.22"/>
    <n v="0.66545454545454541"/>
  </r>
  <r>
    <x v="0"/>
    <x v="4"/>
    <x v="6"/>
    <x v="18"/>
    <n v="619"/>
    <x v="222"/>
    <n v="0.23663736263736262"/>
    <n v="64"/>
    <n v="1.43"/>
    <n v="0.77999999999999992"/>
  </r>
  <r>
    <x v="1"/>
    <x v="4"/>
    <x v="6"/>
    <x v="19"/>
    <n v="619"/>
    <x v="274"/>
    <n v="0.23024175824175822"/>
    <n v="64"/>
    <n v="0.34"/>
    <n v="0.18545454545454546"/>
  </r>
  <r>
    <x v="2"/>
    <x v="4"/>
    <x v="6"/>
    <x v="19"/>
    <n v="619"/>
    <x v="613"/>
    <n v="0.24942857142857142"/>
    <n v="64"/>
    <n v="0.53"/>
    <n v="0.28909090909090907"/>
  </r>
  <r>
    <x v="3"/>
    <x v="4"/>
    <x v="6"/>
    <x v="19"/>
    <n v="619"/>
    <x v="2995"/>
    <n v="0.62676923076923075"/>
    <n v="64"/>
    <n v="7.0000000000000007E-2"/>
    <n v="3.8181818181818185E-2"/>
  </r>
  <r>
    <x v="4"/>
    <x v="4"/>
    <x v="6"/>
    <x v="19"/>
    <n v="619"/>
    <x v="7692"/>
    <n v="9.286417582417581"/>
    <n v="64"/>
    <n v="0.13"/>
    <n v="7.0909090909090908E-2"/>
  </r>
  <r>
    <x v="5"/>
    <x v="4"/>
    <x v="6"/>
    <x v="19"/>
    <n v="619"/>
    <x v="9885"/>
    <n v="30.916351648351647"/>
    <n v="64"/>
    <n v="0.05"/>
    <n v="2.7272727272727271E-2"/>
  </r>
  <r>
    <x v="6"/>
    <x v="4"/>
    <x v="6"/>
    <x v="19"/>
    <n v="619"/>
    <x v="9886"/>
    <n v="67.710263736263727"/>
    <n v="64"/>
    <n v="0.03"/>
    <n v="1.6363636363636361E-2"/>
  </r>
  <r>
    <x v="7"/>
    <x v="4"/>
    <x v="6"/>
    <x v="19"/>
    <n v="619"/>
    <x v="9887"/>
    <n v="106.3589010989011"/>
    <n v="64"/>
    <n v="0.05"/>
    <n v="2.7272727272727271E-2"/>
  </r>
  <r>
    <x v="8"/>
    <x v="4"/>
    <x v="6"/>
    <x v="19"/>
    <n v="619"/>
    <x v="9888"/>
    <n v="135.81705494505493"/>
    <n v="64"/>
    <n v="0.02"/>
    <n v="1.0909090909090908E-2"/>
  </r>
  <r>
    <x v="9"/>
    <x v="4"/>
    <x v="6"/>
    <x v="19"/>
    <n v="619"/>
    <x v="9889"/>
    <n v="152.50958241758241"/>
    <n v="64"/>
    <n v="0.47"/>
    <n v="0.25636363636363635"/>
  </r>
  <r>
    <x v="10"/>
    <x v="4"/>
    <x v="6"/>
    <x v="19"/>
    <n v="619"/>
    <x v="9890"/>
    <n v="166.19617582417581"/>
    <n v="64"/>
    <n v="2.64"/>
    <n v="1.44"/>
  </r>
  <r>
    <x v="11"/>
    <x v="4"/>
    <x v="6"/>
    <x v="19"/>
    <n v="619"/>
    <x v="9891"/>
    <n v="170.5132087912088"/>
    <n v="64"/>
    <n v="5.2"/>
    <n v="2.8363636363636364"/>
  </r>
  <r>
    <x v="12"/>
    <x v="4"/>
    <x v="6"/>
    <x v="19"/>
    <n v="619"/>
    <x v="9892"/>
    <n v="167.03399999999999"/>
    <n v="64"/>
    <n v="6.4"/>
    <n v="3.4909090909090907"/>
  </r>
  <r>
    <x v="13"/>
    <x v="4"/>
    <x v="6"/>
    <x v="19"/>
    <n v="619"/>
    <x v="4574"/>
    <n v="154.1148791208791"/>
    <n v="64"/>
    <n v="6.83"/>
    <n v="3.7254545454545451"/>
  </r>
  <r>
    <x v="14"/>
    <x v="4"/>
    <x v="6"/>
    <x v="19"/>
    <n v="619"/>
    <x v="9893"/>
    <n v="132.41459340659338"/>
    <n v="64"/>
    <n v="8.75"/>
    <n v="4.7727272727272725"/>
  </r>
  <r>
    <x v="15"/>
    <x v="4"/>
    <x v="6"/>
    <x v="19"/>
    <n v="619"/>
    <x v="9894"/>
    <n v="102.06745054945054"/>
    <n v="64"/>
    <n v="10.1"/>
    <n v="5.5090909090909088"/>
  </r>
  <r>
    <x v="16"/>
    <x v="4"/>
    <x v="6"/>
    <x v="19"/>
    <n v="619"/>
    <x v="7972"/>
    <n v="65.599714285714271"/>
    <n v="64"/>
    <n v="9.9499999999999993"/>
    <n v="5.4272727272727268"/>
  </r>
  <r>
    <x v="17"/>
    <x v="4"/>
    <x v="6"/>
    <x v="19"/>
    <n v="619"/>
    <x v="9895"/>
    <n v="30.59657142857143"/>
    <n v="64"/>
    <n v="9.1"/>
    <n v="4.963636363636363"/>
  </r>
  <r>
    <x v="18"/>
    <x v="4"/>
    <x v="6"/>
    <x v="19"/>
    <n v="619"/>
    <x v="5000"/>
    <n v="8.1799780219780214"/>
    <n v="64"/>
    <n v="7.49"/>
    <n v="4.085454545454545"/>
  </r>
  <r>
    <x v="19"/>
    <x v="4"/>
    <x v="6"/>
    <x v="19"/>
    <n v="619"/>
    <x v="1359"/>
    <n v="0.48606593406593401"/>
    <n v="64"/>
    <n v="6.34"/>
    <n v="3.458181818181818"/>
  </r>
  <r>
    <x v="20"/>
    <x v="4"/>
    <x v="6"/>
    <x v="19"/>
    <n v="619"/>
    <x v="354"/>
    <n v="0.12791208791208791"/>
    <n v="64"/>
    <n v="5.15"/>
    <n v="2.8090909090909091"/>
  </r>
  <r>
    <x v="21"/>
    <x v="4"/>
    <x v="6"/>
    <x v="19"/>
    <n v="619"/>
    <x v="1766"/>
    <n v="0.17907692307692308"/>
    <n v="64"/>
    <n v="4.8499999999999996"/>
    <n v="2.6454545454545451"/>
  </r>
  <r>
    <x v="22"/>
    <x v="4"/>
    <x v="6"/>
    <x v="19"/>
    <n v="619"/>
    <x v="229"/>
    <n v="0.19186813186813184"/>
    <n v="64"/>
    <n v="0.3"/>
    <n v="0.16363636363636361"/>
  </r>
  <r>
    <x v="23"/>
    <x v="4"/>
    <x v="6"/>
    <x v="19"/>
    <n v="619"/>
    <x v="229"/>
    <n v="0.19186813186813184"/>
    <n v="64"/>
    <n v="0.63"/>
    <n v="0.34363636363636363"/>
  </r>
  <r>
    <x v="0"/>
    <x v="4"/>
    <x v="6"/>
    <x v="19"/>
    <n v="619"/>
    <x v="229"/>
    <n v="0.19186813186813184"/>
    <n v="64"/>
    <n v="0.32"/>
    <n v="0.17454545454545453"/>
  </r>
  <r>
    <x v="1"/>
    <x v="4"/>
    <x v="6"/>
    <x v="20"/>
    <n v="619"/>
    <x v="229"/>
    <n v="0.19186813186813184"/>
    <n v="64"/>
    <n v="0.53"/>
    <n v="0.28909090909090907"/>
  </r>
  <r>
    <x v="2"/>
    <x v="4"/>
    <x v="6"/>
    <x v="20"/>
    <n v="619"/>
    <x v="266"/>
    <n v="0.19826373626373625"/>
    <n v="64"/>
    <n v="0.54"/>
    <n v="0.29454545454545455"/>
  </r>
  <r>
    <x v="3"/>
    <x v="4"/>
    <x v="6"/>
    <x v="20"/>
    <n v="619"/>
    <x v="2396"/>
    <n v="0.52443956043956041"/>
    <n v="64"/>
    <n v="0.63"/>
    <n v="0.34363636363636363"/>
  </r>
  <r>
    <x v="4"/>
    <x v="4"/>
    <x v="6"/>
    <x v="20"/>
    <n v="619"/>
    <x v="6127"/>
    <n v="7.2718021978021969"/>
    <n v="64"/>
    <n v="0.77"/>
    <n v="0.42"/>
  </r>
  <r>
    <x v="5"/>
    <x v="4"/>
    <x v="6"/>
    <x v="20"/>
    <n v="619"/>
    <x v="9896"/>
    <n v="26.522571428571425"/>
    <n v="64"/>
    <n v="0.82"/>
    <n v="0.44727272727272721"/>
  </r>
  <r>
    <x v="6"/>
    <x v="4"/>
    <x v="6"/>
    <x v="20"/>
    <n v="619"/>
    <x v="9897"/>
    <n v="54.164373626373617"/>
    <n v="64"/>
    <n v="0.85"/>
    <n v="0.46363636363636357"/>
  </r>
  <r>
    <x v="7"/>
    <x v="4"/>
    <x v="6"/>
    <x v="20"/>
    <n v="619"/>
    <x v="9898"/>
    <n v="81.633494505494497"/>
    <n v="64"/>
    <n v="0.69"/>
    <n v="0.37636363636363629"/>
  </r>
  <r>
    <x v="8"/>
    <x v="4"/>
    <x v="6"/>
    <x v="20"/>
    <n v="619"/>
    <x v="4603"/>
    <n v="103.7494945054945"/>
    <n v="64"/>
    <n v="0.3"/>
    <n v="0.16363636363636361"/>
  </r>
  <r>
    <x v="9"/>
    <x v="4"/>
    <x v="6"/>
    <x v="20"/>
    <n v="619"/>
    <x v="9899"/>
    <n v="118.78556043956043"/>
    <n v="64"/>
    <n v="0.06"/>
    <n v="3.2727272727272723E-2"/>
  </r>
  <r>
    <x v="10"/>
    <x v="4"/>
    <x v="6"/>
    <x v="20"/>
    <n v="619"/>
    <x v="4805"/>
    <n v="127.13182417582416"/>
    <n v="64"/>
    <n v="1.06"/>
    <n v="0.57818181818181813"/>
  </r>
  <r>
    <x v="11"/>
    <x v="4"/>
    <x v="6"/>
    <x v="20"/>
    <n v="619"/>
    <x v="4738"/>
    <n v="128.79468131868131"/>
    <n v="64"/>
    <n v="3.76"/>
    <n v="2.0509090909090908"/>
  </r>
  <r>
    <x v="12"/>
    <x v="4"/>
    <x v="6"/>
    <x v="20"/>
    <n v="619"/>
    <x v="9900"/>
    <n v="124.53520879120877"/>
    <n v="64"/>
    <n v="5.13"/>
    <n v="2.7981818181818179"/>
  </r>
  <r>
    <x v="13"/>
    <x v="4"/>
    <x v="6"/>
    <x v="20"/>
    <n v="619"/>
    <x v="9901"/>
    <n v="113.98246153846154"/>
    <n v="64"/>
    <n v="5.0599999999999996"/>
    <n v="2.76"/>
  </r>
  <r>
    <x v="14"/>
    <x v="4"/>
    <x v="6"/>
    <x v="20"/>
    <n v="619"/>
    <x v="9902"/>
    <n v="97.187604395604396"/>
    <n v="64"/>
    <n v="4.9800000000000004"/>
    <n v="2.7163636363636363"/>
  </r>
  <r>
    <x v="15"/>
    <x v="4"/>
    <x v="6"/>
    <x v="20"/>
    <n v="619"/>
    <x v="9903"/>
    <n v="75.173934065934063"/>
    <n v="64"/>
    <n v="5"/>
    <n v="2.7272727272727271"/>
  </r>
  <r>
    <x v="16"/>
    <x v="4"/>
    <x v="6"/>
    <x v="20"/>
    <n v="619"/>
    <x v="2077"/>
    <n v="47.026879120879116"/>
    <n v="64"/>
    <n v="2.81"/>
    <n v="1.5327272727272727"/>
  </r>
  <r>
    <x v="17"/>
    <x v="4"/>
    <x v="6"/>
    <x v="20"/>
    <n v="619"/>
    <x v="5974"/>
    <n v="22.282285714285713"/>
    <n v="64"/>
    <n v="1.79"/>
    <n v="0.97636363636363632"/>
  </r>
  <r>
    <x v="18"/>
    <x v="4"/>
    <x v="6"/>
    <x v="20"/>
    <n v="619"/>
    <x v="9075"/>
    <n v="6.2740879120879116"/>
    <n v="64"/>
    <n v="1.35"/>
    <n v="0.73636363636363633"/>
  </r>
  <r>
    <x v="19"/>
    <x v="4"/>
    <x v="6"/>
    <x v="20"/>
    <n v="619"/>
    <x v="61"/>
    <n v="0.40292307692307688"/>
    <n v="64"/>
    <n v="0.48"/>
    <n v="0.26181818181818178"/>
  </r>
  <r>
    <x v="20"/>
    <x v="4"/>
    <x v="6"/>
    <x v="20"/>
    <n v="619"/>
    <x v="246"/>
    <n v="0.10872527472527473"/>
    <n v="64"/>
    <n v="7.0000000000000007E-2"/>
    <n v="3.8181818181818185E-2"/>
  </r>
  <r>
    <x v="21"/>
    <x v="4"/>
    <x v="6"/>
    <x v="20"/>
    <n v="619"/>
    <x v="311"/>
    <n v="0.15989010989010988"/>
    <n v="64"/>
    <n v="7.0000000000000007E-2"/>
    <n v="3.8181818181818185E-2"/>
  </r>
  <r>
    <x v="22"/>
    <x v="4"/>
    <x v="6"/>
    <x v="20"/>
    <n v="619"/>
    <x v="42"/>
    <n v="0"/>
    <n v="64"/>
    <n v="0"/>
    <n v="0"/>
  </r>
  <r>
    <x v="23"/>
    <x v="4"/>
    <x v="6"/>
    <x v="20"/>
    <n v="619"/>
    <x v="42"/>
    <n v="0"/>
    <n v="64"/>
    <n v="0"/>
    <n v="0"/>
  </r>
  <r>
    <x v="0"/>
    <x v="4"/>
    <x v="6"/>
    <x v="20"/>
    <n v="619"/>
    <x v="42"/>
    <n v="0"/>
    <n v="64"/>
    <n v="0"/>
    <n v="0"/>
  </r>
  <r>
    <x v="1"/>
    <x v="4"/>
    <x v="6"/>
    <x v="21"/>
    <n v="619"/>
    <x v="42"/>
    <n v="0"/>
    <n v="64"/>
    <n v="0"/>
    <n v="0"/>
  </r>
  <r>
    <x v="2"/>
    <x v="4"/>
    <x v="6"/>
    <x v="21"/>
    <n v="619"/>
    <x v="42"/>
    <n v="0"/>
    <n v="64"/>
    <n v="0"/>
    <n v="0"/>
  </r>
  <r>
    <x v="3"/>
    <x v="4"/>
    <x v="6"/>
    <x v="21"/>
    <n v="619"/>
    <x v="14"/>
    <n v="1.9186813186813183E-2"/>
    <n v="64"/>
    <n v="0"/>
    <n v="0"/>
  </r>
  <r>
    <x v="4"/>
    <x v="4"/>
    <x v="6"/>
    <x v="21"/>
    <n v="619"/>
    <x v="4449"/>
    <n v="0.42850549450549452"/>
    <n v="64"/>
    <n v="0"/>
    <n v="0"/>
  </r>
  <r>
    <x v="5"/>
    <x v="4"/>
    <x v="6"/>
    <x v="21"/>
    <n v="619"/>
    <x v="1212"/>
    <n v="1.4901758241758241"/>
    <n v="64"/>
    <n v="0"/>
    <n v="0"/>
  </r>
  <r>
    <x v="6"/>
    <x v="4"/>
    <x v="6"/>
    <x v="21"/>
    <n v="619"/>
    <x v="4450"/>
    <n v="3.0507032967032961"/>
    <n v="64"/>
    <n v="0"/>
    <n v="0"/>
  </r>
  <r>
    <x v="7"/>
    <x v="4"/>
    <x v="6"/>
    <x v="21"/>
    <n v="619"/>
    <x v="4779"/>
    <n v="5.0013626373626368"/>
    <n v="64"/>
    <n v="0"/>
    <n v="0"/>
  </r>
  <r>
    <x v="8"/>
    <x v="4"/>
    <x v="6"/>
    <x v="21"/>
    <n v="619"/>
    <x v="1302"/>
    <n v="6.6514285714285712"/>
    <n v="64"/>
    <n v="0"/>
    <n v="0"/>
  </r>
  <r>
    <x v="9"/>
    <x v="4"/>
    <x v="6"/>
    <x v="21"/>
    <n v="619"/>
    <x v="2908"/>
    <n v="7.5979780219780215"/>
    <n v="64"/>
    <n v="0"/>
    <n v="0"/>
  </r>
  <r>
    <x v="10"/>
    <x v="4"/>
    <x v="6"/>
    <x v="21"/>
    <n v="619"/>
    <x v="8843"/>
    <n v="8.0456703296703296"/>
    <n v="64"/>
    <n v="1.65"/>
    <n v="0.89999999999999991"/>
  </r>
  <r>
    <x v="11"/>
    <x v="4"/>
    <x v="6"/>
    <x v="21"/>
    <n v="619"/>
    <x v="9738"/>
    <n v="8.0968351648351646"/>
    <n v="64"/>
    <n v="2.6"/>
    <n v="1.4181818181818182"/>
  </r>
  <r>
    <x v="12"/>
    <x v="4"/>
    <x v="6"/>
    <x v="21"/>
    <n v="619"/>
    <x v="9110"/>
    <n v="8.0840439560439563"/>
    <n v="64"/>
    <n v="2.09"/>
    <n v="1.1399999999999999"/>
  </r>
  <r>
    <x v="13"/>
    <x v="4"/>
    <x v="6"/>
    <x v="21"/>
    <n v="619"/>
    <x v="9904"/>
    <n v="7.4636703296703288"/>
    <n v="64"/>
    <n v="2.7"/>
    <n v="1.4727272727272727"/>
  </r>
  <r>
    <x v="14"/>
    <x v="4"/>
    <x v="6"/>
    <x v="21"/>
    <n v="619"/>
    <x v="6463"/>
    <n v="5.8136043956043952"/>
    <n v="64"/>
    <n v="2.86"/>
    <n v="1.5599999999999998"/>
  </r>
  <r>
    <x v="15"/>
    <x v="4"/>
    <x v="6"/>
    <x v="21"/>
    <n v="619"/>
    <x v="196"/>
    <n v="4.3170329670329668"/>
    <n v="64"/>
    <n v="2.4900000000000002"/>
    <n v="1.3581818181818182"/>
  </r>
  <r>
    <x v="16"/>
    <x v="4"/>
    <x v="6"/>
    <x v="21"/>
    <n v="619"/>
    <x v="6438"/>
    <n v="2.43032967032967"/>
    <n v="64"/>
    <n v="2.14"/>
    <n v="1.1672727272727272"/>
  </r>
  <r>
    <x v="17"/>
    <x v="4"/>
    <x v="6"/>
    <x v="21"/>
    <n v="619"/>
    <x v="306"/>
    <n v="1.1639999999999999"/>
    <n v="64"/>
    <n v="2.57"/>
    <n v="1.4018181818181816"/>
  </r>
  <r>
    <x v="18"/>
    <x v="4"/>
    <x v="6"/>
    <x v="21"/>
    <n v="619"/>
    <x v="1187"/>
    <n v="0.22384615384615381"/>
    <n v="64"/>
    <n v="2.95"/>
    <n v="1.6090909090909091"/>
  </r>
  <r>
    <x v="19"/>
    <x v="4"/>
    <x v="6"/>
    <x v="21"/>
    <n v="619"/>
    <x v="123"/>
    <n v="6.3956043956043956E-3"/>
    <n v="64"/>
    <n v="2.98"/>
    <n v="1.6254545454545453"/>
  </r>
  <r>
    <x v="20"/>
    <x v="4"/>
    <x v="6"/>
    <x v="21"/>
    <n v="619"/>
    <x v="42"/>
    <n v="0"/>
    <n v="64"/>
    <n v="1.02"/>
    <n v="0.55636363636363628"/>
  </r>
  <r>
    <x v="21"/>
    <x v="4"/>
    <x v="6"/>
    <x v="21"/>
    <n v="619"/>
    <x v="42"/>
    <n v="0"/>
    <n v="64"/>
    <n v="0"/>
    <n v="0"/>
  </r>
  <r>
    <x v="22"/>
    <x v="4"/>
    <x v="6"/>
    <x v="21"/>
    <n v="619"/>
    <x v="24"/>
    <n v="0.1407032967032967"/>
    <n v="64"/>
    <n v="4.04"/>
    <n v="2.2036363636363636"/>
  </r>
  <r>
    <x v="23"/>
    <x v="4"/>
    <x v="6"/>
    <x v="21"/>
    <n v="619"/>
    <x v="311"/>
    <n v="0.15989010989010988"/>
    <n v="64"/>
    <n v="7.99"/>
    <n v="4.3581818181818184"/>
  </r>
  <r>
    <x v="0"/>
    <x v="4"/>
    <x v="6"/>
    <x v="21"/>
    <n v="619"/>
    <x v="311"/>
    <n v="0.15989010989010988"/>
    <n v="64"/>
    <n v="11.91"/>
    <n v="6.4963636363636361"/>
  </r>
  <r>
    <x v="1"/>
    <x v="4"/>
    <x v="6"/>
    <x v="22"/>
    <n v="619"/>
    <x v="311"/>
    <n v="0.15989010989010988"/>
    <n v="64"/>
    <n v="11.47"/>
    <n v="6.2563636363636359"/>
  </r>
  <r>
    <x v="2"/>
    <x v="4"/>
    <x v="6"/>
    <x v="22"/>
    <n v="619"/>
    <x v="311"/>
    <n v="0.15989010989010988"/>
    <n v="64"/>
    <n v="11.2"/>
    <n v="6.1090909090909085"/>
  </r>
  <r>
    <x v="3"/>
    <x v="4"/>
    <x v="6"/>
    <x v="22"/>
    <n v="619"/>
    <x v="3583"/>
    <n v="0.47967032967032963"/>
    <n v="64"/>
    <n v="12.25"/>
    <n v="6.6818181818181817"/>
  </r>
  <r>
    <x v="4"/>
    <x v="4"/>
    <x v="6"/>
    <x v="22"/>
    <n v="619"/>
    <x v="2245"/>
    <n v="8.2759120879120864"/>
    <n v="64"/>
    <n v="10.119999999999999"/>
    <n v="5.52"/>
  </r>
  <r>
    <x v="5"/>
    <x v="4"/>
    <x v="6"/>
    <x v="22"/>
    <n v="619"/>
    <x v="8922"/>
    <n v="30.654131868131866"/>
    <n v="64"/>
    <n v="9.9700000000000006"/>
    <n v="5.4381818181818184"/>
  </r>
  <r>
    <x v="6"/>
    <x v="4"/>
    <x v="6"/>
    <x v="22"/>
    <n v="619"/>
    <x v="2102"/>
    <n v="64.493274725274716"/>
    <n v="64"/>
    <n v="8.85"/>
    <n v="4.8272727272727272"/>
  </r>
  <r>
    <x v="7"/>
    <x v="4"/>
    <x v="6"/>
    <x v="22"/>
    <n v="619"/>
    <x v="9905"/>
    <n v="102.0162857142857"/>
    <n v="64"/>
    <n v="11.93"/>
    <n v="6.5072727272727269"/>
  </r>
  <r>
    <x v="8"/>
    <x v="4"/>
    <x v="6"/>
    <x v="22"/>
    <n v="619"/>
    <x v="9906"/>
    <n v="132.95182417582416"/>
    <n v="64"/>
    <n v="11.18"/>
    <n v="6.0981818181818177"/>
  </r>
  <r>
    <x v="9"/>
    <x v="4"/>
    <x v="6"/>
    <x v="22"/>
    <n v="619"/>
    <x v="9907"/>
    <n v="155.3876043956044"/>
    <n v="64"/>
    <n v="11.76"/>
    <n v="6.4145454545454541"/>
  </r>
  <r>
    <x v="10"/>
    <x v="4"/>
    <x v="6"/>
    <x v="22"/>
    <n v="619"/>
    <x v="9908"/>
    <n v="168.37707692307688"/>
    <n v="64"/>
    <n v="11.07"/>
    <n v="6.0381818181818181"/>
  </r>
  <r>
    <x v="11"/>
    <x v="4"/>
    <x v="6"/>
    <x v="22"/>
    <n v="619"/>
    <x v="9909"/>
    <n v="170.67949450549449"/>
    <n v="64"/>
    <n v="11.03"/>
    <n v="6.0163636363636357"/>
  </r>
  <r>
    <x v="12"/>
    <x v="4"/>
    <x v="6"/>
    <x v="22"/>
    <n v="619"/>
    <x v="9910"/>
    <n v="163.1007032967033"/>
    <n v="64"/>
    <n v="12.86"/>
    <n v="7.0145454545454538"/>
  </r>
  <r>
    <x v="13"/>
    <x v="4"/>
    <x v="6"/>
    <x v="22"/>
    <n v="619"/>
    <x v="9911"/>
    <n v="144.37437362637363"/>
    <n v="64"/>
    <n v="16.190000000000001"/>
    <n v="8.8309090909090902"/>
  </r>
  <r>
    <x v="14"/>
    <x v="4"/>
    <x v="6"/>
    <x v="22"/>
    <n v="619"/>
    <x v="9912"/>
    <n v="118.75997802197801"/>
    <n v="64"/>
    <n v="15.7"/>
    <n v="8.5636363636363626"/>
  </r>
  <r>
    <x v="15"/>
    <x v="4"/>
    <x v="6"/>
    <x v="22"/>
    <n v="619"/>
    <x v="8586"/>
    <n v="91.322835164835155"/>
    <n v="64"/>
    <n v="14.64"/>
    <n v="7.9854545454545454"/>
  </r>
  <r>
    <x v="16"/>
    <x v="4"/>
    <x v="6"/>
    <x v="22"/>
    <n v="619"/>
    <x v="9913"/>
    <n v="58.564549450549443"/>
    <n v="64"/>
    <n v="15.71"/>
    <n v="8.5690909090909084"/>
  </r>
  <r>
    <x v="17"/>
    <x v="4"/>
    <x v="6"/>
    <x v="22"/>
    <n v="619"/>
    <x v="9914"/>
    <n v="29.093604395604395"/>
    <n v="64"/>
    <n v="14.8"/>
    <n v="8.0727272727272723"/>
  </r>
  <r>
    <x v="18"/>
    <x v="4"/>
    <x v="6"/>
    <x v="22"/>
    <n v="619"/>
    <x v="4867"/>
    <n v="8.5956923076923069"/>
    <n v="64"/>
    <n v="17.02"/>
    <n v="9.2836363636363632"/>
  </r>
  <r>
    <x v="19"/>
    <x v="4"/>
    <x v="6"/>
    <x v="22"/>
    <n v="619"/>
    <x v="496"/>
    <n v="0.51164835164835165"/>
    <n v="64"/>
    <n v="13.44"/>
    <n v="7.3309090909090902"/>
  </r>
  <r>
    <x v="20"/>
    <x v="4"/>
    <x v="6"/>
    <x v="22"/>
    <n v="619"/>
    <x v="296"/>
    <n v="0.11512087912087911"/>
    <n v="64"/>
    <n v="11.33"/>
    <n v="6.18"/>
  </r>
  <r>
    <x v="21"/>
    <x v="4"/>
    <x v="6"/>
    <x v="22"/>
    <n v="619"/>
    <x v="254"/>
    <n v="0.1215164835164835"/>
    <n v="64"/>
    <n v="11.75"/>
    <n v="6.4090909090909083"/>
  </r>
  <r>
    <x v="22"/>
    <x v="4"/>
    <x v="6"/>
    <x v="22"/>
    <n v="619"/>
    <x v="205"/>
    <n v="0.17268131868131867"/>
    <n v="64"/>
    <n v="8.9700000000000006"/>
    <n v="4.8927272727272726"/>
  </r>
  <r>
    <x v="23"/>
    <x v="4"/>
    <x v="6"/>
    <x v="22"/>
    <n v="619"/>
    <x v="205"/>
    <n v="0.17268131868131867"/>
    <n v="64"/>
    <n v="7.72"/>
    <n v="4.21090909090909"/>
  </r>
  <r>
    <x v="0"/>
    <x v="4"/>
    <x v="6"/>
    <x v="22"/>
    <n v="619"/>
    <x v="1766"/>
    <n v="0.17907692307692308"/>
    <n v="64"/>
    <n v="7.32"/>
    <n v="3.9927272727272727"/>
  </r>
  <r>
    <x v="1"/>
    <x v="4"/>
    <x v="6"/>
    <x v="23"/>
    <n v="619"/>
    <x v="282"/>
    <n v="0.16628571428571429"/>
    <n v="64"/>
    <n v="6.41"/>
    <n v="3.4963636363636361"/>
  </r>
  <r>
    <x v="2"/>
    <x v="4"/>
    <x v="6"/>
    <x v="23"/>
    <n v="619"/>
    <x v="282"/>
    <n v="0.16628571428571429"/>
    <n v="64"/>
    <n v="5.86"/>
    <n v="3.1963636363636363"/>
  </r>
  <r>
    <x v="3"/>
    <x v="4"/>
    <x v="6"/>
    <x v="23"/>
    <n v="619"/>
    <x v="3728"/>
    <n v="0.56281318681318682"/>
    <n v="64"/>
    <n v="4.28"/>
    <n v="2.3345454545454545"/>
  </r>
  <r>
    <x v="4"/>
    <x v="4"/>
    <x v="6"/>
    <x v="23"/>
    <n v="619"/>
    <x v="9915"/>
    <n v="9.3119999999999994"/>
    <n v="64"/>
    <n v="3.67"/>
    <n v="2.0018181818181815"/>
  </r>
  <r>
    <x v="5"/>
    <x v="4"/>
    <x v="6"/>
    <x v="23"/>
    <n v="619"/>
    <x v="1168"/>
    <n v="34.561846153846147"/>
    <n v="64"/>
    <n v="2.5"/>
    <n v="1.3636363636363635"/>
  </r>
  <r>
    <x v="6"/>
    <x v="4"/>
    <x v="6"/>
    <x v="23"/>
    <n v="619"/>
    <x v="8400"/>
    <n v="70.856901098901091"/>
    <n v="64"/>
    <n v="1.32"/>
    <n v="0.72"/>
  </r>
  <r>
    <x v="7"/>
    <x v="4"/>
    <x v="6"/>
    <x v="23"/>
    <n v="619"/>
    <x v="9916"/>
    <n v="107.09439560439559"/>
    <n v="64"/>
    <n v="1.24"/>
    <n v="0.67636363636363628"/>
  </r>
  <r>
    <x v="8"/>
    <x v="4"/>
    <x v="6"/>
    <x v="23"/>
    <n v="619"/>
    <x v="9917"/>
    <n v="134.33967032967033"/>
    <n v="64"/>
    <n v="3.93"/>
    <n v="2.1436363636363636"/>
  </r>
  <r>
    <x v="9"/>
    <x v="4"/>
    <x v="6"/>
    <x v="23"/>
    <n v="619"/>
    <x v="9918"/>
    <n v="153.29624175824173"/>
    <n v="64"/>
    <n v="6.88"/>
    <n v="3.7527272727272725"/>
  </r>
  <r>
    <x v="10"/>
    <x v="4"/>
    <x v="6"/>
    <x v="23"/>
    <n v="619"/>
    <x v="9919"/>
    <n v="165.08334065934065"/>
    <n v="64"/>
    <n v="9.14"/>
    <n v="4.9854545454545454"/>
  </r>
  <r>
    <x v="11"/>
    <x v="4"/>
    <x v="6"/>
    <x v="23"/>
    <n v="619"/>
    <x v="9920"/>
    <n v="169.5410769230769"/>
    <n v="64"/>
    <n v="10.8"/>
    <n v="5.8909090909090907"/>
  </r>
  <r>
    <x v="12"/>
    <x v="4"/>
    <x v="6"/>
    <x v="23"/>
    <n v="619"/>
    <x v="9921"/>
    <n v="165.10252747252744"/>
    <n v="64"/>
    <n v="13.24"/>
    <n v="7.2218181818181817"/>
  </r>
  <r>
    <x v="13"/>
    <x v="4"/>
    <x v="6"/>
    <x v="23"/>
    <n v="619"/>
    <x v="9922"/>
    <n v="152.01712087912085"/>
    <n v="64"/>
    <n v="13.36"/>
    <n v="7.2872727272727262"/>
  </r>
  <r>
    <x v="14"/>
    <x v="4"/>
    <x v="6"/>
    <x v="23"/>
    <n v="619"/>
    <x v="9923"/>
    <n v="130.87325274725274"/>
    <n v="64"/>
    <n v="13.74"/>
    <n v="7.4945454545454542"/>
  </r>
  <r>
    <x v="15"/>
    <x v="4"/>
    <x v="6"/>
    <x v="23"/>
    <n v="619"/>
    <x v="8376"/>
    <n v="100.76274725274725"/>
    <n v="64"/>
    <n v="15.18"/>
    <n v="8.2799999999999994"/>
  </r>
  <r>
    <x v="16"/>
    <x v="4"/>
    <x v="6"/>
    <x v="23"/>
    <n v="619"/>
    <x v="1633"/>
    <n v="63.898483516483509"/>
    <n v="64"/>
    <n v="14.74"/>
    <n v="8.0399999999999991"/>
  </r>
  <r>
    <x v="17"/>
    <x v="4"/>
    <x v="6"/>
    <x v="23"/>
    <n v="619"/>
    <x v="3403"/>
    <n v="29.701186813186808"/>
    <n v="64"/>
    <n v="12.57"/>
    <n v="6.8563636363636364"/>
  </r>
  <r>
    <x v="18"/>
    <x v="4"/>
    <x v="6"/>
    <x v="23"/>
    <n v="619"/>
    <x v="7735"/>
    <n v="7.8538021978021968"/>
    <n v="64"/>
    <n v="8.81"/>
    <n v="4.8054545454545456"/>
  </r>
  <r>
    <x v="19"/>
    <x v="4"/>
    <x v="6"/>
    <x v="23"/>
    <n v="619"/>
    <x v="231"/>
    <n v="0.45408791208791205"/>
    <n v="64"/>
    <n v="7.67"/>
    <n v="4.1836363636363636"/>
  </r>
  <r>
    <x v="20"/>
    <x v="4"/>
    <x v="6"/>
    <x v="23"/>
    <n v="619"/>
    <x v="267"/>
    <n v="8.9538461538461539E-2"/>
    <n v="64"/>
    <n v="8.08"/>
    <n v="4.4072727272727272"/>
  </r>
  <r>
    <x v="21"/>
    <x v="4"/>
    <x v="6"/>
    <x v="23"/>
    <n v="619"/>
    <x v="32"/>
    <n v="8.3142857142857143E-2"/>
    <n v="64"/>
    <n v="7.51"/>
    <n v="4.0963636363636358"/>
  </r>
  <r>
    <x v="22"/>
    <x v="4"/>
    <x v="6"/>
    <x v="23"/>
    <n v="619"/>
    <x v="267"/>
    <n v="8.9538461538461539E-2"/>
    <n v="64"/>
    <n v="1.1200000000000001"/>
    <n v="0.61090909090909096"/>
  </r>
  <r>
    <x v="23"/>
    <x v="4"/>
    <x v="6"/>
    <x v="23"/>
    <n v="619"/>
    <x v="261"/>
    <n v="7.6747252747252734E-2"/>
    <n v="64"/>
    <n v="0.53"/>
    <n v="0.28909090909090907"/>
  </r>
  <r>
    <x v="0"/>
    <x v="4"/>
    <x v="6"/>
    <x v="23"/>
    <n v="619"/>
    <x v="32"/>
    <n v="8.3142857142857143E-2"/>
    <n v="64"/>
    <n v="0.38"/>
    <n v="0.20727272727272725"/>
  </r>
  <r>
    <x v="1"/>
    <x v="4"/>
    <x v="6"/>
    <x v="24"/>
    <n v="619"/>
    <x v="32"/>
    <n v="8.3142857142857143E-2"/>
    <n v="64"/>
    <n v="0.01"/>
    <n v="5.4545454545454541E-3"/>
  </r>
  <r>
    <x v="2"/>
    <x v="4"/>
    <x v="6"/>
    <x v="24"/>
    <n v="619"/>
    <x v="261"/>
    <n v="7.6747252747252734E-2"/>
    <n v="64"/>
    <n v="0.03"/>
    <n v="1.6363636363636361E-2"/>
  </r>
  <r>
    <x v="3"/>
    <x v="4"/>
    <x v="6"/>
    <x v="24"/>
    <n v="619"/>
    <x v="1301"/>
    <n v="0.31338461538461537"/>
    <n v="64"/>
    <n v="0"/>
    <n v="0"/>
  </r>
  <r>
    <x v="4"/>
    <x v="4"/>
    <x v="6"/>
    <x v="24"/>
    <n v="619"/>
    <x v="9418"/>
    <n v="4.4897142857142853"/>
    <n v="64"/>
    <n v="0.03"/>
    <n v="1.6363636363636361E-2"/>
  </r>
  <r>
    <x v="5"/>
    <x v="4"/>
    <x v="6"/>
    <x v="24"/>
    <n v="619"/>
    <x v="2280"/>
    <n v="14.690703296703294"/>
    <n v="64"/>
    <n v="0.04"/>
    <n v="2.1818181818181816E-2"/>
  </r>
  <r>
    <x v="6"/>
    <x v="4"/>
    <x v="6"/>
    <x v="24"/>
    <n v="619"/>
    <x v="9924"/>
    <n v="26.087670329670328"/>
    <n v="64"/>
    <n v="0.05"/>
    <n v="2.7272727272727271E-2"/>
  </r>
  <r>
    <x v="7"/>
    <x v="4"/>
    <x v="6"/>
    <x v="24"/>
    <n v="619"/>
    <x v="3477"/>
    <n v="38.782945054945053"/>
    <n v="64"/>
    <n v="0.27"/>
    <n v="0.14727272727272728"/>
  </r>
  <r>
    <x v="8"/>
    <x v="4"/>
    <x v="6"/>
    <x v="24"/>
    <n v="619"/>
    <x v="2277"/>
    <n v="54.727186813186805"/>
    <n v="64"/>
    <n v="0.32"/>
    <n v="0.17454545454545453"/>
  </r>
  <r>
    <x v="9"/>
    <x v="4"/>
    <x v="6"/>
    <x v="24"/>
    <n v="619"/>
    <x v="9925"/>
    <n v="64.282219780219776"/>
    <n v="64"/>
    <n v="1.1399999999999999"/>
    <n v="0.62181818181818171"/>
  </r>
  <r>
    <x v="10"/>
    <x v="4"/>
    <x v="6"/>
    <x v="24"/>
    <n v="619"/>
    <x v="3587"/>
    <n v="66.495098901098899"/>
    <n v="64"/>
    <n v="3.54"/>
    <n v="1.9309090909090907"/>
  </r>
  <r>
    <x v="11"/>
    <x v="4"/>
    <x v="6"/>
    <x v="24"/>
    <n v="619"/>
    <x v="6314"/>
    <n v="66.968373626373619"/>
    <n v="64"/>
    <n v="5.2"/>
    <n v="2.8363636363636364"/>
  </r>
  <r>
    <x v="12"/>
    <x v="4"/>
    <x v="6"/>
    <x v="24"/>
    <n v="619"/>
    <x v="9926"/>
    <n v="63.099032967032961"/>
    <n v="64"/>
    <n v="5.27"/>
    <n v="2.8745454545454541"/>
  </r>
  <r>
    <x v="13"/>
    <x v="4"/>
    <x v="6"/>
    <x v="24"/>
    <n v="619"/>
    <x v="9927"/>
    <n v="55.539428571428566"/>
    <n v="64"/>
    <n v="5.12"/>
    <n v="2.7927272727272725"/>
  </r>
  <r>
    <x v="14"/>
    <x v="4"/>
    <x v="6"/>
    <x v="24"/>
    <n v="619"/>
    <x v="9928"/>
    <n v="47.397824175824169"/>
    <n v="64"/>
    <n v="3.92"/>
    <n v="2.1381818181818182"/>
  </r>
  <r>
    <x v="15"/>
    <x v="4"/>
    <x v="6"/>
    <x v="24"/>
    <n v="619"/>
    <x v="9929"/>
    <n v="33.67285714285714"/>
    <n v="64"/>
    <n v="2.93"/>
    <n v="1.5981818181818181"/>
  </r>
  <r>
    <x v="16"/>
    <x v="4"/>
    <x v="6"/>
    <x v="24"/>
    <n v="619"/>
    <x v="5145"/>
    <n v="23.593384615384615"/>
    <n v="64"/>
    <n v="2.65"/>
    <n v="1.4454545454545453"/>
  </r>
  <r>
    <x v="17"/>
    <x v="4"/>
    <x v="6"/>
    <x v="24"/>
    <n v="619"/>
    <x v="3791"/>
    <n v="11.454527472527472"/>
    <n v="64"/>
    <n v="3.06"/>
    <n v="1.669090909090909"/>
  </r>
  <r>
    <x v="18"/>
    <x v="4"/>
    <x v="6"/>
    <x v="24"/>
    <n v="619"/>
    <x v="1188"/>
    <n v="2.8780219780219776"/>
    <n v="64"/>
    <n v="1.04"/>
    <n v="0.56727272727272726"/>
  </r>
  <r>
    <x v="19"/>
    <x v="4"/>
    <x v="6"/>
    <x v="24"/>
    <n v="619"/>
    <x v="404"/>
    <n v="0.15349450549450547"/>
    <n v="64"/>
    <n v="0.19"/>
    <n v="0.10363636363636362"/>
  </r>
  <r>
    <x v="20"/>
    <x v="4"/>
    <x v="6"/>
    <x v="24"/>
    <n v="619"/>
    <x v="261"/>
    <n v="7.6747252747252734E-2"/>
    <n v="64"/>
    <n v="0.12"/>
    <n v="6.5454545454545446E-2"/>
  </r>
  <r>
    <x v="21"/>
    <x v="4"/>
    <x v="6"/>
    <x v="24"/>
    <n v="619"/>
    <x v="267"/>
    <n v="8.9538461538461539E-2"/>
    <n v="64"/>
    <n v="0.2"/>
    <n v="0.10909090909090909"/>
  </r>
  <r>
    <x v="22"/>
    <x v="4"/>
    <x v="6"/>
    <x v="24"/>
    <n v="619"/>
    <x v="123"/>
    <n v="6.3956043956043956E-3"/>
    <n v="64"/>
    <n v="0.08"/>
    <n v="4.3636363636363633E-2"/>
  </r>
  <r>
    <x v="23"/>
    <x v="4"/>
    <x v="6"/>
    <x v="24"/>
    <n v="619"/>
    <x v="123"/>
    <n v="6.3956043956043956E-3"/>
    <n v="64"/>
    <n v="0.41"/>
    <n v="0.22363636363636361"/>
  </r>
  <r>
    <x v="0"/>
    <x v="4"/>
    <x v="6"/>
    <x v="24"/>
    <n v="619"/>
    <x v="123"/>
    <n v="6.3956043956043956E-3"/>
    <n v="64"/>
    <n v="1.37"/>
    <n v="0.74727272727272731"/>
  </r>
  <r>
    <x v="1"/>
    <x v="4"/>
    <x v="6"/>
    <x v="25"/>
    <n v="619"/>
    <x v="123"/>
    <n v="6.3956043956043956E-3"/>
    <n v="64"/>
    <n v="1.31"/>
    <n v="0.71454545454545448"/>
  </r>
  <r>
    <x v="2"/>
    <x v="4"/>
    <x v="6"/>
    <x v="25"/>
    <n v="619"/>
    <x v="123"/>
    <n v="6.3956043956043956E-3"/>
    <n v="64"/>
    <n v="0.89"/>
    <n v="0.48545454545454542"/>
  </r>
  <r>
    <x v="3"/>
    <x v="4"/>
    <x v="6"/>
    <x v="25"/>
    <n v="619"/>
    <x v="2"/>
    <n v="4.4769230769230769E-2"/>
    <n v="64"/>
    <n v="0.3"/>
    <n v="0.16363636363636361"/>
  </r>
  <r>
    <x v="4"/>
    <x v="4"/>
    <x v="6"/>
    <x v="25"/>
    <n v="619"/>
    <x v="3476"/>
    <n v="2.5518461538461539"/>
    <n v="64"/>
    <n v="0.38"/>
    <n v="0.20727272727272725"/>
  </r>
  <r>
    <x v="5"/>
    <x v="4"/>
    <x v="6"/>
    <x v="25"/>
    <n v="619"/>
    <x v="5788"/>
    <n v="9.5102637362637346"/>
    <n v="64"/>
    <n v="0.19"/>
    <n v="0.10363636363636362"/>
  </r>
  <r>
    <x v="6"/>
    <x v="4"/>
    <x v="6"/>
    <x v="25"/>
    <n v="619"/>
    <x v="4253"/>
    <n v="21.470043956043956"/>
    <n v="64"/>
    <n v="0.43"/>
    <n v="0.23454545454545453"/>
  </r>
  <r>
    <x v="7"/>
    <x v="4"/>
    <x v="6"/>
    <x v="25"/>
    <n v="619"/>
    <x v="4205"/>
    <n v="33.519362637362633"/>
    <n v="64"/>
    <n v="0.82"/>
    <n v="0.44727272727272721"/>
  </r>
  <r>
    <x v="8"/>
    <x v="4"/>
    <x v="6"/>
    <x v="25"/>
    <n v="619"/>
    <x v="9122"/>
    <n v="46.093120879120868"/>
    <n v="64"/>
    <n v="1.84"/>
    <n v="1.0036363636363637"/>
  </r>
  <r>
    <x v="9"/>
    <x v="4"/>
    <x v="6"/>
    <x v="25"/>
    <n v="619"/>
    <x v="9930"/>
    <n v="52.079406593406596"/>
    <n v="64"/>
    <n v="3.12"/>
    <n v="1.7018181818181817"/>
  </r>
  <r>
    <x v="10"/>
    <x v="4"/>
    <x v="6"/>
    <x v="25"/>
    <n v="619"/>
    <x v="5119"/>
    <n v="56.249340659340653"/>
    <n v="64"/>
    <n v="2.84"/>
    <n v="1.5490909090909089"/>
  </r>
  <r>
    <x v="11"/>
    <x v="4"/>
    <x v="6"/>
    <x v="25"/>
    <n v="619"/>
    <x v="9931"/>
    <n v="61.014065934065933"/>
    <n v="64"/>
    <n v="3.52"/>
    <n v="1.92"/>
  </r>
  <r>
    <x v="12"/>
    <x v="4"/>
    <x v="6"/>
    <x v="25"/>
    <n v="619"/>
    <x v="5776"/>
    <n v="63.022285714285715"/>
    <n v="64"/>
    <n v="4.42"/>
    <n v="2.4109090909090907"/>
  </r>
  <r>
    <x v="13"/>
    <x v="4"/>
    <x v="6"/>
    <x v="25"/>
    <n v="619"/>
    <x v="3731"/>
    <n v="61.397802197802193"/>
    <n v="64"/>
    <n v="4.47"/>
    <n v="2.438181818181818"/>
  </r>
  <r>
    <x v="14"/>
    <x v="4"/>
    <x v="6"/>
    <x v="25"/>
    <n v="619"/>
    <x v="9932"/>
    <n v="54.074835164835157"/>
    <n v="64"/>
    <n v="4.41"/>
    <n v="2.4054545454545453"/>
  </r>
  <r>
    <x v="15"/>
    <x v="4"/>
    <x v="6"/>
    <x v="25"/>
    <n v="619"/>
    <x v="9933"/>
    <n v="42.473208791208783"/>
    <n v="64"/>
    <n v="4.6100000000000003"/>
    <n v="2.5145454545454546"/>
  </r>
  <r>
    <x v="16"/>
    <x v="4"/>
    <x v="6"/>
    <x v="25"/>
    <n v="619"/>
    <x v="3872"/>
    <n v="27.904021978021976"/>
    <n v="64"/>
    <n v="4.32"/>
    <n v="2.3563636363636364"/>
  </r>
  <r>
    <x v="17"/>
    <x v="4"/>
    <x v="6"/>
    <x v="25"/>
    <n v="619"/>
    <x v="391"/>
    <n v="12.803999999999998"/>
    <n v="64"/>
    <n v="4.68"/>
    <n v="2.5527272727272723"/>
  </r>
  <r>
    <x v="18"/>
    <x v="4"/>
    <x v="6"/>
    <x v="25"/>
    <n v="619"/>
    <x v="988"/>
    <n v="3.3065274725274723"/>
    <n v="64"/>
    <n v="4.21"/>
    <n v="2.2963636363636364"/>
  </r>
  <r>
    <x v="19"/>
    <x v="4"/>
    <x v="6"/>
    <x v="25"/>
    <n v="619"/>
    <x v="229"/>
    <n v="0.19186813186813184"/>
    <n v="64"/>
    <n v="3.64"/>
    <n v="1.9854545454545454"/>
  </r>
  <r>
    <x v="20"/>
    <x v="4"/>
    <x v="6"/>
    <x v="25"/>
    <n v="619"/>
    <x v="113"/>
    <n v="1.2791208791208791E-2"/>
    <n v="64"/>
    <n v="3.07"/>
    <n v="1.6745454545454543"/>
  </r>
  <r>
    <x v="21"/>
    <x v="4"/>
    <x v="6"/>
    <x v="25"/>
    <n v="619"/>
    <x v="113"/>
    <n v="1.2791208791208791E-2"/>
    <n v="64"/>
    <n v="2.42"/>
    <n v="1.3199999999999998"/>
  </r>
  <r>
    <x v="22"/>
    <x v="4"/>
    <x v="6"/>
    <x v="25"/>
    <n v="619"/>
    <x v="274"/>
    <n v="0.23024175824175822"/>
    <n v="64"/>
    <n v="1.86"/>
    <n v="1.0145454545454544"/>
  </r>
  <r>
    <x v="23"/>
    <x v="4"/>
    <x v="6"/>
    <x v="25"/>
    <n v="619"/>
    <x v="274"/>
    <n v="0.23024175824175822"/>
    <n v="64"/>
    <n v="1.43"/>
    <n v="0.77999999999999992"/>
  </r>
  <r>
    <x v="0"/>
    <x v="4"/>
    <x v="6"/>
    <x v="25"/>
    <n v="619"/>
    <x v="624"/>
    <n v="0.21745054945054945"/>
    <n v="64"/>
    <n v="0.63"/>
    <n v="0.34363636363636363"/>
  </r>
  <r>
    <x v="1"/>
    <x v="4"/>
    <x v="6"/>
    <x v="26"/>
    <n v="619"/>
    <x v="174"/>
    <n v="0.20465934065934066"/>
    <n v="64"/>
    <n v="0.05"/>
    <n v="2.7272727272727271E-2"/>
  </r>
  <r>
    <x v="2"/>
    <x v="4"/>
    <x v="6"/>
    <x v="26"/>
    <n v="619"/>
    <x v="657"/>
    <n v="0.21105494505494504"/>
    <n v="64"/>
    <n v="0.04"/>
    <n v="2.1818181818181816E-2"/>
  </r>
  <r>
    <x v="3"/>
    <x v="4"/>
    <x v="6"/>
    <x v="26"/>
    <n v="619"/>
    <x v="87"/>
    <n v="0.47327472527472525"/>
    <n v="64"/>
    <n v="0.11"/>
    <n v="0.06"/>
  </r>
  <r>
    <x v="4"/>
    <x v="4"/>
    <x v="6"/>
    <x v="26"/>
    <n v="619"/>
    <x v="803"/>
    <n v="7.7898461538461534"/>
    <n v="64"/>
    <n v="7.0000000000000007E-2"/>
    <n v="3.8181818181818185E-2"/>
  </r>
  <r>
    <x v="5"/>
    <x v="4"/>
    <x v="6"/>
    <x v="26"/>
    <n v="619"/>
    <x v="1074"/>
    <n v="29.368615384615385"/>
    <n v="64"/>
    <n v="0.14000000000000001"/>
    <n v="7.636363636363637E-2"/>
  </r>
  <r>
    <x v="6"/>
    <x v="4"/>
    <x v="6"/>
    <x v="26"/>
    <n v="619"/>
    <x v="9934"/>
    <n v="60.617538461538459"/>
    <n v="64"/>
    <n v="0.06"/>
    <n v="3.2727272727272723E-2"/>
  </r>
  <r>
    <x v="7"/>
    <x v="4"/>
    <x v="6"/>
    <x v="26"/>
    <n v="619"/>
    <x v="9935"/>
    <n v="93.107208791208791"/>
    <n v="64"/>
    <n v="0.12"/>
    <n v="6.5454545454545446E-2"/>
  </r>
  <r>
    <x v="8"/>
    <x v="4"/>
    <x v="6"/>
    <x v="26"/>
    <n v="619"/>
    <x v="9936"/>
    <n v="117.82621978021976"/>
    <n v="64"/>
    <n v="0.33"/>
    <n v="0.18"/>
  </r>
  <r>
    <x v="9"/>
    <x v="4"/>
    <x v="6"/>
    <x v="26"/>
    <n v="619"/>
    <x v="4139"/>
    <n v="136.73162637362637"/>
    <n v="64"/>
    <n v="3.29"/>
    <n v="1.7945454545454544"/>
  </r>
  <r>
    <x v="10"/>
    <x v="4"/>
    <x v="6"/>
    <x v="26"/>
    <n v="619"/>
    <x v="9937"/>
    <n v="147.64892307692307"/>
    <n v="64"/>
    <n v="6.52"/>
    <n v="3.5563636363636357"/>
  </r>
  <r>
    <x v="11"/>
    <x v="4"/>
    <x v="6"/>
    <x v="26"/>
    <n v="619"/>
    <x v="9938"/>
    <n v="150.67404395604396"/>
    <n v="64"/>
    <n v="7.35"/>
    <n v="4.0090909090909088"/>
  </r>
  <r>
    <x v="12"/>
    <x v="4"/>
    <x v="6"/>
    <x v="26"/>
    <n v="619"/>
    <x v="8244"/>
    <n v="145.24417582417581"/>
    <n v="64"/>
    <n v="6.93"/>
    <n v="3.7799999999999994"/>
  </r>
  <r>
    <x v="13"/>
    <x v="4"/>
    <x v="6"/>
    <x v="26"/>
    <n v="619"/>
    <x v="9939"/>
    <n v="133.18206593406592"/>
    <n v="64"/>
    <n v="6.7"/>
    <n v="3.6545454545454543"/>
  </r>
  <r>
    <x v="14"/>
    <x v="4"/>
    <x v="6"/>
    <x v="26"/>
    <n v="619"/>
    <x v="9940"/>
    <n v="111.21316483516482"/>
    <n v="64"/>
    <n v="6.89"/>
    <n v="3.7581818181818178"/>
  </r>
  <r>
    <x v="15"/>
    <x v="4"/>
    <x v="6"/>
    <x v="26"/>
    <n v="619"/>
    <x v="9941"/>
    <n v="83.993472527472534"/>
    <n v="64"/>
    <n v="7.35"/>
    <n v="4.0090909090909088"/>
  </r>
  <r>
    <x v="16"/>
    <x v="4"/>
    <x v="6"/>
    <x v="26"/>
    <n v="619"/>
    <x v="9942"/>
    <n v="53.371318681318677"/>
    <n v="64"/>
    <n v="6.46"/>
    <n v="3.5236363636363635"/>
  </r>
  <r>
    <x v="17"/>
    <x v="4"/>
    <x v="6"/>
    <x v="26"/>
    <n v="619"/>
    <x v="9943"/>
    <n v="24.719010989010986"/>
    <n v="64"/>
    <n v="5.91"/>
    <n v="3.2236363636363636"/>
  </r>
  <r>
    <x v="18"/>
    <x v="4"/>
    <x v="6"/>
    <x v="26"/>
    <n v="619"/>
    <x v="2788"/>
    <n v="7.0159780219780217"/>
    <n v="64"/>
    <n v="4.82"/>
    <n v="2.6290909090909089"/>
  </r>
  <r>
    <x v="19"/>
    <x v="4"/>
    <x v="6"/>
    <x v="26"/>
    <n v="619"/>
    <x v="79"/>
    <n v="0.46048351648351643"/>
    <n v="64"/>
    <n v="3.97"/>
    <n v="2.1654545454545455"/>
  </r>
  <r>
    <x v="20"/>
    <x v="4"/>
    <x v="6"/>
    <x v="26"/>
    <n v="619"/>
    <x v="254"/>
    <n v="0.1215164835164835"/>
    <n v="64"/>
    <n v="3.03"/>
    <n v="1.6527272727272726"/>
  </r>
  <r>
    <x v="21"/>
    <x v="4"/>
    <x v="6"/>
    <x v="26"/>
    <n v="619"/>
    <x v="311"/>
    <n v="0.15989010989010988"/>
    <n v="64"/>
    <n v="1.96"/>
    <n v="1.0690909090909091"/>
  </r>
  <r>
    <x v="22"/>
    <x v="4"/>
    <x v="6"/>
    <x v="26"/>
    <n v="619"/>
    <x v="42"/>
    <n v="0"/>
    <n v="64"/>
    <n v="0.79"/>
    <n v="0.43090909090909091"/>
  </r>
  <r>
    <x v="23"/>
    <x v="4"/>
    <x v="6"/>
    <x v="26"/>
    <n v="619"/>
    <x v="42"/>
    <n v="0"/>
    <n v="64"/>
    <n v="0.33"/>
    <n v="0.18"/>
  </r>
  <r>
    <x v="0"/>
    <x v="4"/>
    <x v="6"/>
    <x v="26"/>
    <n v="619"/>
    <x v="42"/>
    <n v="0"/>
    <n v="64"/>
    <n v="0"/>
    <n v="0"/>
  </r>
  <r>
    <x v="1"/>
    <x v="4"/>
    <x v="6"/>
    <x v="27"/>
    <n v="619"/>
    <x v="42"/>
    <n v="0"/>
    <n v="64"/>
    <n v="0"/>
    <n v="0"/>
  </r>
  <r>
    <x v="2"/>
    <x v="4"/>
    <x v="6"/>
    <x v="27"/>
    <n v="619"/>
    <x v="42"/>
    <n v="0"/>
    <n v="64"/>
    <n v="0"/>
    <n v="0"/>
  </r>
  <r>
    <x v="3"/>
    <x v="4"/>
    <x v="6"/>
    <x v="27"/>
    <n v="619"/>
    <x v="113"/>
    <n v="1.2791208791208791E-2"/>
    <n v="64"/>
    <n v="0"/>
    <n v="0"/>
  </r>
  <r>
    <x v="4"/>
    <x v="4"/>
    <x v="6"/>
    <x v="27"/>
    <n v="619"/>
    <x v="4449"/>
    <n v="0.42850549450549452"/>
    <n v="64"/>
    <n v="0"/>
    <n v="0"/>
  </r>
  <r>
    <x v="5"/>
    <x v="4"/>
    <x v="6"/>
    <x v="27"/>
    <n v="619"/>
    <x v="3653"/>
    <n v="1.6116923076923075"/>
    <n v="64"/>
    <n v="0.01"/>
    <n v="5.4545454545454541E-3"/>
  </r>
  <r>
    <x v="6"/>
    <x v="4"/>
    <x v="6"/>
    <x v="27"/>
    <n v="619"/>
    <x v="4649"/>
    <n v="3.344901098901099"/>
    <n v="64"/>
    <n v="0.02"/>
    <n v="1.0909090909090908E-2"/>
  </r>
  <r>
    <x v="7"/>
    <x v="4"/>
    <x v="6"/>
    <x v="27"/>
    <n v="619"/>
    <x v="3143"/>
    <n v="5.1164835164835161"/>
    <n v="64"/>
    <n v="0.08"/>
    <n v="4.3636363636363633E-2"/>
  </r>
  <r>
    <x v="8"/>
    <x v="4"/>
    <x v="6"/>
    <x v="27"/>
    <n v="619"/>
    <x v="1739"/>
    <n v="6.4723516483516477"/>
    <n v="64"/>
    <n v="0.94"/>
    <n v="0.5127272727272727"/>
  </r>
  <r>
    <x v="9"/>
    <x v="4"/>
    <x v="6"/>
    <x v="27"/>
    <n v="619"/>
    <x v="356"/>
    <n v="7.4508791208791205"/>
    <n v="64"/>
    <n v="2.98"/>
    <n v="1.6254545454545453"/>
  </r>
  <r>
    <x v="10"/>
    <x v="4"/>
    <x v="6"/>
    <x v="27"/>
    <n v="619"/>
    <x v="3073"/>
    <n v="8.0648571428571412"/>
    <n v="64"/>
    <n v="2.93"/>
    <n v="1.5981818181818181"/>
  </r>
  <r>
    <x v="11"/>
    <x v="4"/>
    <x v="6"/>
    <x v="27"/>
    <n v="619"/>
    <x v="9944"/>
    <n v="8.2119560439560431"/>
    <n v="64"/>
    <n v="2.54"/>
    <n v="1.3854545454545453"/>
  </r>
  <r>
    <x v="12"/>
    <x v="4"/>
    <x v="6"/>
    <x v="27"/>
    <n v="619"/>
    <x v="6853"/>
    <n v="7.9433406593406586"/>
    <n v="64"/>
    <n v="2.81"/>
    <n v="1.5327272727272727"/>
  </r>
  <r>
    <x v="13"/>
    <x v="4"/>
    <x v="6"/>
    <x v="27"/>
    <n v="619"/>
    <x v="3087"/>
    <n v="7.1183076923076927"/>
    <n v="64"/>
    <n v="2.9"/>
    <n v="1.5818181818181816"/>
  </r>
  <r>
    <x v="14"/>
    <x v="4"/>
    <x v="6"/>
    <x v="27"/>
    <n v="619"/>
    <x v="8860"/>
    <n v="5.5002197802197799"/>
    <n v="64"/>
    <n v="2.44"/>
    <n v="1.3309090909090908"/>
  </r>
  <r>
    <x v="15"/>
    <x v="4"/>
    <x v="6"/>
    <x v="27"/>
    <n v="619"/>
    <x v="7167"/>
    <n v="4.3618021978021977"/>
    <n v="64"/>
    <n v="2.27"/>
    <n v="1.2381818181818181"/>
  </r>
  <r>
    <x v="16"/>
    <x v="4"/>
    <x v="6"/>
    <x v="27"/>
    <n v="619"/>
    <x v="637"/>
    <n v="2.801274725274725"/>
    <n v="64"/>
    <n v="1.92"/>
    <n v="1.0472727272727271"/>
  </r>
  <r>
    <x v="17"/>
    <x v="4"/>
    <x v="6"/>
    <x v="27"/>
    <n v="619"/>
    <x v="2807"/>
    <n v="1.4518021978021978"/>
    <n v="64"/>
    <n v="2.3199999999999998"/>
    <n v="1.2654545454545452"/>
  </r>
  <r>
    <x v="18"/>
    <x v="4"/>
    <x v="6"/>
    <x v="27"/>
    <n v="619"/>
    <x v="625"/>
    <n v="0.31978021978021975"/>
    <n v="64"/>
    <n v="2.16"/>
    <n v="1.1781818181818182"/>
  </r>
  <r>
    <x v="19"/>
    <x v="4"/>
    <x v="6"/>
    <x v="27"/>
    <n v="619"/>
    <x v="113"/>
    <n v="1.2791208791208791E-2"/>
    <n v="64"/>
    <n v="1.46"/>
    <n v="0.79636363636363627"/>
  </r>
  <r>
    <x v="20"/>
    <x v="4"/>
    <x v="6"/>
    <x v="27"/>
    <n v="619"/>
    <x v="42"/>
    <n v="0"/>
    <n v="64"/>
    <n v="1.1100000000000001"/>
    <n v="0.60545454545454547"/>
  </r>
  <r>
    <x v="21"/>
    <x v="4"/>
    <x v="6"/>
    <x v="27"/>
    <n v="619"/>
    <x v="42"/>
    <n v="0"/>
    <n v="64"/>
    <n v="1.07"/>
    <n v="0.58363636363636362"/>
  </r>
  <r>
    <x v="22"/>
    <x v="4"/>
    <x v="6"/>
    <x v="27"/>
    <n v="620"/>
    <x v="229"/>
    <n v="0.1912087912087912"/>
    <n v="64"/>
    <n v="14.02"/>
    <n v="7.6472727272727266"/>
  </r>
  <r>
    <x v="23"/>
    <x v="4"/>
    <x v="6"/>
    <x v="27"/>
    <n v="620"/>
    <x v="229"/>
    <n v="0.1912087912087912"/>
    <n v="64"/>
    <n v="15.04"/>
    <n v="8.2036363636363632"/>
  </r>
  <r>
    <x v="0"/>
    <x v="4"/>
    <x v="6"/>
    <x v="27"/>
    <n v="620"/>
    <x v="229"/>
    <n v="0.1912087912087912"/>
    <n v="64"/>
    <n v="14.45"/>
    <n v="7.8818181818181809"/>
  </r>
  <r>
    <x v="1"/>
    <x v="4"/>
    <x v="6"/>
    <x v="28"/>
    <n v="620"/>
    <x v="931"/>
    <n v="0.18483516483516482"/>
    <n v="64"/>
    <n v="15.98"/>
    <n v="8.7163636363636368"/>
  </r>
  <r>
    <x v="2"/>
    <x v="4"/>
    <x v="6"/>
    <x v="28"/>
    <n v="620"/>
    <x v="229"/>
    <n v="0.1912087912087912"/>
    <n v="64"/>
    <n v="16.309999999999999"/>
    <n v="8.8963636363636347"/>
  </r>
  <r>
    <x v="3"/>
    <x v="4"/>
    <x v="6"/>
    <x v="28"/>
    <n v="620"/>
    <x v="1974"/>
    <n v="0.46527472527472524"/>
    <n v="64"/>
    <n v="16.399999999999999"/>
    <n v="8.9454545454545435"/>
  </r>
  <r>
    <x v="4"/>
    <x v="4"/>
    <x v="6"/>
    <x v="28"/>
    <n v="620"/>
    <x v="6624"/>
    <n v="7.8841758241758235"/>
    <n v="64"/>
    <n v="15.1"/>
    <n v="8.2363636363636363"/>
  </r>
  <r>
    <x v="5"/>
    <x v="4"/>
    <x v="6"/>
    <x v="28"/>
    <n v="620"/>
    <x v="9945"/>
    <n v="30.644395604395601"/>
    <n v="64"/>
    <n v="15.22"/>
    <n v="8.3018181818181809"/>
  </r>
  <r>
    <x v="6"/>
    <x v="4"/>
    <x v="6"/>
    <x v="28"/>
    <n v="620"/>
    <x v="2129"/>
    <n v="65.265934065934061"/>
    <n v="64"/>
    <n v="13.3"/>
    <n v="7.254545454545454"/>
  </r>
  <r>
    <x v="7"/>
    <x v="4"/>
    <x v="6"/>
    <x v="28"/>
    <n v="620"/>
    <x v="9946"/>
    <n v="100.34"/>
    <n v="64"/>
    <n v="18.18"/>
    <n v="9.916363636363636"/>
  </r>
  <r>
    <x v="8"/>
    <x v="4"/>
    <x v="6"/>
    <x v="28"/>
    <n v="620"/>
    <x v="9947"/>
    <n v="126.24241758241757"/>
    <n v="64"/>
    <n v="16.59"/>
    <n v="9.0490909090909089"/>
  </r>
  <r>
    <x v="9"/>
    <x v="4"/>
    <x v="6"/>
    <x v="28"/>
    <n v="620"/>
    <x v="9948"/>
    <n v="139.49318681318681"/>
    <n v="64"/>
    <n v="18.36"/>
    <n v="10.014545454545454"/>
  </r>
  <r>
    <x v="10"/>
    <x v="4"/>
    <x v="6"/>
    <x v="28"/>
    <n v="620"/>
    <x v="9949"/>
    <n v="136.16615384615383"/>
    <n v="64"/>
    <n v="20.190000000000001"/>
    <n v="11.012727272727272"/>
  </r>
  <r>
    <x v="11"/>
    <x v="4"/>
    <x v="6"/>
    <x v="28"/>
    <n v="620"/>
    <x v="7264"/>
    <n v="127.31956043956042"/>
    <n v="64"/>
    <n v="21.43"/>
    <n v="11.689090909090908"/>
  </r>
  <r>
    <x v="12"/>
    <x v="4"/>
    <x v="6"/>
    <x v="28"/>
    <n v="620"/>
    <x v="9950"/>
    <n v="115.69406593406593"/>
    <n v="64"/>
    <n v="21.83"/>
    <n v="11.907272727272726"/>
  </r>
  <r>
    <x v="13"/>
    <x v="4"/>
    <x v="6"/>
    <x v="28"/>
    <n v="620"/>
    <x v="9951"/>
    <n v="100.32725274725274"/>
    <n v="64"/>
    <n v="25.51"/>
    <n v="13.914545454545454"/>
  </r>
  <r>
    <x v="14"/>
    <x v="4"/>
    <x v="6"/>
    <x v="28"/>
    <n v="620"/>
    <x v="5955"/>
    <n v="88.873846153846145"/>
    <n v="64"/>
    <n v="19.55"/>
    <n v="10.663636363636364"/>
  </r>
  <r>
    <x v="15"/>
    <x v="4"/>
    <x v="6"/>
    <x v="28"/>
    <n v="620"/>
    <x v="9952"/>
    <n v="64.38"/>
    <n v="64"/>
    <n v="18.3"/>
    <n v="9.9818181818181806"/>
  </r>
  <r>
    <x v="16"/>
    <x v="4"/>
    <x v="6"/>
    <x v="28"/>
    <n v="620"/>
    <x v="9953"/>
    <n v="40.529890109890111"/>
    <n v="64"/>
    <n v="19.66"/>
    <n v="10.723636363636363"/>
  </r>
  <r>
    <x v="17"/>
    <x v="4"/>
    <x v="6"/>
    <x v="28"/>
    <n v="620"/>
    <x v="4947"/>
    <n v="22.269450549450546"/>
    <n v="64"/>
    <n v="18.13"/>
    <n v="9.8890909090909069"/>
  </r>
  <r>
    <x v="18"/>
    <x v="4"/>
    <x v="6"/>
    <x v="28"/>
    <n v="620"/>
    <x v="1444"/>
    <n v="7.0619780219780219"/>
    <n v="64"/>
    <n v="20.6"/>
    <n v="11.236363636363636"/>
  </r>
  <r>
    <x v="19"/>
    <x v="4"/>
    <x v="6"/>
    <x v="28"/>
    <n v="620"/>
    <x v="262"/>
    <n v="0.38241758241758239"/>
    <n v="64"/>
    <n v="20.51"/>
    <n v="11.187272727272727"/>
  </r>
  <r>
    <x v="20"/>
    <x v="4"/>
    <x v="6"/>
    <x v="28"/>
    <n v="620"/>
    <x v="32"/>
    <n v="8.2857142857142851E-2"/>
    <n v="64"/>
    <n v="20.25"/>
    <n v="11.045454545454545"/>
  </r>
  <r>
    <x v="21"/>
    <x v="4"/>
    <x v="6"/>
    <x v="28"/>
    <n v="620"/>
    <x v="24"/>
    <n v="0.14021978021978021"/>
    <n v="64"/>
    <n v="21.27"/>
    <n v="11.601818181818182"/>
  </r>
  <r>
    <x v="22"/>
    <x v="4"/>
    <x v="6"/>
    <x v="28"/>
    <n v="620"/>
    <x v="282"/>
    <n v="0.1657142857142857"/>
    <n v="64"/>
    <n v="20.22"/>
    <n v="11.029090909090908"/>
  </r>
  <r>
    <x v="23"/>
    <x v="4"/>
    <x v="6"/>
    <x v="28"/>
    <n v="620"/>
    <x v="311"/>
    <n v="0.15934065934065933"/>
    <n v="64"/>
    <n v="19.579999999999998"/>
    <n v="10.679999999999998"/>
  </r>
  <r>
    <x v="0"/>
    <x v="4"/>
    <x v="6"/>
    <x v="28"/>
    <n v="620"/>
    <x v="426"/>
    <n v="0.13384615384615384"/>
    <n v="64"/>
    <n v="9.8699999999999992"/>
    <n v="5.3836363636363629"/>
  </r>
  <r>
    <x v="1"/>
    <x v="4"/>
    <x v="6"/>
    <x v="29"/>
    <n v="620"/>
    <x v="426"/>
    <n v="0.13384615384615384"/>
    <n v="64"/>
    <n v="10.31"/>
    <n v="5.6236363636363631"/>
  </r>
  <r>
    <x v="2"/>
    <x v="4"/>
    <x v="6"/>
    <x v="29"/>
    <n v="620"/>
    <x v="24"/>
    <n v="0.14021978021978021"/>
    <n v="64"/>
    <n v="11.96"/>
    <n v="6.5236363636363635"/>
  </r>
  <r>
    <x v="3"/>
    <x v="4"/>
    <x v="6"/>
    <x v="29"/>
    <n v="620"/>
    <x v="1187"/>
    <n v="0.22307692307692303"/>
    <n v="64"/>
    <n v="9.32"/>
    <n v="5.0836363636363631"/>
  </r>
  <r>
    <x v="4"/>
    <x v="4"/>
    <x v="6"/>
    <x v="29"/>
    <n v="620"/>
    <x v="9"/>
    <n v="4.9013186813186813"/>
    <n v="64"/>
    <n v="12.49"/>
    <n v="6.8127272727272725"/>
  </r>
  <r>
    <x v="5"/>
    <x v="4"/>
    <x v="6"/>
    <x v="29"/>
    <n v="620"/>
    <x v="841"/>
    <n v="19.496923076923075"/>
    <n v="64"/>
    <n v="18.489999999999998"/>
    <n v="10.085454545454544"/>
  </r>
  <r>
    <x v="6"/>
    <x v="4"/>
    <x v="6"/>
    <x v="29"/>
    <n v="620"/>
    <x v="9954"/>
    <n v="43.723076923076917"/>
    <n v="64"/>
    <n v="18.73"/>
    <n v="10.216363636363635"/>
  </r>
  <r>
    <x v="7"/>
    <x v="4"/>
    <x v="6"/>
    <x v="29"/>
    <n v="620"/>
    <x v="5908"/>
    <n v="69.434285714285707"/>
    <n v="64"/>
    <n v="15.47"/>
    <n v="8.4381818181818176"/>
  </r>
  <r>
    <x v="8"/>
    <x v="4"/>
    <x v="6"/>
    <x v="29"/>
    <n v="620"/>
    <x v="9955"/>
    <n v="95.961318681318673"/>
    <n v="64"/>
    <n v="11.08"/>
    <n v="6.043636363636363"/>
  </r>
  <r>
    <x v="9"/>
    <x v="4"/>
    <x v="6"/>
    <x v="29"/>
    <n v="620"/>
    <x v="9956"/>
    <n v="125.12703296703296"/>
    <n v="64"/>
    <n v="11.54"/>
    <n v="6.294545454545454"/>
  </r>
  <r>
    <x v="10"/>
    <x v="4"/>
    <x v="6"/>
    <x v="29"/>
    <n v="620"/>
    <x v="9957"/>
    <n v="139.25736263736263"/>
    <n v="64"/>
    <n v="14.89"/>
    <n v="8.1218181818181812"/>
  </r>
  <r>
    <x v="11"/>
    <x v="4"/>
    <x v="6"/>
    <x v="29"/>
    <n v="620"/>
    <x v="9958"/>
    <n v="146.47868131868131"/>
    <n v="64"/>
    <n v="16.010000000000002"/>
    <n v="8.7327272727272724"/>
  </r>
  <r>
    <x v="12"/>
    <x v="4"/>
    <x v="6"/>
    <x v="29"/>
    <n v="620"/>
    <x v="8335"/>
    <n v="154.01230769230767"/>
    <n v="64"/>
    <n v="14.7"/>
    <n v="8.0181818181818176"/>
  </r>
  <r>
    <x v="13"/>
    <x v="4"/>
    <x v="6"/>
    <x v="29"/>
    <n v="620"/>
    <x v="9959"/>
    <n v="151.83252747252746"/>
    <n v="64"/>
    <n v="10.69"/>
    <n v="5.8309090909090902"/>
  </r>
  <r>
    <x v="14"/>
    <x v="4"/>
    <x v="6"/>
    <x v="29"/>
    <n v="620"/>
    <x v="9960"/>
    <n v="131.51340659340659"/>
    <n v="64"/>
    <n v="10.89"/>
    <n v="5.9399999999999995"/>
  </r>
  <r>
    <x v="15"/>
    <x v="4"/>
    <x v="6"/>
    <x v="29"/>
    <n v="620"/>
    <x v="5216"/>
    <n v="100.18065934065933"/>
    <n v="64"/>
    <n v="11.64"/>
    <n v="6.3490909090909087"/>
  </r>
  <r>
    <x v="16"/>
    <x v="4"/>
    <x v="6"/>
    <x v="29"/>
    <n v="620"/>
    <x v="9961"/>
    <n v="65.597362637362636"/>
    <n v="64"/>
    <n v="10.14"/>
    <n v="5.5309090909090912"/>
  </r>
  <r>
    <x v="17"/>
    <x v="4"/>
    <x v="6"/>
    <x v="29"/>
    <n v="620"/>
    <x v="9962"/>
    <n v="33.321318681318679"/>
    <n v="64"/>
    <n v="10.4"/>
    <n v="5.6727272727272728"/>
  </r>
  <r>
    <x v="18"/>
    <x v="4"/>
    <x v="6"/>
    <x v="29"/>
    <n v="620"/>
    <x v="6024"/>
    <n v="9.9237362637362629"/>
    <n v="64"/>
    <n v="9.73"/>
    <n v="5.3072727272727267"/>
  </r>
  <r>
    <x v="19"/>
    <x v="4"/>
    <x v="6"/>
    <x v="29"/>
    <n v="620"/>
    <x v="626"/>
    <n v="0.57999999999999996"/>
    <n v="64"/>
    <n v="8.91"/>
    <n v="4.8599999999999994"/>
  </r>
  <r>
    <x v="20"/>
    <x v="4"/>
    <x v="6"/>
    <x v="29"/>
    <n v="620"/>
    <x v="23"/>
    <n v="7.0109890109890105E-2"/>
    <n v="64"/>
    <n v="11.43"/>
    <n v="6.2345454545454535"/>
  </r>
  <r>
    <x v="21"/>
    <x v="4"/>
    <x v="6"/>
    <x v="29"/>
    <n v="620"/>
    <x v="24"/>
    <n v="0.14021978021978021"/>
    <n v="64"/>
    <n v="13.59"/>
    <n v="7.4127272727272722"/>
  </r>
  <r>
    <x v="22"/>
    <x v="4"/>
    <x v="6"/>
    <x v="29"/>
    <n v="620"/>
    <x v="3"/>
    <n v="0.14659340659340658"/>
    <n v="64"/>
    <n v="13.59"/>
    <n v="7.4127272727272722"/>
  </r>
  <r>
    <x v="23"/>
    <x v="4"/>
    <x v="6"/>
    <x v="29"/>
    <n v="620"/>
    <x v="3"/>
    <n v="0.14659340659340658"/>
    <n v="64"/>
    <n v="9.5399999999999991"/>
    <n v="5.2036363636363632"/>
  </r>
  <r>
    <x v="0"/>
    <x v="4"/>
    <x v="6"/>
    <x v="29"/>
    <n v="620"/>
    <x v="282"/>
    <n v="0.1657142857142857"/>
    <n v="64"/>
    <n v="4.49"/>
    <n v="2.4490909090909092"/>
  </r>
  <r>
    <x v="1"/>
    <x v="4"/>
    <x v="6"/>
    <x v="30"/>
    <n v="620"/>
    <x v="205"/>
    <n v="0.17208791208791208"/>
    <n v="64"/>
    <n v="5.17"/>
    <n v="2.82"/>
  </r>
  <r>
    <x v="2"/>
    <x v="4"/>
    <x v="6"/>
    <x v="30"/>
    <n v="620"/>
    <x v="205"/>
    <n v="0.17208791208791208"/>
    <n v="64"/>
    <n v="4.1399999999999997"/>
    <n v="2.2581818181818178"/>
  </r>
  <r>
    <x v="3"/>
    <x v="4"/>
    <x v="6"/>
    <x v="30"/>
    <n v="620"/>
    <x v="496"/>
    <n v="0.50989010989010985"/>
    <n v="64"/>
    <n v="0.65"/>
    <n v="0.35454545454545455"/>
  </r>
  <r>
    <x v="4"/>
    <x v="4"/>
    <x v="6"/>
    <x v="30"/>
    <n v="620"/>
    <x v="6359"/>
    <n v="9.2481318681318676"/>
    <n v="64"/>
    <n v="0.48"/>
    <n v="0.26181818181818178"/>
  </r>
  <r>
    <x v="5"/>
    <x v="4"/>
    <x v="6"/>
    <x v="30"/>
    <n v="620"/>
    <x v="6745"/>
    <n v="34.857362637362634"/>
    <n v="64"/>
    <n v="0.3"/>
    <n v="0.16363636363636361"/>
  </r>
  <r>
    <x v="6"/>
    <x v="4"/>
    <x v="6"/>
    <x v="30"/>
    <n v="620"/>
    <x v="9963"/>
    <n v="72.69758241758241"/>
    <n v="64"/>
    <n v="0.26"/>
    <n v="0.14181818181818182"/>
  </r>
  <r>
    <x v="7"/>
    <x v="4"/>
    <x v="6"/>
    <x v="30"/>
    <n v="620"/>
    <x v="9964"/>
    <n v="111.07318681318681"/>
    <n v="64"/>
    <n v="0.33"/>
    <n v="0.18"/>
  </r>
  <r>
    <x v="8"/>
    <x v="4"/>
    <x v="6"/>
    <x v="30"/>
    <n v="620"/>
    <x v="9965"/>
    <n v="142.68637362637361"/>
    <n v="64"/>
    <n v="0.33"/>
    <n v="0.18"/>
  </r>
  <r>
    <x v="9"/>
    <x v="4"/>
    <x v="6"/>
    <x v="30"/>
    <n v="620"/>
    <x v="9966"/>
    <n v="164.88571428571427"/>
    <n v="64"/>
    <n v="1.37"/>
    <n v="0.74727272727272731"/>
  </r>
  <r>
    <x v="10"/>
    <x v="4"/>
    <x v="6"/>
    <x v="30"/>
    <n v="620"/>
    <x v="9967"/>
    <n v="176.97648351648351"/>
    <n v="64"/>
    <n v="4.01"/>
    <n v="2.187272727272727"/>
  </r>
  <r>
    <x v="11"/>
    <x v="4"/>
    <x v="6"/>
    <x v="30"/>
    <n v="620"/>
    <x v="9968"/>
    <n v="179.37934065934064"/>
    <n v="64"/>
    <n v="7.76"/>
    <n v="4.2327272727272724"/>
  </r>
  <r>
    <x v="12"/>
    <x v="4"/>
    <x v="6"/>
    <x v="30"/>
    <n v="620"/>
    <x v="9969"/>
    <n v="173.45186813186811"/>
    <n v="64"/>
    <n v="7.69"/>
    <n v="4.1945454545454544"/>
  </r>
  <r>
    <x v="13"/>
    <x v="4"/>
    <x v="6"/>
    <x v="30"/>
    <n v="620"/>
    <x v="5560"/>
    <n v="158.99648351648352"/>
    <n v="64"/>
    <n v="7.65"/>
    <n v="4.1727272727272728"/>
  </r>
  <r>
    <x v="14"/>
    <x v="4"/>
    <x v="6"/>
    <x v="30"/>
    <n v="620"/>
    <x v="8151"/>
    <n v="137.16681318681319"/>
    <n v="64"/>
    <n v="7.57"/>
    <n v="4.1290909090909089"/>
  </r>
  <r>
    <x v="15"/>
    <x v="4"/>
    <x v="6"/>
    <x v="30"/>
    <n v="620"/>
    <x v="9970"/>
    <n v="105.26681318681318"/>
    <n v="64"/>
    <n v="8.43"/>
    <n v="4.5981818181818177"/>
  </r>
  <r>
    <x v="16"/>
    <x v="4"/>
    <x v="6"/>
    <x v="30"/>
    <n v="620"/>
    <x v="5198"/>
    <n v="67.420219780219782"/>
    <n v="64"/>
    <n v="6.96"/>
    <n v="3.7963636363636359"/>
  </r>
  <r>
    <x v="17"/>
    <x v="4"/>
    <x v="6"/>
    <x v="30"/>
    <n v="620"/>
    <x v="9971"/>
    <n v="31.989230769230765"/>
    <n v="64"/>
    <n v="5.2"/>
    <n v="2.8363636363636364"/>
  </r>
  <r>
    <x v="18"/>
    <x v="4"/>
    <x v="6"/>
    <x v="30"/>
    <n v="620"/>
    <x v="9697"/>
    <n v="8.7446153846153845"/>
    <n v="64"/>
    <n v="3.94"/>
    <n v="2.1490909090909089"/>
  </r>
  <r>
    <x v="19"/>
    <x v="4"/>
    <x v="6"/>
    <x v="30"/>
    <n v="620"/>
    <x v="1002"/>
    <n v="0.49076923076923074"/>
    <n v="64"/>
    <n v="3.18"/>
    <n v="1.7345454545454546"/>
  </r>
  <r>
    <x v="20"/>
    <x v="4"/>
    <x v="6"/>
    <x v="30"/>
    <n v="620"/>
    <x v="426"/>
    <n v="0.13384615384615384"/>
    <n v="64"/>
    <n v="3.84"/>
    <n v="2.0945454545454543"/>
  </r>
  <r>
    <x v="21"/>
    <x v="4"/>
    <x v="6"/>
    <x v="30"/>
    <n v="620"/>
    <x v="174"/>
    <n v="0.20395604395604394"/>
    <n v="64"/>
    <n v="4.03"/>
    <n v="2.1981818181818182"/>
  </r>
  <r>
    <x v="22"/>
    <x v="4"/>
    <x v="6"/>
    <x v="30"/>
    <n v="620"/>
    <x v="174"/>
    <n v="0.20395604395604394"/>
    <n v="64"/>
    <n v="2.4900000000000002"/>
    <n v="1.3581818181818182"/>
  </r>
  <r>
    <x v="23"/>
    <x v="4"/>
    <x v="6"/>
    <x v="30"/>
    <n v="620"/>
    <x v="174"/>
    <n v="0.20395604395604394"/>
    <n v="64"/>
    <n v="4.26"/>
    <n v="2.3236363636363633"/>
  </r>
  <r>
    <x v="0"/>
    <x v="4"/>
    <x v="6"/>
    <x v="30"/>
    <n v="620"/>
    <x v="174"/>
    <n v="0.20395604395604394"/>
    <n v="64"/>
    <n v="3.39"/>
    <n v="1.8490909090909091"/>
  </r>
  <r>
    <x v="1"/>
    <x v="4"/>
    <x v="7"/>
    <x v="1"/>
    <n v="620"/>
    <x v="174"/>
    <n v="0.20395604395604394"/>
    <n v="64"/>
    <n v="1.81"/>
    <n v="0.98727272727272719"/>
  </r>
  <r>
    <x v="2"/>
    <x v="4"/>
    <x v="7"/>
    <x v="1"/>
    <n v="620"/>
    <x v="174"/>
    <n v="0.20395604395604394"/>
    <n v="64"/>
    <n v="0.73"/>
    <n v="0.39818181818181814"/>
  </r>
  <r>
    <x v="3"/>
    <x v="4"/>
    <x v="7"/>
    <x v="1"/>
    <n v="620"/>
    <x v="297"/>
    <n v="0.34417582417582415"/>
    <n v="64"/>
    <n v="0.56000000000000005"/>
    <n v="0.30545454545454548"/>
  </r>
  <r>
    <x v="4"/>
    <x v="4"/>
    <x v="7"/>
    <x v="1"/>
    <n v="620"/>
    <x v="346"/>
    <n v="4.5571428571428569"/>
    <n v="64"/>
    <n v="0.39"/>
    <n v="0.21272727272727271"/>
  </r>
  <r>
    <x v="5"/>
    <x v="4"/>
    <x v="7"/>
    <x v="1"/>
    <n v="620"/>
    <x v="9409"/>
    <n v="17.674065934065933"/>
    <n v="64"/>
    <n v="0.45"/>
    <n v="0.24545454545454545"/>
  </r>
  <r>
    <x v="6"/>
    <x v="4"/>
    <x v="7"/>
    <x v="1"/>
    <n v="620"/>
    <x v="9972"/>
    <n v="37.496043956043955"/>
    <n v="64"/>
    <n v="0.45"/>
    <n v="0.24545454545454545"/>
  </r>
  <r>
    <x v="7"/>
    <x v="4"/>
    <x v="7"/>
    <x v="1"/>
    <n v="620"/>
    <x v="9973"/>
    <n v="57.840659340659336"/>
    <n v="64"/>
    <n v="0.36"/>
    <n v="0.19636363636363635"/>
  </r>
  <r>
    <x v="8"/>
    <x v="4"/>
    <x v="7"/>
    <x v="1"/>
    <n v="620"/>
    <x v="9974"/>
    <n v="74.316483516483501"/>
    <n v="64"/>
    <n v="0.08"/>
    <n v="4.3636363636363633E-2"/>
  </r>
  <r>
    <x v="9"/>
    <x v="4"/>
    <x v="7"/>
    <x v="1"/>
    <n v="620"/>
    <x v="9975"/>
    <n v="85.846373626373619"/>
    <n v="64"/>
    <n v="0.5"/>
    <n v="0.27272727272727271"/>
  </r>
  <r>
    <x v="10"/>
    <x v="4"/>
    <x v="7"/>
    <x v="1"/>
    <n v="620"/>
    <x v="9976"/>
    <n v="92.213626373626369"/>
    <n v="64"/>
    <n v="2.64"/>
    <n v="1.44"/>
  </r>
  <r>
    <x v="11"/>
    <x v="4"/>
    <x v="7"/>
    <x v="1"/>
    <n v="620"/>
    <x v="9977"/>
    <n v="93.889890109890104"/>
    <n v="64"/>
    <n v="4.26"/>
    <n v="2.3236363636363633"/>
  </r>
  <r>
    <x v="12"/>
    <x v="4"/>
    <x v="7"/>
    <x v="1"/>
    <n v="620"/>
    <x v="7558"/>
    <n v="90.996263736263742"/>
    <n v="64"/>
    <n v="5.0199999999999996"/>
    <n v="2.7381818181818178"/>
  </r>
  <r>
    <x v="13"/>
    <x v="4"/>
    <x v="7"/>
    <x v="1"/>
    <n v="620"/>
    <x v="5250"/>
    <n v="83.577362637362626"/>
    <n v="64"/>
    <n v="3.05"/>
    <n v="1.6636363636363634"/>
  </r>
  <r>
    <x v="14"/>
    <x v="4"/>
    <x v="7"/>
    <x v="1"/>
    <n v="620"/>
    <x v="9978"/>
    <n v="71.410109890109894"/>
    <n v="64"/>
    <n v="2.82"/>
    <n v="1.5381818181818179"/>
  </r>
  <r>
    <x v="15"/>
    <x v="4"/>
    <x v="7"/>
    <x v="1"/>
    <n v="620"/>
    <x v="1171"/>
    <n v="54.70483516483516"/>
    <n v="64"/>
    <n v="2.96"/>
    <n v="1.6145454545454545"/>
  </r>
  <r>
    <x v="16"/>
    <x v="4"/>
    <x v="7"/>
    <x v="1"/>
    <n v="620"/>
    <x v="2541"/>
    <n v="34.423956043956039"/>
    <n v="64"/>
    <n v="3.48"/>
    <n v="1.898181818181818"/>
  </r>
  <r>
    <x v="17"/>
    <x v="4"/>
    <x v="7"/>
    <x v="1"/>
    <n v="620"/>
    <x v="1160"/>
    <n v="15.481538461538459"/>
    <n v="64"/>
    <n v="4.16"/>
    <n v="2.269090909090909"/>
  </r>
  <r>
    <x v="18"/>
    <x v="4"/>
    <x v="7"/>
    <x v="1"/>
    <n v="620"/>
    <x v="6362"/>
    <n v="4.8567032967032961"/>
    <n v="64"/>
    <n v="4.32"/>
    <n v="2.3563636363636364"/>
  </r>
  <r>
    <x v="19"/>
    <x v="4"/>
    <x v="7"/>
    <x v="1"/>
    <n v="620"/>
    <x v="260"/>
    <n v="0.35054945054945058"/>
    <n v="64"/>
    <n v="4.3600000000000003"/>
    <n v="2.3781818181818184"/>
  </r>
  <r>
    <x v="20"/>
    <x v="4"/>
    <x v="7"/>
    <x v="1"/>
    <n v="620"/>
    <x v="354"/>
    <n v="0.12747252747252746"/>
    <n v="64"/>
    <n v="4.88"/>
    <n v="2.6618181818181816"/>
  </r>
  <r>
    <x v="21"/>
    <x v="4"/>
    <x v="7"/>
    <x v="1"/>
    <n v="620"/>
    <x v="3"/>
    <n v="0.14659340659340658"/>
    <n v="64"/>
    <n v="6.15"/>
    <n v="3.3545454545454545"/>
  </r>
  <r>
    <x v="22"/>
    <x v="4"/>
    <x v="7"/>
    <x v="1"/>
    <n v="620"/>
    <x v="123"/>
    <n v="6.3736263736263732E-3"/>
    <n v="64"/>
    <n v="0.31"/>
    <n v="0.16909090909090907"/>
  </r>
  <r>
    <x v="23"/>
    <x v="4"/>
    <x v="7"/>
    <x v="1"/>
    <n v="620"/>
    <x v="123"/>
    <n v="6.3736263736263732E-3"/>
    <n v="64"/>
    <n v="0.36"/>
    <n v="0.19636363636363635"/>
  </r>
  <r>
    <x v="0"/>
    <x v="4"/>
    <x v="7"/>
    <x v="1"/>
    <n v="620"/>
    <x v="123"/>
    <n v="6.3736263736263732E-3"/>
    <n v="64"/>
    <n v="0.17"/>
    <n v="9.2727272727272728E-2"/>
  </r>
  <r>
    <x v="1"/>
    <x v="4"/>
    <x v="7"/>
    <x v="2"/>
    <n v="620"/>
    <x v="123"/>
    <n v="6.3736263736263732E-3"/>
    <n v="64"/>
    <n v="0.17"/>
    <n v="9.2727272727272728E-2"/>
  </r>
  <r>
    <x v="2"/>
    <x v="4"/>
    <x v="7"/>
    <x v="2"/>
    <n v="620"/>
    <x v="123"/>
    <n v="6.3736263736263732E-3"/>
    <n v="64"/>
    <n v="0.13"/>
    <n v="7.0909090909090908E-2"/>
  </r>
  <r>
    <x v="3"/>
    <x v="4"/>
    <x v="7"/>
    <x v="2"/>
    <n v="620"/>
    <x v="149"/>
    <n v="0.10197802197802197"/>
    <n v="64"/>
    <n v="0.17"/>
    <n v="9.2727272727272728E-2"/>
  </r>
  <r>
    <x v="4"/>
    <x v="4"/>
    <x v="7"/>
    <x v="2"/>
    <n v="620"/>
    <x v="3193"/>
    <n v="3.1358241758241756"/>
    <n v="64"/>
    <n v="0.16"/>
    <n v="8.7272727272727266E-2"/>
  </r>
  <r>
    <x v="5"/>
    <x v="4"/>
    <x v="7"/>
    <x v="2"/>
    <n v="620"/>
    <x v="9979"/>
    <n v="11.81032967032967"/>
    <n v="64"/>
    <n v="0.14000000000000001"/>
    <n v="7.636363636363637E-2"/>
  </r>
  <r>
    <x v="6"/>
    <x v="4"/>
    <x v="7"/>
    <x v="2"/>
    <n v="620"/>
    <x v="9980"/>
    <n v="24.417362637362636"/>
    <n v="64"/>
    <n v="0.06"/>
    <n v="3.2727272727272723E-2"/>
  </r>
  <r>
    <x v="7"/>
    <x v="4"/>
    <x v="7"/>
    <x v="2"/>
    <n v="620"/>
    <x v="5501"/>
    <n v="39.299780219780217"/>
    <n v="64"/>
    <n v="0.03"/>
    <n v="1.6363636363636361E-2"/>
  </r>
  <r>
    <x v="8"/>
    <x v="4"/>
    <x v="7"/>
    <x v="2"/>
    <n v="620"/>
    <x v="1824"/>
    <n v="50.893406593406588"/>
    <n v="64"/>
    <n v="0.16"/>
    <n v="8.7272727272727266E-2"/>
  </r>
  <r>
    <x v="9"/>
    <x v="4"/>
    <x v="7"/>
    <x v="2"/>
    <n v="620"/>
    <x v="1658"/>
    <n v="59.19824175824175"/>
    <n v="64"/>
    <n v="0.88"/>
    <n v="0.48"/>
  </r>
  <r>
    <x v="10"/>
    <x v="4"/>
    <x v="7"/>
    <x v="2"/>
    <n v="620"/>
    <x v="9981"/>
    <n v="63.793626373626374"/>
    <n v="64"/>
    <n v="2.02"/>
    <n v="1.1018181818181818"/>
  </r>
  <r>
    <x v="11"/>
    <x v="4"/>
    <x v="7"/>
    <x v="2"/>
    <n v="620"/>
    <x v="1202"/>
    <n v="63.978461538461531"/>
    <n v="64"/>
    <n v="1.96"/>
    <n v="1.0690909090909091"/>
  </r>
  <r>
    <x v="12"/>
    <x v="4"/>
    <x v="7"/>
    <x v="2"/>
    <n v="620"/>
    <x v="9982"/>
    <n v="62.002637362637358"/>
    <n v="64"/>
    <n v="2.96"/>
    <n v="1.6145454545454545"/>
  </r>
  <r>
    <x v="13"/>
    <x v="4"/>
    <x v="7"/>
    <x v="2"/>
    <n v="620"/>
    <x v="9983"/>
    <n v="54.870549450549447"/>
    <n v="64"/>
    <n v="2.74"/>
    <n v="1.4945454545454546"/>
  </r>
  <r>
    <x v="14"/>
    <x v="4"/>
    <x v="7"/>
    <x v="2"/>
    <n v="620"/>
    <x v="9984"/>
    <n v="46.667692307692306"/>
    <n v="64"/>
    <n v="2.31"/>
    <n v="1.26"/>
  </r>
  <r>
    <x v="15"/>
    <x v="4"/>
    <x v="7"/>
    <x v="2"/>
    <n v="620"/>
    <x v="9985"/>
    <n v="33.168351648351646"/>
    <n v="64"/>
    <n v="2.1800000000000002"/>
    <n v="1.1890909090909092"/>
  </r>
  <r>
    <x v="16"/>
    <x v="4"/>
    <x v="7"/>
    <x v="2"/>
    <n v="620"/>
    <x v="9986"/>
    <n v="19.171868131868131"/>
    <n v="64"/>
    <n v="2.61"/>
    <n v="1.4236363636363634"/>
  </r>
  <r>
    <x v="17"/>
    <x v="4"/>
    <x v="7"/>
    <x v="2"/>
    <n v="620"/>
    <x v="2914"/>
    <n v="10.00021978021978"/>
    <n v="64"/>
    <n v="1.21"/>
    <n v="0.65999999999999992"/>
  </r>
  <r>
    <x v="18"/>
    <x v="4"/>
    <x v="7"/>
    <x v="2"/>
    <n v="620"/>
    <x v="4487"/>
    <n v="3.671208791208791"/>
    <n v="64"/>
    <n v="0.5"/>
    <n v="0.27272727272727271"/>
  </r>
  <r>
    <x v="19"/>
    <x v="4"/>
    <x v="7"/>
    <x v="2"/>
    <n v="620"/>
    <x v="434"/>
    <n v="0.26769230769230767"/>
    <n v="64"/>
    <n v="7.0000000000000007E-2"/>
    <n v="3.8181818181818185E-2"/>
  </r>
  <r>
    <x v="20"/>
    <x v="4"/>
    <x v="7"/>
    <x v="2"/>
    <n v="620"/>
    <x v="123"/>
    <n v="6.3736263736263732E-3"/>
    <n v="64"/>
    <n v="0.49"/>
    <n v="0.26727272727272727"/>
  </r>
  <r>
    <x v="21"/>
    <x v="4"/>
    <x v="7"/>
    <x v="2"/>
    <n v="620"/>
    <x v="123"/>
    <n v="6.3736263736263732E-3"/>
    <n v="64"/>
    <n v="0.61"/>
    <n v="0.3327272727272727"/>
  </r>
  <r>
    <x v="22"/>
    <x v="4"/>
    <x v="7"/>
    <x v="2"/>
    <n v="620"/>
    <x v="123"/>
    <n v="6.3736263736263732E-3"/>
    <n v="64"/>
    <n v="0.04"/>
    <n v="2.1818181818181816E-2"/>
  </r>
  <r>
    <x v="23"/>
    <x v="4"/>
    <x v="7"/>
    <x v="2"/>
    <n v="620"/>
    <x v="123"/>
    <n v="6.3736263736263732E-3"/>
    <n v="64"/>
    <n v="0"/>
    <n v="0"/>
  </r>
  <r>
    <x v="0"/>
    <x v="4"/>
    <x v="7"/>
    <x v="2"/>
    <n v="620"/>
    <x v="42"/>
    <n v="0"/>
    <n v="64"/>
    <n v="0"/>
    <n v="0"/>
  </r>
  <r>
    <x v="1"/>
    <x v="4"/>
    <x v="7"/>
    <x v="3"/>
    <n v="620"/>
    <x v="42"/>
    <n v="0"/>
    <n v="64"/>
    <n v="0"/>
    <n v="0"/>
  </r>
  <r>
    <x v="2"/>
    <x v="4"/>
    <x v="7"/>
    <x v="3"/>
    <n v="620"/>
    <x v="123"/>
    <n v="6.3736263736263732E-3"/>
    <n v="64"/>
    <n v="0"/>
    <n v="0"/>
  </r>
  <r>
    <x v="3"/>
    <x v="4"/>
    <x v="7"/>
    <x v="3"/>
    <n v="620"/>
    <x v="214"/>
    <n v="5.0989010989010985E-2"/>
    <n v="64"/>
    <n v="0.02"/>
    <n v="1.0909090909090908E-2"/>
  </r>
  <r>
    <x v="4"/>
    <x v="4"/>
    <x v="7"/>
    <x v="3"/>
    <n v="620"/>
    <x v="520"/>
    <n v="0.96241758241758235"/>
    <n v="64"/>
    <n v="0.02"/>
    <n v="1.0909090909090908E-2"/>
  </r>
  <r>
    <x v="5"/>
    <x v="4"/>
    <x v="7"/>
    <x v="3"/>
    <n v="620"/>
    <x v="4649"/>
    <n v="3.3334065934065933"/>
    <n v="64"/>
    <n v="0.01"/>
    <n v="5.4545454545454541E-3"/>
  </r>
  <r>
    <x v="6"/>
    <x v="4"/>
    <x v="7"/>
    <x v="3"/>
    <n v="620"/>
    <x v="3271"/>
    <n v="6.5903296703296697"/>
    <n v="64"/>
    <n v="0"/>
    <n v="0"/>
  </r>
  <r>
    <x v="7"/>
    <x v="4"/>
    <x v="7"/>
    <x v="3"/>
    <n v="620"/>
    <x v="9987"/>
    <n v="10.127692307692307"/>
    <n v="64"/>
    <n v="0.12"/>
    <n v="6.5454545454545446E-2"/>
  </r>
  <r>
    <x v="8"/>
    <x v="4"/>
    <x v="7"/>
    <x v="3"/>
    <n v="620"/>
    <x v="1755"/>
    <n v="15.456043956043954"/>
    <n v="64"/>
    <n v="0.16"/>
    <n v="8.7272727272727266E-2"/>
  </r>
  <r>
    <x v="9"/>
    <x v="4"/>
    <x v="7"/>
    <x v="3"/>
    <n v="620"/>
    <x v="7250"/>
    <n v="19.082637362637364"/>
    <n v="64"/>
    <n v="0.13"/>
    <n v="7.0909090909090908E-2"/>
  </r>
  <r>
    <x v="10"/>
    <x v="4"/>
    <x v="7"/>
    <x v="3"/>
    <n v="620"/>
    <x v="2747"/>
    <n v="24.003076923076918"/>
    <n v="64"/>
    <n v="0.53"/>
    <n v="0.28909090909090907"/>
  </r>
  <r>
    <x v="11"/>
    <x v="4"/>
    <x v="7"/>
    <x v="3"/>
    <n v="620"/>
    <x v="3049"/>
    <n v="26.176483516483515"/>
    <n v="64"/>
    <n v="0.1"/>
    <n v="5.4545454545454543E-2"/>
  </r>
  <r>
    <x v="12"/>
    <x v="4"/>
    <x v="7"/>
    <x v="3"/>
    <n v="620"/>
    <x v="9988"/>
    <n v="27.897362637362637"/>
    <n v="64"/>
    <n v="0.08"/>
    <n v="4.3636363636363633E-2"/>
  </r>
  <r>
    <x v="13"/>
    <x v="4"/>
    <x v="7"/>
    <x v="3"/>
    <n v="620"/>
    <x v="5645"/>
    <n v="28.273406593406591"/>
    <n v="64"/>
    <n v="0.18"/>
    <n v="9.8181818181818176E-2"/>
  </r>
  <r>
    <x v="14"/>
    <x v="4"/>
    <x v="7"/>
    <x v="3"/>
    <n v="620"/>
    <x v="3729"/>
    <n v="22.154725274725273"/>
    <n v="64"/>
    <n v="0.13"/>
    <n v="7.0909090909090908E-2"/>
  </r>
  <r>
    <x v="15"/>
    <x v="4"/>
    <x v="7"/>
    <x v="3"/>
    <n v="620"/>
    <x v="9989"/>
    <n v="13.633186813186812"/>
    <n v="64"/>
    <n v="0.21"/>
    <n v="0.11454545454545453"/>
  </r>
  <r>
    <x v="16"/>
    <x v="4"/>
    <x v="7"/>
    <x v="3"/>
    <n v="620"/>
    <x v="6449"/>
    <n v="8.5279120879120871"/>
    <n v="64"/>
    <n v="0.38"/>
    <n v="0.20727272727272725"/>
  </r>
  <r>
    <x v="17"/>
    <x v="4"/>
    <x v="7"/>
    <x v="3"/>
    <n v="620"/>
    <x v="1938"/>
    <n v="4.2320879120879118"/>
    <n v="64"/>
    <n v="0.26"/>
    <n v="0.14181818181818182"/>
  </r>
  <r>
    <x v="18"/>
    <x v="4"/>
    <x v="7"/>
    <x v="3"/>
    <n v="620"/>
    <x v="6247"/>
    <n v="1.6507692307692305"/>
    <n v="64"/>
    <n v="0.33"/>
    <n v="0.18"/>
  </r>
  <r>
    <x v="19"/>
    <x v="4"/>
    <x v="7"/>
    <x v="3"/>
    <n v="620"/>
    <x v="23"/>
    <n v="7.0109890109890105E-2"/>
    <n v="64"/>
    <n v="0.22"/>
    <n v="0.12"/>
  </r>
  <r>
    <x v="20"/>
    <x v="4"/>
    <x v="7"/>
    <x v="3"/>
    <n v="620"/>
    <x v="123"/>
    <n v="6.3736263736263732E-3"/>
    <n v="64"/>
    <n v="0.01"/>
    <n v="5.4545454545454541E-3"/>
  </r>
  <r>
    <x v="21"/>
    <x v="4"/>
    <x v="7"/>
    <x v="3"/>
    <n v="620"/>
    <x v="123"/>
    <n v="6.3736263736263732E-3"/>
    <n v="64"/>
    <n v="0.01"/>
    <n v="5.4545454545454541E-3"/>
  </r>
  <r>
    <x v="22"/>
    <x v="4"/>
    <x v="7"/>
    <x v="3"/>
    <n v="620"/>
    <x v="404"/>
    <n v="0.15296703296703296"/>
    <n v="64"/>
    <n v="0.32"/>
    <n v="0.17454545454545453"/>
  </r>
  <r>
    <x v="23"/>
    <x v="4"/>
    <x v="7"/>
    <x v="3"/>
    <n v="620"/>
    <x v="311"/>
    <n v="0.15934065934065933"/>
    <n v="64"/>
    <n v="0.38"/>
    <n v="0.20727272727272725"/>
  </r>
  <r>
    <x v="0"/>
    <x v="4"/>
    <x v="7"/>
    <x v="3"/>
    <n v="620"/>
    <x v="205"/>
    <n v="0.17208791208791208"/>
    <n v="64"/>
    <n v="0.9"/>
    <n v="0.49090909090909091"/>
  </r>
  <r>
    <x v="1"/>
    <x v="4"/>
    <x v="7"/>
    <x v="4"/>
    <n v="620"/>
    <x v="205"/>
    <n v="0.17208791208791208"/>
    <n v="64"/>
    <n v="2"/>
    <n v="1.0909090909090908"/>
  </r>
  <r>
    <x v="2"/>
    <x v="4"/>
    <x v="7"/>
    <x v="4"/>
    <n v="620"/>
    <x v="205"/>
    <n v="0.17208791208791208"/>
    <n v="64"/>
    <n v="1.1100000000000001"/>
    <n v="0.60545454545454547"/>
  </r>
  <r>
    <x v="3"/>
    <x v="4"/>
    <x v="7"/>
    <x v="4"/>
    <n v="620"/>
    <x v="190"/>
    <n v="0.29318681318681317"/>
    <n v="64"/>
    <n v="0.83"/>
    <n v="0.45272727272727264"/>
  </r>
  <r>
    <x v="4"/>
    <x v="4"/>
    <x v="7"/>
    <x v="4"/>
    <n v="620"/>
    <x v="8843"/>
    <n v="8.0180219780219772"/>
    <n v="64"/>
    <n v="0.76"/>
    <n v="0.41454545454545449"/>
  </r>
  <r>
    <x v="5"/>
    <x v="4"/>
    <x v="7"/>
    <x v="4"/>
    <n v="620"/>
    <x v="9896"/>
    <n v="26.431428571428569"/>
    <n v="64"/>
    <n v="0.64"/>
    <n v="0.34909090909090906"/>
  </r>
  <r>
    <x v="6"/>
    <x v="4"/>
    <x v="7"/>
    <x v="4"/>
    <n v="620"/>
    <x v="6313"/>
    <n v="58.223076923076917"/>
    <n v="64"/>
    <n v="0.68"/>
    <n v="0.37090909090909091"/>
  </r>
  <r>
    <x v="7"/>
    <x v="4"/>
    <x v="7"/>
    <x v="4"/>
    <n v="620"/>
    <x v="9990"/>
    <n v="99.970329670329662"/>
    <n v="64"/>
    <n v="0.73"/>
    <n v="0.39818181818181814"/>
  </r>
  <r>
    <x v="8"/>
    <x v="4"/>
    <x v="7"/>
    <x v="4"/>
    <n v="620"/>
    <x v="9991"/>
    <n v="133.49560439560437"/>
    <n v="64"/>
    <n v="0.5"/>
    <n v="0.27272727272727271"/>
  </r>
  <r>
    <x v="9"/>
    <x v="4"/>
    <x v="7"/>
    <x v="4"/>
    <n v="620"/>
    <x v="9992"/>
    <n v="147.17340659340658"/>
    <n v="64"/>
    <n v="0.71"/>
    <n v="0.38727272727272721"/>
  </r>
  <r>
    <x v="10"/>
    <x v="4"/>
    <x v="7"/>
    <x v="4"/>
    <n v="620"/>
    <x v="9993"/>
    <n v="147.66417582417583"/>
    <n v="64"/>
    <n v="2.5299999999999998"/>
    <n v="1.38"/>
  </r>
  <r>
    <x v="11"/>
    <x v="4"/>
    <x v="7"/>
    <x v="4"/>
    <n v="620"/>
    <x v="9994"/>
    <n v="152.20219780219779"/>
    <n v="64"/>
    <n v="3"/>
    <n v="1.6363636363636362"/>
  </r>
  <r>
    <x v="12"/>
    <x v="4"/>
    <x v="7"/>
    <x v="4"/>
    <n v="620"/>
    <x v="9995"/>
    <n v="150.46219780219778"/>
    <n v="64"/>
    <n v="3.98"/>
    <n v="2.1709090909090909"/>
  </r>
  <r>
    <x v="13"/>
    <x v="4"/>
    <x v="7"/>
    <x v="4"/>
    <n v="620"/>
    <x v="9996"/>
    <n v="147.65780219780217"/>
    <n v="64"/>
    <n v="4.49"/>
    <n v="2.4490909090909092"/>
  </r>
  <r>
    <x v="14"/>
    <x v="4"/>
    <x v="7"/>
    <x v="4"/>
    <n v="620"/>
    <x v="9997"/>
    <n v="132.25912087912087"/>
    <n v="64"/>
    <n v="4.91"/>
    <n v="2.6781818181818182"/>
  </r>
  <r>
    <x v="15"/>
    <x v="4"/>
    <x v="7"/>
    <x v="4"/>
    <n v="620"/>
    <x v="9998"/>
    <n v="97.828791208791202"/>
    <n v="64"/>
    <n v="3.86"/>
    <n v="2.105454545454545"/>
  </r>
  <r>
    <x v="16"/>
    <x v="4"/>
    <x v="7"/>
    <x v="4"/>
    <n v="620"/>
    <x v="7933"/>
    <n v="61.709450549450544"/>
    <n v="64"/>
    <n v="3.99"/>
    <n v="2.1763636363636363"/>
  </r>
  <r>
    <x v="17"/>
    <x v="4"/>
    <x v="7"/>
    <x v="4"/>
    <n v="620"/>
    <x v="9999"/>
    <n v="28.075824175824174"/>
    <n v="64"/>
    <n v="3.95"/>
    <n v="2.1545454545454543"/>
  </r>
  <r>
    <x v="18"/>
    <x v="4"/>
    <x v="7"/>
    <x v="4"/>
    <n v="620"/>
    <x v="9070"/>
    <n v="8.2028571428571411"/>
    <n v="64"/>
    <n v="2.44"/>
    <n v="1.3309090909090908"/>
  </r>
  <r>
    <x v="19"/>
    <x v="4"/>
    <x v="7"/>
    <x v="4"/>
    <n v="620"/>
    <x v="290"/>
    <n v="0.32505494505494503"/>
    <n v="64"/>
    <n v="2.09"/>
    <n v="1.1399999999999999"/>
  </r>
  <r>
    <x v="20"/>
    <x v="4"/>
    <x v="7"/>
    <x v="4"/>
    <n v="620"/>
    <x v="267"/>
    <n v="8.9230769230769238E-2"/>
    <n v="64"/>
    <n v="2.25"/>
    <n v="1.2272727272727271"/>
  </r>
  <r>
    <x v="21"/>
    <x v="4"/>
    <x v="7"/>
    <x v="4"/>
    <n v="620"/>
    <x v="404"/>
    <n v="0.15296703296703296"/>
    <n v="64"/>
    <n v="3.38"/>
    <n v="1.8436363636363635"/>
  </r>
  <r>
    <x v="22"/>
    <x v="4"/>
    <x v="7"/>
    <x v="4"/>
    <n v="620"/>
    <x v="205"/>
    <n v="0.17208791208791208"/>
    <n v="64"/>
    <n v="3.4"/>
    <n v="1.8545454545454543"/>
  </r>
  <r>
    <x v="23"/>
    <x v="4"/>
    <x v="7"/>
    <x v="4"/>
    <n v="620"/>
    <x v="205"/>
    <n v="0.17208791208791208"/>
    <n v="64"/>
    <n v="20.239999999999998"/>
    <n v="11.04"/>
  </r>
  <r>
    <x v="0"/>
    <x v="4"/>
    <x v="7"/>
    <x v="4"/>
    <n v="620"/>
    <x v="282"/>
    <n v="0.1657142857142857"/>
    <n v="64"/>
    <n v="4.4800000000000004"/>
    <n v="2.4436363636363638"/>
  </r>
  <r>
    <x v="1"/>
    <x v="4"/>
    <x v="7"/>
    <x v="5"/>
    <n v="620"/>
    <x v="205"/>
    <n v="0.17208791208791208"/>
    <n v="64"/>
    <n v="2.4"/>
    <n v="1.3090909090909089"/>
  </r>
  <r>
    <x v="2"/>
    <x v="4"/>
    <x v="7"/>
    <x v="5"/>
    <n v="620"/>
    <x v="311"/>
    <n v="0.15934065934065933"/>
    <n v="64"/>
    <n v="1.1499999999999999"/>
    <n v="0.6272727272727272"/>
  </r>
  <r>
    <x v="3"/>
    <x v="4"/>
    <x v="7"/>
    <x v="5"/>
    <n v="620"/>
    <x v="2429"/>
    <n v="0.33780219780219778"/>
    <n v="64"/>
    <n v="2.81"/>
    <n v="1.5327272727272727"/>
  </r>
  <r>
    <x v="4"/>
    <x v="4"/>
    <x v="7"/>
    <x v="5"/>
    <n v="620"/>
    <x v="10000"/>
    <n v="5.7745054945054948"/>
    <n v="64"/>
    <n v="1.64"/>
    <n v="0.89454545454545442"/>
  </r>
  <r>
    <x v="5"/>
    <x v="4"/>
    <x v="7"/>
    <x v="5"/>
    <n v="620"/>
    <x v="3900"/>
    <n v="17.412747252747252"/>
    <n v="64"/>
    <n v="1.99"/>
    <n v="1.0854545454545454"/>
  </r>
  <r>
    <x v="6"/>
    <x v="4"/>
    <x v="7"/>
    <x v="5"/>
    <n v="620"/>
    <x v="10001"/>
    <n v="25.481758241758239"/>
    <n v="64"/>
    <n v="1.84"/>
    <n v="1.0036363636363637"/>
  </r>
  <r>
    <x v="7"/>
    <x v="4"/>
    <x v="7"/>
    <x v="5"/>
    <n v="620"/>
    <x v="6093"/>
    <n v="37.311208791208792"/>
    <n v="64"/>
    <n v="0.95"/>
    <n v="0.51818181818181808"/>
  </r>
  <r>
    <x v="8"/>
    <x v="4"/>
    <x v="7"/>
    <x v="5"/>
    <n v="620"/>
    <x v="9684"/>
    <n v="46.897142857142853"/>
    <n v="64"/>
    <n v="1.2"/>
    <n v="0.65454545454545443"/>
  </r>
  <r>
    <x v="9"/>
    <x v="4"/>
    <x v="7"/>
    <x v="5"/>
    <n v="620"/>
    <x v="10002"/>
    <n v="63.647032967032963"/>
    <n v="64"/>
    <n v="4.83"/>
    <n v="2.6345454545454543"/>
  </r>
  <r>
    <x v="10"/>
    <x v="4"/>
    <x v="7"/>
    <x v="5"/>
    <n v="620"/>
    <x v="10003"/>
    <n v="74.794505494505486"/>
    <n v="64"/>
    <n v="8.23"/>
    <n v="4.4890909090909092"/>
  </r>
  <r>
    <x v="11"/>
    <x v="4"/>
    <x v="7"/>
    <x v="5"/>
    <n v="620"/>
    <x v="9241"/>
    <n v="79.28153846153846"/>
    <n v="64"/>
    <n v="11.41"/>
    <n v="6.2236363636363636"/>
  </r>
  <r>
    <x v="12"/>
    <x v="4"/>
    <x v="7"/>
    <x v="5"/>
    <n v="620"/>
    <x v="1048"/>
    <n v="84.558901098901089"/>
    <n v="64"/>
    <n v="10.51"/>
    <n v="5.7327272727272724"/>
  </r>
  <r>
    <x v="13"/>
    <x v="4"/>
    <x v="7"/>
    <x v="5"/>
    <n v="620"/>
    <x v="4212"/>
    <n v="74.208131868131872"/>
    <n v="64"/>
    <n v="9.5"/>
    <n v="5.1818181818181817"/>
  </r>
  <r>
    <x v="14"/>
    <x v="4"/>
    <x v="7"/>
    <x v="5"/>
    <n v="620"/>
    <x v="6191"/>
    <n v="62.251208791208789"/>
    <n v="64"/>
    <n v="8.67"/>
    <n v="4.7290909090909086"/>
  </r>
  <r>
    <x v="15"/>
    <x v="4"/>
    <x v="7"/>
    <x v="5"/>
    <n v="620"/>
    <x v="10004"/>
    <n v="52.913846153846144"/>
    <n v="64"/>
    <n v="10.16"/>
    <n v="5.5418181818181811"/>
  </r>
  <r>
    <x v="16"/>
    <x v="4"/>
    <x v="7"/>
    <x v="5"/>
    <n v="620"/>
    <x v="3772"/>
    <n v="43.072967032967028"/>
    <n v="64"/>
    <n v="11.65"/>
    <n v="6.3545454545454545"/>
  </r>
  <r>
    <x v="17"/>
    <x v="4"/>
    <x v="7"/>
    <x v="5"/>
    <n v="620"/>
    <x v="576"/>
    <n v="21.530109890109891"/>
    <n v="64"/>
    <n v="9.08"/>
    <n v="4.9527272727272722"/>
  </r>
  <r>
    <x v="18"/>
    <x v="4"/>
    <x v="7"/>
    <x v="5"/>
    <n v="620"/>
    <x v="480"/>
    <n v="5.7426373626373621"/>
    <n v="64"/>
    <n v="7.7"/>
    <n v="4.2"/>
  </r>
  <r>
    <x v="19"/>
    <x v="4"/>
    <x v="7"/>
    <x v="5"/>
    <n v="620"/>
    <x v="181"/>
    <n v="0.27406593406593405"/>
    <n v="64"/>
    <n v="7.68"/>
    <n v="4.1890909090909085"/>
  </r>
  <r>
    <x v="20"/>
    <x v="4"/>
    <x v="7"/>
    <x v="5"/>
    <n v="620"/>
    <x v="267"/>
    <n v="8.9230769230769238E-2"/>
    <n v="64"/>
    <n v="4.91"/>
    <n v="2.6781818181818182"/>
  </r>
  <r>
    <x v="21"/>
    <x v="4"/>
    <x v="7"/>
    <x v="5"/>
    <n v="620"/>
    <x v="282"/>
    <n v="0.1657142857142857"/>
    <n v="64"/>
    <n v="4.9800000000000004"/>
    <n v="2.7163636363636363"/>
  </r>
  <r>
    <x v="22"/>
    <x v="4"/>
    <x v="7"/>
    <x v="5"/>
    <n v="620"/>
    <x v="266"/>
    <n v="0.19758241758241757"/>
    <n v="64"/>
    <n v="7.55"/>
    <n v="4.1181818181818182"/>
  </r>
  <r>
    <x v="23"/>
    <x v="4"/>
    <x v="7"/>
    <x v="5"/>
    <n v="620"/>
    <x v="266"/>
    <n v="0.19758241758241757"/>
    <n v="64"/>
    <n v="7.14"/>
    <n v="3.8945454545454541"/>
  </r>
  <r>
    <x v="0"/>
    <x v="4"/>
    <x v="7"/>
    <x v="5"/>
    <n v="620"/>
    <x v="266"/>
    <n v="0.19758241758241757"/>
    <n v="64"/>
    <n v="7.07"/>
    <n v="3.8563636363636364"/>
  </r>
  <r>
    <x v="1"/>
    <x v="4"/>
    <x v="7"/>
    <x v="6"/>
    <n v="620"/>
    <x v="266"/>
    <n v="0.19758241758241757"/>
    <n v="64"/>
    <n v="8.2200000000000006"/>
    <n v="4.4836363636363634"/>
  </r>
  <r>
    <x v="2"/>
    <x v="4"/>
    <x v="7"/>
    <x v="6"/>
    <n v="620"/>
    <x v="266"/>
    <n v="0.19758241758241757"/>
    <n v="64"/>
    <n v="7.01"/>
    <n v="3.8236363636363633"/>
  </r>
  <r>
    <x v="3"/>
    <x v="4"/>
    <x v="7"/>
    <x v="6"/>
    <n v="620"/>
    <x v="266"/>
    <n v="0.19758241758241757"/>
    <n v="64"/>
    <n v="8.02"/>
    <n v="4.3745454545454541"/>
  </r>
  <r>
    <x v="4"/>
    <x v="4"/>
    <x v="7"/>
    <x v="6"/>
    <n v="620"/>
    <x v="1679"/>
    <n v="2.9573626373626372"/>
    <n v="64"/>
    <n v="9.14"/>
    <n v="4.9854545454545454"/>
  </r>
  <r>
    <x v="5"/>
    <x v="4"/>
    <x v="7"/>
    <x v="6"/>
    <n v="620"/>
    <x v="10005"/>
    <n v="10.777802197802197"/>
    <n v="64"/>
    <n v="13.22"/>
    <n v="7.2109090909090909"/>
  </r>
  <r>
    <x v="6"/>
    <x v="4"/>
    <x v="7"/>
    <x v="6"/>
    <n v="620"/>
    <x v="6385"/>
    <n v="19.649890109890109"/>
    <n v="64"/>
    <n v="17.62"/>
    <n v="9.6109090909090913"/>
  </r>
  <r>
    <x v="7"/>
    <x v="4"/>
    <x v="7"/>
    <x v="6"/>
    <n v="620"/>
    <x v="5636"/>
    <n v="29.407912087912088"/>
    <n v="64"/>
    <n v="14.58"/>
    <n v="7.9527272727272722"/>
  </r>
  <r>
    <x v="8"/>
    <x v="4"/>
    <x v="7"/>
    <x v="6"/>
    <n v="620"/>
    <x v="2781"/>
    <n v="43.385274725274719"/>
    <n v="64"/>
    <n v="11.88"/>
    <n v="6.4799999999999995"/>
  </r>
  <r>
    <x v="9"/>
    <x v="4"/>
    <x v="7"/>
    <x v="6"/>
    <n v="620"/>
    <x v="10006"/>
    <n v="61.429010989010983"/>
    <n v="64"/>
    <n v="13"/>
    <n v="7.0909090909090899"/>
  </r>
  <r>
    <x v="10"/>
    <x v="4"/>
    <x v="7"/>
    <x v="6"/>
    <n v="620"/>
    <x v="10007"/>
    <n v="75.208791208791197"/>
    <n v="64"/>
    <n v="11.97"/>
    <n v="6.5290909090909093"/>
  </r>
  <r>
    <x v="11"/>
    <x v="4"/>
    <x v="7"/>
    <x v="6"/>
    <n v="620"/>
    <x v="10008"/>
    <n v="81.372087912087906"/>
    <n v="64"/>
    <n v="11.54"/>
    <n v="6.294545454545454"/>
  </r>
  <r>
    <x v="12"/>
    <x v="4"/>
    <x v="7"/>
    <x v="6"/>
    <n v="620"/>
    <x v="10009"/>
    <n v="75.272527472527457"/>
    <n v="64"/>
    <n v="11.33"/>
    <n v="6.18"/>
  </r>
  <r>
    <x v="13"/>
    <x v="4"/>
    <x v="7"/>
    <x v="6"/>
    <n v="620"/>
    <x v="3553"/>
    <n v="69.236703296703283"/>
    <n v="64"/>
    <n v="9.6999999999999993"/>
    <n v="5.2909090909090901"/>
  </r>
  <r>
    <x v="14"/>
    <x v="4"/>
    <x v="7"/>
    <x v="6"/>
    <n v="620"/>
    <x v="3709"/>
    <n v="60.759780219780211"/>
    <n v="64"/>
    <n v="10.66"/>
    <n v="5.8145454545454545"/>
  </r>
  <r>
    <x v="15"/>
    <x v="4"/>
    <x v="7"/>
    <x v="6"/>
    <n v="620"/>
    <x v="10010"/>
    <n v="62.627252747252747"/>
    <n v="64"/>
    <n v="11.21"/>
    <n v="6.1145454545454543"/>
  </r>
  <r>
    <x v="16"/>
    <x v="4"/>
    <x v="7"/>
    <x v="6"/>
    <n v="620"/>
    <x v="4363"/>
    <n v="45.915604395604397"/>
    <n v="64"/>
    <n v="8.1999999999999993"/>
    <n v="4.4727272727272718"/>
  </r>
  <r>
    <x v="17"/>
    <x v="4"/>
    <x v="7"/>
    <x v="6"/>
    <n v="620"/>
    <x v="1014"/>
    <n v="25.137582417582415"/>
    <n v="64"/>
    <n v="7.47"/>
    <n v="4.0745454545454542"/>
  </r>
  <r>
    <x v="18"/>
    <x v="4"/>
    <x v="7"/>
    <x v="6"/>
    <n v="620"/>
    <x v="10011"/>
    <n v="8.578901098901099"/>
    <n v="64"/>
    <n v="4.95"/>
    <n v="2.6999999999999997"/>
  </r>
  <r>
    <x v="19"/>
    <x v="4"/>
    <x v="7"/>
    <x v="6"/>
    <n v="620"/>
    <x v="198"/>
    <n v="0.54813186813186809"/>
    <n v="64"/>
    <n v="3.33"/>
    <n v="1.8163636363636362"/>
  </r>
  <r>
    <x v="20"/>
    <x v="4"/>
    <x v="7"/>
    <x v="6"/>
    <n v="620"/>
    <x v="404"/>
    <n v="0.15296703296703296"/>
    <n v="64"/>
    <n v="2.5099999999999998"/>
    <n v="1.3690909090909089"/>
  </r>
  <r>
    <x v="21"/>
    <x v="4"/>
    <x v="7"/>
    <x v="6"/>
    <n v="620"/>
    <x v="274"/>
    <n v="0.22945054945054943"/>
    <n v="64"/>
    <n v="4.92"/>
    <n v="2.6836363636363636"/>
  </r>
  <r>
    <x v="22"/>
    <x v="4"/>
    <x v="7"/>
    <x v="6"/>
    <n v="620"/>
    <x v="124"/>
    <n v="0.24219780219780218"/>
    <n v="64"/>
    <n v="4.91"/>
    <n v="2.6781818181818182"/>
  </r>
  <r>
    <x v="23"/>
    <x v="4"/>
    <x v="7"/>
    <x v="6"/>
    <n v="620"/>
    <x v="332"/>
    <n v="0.25494505494505493"/>
    <n v="64"/>
    <n v="3.59"/>
    <n v="1.958181818181818"/>
  </r>
  <r>
    <x v="0"/>
    <x v="4"/>
    <x v="7"/>
    <x v="6"/>
    <n v="620"/>
    <x v="332"/>
    <n v="0.25494505494505493"/>
    <n v="64"/>
    <n v="3.45"/>
    <n v="1.8818181818181818"/>
  </r>
  <r>
    <x v="1"/>
    <x v="4"/>
    <x v="7"/>
    <x v="7"/>
    <n v="620"/>
    <x v="332"/>
    <n v="0.25494505494505493"/>
    <n v="64"/>
    <n v="3.35"/>
    <n v="1.8272727272727272"/>
  </r>
  <r>
    <x v="2"/>
    <x v="4"/>
    <x v="7"/>
    <x v="7"/>
    <n v="620"/>
    <x v="332"/>
    <n v="0.25494505494505493"/>
    <n v="64"/>
    <n v="4.5999999999999996"/>
    <n v="2.5090909090909088"/>
  </r>
  <r>
    <x v="3"/>
    <x v="4"/>
    <x v="7"/>
    <x v="7"/>
    <n v="620"/>
    <x v="213"/>
    <n v="0.37604395604395602"/>
    <n v="64"/>
    <n v="4.83"/>
    <n v="2.6345454545454543"/>
  </r>
  <r>
    <x v="4"/>
    <x v="4"/>
    <x v="7"/>
    <x v="7"/>
    <n v="620"/>
    <x v="2788"/>
    <n v="6.9918681318681317"/>
    <n v="64"/>
    <n v="6.68"/>
    <n v="3.6436363636363631"/>
  </r>
  <r>
    <x v="5"/>
    <x v="4"/>
    <x v="7"/>
    <x v="7"/>
    <n v="620"/>
    <x v="2484"/>
    <n v="26.9221978021978"/>
    <n v="64"/>
    <n v="5.44"/>
    <n v="2.9672727272727273"/>
  </r>
  <r>
    <x v="6"/>
    <x v="4"/>
    <x v="7"/>
    <x v="7"/>
    <n v="620"/>
    <x v="1193"/>
    <n v="61.868791208791201"/>
    <n v="64"/>
    <n v="3.45"/>
    <n v="1.8818181818181818"/>
  </r>
  <r>
    <x v="7"/>
    <x v="4"/>
    <x v="7"/>
    <x v="7"/>
    <n v="620"/>
    <x v="10012"/>
    <n v="101.99076923076923"/>
    <n v="64"/>
    <n v="2.33"/>
    <n v="1.2709090909090908"/>
  </r>
  <r>
    <x v="8"/>
    <x v="4"/>
    <x v="7"/>
    <x v="7"/>
    <n v="620"/>
    <x v="10013"/>
    <n v="143.12615384615384"/>
    <n v="64"/>
    <n v="1.8"/>
    <n v="0.98181818181818181"/>
  </r>
  <r>
    <x v="9"/>
    <x v="4"/>
    <x v="7"/>
    <x v="7"/>
    <n v="620"/>
    <x v="10014"/>
    <n v="168.27010989010986"/>
    <n v="64"/>
    <n v="3"/>
    <n v="1.6363636363636362"/>
  </r>
  <r>
    <x v="10"/>
    <x v="4"/>
    <x v="7"/>
    <x v="7"/>
    <n v="620"/>
    <x v="10015"/>
    <n v="181.39978021978021"/>
    <n v="64"/>
    <n v="6.8"/>
    <n v="3.7090909090909085"/>
  </r>
  <r>
    <x v="11"/>
    <x v="4"/>
    <x v="7"/>
    <x v="7"/>
    <n v="620"/>
    <x v="10016"/>
    <n v="184.3443956043956"/>
    <n v="64"/>
    <n v="7.95"/>
    <n v="4.336363636363636"/>
  </r>
  <r>
    <x v="12"/>
    <x v="4"/>
    <x v="7"/>
    <x v="7"/>
    <n v="620"/>
    <x v="10017"/>
    <n v="180.89626373626371"/>
    <n v="64"/>
    <n v="10.029999999999999"/>
    <n v="5.4709090909090898"/>
  </r>
  <r>
    <x v="13"/>
    <x v="4"/>
    <x v="7"/>
    <x v="7"/>
    <n v="620"/>
    <x v="6990"/>
    <n v="166.26241758241758"/>
    <n v="64"/>
    <n v="11.29"/>
    <n v="6.1581818181818173"/>
  </r>
  <r>
    <x v="14"/>
    <x v="4"/>
    <x v="7"/>
    <x v="7"/>
    <n v="620"/>
    <x v="10018"/>
    <n v="140.82527472527471"/>
    <n v="64"/>
    <n v="11.19"/>
    <n v="6.1036363636363626"/>
  </r>
  <r>
    <x v="15"/>
    <x v="4"/>
    <x v="7"/>
    <x v="7"/>
    <n v="620"/>
    <x v="10019"/>
    <n v="105.73208791208789"/>
    <n v="64"/>
    <n v="9.69"/>
    <n v="5.2854545454545452"/>
  </r>
  <r>
    <x v="16"/>
    <x v="4"/>
    <x v="7"/>
    <x v="7"/>
    <n v="620"/>
    <x v="8983"/>
    <n v="66.336703296703291"/>
    <n v="64"/>
    <n v="9.35"/>
    <n v="5.0999999999999996"/>
  </r>
  <r>
    <x v="17"/>
    <x v="4"/>
    <x v="7"/>
    <x v="7"/>
    <n v="620"/>
    <x v="10020"/>
    <n v="30.580659340659338"/>
    <n v="64"/>
    <n v="8.0299999999999994"/>
    <n v="4.379999999999999"/>
  </r>
  <r>
    <x v="18"/>
    <x v="4"/>
    <x v="7"/>
    <x v="7"/>
    <n v="620"/>
    <x v="10021"/>
    <n v="8.9740659340659334"/>
    <n v="64"/>
    <n v="6.68"/>
    <n v="3.6436363636363631"/>
  </r>
  <r>
    <x v="19"/>
    <x v="4"/>
    <x v="7"/>
    <x v="7"/>
    <n v="620"/>
    <x v="4449"/>
    <n v="0.427032967032967"/>
    <n v="64"/>
    <n v="5.87"/>
    <n v="3.2018181818181817"/>
  </r>
  <r>
    <x v="20"/>
    <x v="4"/>
    <x v="7"/>
    <x v="7"/>
    <n v="620"/>
    <x v="426"/>
    <n v="0.13384615384615384"/>
    <n v="64"/>
    <n v="5.79"/>
    <n v="3.1581818181818178"/>
  </r>
  <r>
    <x v="21"/>
    <x v="4"/>
    <x v="7"/>
    <x v="7"/>
    <n v="620"/>
    <x v="174"/>
    <n v="0.20395604395604394"/>
    <n v="64"/>
    <n v="6.57"/>
    <n v="3.5836363636363635"/>
  </r>
  <r>
    <x v="22"/>
    <x v="4"/>
    <x v="7"/>
    <x v="7"/>
    <n v="620"/>
    <x v="42"/>
    <n v="0"/>
    <n v="64"/>
    <n v="5.55"/>
    <n v="3.0272727272727269"/>
  </r>
  <r>
    <x v="23"/>
    <x v="4"/>
    <x v="7"/>
    <x v="7"/>
    <n v="620"/>
    <x v="42"/>
    <n v="0"/>
    <n v="64"/>
    <n v="4.3499999999999996"/>
    <n v="2.3727272727272726"/>
  </r>
  <r>
    <x v="0"/>
    <x v="4"/>
    <x v="7"/>
    <x v="7"/>
    <n v="620"/>
    <x v="42"/>
    <n v="0"/>
    <n v="64"/>
    <n v="3.08"/>
    <n v="1.68"/>
  </r>
  <r>
    <x v="1"/>
    <x v="4"/>
    <x v="7"/>
    <x v="8"/>
    <n v="620"/>
    <x v="42"/>
    <n v="0"/>
    <n v="64"/>
    <n v="3.36"/>
    <n v="1.8327272727272725"/>
  </r>
  <r>
    <x v="2"/>
    <x v="4"/>
    <x v="7"/>
    <x v="8"/>
    <n v="620"/>
    <x v="42"/>
    <n v="0"/>
    <n v="64"/>
    <n v="1.49"/>
    <n v="0.81272727272727263"/>
  </r>
  <r>
    <x v="3"/>
    <x v="4"/>
    <x v="7"/>
    <x v="8"/>
    <n v="620"/>
    <x v="113"/>
    <n v="1.2747252747252746E-2"/>
    <n v="64"/>
    <n v="1.29"/>
    <n v="0.70363636363636362"/>
  </r>
  <r>
    <x v="4"/>
    <x v="4"/>
    <x v="7"/>
    <x v="8"/>
    <n v="620"/>
    <x v="2396"/>
    <n v="0.5226373626373626"/>
    <n v="64"/>
    <n v="2.08"/>
    <n v="1.1345454545454545"/>
  </r>
  <r>
    <x v="5"/>
    <x v="4"/>
    <x v="7"/>
    <x v="8"/>
    <n v="620"/>
    <x v="5375"/>
    <n v="2.0140659340659339"/>
    <n v="64"/>
    <n v="2.46"/>
    <n v="1.3418181818181818"/>
  </r>
  <r>
    <x v="6"/>
    <x v="4"/>
    <x v="7"/>
    <x v="8"/>
    <n v="620"/>
    <x v="2581"/>
    <n v="4.4806593406593409"/>
    <n v="64"/>
    <n v="0.75"/>
    <n v="0.40909090909090906"/>
  </r>
  <r>
    <x v="7"/>
    <x v="4"/>
    <x v="7"/>
    <x v="8"/>
    <n v="620"/>
    <x v="10022"/>
    <n v="7.2531868131868134"/>
    <n v="64"/>
    <n v="0.25"/>
    <n v="0.13636363636363635"/>
  </r>
  <r>
    <x v="8"/>
    <x v="4"/>
    <x v="7"/>
    <x v="8"/>
    <n v="620"/>
    <x v="3646"/>
    <n v="9.4265934065934047"/>
    <n v="64"/>
    <n v="0.55000000000000004"/>
    <n v="0.3"/>
  </r>
  <r>
    <x v="9"/>
    <x v="4"/>
    <x v="7"/>
    <x v="8"/>
    <n v="620"/>
    <x v="4055"/>
    <n v="11.109230769230768"/>
    <n v="64"/>
    <n v="1.41"/>
    <n v="0.76909090909090894"/>
  </r>
  <r>
    <x v="10"/>
    <x v="4"/>
    <x v="7"/>
    <x v="8"/>
    <n v="620"/>
    <x v="10023"/>
    <n v="11.867692307692307"/>
    <n v="64"/>
    <n v="4.24"/>
    <n v="2.3127272727272725"/>
  </r>
  <r>
    <x v="11"/>
    <x v="4"/>
    <x v="7"/>
    <x v="8"/>
    <n v="620"/>
    <x v="1349"/>
    <n v="12.071648351648351"/>
    <n v="64"/>
    <n v="3.94"/>
    <n v="2.1490909090909089"/>
  </r>
  <r>
    <x v="12"/>
    <x v="4"/>
    <x v="7"/>
    <x v="8"/>
    <n v="620"/>
    <x v="8311"/>
    <n v="11.485274725274724"/>
    <n v="64"/>
    <n v="5.41"/>
    <n v="2.9509090909090907"/>
  </r>
  <r>
    <x v="13"/>
    <x v="4"/>
    <x v="7"/>
    <x v="8"/>
    <n v="620"/>
    <x v="10024"/>
    <n v="10.389010989010989"/>
    <n v="64"/>
    <n v="6.37"/>
    <n v="3.4745454545454542"/>
  </r>
  <r>
    <x v="14"/>
    <x v="4"/>
    <x v="7"/>
    <x v="8"/>
    <n v="620"/>
    <x v="10025"/>
    <n v="8.8720879120879115"/>
    <n v="64"/>
    <n v="7.08"/>
    <n v="3.8618181818181814"/>
  </r>
  <r>
    <x v="15"/>
    <x v="4"/>
    <x v="7"/>
    <x v="8"/>
    <n v="620"/>
    <x v="168"/>
    <n v="6.8516483516483513"/>
    <n v="64"/>
    <n v="8.36"/>
    <n v="4.5599999999999996"/>
  </r>
  <r>
    <x v="16"/>
    <x v="4"/>
    <x v="7"/>
    <x v="8"/>
    <n v="620"/>
    <x v="1989"/>
    <n v="4.1492307692307691"/>
    <n v="64"/>
    <n v="7.56"/>
    <n v="4.1236363636363631"/>
  </r>
  <r>
    <x v="17"/>
    <x v="4"/>
    <x v="7"/>
    <x v="8"/>
    <n v="620"/>
    <x v="5348"/>
    <n v="1.9567032967032965"/>
    <n v="64"/>
    <n v="6.59"/>
    <n v="3.5945454545454543"/>
  </r>
  <r>
    <x v="18"/>
    <x v="4"/>
    <x v="7"/>
    <x v="8"/>
    <n v="620"/>
    <x v="104"/>
    <n v="0.49714285714285711"/>
    <n v="64"/>
    <n v="5.56"/>
    <n v="3.0327272727272723"/>
  </r>
  <r>
    <x v="19"/>
    <x v="4"/>
    <x v="7"/>
    <x v="8"/>
    <n v="620"/>
    <x v="13"/>
    <n v="2.5494505494505493E-2"/>
    <n v="64"/>
    <n v="5.76"/>
    <n v="3.1418181818181816"/>
  </r>
  <r>
    <x v="20"/>
    <x v="4"/>
    <x v="7"/>
    <x v="8"/>
    <n v="620"/>
    <x v="42"/>
    <n v="0"/>
    <n v="64"/>
    <n v="7.13"/>
    <n v="3.8890909090909087"/>
  </r>
  <r>
    <x v="21"/>
    <x v="4"/>
    <x v="7"/>
    <x v="8"/>
    <n v="620"/>
    <x v="42"/>
    <n v="0"/>
    <n v="64"/>
    <n v="5.63"/>
    <n v="3.0709090909090908"/>
  </r>
  <r>
    <x v="22"/>
    <x v="4"/>
    <x v="7"/>
    <x v="8"/>
    <n v="620"/>
    <x v="282"/>
    <n v="0.1657142857142857"/>
    <n v="64"/>
    <n v="7.66"/>
    <n v="4.1781818181818178"/>
  </r>
  <r>
    <x v="23"/>
    <x v="4"/>
    <x v="7"/>
    <x v="8"/>
    <n v="620"/>
    <x v="282"/>
    <n v="0.1657142857142857"/>
    <n v="64"/>
    <n v="7.16"/>
    <n v="3.9054545454545453"/>
  </r>
  <r>
    <x v="0"/>
    <x v="4"/>
    <x v="7"/>
    <x v="8"/>
    <n v="620"/>
    <x v="205"/>
    <n v="0.17208791208791208"/>
    <n v="64"/>
    <n v="5.08"/>
    <n v="2.7709090909090905"/>
  </r>
  <r>
    <x v="1"/>
    <x v="4"/>
    <x v="7"/>
    <x v="9"/>
    <n v="620"/>
    <x v="311"/>
    <n v="0.15934065934065933"/>
    <n v="64"/>
    <n v="6.04"/>
    <n v="3.2945454545454544"/>
  </r>
  <r>
    <x v="2"/>
    <x v="4"/>
    <x v="7"/>
    <x v="9"/>
    <n v="620"/>
    <x v="311"/>
    <n v="0.15934065934065933"/>
    <n v="64"/>
    <n v="7.99"/>
    <n v="4.3581818181818184"/>
  </r>
  <r>
    <x v="3"/>
    <x v="4"/>
    <x v="7"/>
    <x v="9"/>
    <n v="620"/>
    <x v="877"/>
    <n v="0.36329670329670322"/>
    <n v="64"/>
    <n v="7.18"/>
    <n v="3.916363636363636"/>
  </r>
  <r>
    <x v="4"/>
    <x v="4"/>
    <x v="7"/>
    <x v="9"/>
    <n v="620"/>
    <x v="2707"/>
    <n v="8.3685714285714283"/>
    <n v="64"/>
    <n v="6.63"/>
    <n v="3.6163636363636362"/>
  </r>
  <r>
    <x v="5"/>
    <x v="4"/>
    <x v="7"/>
    <x v="9"/>
    <n v="620"/>
    <x v="91"/>
    <n v="34.175384615384608"/>
    <n v="64"/>
    <n v="5.18"/>
    <n v="2.8254545454545452"/>
  </r>
  <r>
    <x v="6"/>
    <x v="4"/>
    <x v="7"/>
    <x v="9"/>
    <n v="620"/>
    <x v="10026"/>
    <n v="73.863956043956037"/>
    <n v="64"/>
    <n v="2.39"/>
    <n v="1.3036363636363637"/>
  </r>
  <r>
    <x v="7"/>
    <x v="4"/>
    <x v="7"/>
    <x v="9"/>
    <n v="620"/>
    <x v="10027"/>
    <n v="115.54747252747251"/>
    <n v="64"/>
    <n v="0.67"/>
    <n v="0.36545454545454548"/>
  </r>
  <r>
    <x v="8"/>
    <x v="4"/>
    <x v="7"/>
    <x v="9"/>
    <n v="620"/>
    <x v="10028"/>
    <n v="149.58263736263734"/>
    <n v="64"/>
    <n v="0.79"/>
    <n v="0.43090909090909091"/>
  </r>
  <r>
    <x v="9"/>
    <x v="4"/>
    <x v="7"/>
    <x v="9"/>
    <n v="620"/>
    <x v="10029"/>
    <n v="173.39450549450549"/>
    <n v="64"/>
    <n v="4.46"/>
    <n v="2.4327272727272726"/>
  </r>
  <r>
    <x v="10"/>
    <x v="4"/>
    <x v="7"/>
    <x v="9"/>
    <n v="620"/>
    <x v="10030"/>
    <n v="187.1742857142857"/>
    <n v="64"/>
    <n v="8.2100000000000009"/>
    <n v="4.4781818181818185"/>
  </r>
  <r>
    <x v="11"/>
    <x v="4"/>
    <x v="7"/>
    <x v="9"/>
    <n v="620"/>
    <x v="10031"/>
    <n v="190.97934065934064"/>
    <n v="64"/>
    <n v="7.95"/>
    <n v="4.336363636363636"/>
  </r>
  <r>
    <x v="12"/>
    <x v="4"/>
    <x v="7"/>
    <x v="9"/>
    <n v="620"/>
    <x v="10032"/>
    <n v="183.44571428571427"/>
    <n v="64"/>
    <n v="9.01"/>
    <n v="4.9145454545454541"/>
  </r>
  <r>
    <x v="13"/>
    <x v="4"/>
    <x v="7"/>
    <x v="9"/>
    <n v="620"/>
    <x v="9908"/>
    <n v="167.79846153846151"/>
    <n v="64"/>
    <n v="9.48"/>
    <n v="5.1709090909090909"/>
  </r>
  <r>
    <x v="14"/>
    <x v="4"/>
    <x v="7"/>
    <x v="9"/>
    <n v="620"/>
    <x v="10033"/>
    <n v="143.91010989010988"/>
    <n v="64"/>
    <n v="9.4"/>
    <n v="5.127272727272727"/>
  </r>
  <r>
    <x v="15"/>
    <x v="4"/>
    <x v="7"/>
    <x v="9"/>
    <n v="620"/>
    <x v="7657"/>
    <n v="111.11780219780219"/>
    <n v="64"/>
    <n v="10.06"/>
    <n v="5.4872727272727273"/>
  </r>
  <r>
    <x v="16"/>
    <x v="4"/>
    <x v="7"/>
    <x v="9"/>
    <n v="620"/>
    <x v="5909"/>
    <n v="69.306813186813173"/>
    <n v="64"/>
    <n v="7.98"/>
    <n v="4.3527272727272726"/>
  </r>
  <r>
    <x v="17"/>
    <x v="4"/>
    <x v="7"/>
    <x v="9"/>
    <n v="620"/>
    <x v="7648"/>
    <n v="31.708791208791208"/>
    <n v="64"/>
    <n v="6.94"/>
    <n v="3.7854545454545452"/>
  </r>
  <r>
    <x v="18"/>
    <x v="4"/>
    <x v="7"/>
    <x v="9"/>
    <n v="620"/>
    <x v="7028"/>
    <n v="9.2353846153846142"/>
    <n v="64"/>
    <n v="4.62"/>
    <n v="2.52"/>
  </r>
  <r>
    <x v="19"/>
    <x v="4"/>
    <x v="7"/>
    <x v="9"/>
    <n v="620"/>
    <x v="383"/>
    <n v="0.54175824175824172"/>
    <n v="64"/>
    <n v="2.88"/>
    <n v="1.5709090909090908"/>
  </r>
  <r>
    <x v="20"/>
    <x v="4"/>
    <x v="7"/>
    <x v="9"/>
    <n v="620"/>
    <x v="311"/>
    <n v="0.15934065934065933"/>
    <n v="64"/>
    <n v="2.99"/>
    <n v="1.6309090909090909"/>
  </r>
  <r>
    <x v="21"/>
    <x v="4"/>
    <x v="7"/>
    <x v="9"/>
    <n v="620"/>
    <x v="404"/>
    <n v="0.15296703296703296"/>
    <n v="64"/>
    <n v="3.75"/>
    <n v="2.0454545454545454"/>
  </r>
  <r>
    <x v="22"/>
    <x v="4"/>
    <x v="7"/>
    <x v="9"/>
    <n v="620"/>
    <x v="222"/>
    <n v="0.23582417582417581"/>
    <n v="64"/>
    <n v="4.83"/>
    <n v="2.6345454545454543"/>
  </r>
  <r>
    <x v="23"/>
    <x v="4"/>
    <x v="7"/>
    <x v="9"/>
    <n v="620"/>
    <x v="624"/>
    <n v="0.21670329670329672"/>
    <n v="64"/>
    <n v="3.22"/>
    <n v="1.7563636363636363"/>
  </r>
  <r>
    <x v="0"/>
    <x v="4"/>
    <x v="7"/>
    <x v="9"/>
    <n v="620"/>
    <x v="657"/>
    <n v="0.21032967032967032"/>
    <n v="64"/>
    <n v="2.0699999999999998"/>
    <n v="1.1290909090909089"/>
  </r>
  <r>
    <x v="1"/>
    <x v="4"/>
    <x v="7"/>
    <x v="10"/>
    <n v="620"/>
    <x v="311"/>
    <n v="0.15934065934065933"/>
    <n v="64"/>
    <n v="2.9"/>
    <n v="1.5818181818181816"/>
  </r>
  <r>
    <x v="2"/>
    <x v="4"/>
    <x v="7"/>
    <x v="10"/>
    <n v="620"/>
    <x v="3"/>
    <n v="0.14659340659340658"/>
    <n v="64"/>
    <n v="2.91"/>
    <n v="1.5872727272727272"/>
  </r>
  <r>
    <x v="3"/>
    <x v="4"/>
    <x v="7"/>
    <x v="10"/>
    <n v="620"/>
    <x v="174"/>
    <n v="0.20395604395604394"/>
    <n v="64"/>
    <n v="2.67"/>
    <n v="1.4563636363636363"/>
  </r>
  <r>
    <x v="4"/>
    <x v="4"/>
    <x v="7"/>
    <x v="10"/>
    <n v="620"/>
    <x v="8872"/>
    <n v="5.8446153846153841"/>
    <n v="64"/>
    <n v="3.05"/>
    <n v="1.6636363636363634"/>
  </r>
  <r>
    <x v="5"/>
    <x v="4"/>
    <x v="7"/>
    <x v="10"/>
    <n v="620"/>
    <x v="7182"/>
    <n v="25.124835164835165"/>
    <n v="64"/>
    <n v="1.32"/>
    <n v="0.72"/>
  </r>
  <r>
    <x v="6"/>
    <x v="4"/>
    <x v="7"/>
    <x v="10"/>
    <n v="620"/>
    <x v="10034"/>
    <n v="60.415604395604397"/>
    <n v="64"/>
    <n v="0.09"/>
    <n v="4.9090909090909088E-2"/>
  </r>
  <r>
    <x v="7"/>
    <x v="4"/>
    <x v="7"/>
    <x v="10"/>
    <n v="620"/>
    <x v="10035"/>
    <n v="96.165274725274713"/>
    <n v="64"/>
    <n v="1.1000000000000001"/>
    <n v="0.6"/>
  </r>
  <r>
    <x v="8"/>
    <x v="4"/>
    <x v="7"/>
    <x v="10"/>
    <n v="620"/>
    <x v="10036"/>
    <n v="123.01736263736262"/>
    <n v="64"/>
    <n v="4.68"/>
    <n v="2.5527272727272723"/>
  </r>
  <r>
    <x v="9"/>
    <x v="4"/>
    <x v="7"/>
    <x v="10"/>
    <n v="620"/>
    <x v="2286"/>
    <n v="130.92065934065934"/>
    <n v="64"/>
    <n v="6.88"/>
    <n v="3.7527272727272725"/>
  </r>
  <r>
    <x v="10"/>
    <x v="4"/>
    <x v="7"/>
    <x v="10"/>
    <n v="620"/>
    <x v="10037"/>
    <n v="125.96197802197801"/>
    <n v="64"/>
    <n v="8.9499999999999993"/>
    <n v="4.8818181818181809"/>
  </r>
  <r>
    <x v="11"/>
    <x v="4"/>
    <x v="7"/>
    <x v="10"/>
    <n v="620"/>
    <x v="10038"/>
    <n v="119.96439560439559"/>
    <n v="64"/>
    <n v="10.87"/>
    <n v="5.9290909090909079"/>
  </r>
  <r>
    <x v="12"/>
    <x v="4"/>
    <x v="7"/>
    <x v="10"/>
    <n v="620"/>
    <x v="10039"/>
    <n v="107.84175824175823"/>
    <n v="64"/>
    <n v="11.29"/>
    <n v="6.1581818181818173"/>
  </r>
  <r>
    <x v="13"/>
    <x v="4"/>
    <x v="7"/>
    <x v="10"/>
    <n v="620"/>
    <x v="10040"/>
    <n v="104.33626373626372"/>
    <n v="64"/>
    <n v="13.1"/>
    <n v="7.1454545454545446"/>
  </r>
  <r>
    <x v="14"/>
    <x v="4"/>
    <x v="7"/>
    <x v="10"/>
    <n v="620"/>
    <x v="4149"/>
    <n v="93.469230769230762"/>
    <n v="64"/>
    <n v="13.74"/>
    <n v="7.4945454545454542"/>
  </r>
  <r>
    <x v="15"/>
    <x v="4"/>
    <x v="7"/>
    <x v="10"/>
    <n v="620"/>
    <x v="10041"/>
    <n v="76.636483516483509"/>
    <n v="64"/>
    <n v="14.11"/>
    <n v="7.6963636363636354"/>
  </r>
  <r>
    <x v="16"/>
    <x v="4"/>
    <x v="7"/>
    <x v="10"/>
    <n v="620"/>
    <x v="3358"/>
    <n v="54.271428571428572"/>
    <n v="64"/>
    <n v="15"/>
    <n v="8.1818181818181817"/>
  </r>
  <r>
    <x v="17"/>
    <x v="4"/>
    <x v="7"/>
    <x v="10"/>
    <n v="620"/>
    <x v="3534"/>
    <n v="28.89802197802198"/>
    <n v="64"/>
    <n v="16"/>
    <n v="8.7272727272727266"/>
  </r>
  <r>
    <x v="18"/>
    <x v="4"/>
    <x v="7"/>
    <x v="10"/>
    <n v="620"/>
    <x v="2579"/>
    <n v="8.6553846153846141"/>
    <n v="64"/>
    <n v="14.76"/>
    <n v="8.0509090909090908"/>
  </r>
  <r>
    <x v="19"/>
    <x v="4"/>
    <x v="7"/>
    <x v="10"/>
    <n v="620"/>
    <x v="231"/>
    <n v="0.4525274725274725"/>
    <n v="64"/>
    <n v="11.37"/>
    <n v="6.2018181818181812"/>
  </r>
  <r>
    <x v="20"/>
    <x v="4"/>
    <x v="7"/>
    <x v="10"/>
    <n v="620"/>
    <x v="229"/>
    <n v="0.1912087912087912"/>
    <n v="64"/>
    <n v="8.01"/>
    <n v="4.3690909090909082"/>
  </r>
  <r>
    <x v="21"/>
    <x v="4"/>
    <x v="7"/>
    <x v="10"/>
    <n v="620"/>
    <x v="624"/>
    <n v="0.21670329670329672"/>
    <n v="64"/>
    <n v="7.96"/>
    <n v="4.3418181818181818"/>
  </r>
  <r>
    <x v="22"/>
    <x v="4"/>
    <x v="7"/>
    <x v="10"/>
    <n v="620"/>
    <x v="1187"/>
    <n v="0.22307692307692303"/>
    <n v="64"/>
    <n v="4.95"/>
    <n v="2.6999999999999997"/>
  </r>
  <r>
    <x v="23"/>
    <x v="4"/>
    <x v="7"/>
    <x v="10"/>
    <n v="620"/>
    <x v="124"/>
    <n v="0.24219780219780218"/>
    <n v="64"/>
    <n v="3.35"/>
    <n v="1.8272727272727272"/>
  </r>
  <r>
    <x v="0"/>
    <x v="4"/>
    <x v="7"/>
    <x v="10"/>
    <n v="620"/>
    <x v="124"/>
    <n v="0.24219780219780218"/>
    <n v="64"/>
    <n v="3.2"/>
    <n v="1.7454545454545454"/>
  </r>
  <r>
    <x v="1"/>
    <x v="4"/>
    <x v="7"/>
    <x v="11"/>
    <n v="620"/>
    <x v="124"/>
    <n v="0.24219780219780218"/>
    <n v="64"/>
    <n v="2.4500000000000002"/>
    <n v="1.3363636363636364"/>
  </r>
  <r>
    <x v="2"/>
    <x v="4"/>
    <x v="7"/>
    <x v="11"/>
    <n v="620"/>
    <x v="124"/>
    <n v="0.24219780219780218"/>
    <n v="64"/>
    <n v="2.58"/>
    <n v="1.4072727272727272"/>
  </r>
  <r>
    <x v="3"/>
    <x v="4"/>
    <x v="7"/>
    <x v="11"/>
    <n v="620"/>
    <x v="181"/>
    <n v="0.27406593406593405"/>
    <n v="64"/>
    <n v="2.96"/>
    <n v="1.6145454545454545"/>
  </r>
  <r>
    <x v="4"/>
    <x v="4"/>
    <x v="7"/>
    <x v="11"/>
    <n v="620"/>
    <x v="3813"/>
    <n v="5.0925274725274727"/>
    <n v="64"/>
    <n v="3.05"/>
    <n v="1.6636363636363634"/>
  </r>
  <r>
    <x v="5"/>
    <x v="4"/>
    <x v="7"/>
    <x v="11"/>
    <n v="620"/>
    <x v="3635"/>
    <n v="22.38417582417582"/>
    <n v="64"/>
    <n v="3.25"/>
    <n v="1.7727272727272725"/>
  </r>
  <r>
    <x v="6"/>
    <x v="4"/>
    <x v="7"/>
    <x v="11"/>
    <n v="620"/>
    <x v="6603"/>
    <n v="52.709890109890111"/>
    <n v="64"/>
    <n v="2.9"/>
    <n v="1.5818181818181816"/>
  </r>
  <r>
    <x v="7"/>
    <x v="4"/>
    <x v="7"/>
    <x v="11"/>
    <n v="620"/>
    <x v="10042"/>
    <n v="89.543076923076924"/>
    <n v="64"/>
    <n v="4.0999999999999996"/>
    <n v="2.2363636363636359"/>
  </r>
  <r>
    <x v="8"/>
    <x v="4"/>
    <x v="7"/>
    <x v="11"/>
    <n v="620"/>
    <x v="10043"/>
    <n v="122.00395604395602"/>
    <n v="64"/>
    <n v="5.29"/>
    <n v="2.8854545454545453"/>
  </r>
  <r>
    <x v="9"/>
    <x v="4"/>
    <x v="7"/>
    <x v="11"/>
    <n v="620"/>
    <x v="10044"/>
    <n v="147.31362637362636"/>
    <n v="64"/>
    <n v="5.63"/>
    <n v="3.0709090909090908"/>
  </r>
  <r>
    <x v="10"/>
    <x v="4"/>
    <x v="7"/>
    <x v="11"/>
    <n v="620"/>
    <x v="10045"/>
    <n v="162.64219780219778"/>
    <n v="64"/>
    <n v="6.11"/>
    <n v="3.3327272727272725"/>
  </r>
  <r>
    <x v="11"/>
    <x v="4"/>
    <x v="7"/>
    <x v="11"/>
    <n v="620"/>
    <x v="10046"/>
    <n v="169.1432967032967"/>
    <n v="64"/>
    <n v="6.97"/>
    <n v="3.8018181818181813"/>
  </r>
  <r>
    <x v="12"/>
    <x v="4"/>
    <x v="7"/>
    <x v="11"/>
    <n v="620"/>
    <x v="10047"/>
    <n v="172.91010989010988"/>
    <n v="64"/>
    <n v="7.3"/>
    <n v="3.9818181818181815"/>
  </r>
  <r>
    <x v="13"/>
    <x v="4"/>
    <x v="7"/>
    <x v="11"/>
    <n v="620"/>
    <x v="10048"/>
    <n v="163.62373626373628"/>
    <n v="64"/>
    <n v="7.69"/>
    <n v="4.1945454545454544"/>
  </r>
  <r>
    <x v="14"/>
    <x v="4"/>
    <x v="7"/>
    <x v="11"/>
    <n v="620"/>
    <x v="10049"/>
    <n v="141.96615384615384"/>
    <n v="64"/>
    <n v="8.0299999999999994"/>
    <n v="4.379999999999999"/>
  </r>
  <r>
    <x v="15"/>
    <x v="4"/>
    <x v="7"/>
    <x v="11"/>
    <n v="620"/>
    <x v="10050"/>
    <n v="110.05978021978022"/>
    <n v="64"/>
    <n v="7.97"/>
    <n v="4.3472727272727267"/>
  </r>
  <r>
    <x v="16"/>
    <x v="4"/>
    <x v="7"/>
    <x v="11"/>
    <n v="620"/>
    <x v="5874"/>
    <n v="71.849890109890111"/>
    <n v="64"/>
    <n v="7.72"/>
    <n v="4.21090909090909"/>
  </r>
  <r>
    <x v="17"/>
    <x v="4"/>
    <x v="7"/>
    <x v="11"/>
    <n v="620"/>
    <x v="409"/>
    <n v="34.889230769230771"/>
    <n v="64"/>
    <n v="6.77"/>
    <n v="3.6927272727272724"/>
  </r>
  <r>
    <x v="18"/>
    <x v="4"/>
    <x v="7"/>
    <x v="11"/>
    <n v="620"/>
    <x v="7503"/>
    <n v="9.6496703296703288"/>
    <n v="64"/>
    <n v="6.15"/>
    <n v="3.3545454545454545"/>
  </r>
  <r>
    <x v="19"/>
    <x v="4"/>
    <x v="7"/>
    <x v="11"/>
    <n v="620"/>
    <x v="2440"/>
    <n v="0.40791208791208788"/>
    <n v="64"/>
    <n v="6.1"/>
    <n v="3.3272727272727267"/>
  </r>
  <r>
    <x v="20"/>
    <x v="4"/>
    <x v="7"/>
    <x v="11"/>
    <n v="620"/>
    <x v="519"/>
    <n v="6.3736263736263732E-2"/>
    <n v="64"/>
    <n v="4.62"/>
    <n v="2.52"/>
  </r>
  <r>
    <x v="21"/>
    <x v="4"/>
    <x v="7"/>
    <x v="11"/>
    <n v="620"/>
    <x v="254"/>
    <n v="0.12109890109890109"/>
    <n v="64"/>
    <n v="3.99"/>
    <n v="2.1763636363636363"/>
  </r>
  <r>
    <x v="22"/>
    <x v="4"/>
    <x v="7"/>
    <x v="11"/>
    <n v="620"/>
    <x v="3490"/>
    <n v="1.1345054945054944"/>
    <n v="64"/>
    <n v="5.17"/>
    <n v="2.82"/>
  </r>
  <r>
    <x v="23"/>
    <x v="4"/>
    <x v="7"/>
    <x v="11"/>
    <n v="620"/>
    <x v="263"/>
    <n v="1.1472527472527472"/>
    <n v="64"/>
    <n v="5.75"/>
    <n v="3.1363636363636362"/>
  </r>
  <r>
    <x v="0"/>
    <x v="4"/>
    <x v="7"/>
    <x v="11"/>
    <n v="620"/>
    <x v="2362"/>
    <n v="1.1536263736263737"/>
    <n v="64"/>
    <n v="4.75"/>
    <n v="2.5909090909090908"/>
  </r>
  <r>
    <x v="1"/>
    <x v="4"/>
    <x v="7"/>
    <x v="12"/>
    <n v="620"/>
    <x v="1214"/>
    <n v="1.1408791208791209"/>
    <n v="64"/>
    <n v="4.58"/>
    <n v="2.4981818181818181"/>
  </r>
  <r>
    <x v="2"/>
    <x v="4"/>
    <x v="7"/>
    <x v="12"/>
    <n v="620"/>
    <x v="1214"/>
    <n v="1.1408791208791209"/>
    <n v="64"/>
    <n v="5.21"/>
    <n v="2.8418181818181818"/>
  </r>
  <r>
    <x v="3"/>
    <x v="4"/>
    <x v="7"/>
    <x v="12"/>
    <n v="620"/>
    <x v="6337"/>
    <n v="1.2747252747252746"/>
    <n v="64"/>
    <n v="4.7699999999999996"/>
    <n v="2.6018181818181816"/>
  </r>
  <r>
    <x v="4"/>
    <x v="4"/>
    <x v="7"/>
    <x v="12"/>
    <n v="620"/>
    <x v="7692"/>
    <n v="9.2545054945054943"/>
    <n v="64"/>
    <n v="3"/>
    <n v="1.6363636363636362"/>
  </r>
  <r>
    <x v="5"/>
    <x v="4"/>
    <x v="7"/>
    <x v="12"/>
    <n v="620"/>
    <x v="6416"/>
    <n v="36.998901098901094"/>
    <n v="64"/>
    <n v="1.37"/>
    <n v="0.74727272727272731"/>
  </r>
  <r>
    <x v="6"/>
    <x v="4"/>
    <x v="7"/>
    <x v="12"/>
    <n v="620"/>
    <x v="10051"/>
    <n v="79.772307692307692"/>
    <n v="64"/>
    <n v="0.44"/>
    <n v="0.24"/>
  </r>
  <r>
    <x v="7"/>
    <x v="4"/>
    <x v="7"/>
    <x v="12"/>
    <n v="620"/>
    <x v="10052"/>
    <n v="123.64197802197802"/>
    <n v="64"/>
    <n v="0.15"/>
    <n v="8.1818181818181804E-2"/>
  </r>
  <r>
    <x v="8"/>
    <x v="4"/>
    <x v="7"/>
    <x v="12"/>
    <n v="620"/>
    <x v="10053"/>
    <n v="158.91999999999999"/>
    <n v="64"/>
    <n v="0.44"/>
    <n v="0.24"/>
  </r>
  <r>
    <x v="9"/>
    <x v="4"/>
    <x v="7"/>
    <x v="12"/>
    <n v="620"/>
    <x v="10054"/>
    <n v="183.56043956043953"/>
    <n v="64"/>
    <n v="2.94"/>
    <n v="1.6036363636363635"/>
  </r>
  <r>
    <x v="10"/>
    <x v="4"/>
    <x v="7"/>
    <x v="12"/>
    <n v="620"/>
    <x v="10055"/>
    <n v="196.28857142857143"/>
    <n v="64"/>
    <n v="4.93"/>
    <n v="2.6890909090909085"/>
  </r>
  <r>
    <x v="11"/>
    <x v="4"/>
    <x v="7"/>
    <x v="12"/>
    <n v="620"/>
    <x v="10056"/>
    <n v="198.69780219780219"/>
    <n v="64"/>
    <n v="5.44"/>
    <n v="2.9672727272727273"/>
  </r>
  <r>
    <x v="12"/>
    <x v="4"/>
    <x v="7"/>
    <x v="12"/>
    <n v="620"/>
    <x v="10057"/>
    <n v="189.15648351648349"/>
    <n v="64"/>
    <n v="6.06"/>
    <n v="3.3054545454545452"/>
  </r>
  <r>
    <x v="13"/>
    <x v="4"/>
    <x v="7"/>
    <x v="12"/>
    <n v="620"/>
    <x v="10058"/>
    <n v="173.43274725274725"/>
    <n v="64"/>
    <n v="8.1999999999999993"/>
    <n v="4.4727272727272718"/>
  </r>
  <r>
    <x v="14"/>
    <x v="4"/>
    <x v="7"/>
    <x v="12"/>
    <n v="620"/>
    <x v="10059"/>
    <n v="147.87450549450548"/>
    <n v="64"/>
    <n v="9.4600000000000009"/>
    <n v="5.16"/>
  </r>
  <r>
    <x v="15"/>
    <x v="4"/>
    <x v="7"/>
    <x v="12"/>
    <n v="620"/>
    <x v="9287"/>
    <n v="112.87054945054945"/>
    <n v="64"/>
    <n v="9.24"/>
    <n v="5.04"/>
  </r>
  <r>
    <x v="16"/>
    <x v="4"/>
    <x v="7"/>
    <x v="12"/>
    <n v="620"/>
    <x v="10060"/>
    <n v="73.239340659340655"/>
    <n v="64"/>
    <n v="9.15"/>
    <n v="4.9909090909090903"/>
  </r>
  <r>
    <x v="17"/>
    <x v="4"/>
    <x v="7"/>
    <x v="12"/>
    <n v="620"/>
    <x v="10061"/>
    <n v="36.144835164835165"/>
    <n v="64"/>
    <n v="8.18"/>
    <n v="4.461818181818181"/>
  </r>
  <r>
    <x v="18"/>
    <x v="4"/>
    <x v="7"/>
    <x v="12"/>
    <n v="620"/>
    <x v="10062"/>
    <n v="10.752307692307692"/>
    <n v="64"/>
    <n v="4.79"/>
    <n v="2.6127272727272723"/>
  </r>
  <r>
    <x v="19"/>
    <x v="4"/>
    <x v="7"/>
    <x v="12"/>
    <n v="620"/>
    <x v="199"/>
    <n v="1.4531868131868129"/>
    <n v="64"/>
    <n v="4.17"/>
    <n v="2.2745454545454544"/>
  </r>
  <r>
    <x v="20"/>
    <x v="4"/>
    <x v="7"/>
    <x v="12"/>
    <n v="620"/>
    <x v="2317"/>
    <n v="1.0197802197802197"/>
    <n v="64"/>
    <n v="3.3"/>
    <n v="1.7999999999999998"/>
  </r>
  <r>
    <x v="21"/>
    <x v="4"/>
    <x v="7"/>
    <x v="12"/>
    <n v="620"/>
    <x v="793"/>
    <n v="1.0325274725274725"/>
    <n v="64"/>
    <n v="2.11"/>
    <n v="1.1509090909090907"/>
  </r>
  <r>
    <x v="22"/>
    <x v="4"/>
    <x v="7"/>
    <x v="12"/>
    <n v="620"/>
    <x v="1711"/>
    <n v="1.0898901098901097"/>
    <n v="64"/>
    <n v="2.4300000000000002"/>
    <n v="1.3254545454545454"/>
  </r>
  <r>
    <x v="23"/>
    <x v="4"/>
    <x v="7"/>
    <x v="12"/>
    <n v="620"/>
    <x v="3253"/>
    <n v="1.0452747252747252"/>
    <n v="64"/>
    <n v="2.06"/>
    <n v="1.1236363636363635"/>
  </r>
  <r>
    <x v="0"/>
    <x v="4"/>
    <x v="7"/>
    <x v="12"/>
    <n v="620"/>
    <x v="3253"/>
    <n v="1.0452747252747252"/>
    <n v="64"/>
    <n v="2.2000000000000002"/>
    <n v="1.2"/>
  </r>
  <r>
    <x v="1"/>
    <x v="4"/>
    <x v="7"/>
    <x v="13"/>
    <n v="620"/>
    <x v="3253"/>
    <n v="1.0452747252747252"/>
    <n v="64"/>
    <n v="3.22"/>
    <n v="1.7563636363636363"/>
  </r>
  <r>
    <x v="2"/>
    <x v="4"/>
    <x v="7"/>
    <x v="13"/>
    <n v="620"/>
    <x v="793"/>
    <n v="1.0325274725274725"/>
    <n v="64"/>
    <n v="3.58"/>
    <n v="1.9527272727272726"/>
  </r>
  <r>
    <x v="3"/>
    <x v="4"/>
    <x v="7"/>
    <x v="13"/>
    <n v="620"/>
    <x v="345"/>
    <n v="1.1217582417582417"/>
    <n v="64"/>
    <n v="1.42"/>
    <n v="0.77454545454545443"/>
  </r>
  <r>
    <x v="4"/>
    <x v="4"/>
    <x v="7"/>
    <x v="13"/>
    <n v="620"/>
    <x v="10063"/>
    <n v="8.0307692307692307"/>
    <n v="64"/>
    <n v="0.61"/>
    <n v="0.3327272727272727"/>
  </r>
  <r>
    <x v="5"/>
    <x v="4"/>
    <x v="7"/>
    <x v="13"/>
    <n v="620"/>
    <x v="9962"/>
    <n v="33.321318681318679"/>
    <n v="64"/>
    <n v="0.46"/>
    <n v="0.25090909090909091"/>
  </r>
  <r>
    <x v="6"/>
    <x v="4"/>
    <x v="7"/>
    <x v="13"/>
    <n v="620"/>
    <x v="10064"/>
    <n v="72.340659340659329"/>
    <n v="64"/>
    <n v="0.47"/>
    <n v="0.25636363636363635"/>
  </r>
  <r>
    <x v="7"/>
    <x v="4"/>
    <x v="7"/>
    <x v="13"/>
    <n v="620"/>
    <x v="1841"/>
    <n v="112.52637362637363"/>
    <n v="64"/>
    <n v="0.37"/>
    <n v="0.20181818181818181"/>
  </r>
  <r>
    <x v="8"/>
    <x v="4"/>
    <x v="7"/>
    <x v="13"/>
    <n v="620"/>
    <x v="10065"/>
    <n v="145.07010989010988"/>
    <n v="64"/>
    <n v="0.08"/>
    <n v="4.3636363636363633E-2"/>
  </r>
  <r>
    <x v="9"/>
    <x v="4"/>
    <x v="7"/>
    <x v="13"/>
    <n v="620"/>
    <x v="10066"/>
    <n v="167.15472527472525"/>
    <n v="64"/>
    <n v="1.18"/>
    <n v="0.64363636363636356"/>
  </r>
  <r>
    <x v="10"/>
    <x v="4"/>
    <x v="7"/>
    <x v="13"/>
    <n v="620"/>
    <x v="10067"/>
    <n v="179.64065934065934"/>
    <n v="64"/>
    <n v="4.6399999999999997"/>
    <n v="2.5309090909090903"/>
  </r>
  <r>
    <x v="11"/>
    <x v="4"/>
    <x v="7"/>
    <x v="13"/>
    <n v="620"/>
    <x v="10068"/>
    <n v="181.29780219780218"/>
    <n v="64"/>
    <n v="6.81"/>
    <n v="3.7145454545454539"/>
  </r>
  <r>
    <x v="12"/>
    <x v="4"/>
    <x v="7"/>
    <x v="13"/>
    <n v="620"/>
    <x v="10069"/>
    <n v="172.7762637362637"/>
    <n v="64"/>
    <n v="6.84"/>
    <n v="3.7309090909090905"/>
  </r>
  <r>
    <x v="13"/>
    <x v="4"/>
    <x v="7"/>
    <x v="13"/>
    <n v="620"/>
    <x v="10070"/>
    <n v="157.3775824175824"/>
    <n v="64"/>
    <n v="7.97"/>
    <n v="4.3472727272727267"/>
  </r>
  <r>
    <x v="14"/>
    <x v="4"/>
    <x v="7"/>
    <x v="13"/>
    <n v="620"/>
    <x v="10071"/>
    <n v="133.34263736263736"/>
    <n v="64"/>
    <n v="8.0500000000000007"/>
    <n v="4.3909090909090907"/>
  </r>
  <r>
    <x v="15"/>
    <x v="4"/>
    <x v="7"/>
    <x v="13"/>
    <n v="620"/>
    <x v="3940"/>
    <n v="99.033406593406582"/>
    <n v="64"/>
    <n v="8.4600000000000009"/>
    <n v="4.6145454545454543"/>
  </r>
  <r>
    <x v="16"/>
    <x v="4"/>
    <x v="7"/>
    <x v="13"/>
    <n v="620"/>
    <x v="9931"/>
    <n v="60.804395604395602"/>
    <n v="64"/>
    <n v="6.53"/>
    <n v="3.5618181818181816"/>
  </r>
  <r>
    <x v="17"/>
    <x v="4"/>
    <x v="7"/>
    <x v="13"/>
    <n v="620"/>
    <x v="57"/>
    <n v="29.376043956043958"/>
    <n v="64"/>
    <n v="4.83"/>
    <n v="2.6345454545454543"/>
  </r>
  <r>
    <x v="18"/>
    <x v="4"/>
    <x v="7"/>
    <x v="13"/>
    <n v="620"/>
    <x v="4867"/>
    <n v="8.5661538461538456"/>
    <n v="64"/>
    <n v="3.36"/>
    <n v="1.8327272727272725"/>
  </r>
  <r>
    <x v="19"/>
    <x v="4"/>
    <x v="7"/>
    <x v="13"/>
    <n v="620"/>
    <x v="221"/>
    <n v="1.2301098901098899"/>
    <n v="64"/>
    <n v="2.82"/>
    <n v="1.5381818181818179"/>
  </r>
  <r>
    <x v="20"/>
    <x v="4"/>
    <x v="7"/>
    <x v="13"/>
    <n v="620"/>
    <x v="2317"/>
    <n v="1.0197802197802197"/>
    <n v="64"/>
    <n v="2.54"/>
    <n v="1.3854545454545453"/>
  </r>
  <r>
    <x v="21"/>
    <x v="4"/>
    <x v="7"/>
    <x v="13"/>
    <n v="620"/>
    <x v="69"/>
    <n v="1.1026373626373625"/>
    <n v="64"/>
    <n v="0.89"/>
    <n v="0.48545454545454542"/>
  </r>
  <r>
    <x v="22"/>
    <x v="4"/>
    <x v="7"/>
    <x v="13"/>
    <n v="620"/>
    <x v="2203"/>
    <n v="1.1153846153846154"/>
    <n v="64"/>
    <n v="0.74"/>
    <n v="0.40363636363636363"/>
  </r>
  <r>
    <x v="23"/>
    <x v="4"/>
    <x v="7"/>
    <x v="13"/>
    <n v="620"/>
    <x v="2203"/>
    <n v="1.1153846153846154"/>
    <n v="64"/>
    <n v="0.71"/>
    <n v="0.38727272727272721"/>
  </r>
  <r>
    <x v="0"/>
    <x v="4"/>
    <x v="7"/>
    <x v="13"/>
    <n v="620"/>
    <x v="1343"/>
    <n v="1.1090109890109889"/>
    <n v="64"/>
    <n v="0.19"/>
    <n v="0.10363636363636362"/>
  </r>
  <r>
    <x v="1"/>
    <x v="4"/>
    <x v="7"/>
    <x v="14"/>
    <n v="620"/>
    <x v="1343"/>
    <n v="1.1090109890109889"/>
    <n v="64"/>
    <n v="0.01"/>
    <n v="5.4545454545454541E-3"/>
  </r>
  <r>
    <x v="2"/>
    <x v="4"/>
    <x v="7"/>
    <x v="14"/>
    <n v="620"/>
    <x v="3993"/>
    <n v="1.0962637362637362"/>
    <n v="64"/>
    <n v="0.02"/>
    <n v="1.0909090909090908E-2"/>
  </r>
  <r>
    <x v="3"/>
    <x v="4"/>
    <x v="7"/>
    <x v="14"/>
    <n v="620"/>
    <x v="2362"/>
    <n v="1.1536263736263737"/>
    <n v="64"/>
    <n v="0.03"/>
    <n v="1.6363636363636361E-2"/>
  </r>
  <r>
    <x v="4"/>
    <x v="4"/>
    <x v="7"/>
    <x v="14"/>
    <n v="620"/>
    <x v="9734"/>
    <n v="7.8140659340659333"/>
    <n v="64"/>
    <n v="0.15"/>
    <n v="8.1818181818181804E-2"/>
  </r>
  <r>
    <x v="5"/>
    <x v="4"/>
    <x v="7"/>
    <x v="14"/>
    <n v="620"/>
    <x v="10072"/>
    <n v="28.439120879120875"/>
    <n v="64"/>
    <n v="0.18"/>
    <n v="9.8181818181818176E-2"/>
  </r>
  <r>
    <x v="6"/>
    <x v="4"/>
    <x v="7"/>
    <x v="14"/>
    <n v="620"/>
    <x v="10073"/>
    <n v="59.880219780219775"/>
    <n v="64"/>
    <n v="0.14000000000000001"/>
    <n v="7.636363636363637E-2"/>
  </r>
  <r>
    <x v="7"/>
    <x v="4"/>
    <x v="7"/>
    <x v="14"/>
    <n v="620"/>
    <x v="9375"/>
    <n v="96.12065934065933"/>
    <n v="64"/>
    <n v="0.1"/>
    <n v="5.4545454545454543E-2"/>
  </r>
  <r>
    <x v="8"/>
    <x v="4"/>
    <x v="7"/>
    <x v="14"/>
    <n v="620"/>
    <x v="2286"/>
    <n v="130.92065934065934"/>
    <n v="64"/>
    <n v="0.02"/>
    <n v="1.0909090909090908E-2"/>
  </r>
  <r>
    <x v="9"/>
    <x v="4"/>
    <x v="7"/>
    <x v="14"/>
    <n v="620"/>
    <x v="10074"/>
    <n v="155.1723076923077"/>
    <n v="64"/>
    <n v="0.28999999999999998"/>
    <n v="0.15818181818181815"/>
  </r>
  <r>
    <x v="10"/>
    <x v="4"/>
    <x v="7"/>
    <x v="14"/>
    <n v="620"/>
    <x v="10075"/>
    <n v="162.22791208791207"/>
    <n v="64"/>
    <n v="2.57"/>
    <n v="1.4018181818181816"/>
  </r>
  <r>
    <x v="11"/>
    <x v="4"/>
    <x v="7"/>
    <x v="14"/>
    <n v="620"/>
    <x v="10076"/>
    <n v="156.66373626373627"/>
    <n v="64"/>
    <n v="4.82"/>
    <n v="2.6290909090909089"/>
  </r>
  <r>
    <x v="12"/>
    <x v="4"/>
    <x v="7"/>
    <x v="14"/>
    <n v="620"/>
    <x v="10077"/>
    <n v="149.89494505494505"/>
    <n v="64"/>
    <n v="4.66"/>
    <n v="2.5418181818181815"/>
  </r>
  <r>
    <x v="13"/>
    <x v="4"/>
    <x v="7"/>
    <x v="14"/>
    <n v="620"/>
    <x v="10078"/>
    <n v="134.31142857142856"/>
    <n v="64"/>
    <n v="2.84"/>
    <n v="1.5490909090909089"/>
  </r>
  <r>
    <x v="14"/>
    <x v="4"/>
    <x v="7"/>
    <x v="14"/>
    <n v="620"/>
    <x v="10079"/>
    <n v="105.56637362637362"/>
    <n v="64"/>
    <n v="2.16"/>
    <n v="1.1781818181818182"/>
  </r>
  <r>
    <x v="15"/>
    <x v="4"/>
    <x v="7"/>
    <x v="14"/>
    <n v="620"/>
    <x v="10080"/>
    <n v="75.9098901098901"/>
    <n v="64"/>
    <n v="3.69"/>
    <n v="2.0127272727272727"/>
  </r>
  <r>
    <x v="16"/>
    <x v="4"/>
    <x v="7"/>
    <x v="14"/>
    <n v="620"/>
    <x v="3218"/>
    <n v="51.008131868131862"/>
    <n v="64"/>
    <n v="4.1100000000000003"/>
    <n v="2.2418181818181817"/>
  </r>
  <r>
    <x v="17"/>
    <x v="4"/>
    <x v="7"/>
    <x v="14"/>
    <n v="620"/>
    <x v="2477"/>
    <n v="24.946373626373624"/>
    <n v="64"/>
    <n v="1.08"/>
    <n v="0.58909090909090911"/>
  </r>
  <r>
    <x v="18"/>
    <x v="4"/>
    <x v="7"/>
    <x v="14"/>
    <n v="620"/>
    <x v="9475"/>
    <n v="7.7120879120879113"/>
    <n v="64"/>
    <n v="3.13"/>
    <n v="1.7072727272727271"/>
  </r>
  <r>
    <x v="19"/>
    <x v="4"/>
    <x v="7"/>
    <x v="14"/>
    <n v="620"/>
    <x v="318"/>
    <n v="1.2810989010989009"/>
    <n v="64"/>
    <n v="2.08"/>
    <n v="1.1345454545454545"/>
  </r>
  <r>
    <x v="20"/>
    <x v="4"/>
    <x v="7"/>
    <x v="14"/>
    <n v="620"/>
    <x v="3253"/>
    <n v="1.0452747252747252"/>
    <n v="64"/>
    <n v="1.38"/>
    <n v="0.75272727272727258"/>
  </r>
  <r>
    <x v="21"/>
    <x v="4"/>
    <x v="7"/>
    <x v="14"/>
    <n v="620"/>
    <x v="69"/>
    <n v="1.1026373626373625"/>
    <n v="64"/>
    <n v="4.5999999999999996"/>
    <n v="2.5090909090909088"/>
  </r>
  <r>
    <x v="22"/>
    <x v="4"/>
    <x v="7"/>
    <x v="14"/>
    <n v="620"/>
    <x v="292"/>
    <n v="1.0006593406593407"/>
    <n v="64"/>
    <n v="0.02"/>
    <n v="1.0909090909090908E-2"/>
  </r>
  <r>
    <x v="23"/>
    <x v="4"/>
    <x v="7"/>
    <x v="14"/>
    <n v="620"/>
    <x v="292"/>
    <n v="1.0006593406593407"/>
    <n v="64"/>
    <n v="0.02"/>
    <n v="1.0909090909090908E-2"/>
  </r>
  <r>
    <x v="0"/>
    <x v="4"/>
    <x v="7"/>
    <x v="14"/>
    <n v="620"/>
    <x v="166"/>
    <n v="0.99428571428571422"/>
    <n v="64"/>
    <n v="0.09"/>
    <n v="4.9090909090909088E-2"/>
  </r>
  <r>
    <x v="1"/>
    <x v="4"/>
    <x v="7"/>
    <x v="15"/>
    <n v="620"/>
    <x v="292"/>
    <n v="1.0006593406593407"/>
    <n v="64"/>
    <n v="0.04"/>
    <n v="2.1818181818181816E-2"/>
  </r>
  <r>
    <x v="2"/>
    <x v="4"/>
    <x v="7"/>
    <x v="15"/>
    <n v="620"/>
    <x v="292"/>
    <n v="1.0006593406593407"/>
    <n v="64"/>
    <n v="0"/>
    <n v="0"/>
  </r>
  <r>
    <x v="3"/>
    <x v="4"/>
    <x v="7"/>
    <x v="15"/>
    <n v="620"/>
    <x v="3958"/>
    <n v="0.98153846153846147"/>
    <n v="64"/>
    <n v="0.05"/>
    <n v="2.7272727272727271E-2"/>
  </r>
  <r>
    <x v="4"/>
    <x v="4"/>
    <x v="7"/>
    <x v="15"/>
    <n v="620"/>
    <x v="191"/>
    <n v="1.657142857142857"/>
    <n v="64"/>
    <n v="0.05"/>
    <n v="2.7272727272727271E-2"/>
  </r>
  <r>
    <x v="5"/>
    <x v="4"/>
    <x v="7"/>
    <x v="15"/>
    <n v="620"/>
    <x v="154"/>
    <n v="4.4232967032967032"/>
    <n v="64"/>
    <n v="0.03"/>
    <n v="1.6363636363636361E-2"/>
  </r>
  <r>
    <x v="6"/>
    <x v="4"/>
    <x v="7"/>
    <x v="15"/>
    <n v="620"/>
    <x v="5788"/>
    <n v="9.4775824175824166"/>
    <n v="64"/>
    <n v="0.11"/>
    <n v="0.06"/>
  </r>
  <r>
    <x v="7"/>
    <x v="4"/>
    <x v="7"/>
    <x v="15"/>
    <n v="620"/>
    <x v="5505"/>
    <n v="15.105494505494503"/>
    <n v="64"/>
    <n v="0.08"/>
    <n v="4.3636363636363633E-2"/>
  </r>
  <r>
    <x v="8"/>
    <x v="4"/>
    <x v="7"/>
    <x v="15"/>
    <n v="620"/>
    <x v="10081"/>
    <n v="20.714285714285712"/>
    <n v="64"/>
    <n v="0.01"/>
    <n v="5.4545454545454541E-3"/>
  </r>
  <r>
    <x v="9"/>
    <x v="4"/>
    <x v="7"/>
    <x v="15"/>
    <n v="620"/>
    <x v="10082"/>
    <n v="24.162417582417579"/>
    <n v="64"/>
    <n v="0"/>
    <n v="0"/>
  </r>
  <r>
    <x v="10"/>
    <x v="4"/>
    <x v="7"/>
    <x v="15"/>
    <n v="620"/>
    <x v="4111"/>
    <n v="26.201978021978018"/>
    <n v="64"/>
    <n v="0"/>
    <n v="0"/>
  </r>
  <r>
    <x v="11"/>
    <x v="4"/>
    <x v="7"/>
    <x v="15"/>
    <n v="620"/>
    <x v="4555"/>
    <n v="25.143956043956045"/>
    <n v="64"/>
    <n v="0.92"/>
    <n v="0.50181818181818183"/>
  </r>
  <r>
    <x v="12"/>
    <x v="4"/>
    <x v="7"/>
    <x v="15"/>
    <n v="620"/>
    <x v="470"/>
    <n v="22.562637362637361"/>
    <n v="64"/>
    <n v="2.56"/>
    <n v="1.3963636363636363"/>
  </r>
  <r>
    <x v="13"/>
    <x v="4"/>
    <x v="7"/>
    <x v="15"/>
    <n v="620"/>
    <x v="6020"/>
    <n v="19.299340659340658"/>
    <n v="64"/>
    <n v="3.18"/>
    <n v="1.7345454545454546"/>
  </r>
  <r>
    <x v="14"/>
    <x v="4"/>
    <x v="7"/>
    <x v="15"/>
    <n v="620"/>
    <x v="6137"/>
    <n v="15.334945054945052"/>
    <n v="64"/>
    <n v="2.42"/>
    <n v="1.3199999999999998"/>
  </r>
  <r>
    <x v="15"/>
    <x v="4"/>
    <x v="7"/>
    <x v="15"/>
    <n v="620"/>
    <x v="10083"/>
    <n v="9.8982417582417579"/>
    <n v="64"/>
    <n v="1.53"/>
    <n v="0.83454545454545448"/>
  </r>
  <r>
    <x v="16"/>
    <x v="4"/>
    <x v="7"/>
    <x v="15"/>
    <n v="620"/>
    <x v="18"/>
    <n v="5.8382417582417583"/>
    <n v="64"/>
    <n v="1.75"/>
    <n v="0.95454545454545447"/>
  </r>
  <r>
    <x v="17"/>
    <x v="4"/>
    <x v="7"/>
    <x v="15"/>
    <n v="620"/>
    <x v="1163"/>
    <n v="2.6259340659340658"/>
    <n v="64"/>
    <n v="1.26"/>
    <n v="0.68727272727272726"/>
  </r>
  <r>
    <x v="18"/>
    <x v="4"/>
    <x v="7"/>
    <x v="15"/>
    <n v="620"/>
    <x v="309"/>
    <n v="1.3894505494505494"/>
    <n v="64"/>
    <n v="3.45"/>
    <n v="1.8818181818181818"/>
  </r>
  <r>
    <x v="19"/>
    <x v="4"/>
    <x v="7"/>
    <x v="15"/>
    <n v="620"/>
    <x v="2317"/>
    <n v="1.0197802197802197"/>
    <n v="64"/>
    <n v="3.69"/>
    <n v="2.0127272727272727"/>
  </r>
  <r>
    <x v="20"/>
    <x v="4"/>
    <x v="7"/>
    <x v="15"/>
    <n v="620"/>
    <x v="280"/>
    <n v="1.0516483516483515"/>
    <n v="64"/>
    <n v="2.2000000000000002"/>
    <n v="1.2"/>
  </r>
  <r>
    <x v="21"/>
    <x v="4"/>
    <x v="7"/>
    <x v="15"/>
    <n v="620"/>
    <x v="3253"/>
    <n v="1.0452747252747252"/>
    <n v="64"/>
    <n v="0.12"/>
    <n v="6.5454545454545446E-2"/>
  </r>
  <r>
    <x v="22"/>
    <x v="4"/>
    <x v="7"/>
    <x v="15"/>
    <n v="620"/>
    <x v="3"/>
    <n v="0.14659340659340658"/>
    <n v="64"/>
    <n v="4.4000000000000004"/>
    <n v="2.4"/>
  </r>
  <r>
    <x v="23"/>
    <x v="4"/>
    <x v="7"/>
    <x v="15"/>
    <n v="620"/>
    <x v="3"/>
    <n v="0.14659340659340658"/>
    <n v="64"/>
    <n v="5.7"/>
    <n v="3.1090909090909089"/>
  </r>
  <r>
    <x v="0"/>
    <x v="4"/>
    <x v="7"/>
    <x v="15"/>
    <n v="620"/>
    <x v="311"/>
    <n v="0.15934065934065933"/>
    <n v="64"/>
    <n v="6.86"/>
    <n v="3.7418181818181817"/>
  </r>
  <r>
    <x v="1"/>
    <x v="4"/>
    <x v="7"/>
    <x v="16"/>
    <n v="620"/>
    <x v="282"/>
    <n v="0.1657142857142857"/>
    <n v="64"/>
    <n v="9.23"/>
    <n v="5.0345454545454542"/>
  </r>
  <r>
    <x v="2"/>
    <x v="4"/>
    <x v="7"/>
    <x v="16"/>
    <n v="620"/>
    <x v="282"/>
    <n v="0.1657142857142857"/>
    <n v="64"/>
    <n v="4.9000000000000004"/>
    <n v="2.6727272727272728"/>
  </r>
  <r>
    <x v="3"/>
    <x v="4"/>
    <x v="7"/>
    <x v="16"/>
    <n v="620"/>
    <x v="266"/>
    <n v="0.19758241758241757"/>
    <n v="64"/>
    <n v="2.42"/>
    <n v="1.3199999999999998"/>
  </r>
  <r>
    <x v="4"/>
    <x v="4"/>
    <x v="7"/>
    <x v="16"/>
    <n v="620"/>
    <x v="6146"/>
    <n v="6.0931868131868132"/>
    <n v="64"/>
    <n v="0.99"/>
    <n v="0.53999999999999992"/>
  </r>
  <r>
    <x v="5"/>
    <x v="4"/>
    <x v="7"/>
    <x v="16"/>
    <n v="620"/>
    <x v="10084"/>
    <n v="29.197582417582417"/>
    <n v="64"/>
    <n v="0.72"/>
    <n v="0.3927272727272727"/>
  </r>
  <r>
    <x v="6"/>
    <x v="4"/>
    <x v="7"/>
    <x v="16"/>
    <n v="620"/>
    <x v="10085"/>
    <n v="71.830769230769221"/>
    <n v="64"/>
    <n v="0.63"/>
    <n v="0.34363636363636363"/>
  </r>
  <r>
    <x v="7"/>
    <x v="4"/>
    <x v="7"/>
    <x v="16"/>
    <n v="620"/>
    <x v="10086"/>
    <n v="118.67054945054944"/>
    <n v="64"/>
    <n v="0.38"/>
    <n v="0.20727272727272725"/>
  </r>
  <r>
    <x v="8"/>
    <x v="4"/>
    <x v="7"/>
    <x v="16"/>
    <n v="620"/>
    <x v="10074"/>
    <n v="155.1723076923077"/>
    <n v="64"/>
    <n v="0.11"/>
    <n v="0.06"/>
  </r>
  <r>
    <x v="9"/>
    <x v="4"/>
    <x v="7"/>
    <x v="16"/>
    <n v="620"/>
    <x v="10087"/>
    <n v="179.70439560439559"/>
    <n v="64"/>
    <n v="0.04"/>
    <n v="2.1818181818181816E-2"/>
  </r>
  <r>
    <x v="10"/>
    <x v="4"/>
    <x v="7"/>
    <x v="16"/>
    <n v="620"/>
    <x v="10088"/>
    <n v="193.12725274725273"/>
    <n v="64"/>
    <n v="1.4"/>
    <n v="0.76363636363636356"/>
  </r>
  <r>
    <x v="11"/>
    <x v="4"/>
    <x v="7"/>
    <x v="16"/>
    <n v="620"/>
    <x v="10089"/>
    <n v="196.20571428571427"/>
    <n v="64"/>
    <n v="4.09"/>
    <n v="2.2309090909090905"/>
  </r>
  <r>
    <x v="12"/>
    <x v="4"/>
    <x v="7"/>
    <x v="16"/>
    <n v="620"/>
    <x v="10090"/>
    <n v="189.07362637362635"/>
    <n v="64"/>
    <n v="5.1100000000000003"/>
    <n v="2.7872727272727271"/>
  </r>
  <r>
    <x v="13"/>
    <x v="4"/>
    <x v="7"/>
    <x v="16"/>
    <n v="620"/>
    <x v="10091"/>
    <n v="171.78835164835161"/>
    <n v="64"/>
    <n v="6.08"/>
    <n v="3.316363636363636"/>
  </r>
  <r>
    <x v="14"/>
    <x v="4"/>
    <x v="7"/>
    <x v="16"/>
    <n v="620"/>
    <x v="6764"/>
    <n v="145.70747252747253"/>
    <n v="64"/>
    <n v="7.19"/>
    <n v="3.9218181818181819"/>
  </r>
  <r>
    <x v="15"/>
    <x v="4"/>
    <x v="7"/>
    <x v="16"/>
    <n v="620"/>
    <x v="10092"/>
    <n v="111.21340659340659"/>
    <n v="64"/>
    <n v="6.89"/>
    <n v="3.7581818181818178"/>
  </r>
  <r>
    <x v="16"/>
    <x v="4"/>
    <x v="7"/>
    <x v="16"/>
    <n v="620"/>
    <x v="10093"/>
    <n v="71.531208791208783"/>
    <n v="64"/>
    <n v="6.6"/>
    <n v="3.5999999999999996"/>
  </r>
  <r>
    <x v="17"/>
    <x v="4"/>
    <x v="7"/>
    <x v="16"/>
    <n v="620"/>
    <x v="3665"/>
    <n v="32.49274725274725"/>
    <n v="64"/>
    <n v="6.31"/>
    <n v="3.4418181818181814"/>
  </r>
  <r>
    <x v="18"/>
    <x v="4"/>
    <x v="7"/>
    <x v="16"/>
    <n v="620"/>
    <x v="10094"/>
    <n v="7.9096703296703295"/>
    <n v="64"/>
    <n v="4.5599999999999996"/>
    <n v="2.4872727272727269"/>
  </r>
  <r>
    <x v="19"/>
    <x v="4"/>
    <x v="7"/>
    <x v="16"/>
    <n v="620"/>
    <x v="222"/>
    <n v="0.23582417582417581"/>
    <n v="64"/>
    <n v="2.63"/>
    <n v="1.4345454545454543"/>
  </r>
  <r>
    <x v="20"/>
    <x v="4"/>
    <x v="7"/>
    <x v="16"/>
    <n v="620"/>
    <x v="123"/>
    <n v="6.3736263736263732E-3"/>
    <n v="64"/>
    <n v="3.13"/>
    <n v="1.7072727272727271"/>
  </r>
  <r>
    <x v="21"/>
    <x v="4"/>
    <x v="7"/>
    <x v="16"/>
    <n v="620"/>
    <x v="32"/>
    <n v="8.2857142857142851E-2"/>
    <n v="64"/>
    <n v="5.12"/>
    <n v="2.7927272727272725"/>
  </r>
  <r>
    <x v="22"/>
    <x v="4"/>
    <x v="7"/>
    <x v="16"/>
    <n v="620"/>
    <x v="246"/>
    <n v="0.10835164835164836"/>
    <n v="64"/>
    <n v="6.7"/>
    <n v="3.6545454545454543"/>
  </r>
  <r>
    <x v="23"/>
    <x v="4"/>
    <x v="7"/>
    <x v="16"/>
    <n v="620"/>
    <x v="246"/>
    <n v="0.10835164835164836"/>
    <n v="64"/>
    <n v="8.24"/>
    <n v="4.4945454545454542"/>
  </r>
  <r>
    <x v="0"/>
    <x v="4"/>
    <x v="7"/>
    <x v="16"/>
    <n v="620"/>
    <x v="246"/>
    <n v="0.10835164835164836"/>
    <n v="64"/>
    <n v="9.61"/>
    <n v="5.2418181818181813"/>
  </r>
  <r>
    <x v="1"/>
    <x v="4"/>
    <x v="7"/>
    <x v="17"/>
    <n v="620"/>
    <x v="246"/>
    <n v="0.10835164835164836"/>
    <n v="64"/>
    <n v="7.04"/>
    <n v="3.84"/>
  </r>
  <r>
    <x v="2"/>
    <x v="4"/>
    <x v="7"/>
    <x v="17"/>
    <n v="620"/>
    <x v="246"/>
    <n v="0.10835164835164836"/>
    <n v="64"/>
    <n v="9.36"/>
    <n v="5.1054545454545446"/>
  </r>
  <r>
    <x v="3"/>
    <x v="4"/>
    <x v="7"/>
    <x v="17"/>
    <n v="620"/>
    <x v="266"/>
    <n v="0.19758241758241757"/>
    <n v="64"/>
    <n v="8.49"/>
    <n v="4.6309090909090909"/>
  </r>
  <r>
    <x v="4"/>
    <x v="4"/>
    <x v="7"/>
    <x v="17"/>
    <n v="620"/>
    <x v="10095"/>
    <n v="7.871428571428571"/>
    <n v="64"/>
    <n v="7.87"/>
    <n v="4.2927272727272721"/>
  </r>
  <r>
    <x v="5"/>
    <x v="4"/>
    <x v="7"/>
    <x v="17"/>
    <n v="620"/>
    <x v="8682"/>
    <n v="31.19252747252747"/>
    <n v="64"/>
    <n v="8.56"/>
    <n v="4.669090909090909"/>
  </r>
  <r>
    <x v="6"/>
    <x v="4"/>
    <x v="7"/>
    <x v="17"/>
    <n v="620"/>
    <x v="10096"/>
    <n v="65.705714285714279"/>
    <n v="64"/>
    <n v="6.49"/>
    <n v="3.54"/>
  </r>
  <r>
    <x v="7"/>
    <x v="4"/>
    <x v="7"/>
    <x v="17"/>
    <n v="620"/>
    <x v="10097"/>
    <n v="106.59252747252746"/>
    <n v="64"/>
    <n v="6.53"/>
    <n v="3.5618181818181816"/>
  </r>
  <r>
    <x v="8"/>
    <x v="4"/>
    <x v="7"/>
    <x v="17"/>
    <n v="620"/>
    <x v="10098"/>
    <n v="139.23186813186811"/>
    <n v="64"/>
    <n v="6.82"/>
    <n v="3.7199999999999998"/>
  </r>
  <r>
    <x v="9"/>
    <x v="4"/>
    <x v="7"/>
    <x v="17"/>
    <n v="620"/>
    <x v="10099"/>
    <n v="162.12593406593405"/>
    <n v="64"/>
    <n v="9.2899999999999991"/>
    <n v="5.0672727272727265"/>
  </r>
  <r>
    <x v="10"/>
    <x v="4"/>
    <x v="7"/>
    <x v="17"/>
    <n v="620"/>
    <x v="10048"/>
    <n v="163.62373626373628"/>
    <n v="64"/>
    <n v="9.7799999999999994"/>
    <n v="5.334545454545454"/>
  </r>
  <r>
    <x v="11"/>
    <x v="4"/>
    <x v="7"/>
    <x v="17"/>
    <n v="620"/>
    <x v="10100"/>
    <n v="149.72923076923075"/>
    <n v="64"/>
    <n v="10.16"/>
    <n v="5.5418181818181811"/>
  </r>
  <r>
    <x v="12"/>
    <x v="4"/>
    <x v="7"/>
    <x v="17"/>
    <n v="620"/>
    <x v="10101"/>
    <n v="133.48923076923077"/>
    <n v="64"/>
    <n v="8.8699999999999992"/>
    <n v="4.838181818181817"/>
  </r>
  <r>
    <x v="13"/>
    <x v="4"/>
    <x v="7"/>
    <x v="17"/>
    <n v="620"/>
    <x v="10102"/>
    <n v="118.20527472527472"/>
    <n v="64"/>
    <n v="9.14"/>
    <n v="4.9854545454545454"/>
  </r>
  <r>
    <x v="14"/>
    <x v="4"/>
    <x v="7"/>
    <x v="17"/>
    <n v="620"/>
    <x v="10103"/>
    <n v="103.22725274725275"/>
    <n v="64"/>
    <n v="7.47"/>
    <n v="4.0745454545454542"/>
  </r>
  <r>
    <x v="15"/>
    <x v="4"/>
    <x v="7"/>
    <x v="17"/>
    <n v="620"/>
    <x v="2661"/>
    <n v="85.412967032967018"/>
    <n v="64"/>
    <n v="4.7300000000000004"/>
    <n v="2.58"/>
  </r>
  <r>
    <x v="16"/>
    <x v="4"/>
    <x v="7"/>
    <x v="17"/>
    <n v="620"/>
    <x v="10104"/>
    <n v="56.221758241758231"/>
    <n v="64"/>
    <n v="4.79"/>
    <n v="2.6127272727272723"/>
  </r>
  <r>
    <x v="17"/>
    <x v="4"/>
    <x v="7"/>
    <x v="17"/>
    <n v="620"/>
    <x v="3071"/>
    <n v="26.788351648351647"/>
    <n v="64"/>
    <n v="7.51"/>
    <n v="4.0963636363636358"/>
  </r>
  <r>
    <x v="18"/>
    <x v="4"/>
    <x v="7"/>
    <x v="17"/>
    <n v="620"/>
    <x v="9475"/>
    <n v="7.7120879120879113"/>
    <n v="64"/>
    <n v="5.0599999999999996"/>
    <n v="2.76"/>
  </r>
  <r>
    <x v="19"/>
    <x v="4"/>
    <x v="7"/>
    <x v="17"/>
    <n v="620"/>
    <x v="265"/>
    <n v="0.43340659340659343"/>
    <n v="64"/>
    <n v="6"/>
    <n v="3.2727272727272725"/>
  </r>
  <r>
    <x v="20"/>
    <x v="4"/>
    <x v="7"/>
    <x v="17"/>
    <n v="620"/>
    <x v="519"/>
    <n v="6.3736263736263732E-2"/>
    <n v="64"/>
    <n v="5.54"/>
    <n v="3.0218181818181815"/>
  </r>
  <r>
    <x v="21"/>
    <x v="4"/>
    <x v="7"/>
    <x v="17"/>
    <n v="620"/>
    <x v="426"/>
    <n v="0.13384615384615384"/>
    <n v="64"/>
    <n v="5.6"/>
    <n v="3.0545454545454542"/>
  </r>
  <r>
    <x v="22"/>
    <x v="4"/>
    <x v="7"/>
    <x v="17"/>
    <n v="620"/>
    <x v="1766"/>
    <n v="0.17846153846153848"/>
    <n v="64"/>
    <n v="5.39"/>
    <n v="2.9399999999999995"/>
  </r>
  <r>
    <x v="23"/>
    <x v="4"/>
    <x v="7"/>
    <x v="17"/>
    <n v="620"/>
    <x v="1766"/>
    <n v="0.17846153846153848"/>
    <n v="64"/>
    <n v="4.49"/>
    <n v="2.4490909090909092"/>
  </r>
  <r>
    <x v="0"/>
    <x v="4"/>
    <x v="7"/>
    <x v="17"/>
    <n v="620"/>
    <x v="1766"/>
    <n v="0.17846153846153848"/>
    <n v="64"/>
    <n v="2.35"/>
    <n v="1.2818181818181817"/>
  </r>
  <r>
    <x v="1"/>
    <x v="4"/>
    <x v="7"/>
    <x v="18"/>
    <n v="620"/>
    <x v="1766"/>
    <n v="0.17846153846153848"/>
    <n v="64"/>
    <n v="1.27"/>
    <n v="0.69272727272727264"/>
  </r>
  <r>
    <x v="2"/>
    <x v="4"/>
    <x v="7"/>
    <x v="18"/>
    <n v="620"/>
    <x v="1766"/>
    <n v="0.17846153846153848"/>
    <n v="64"/>
    <n v="0.38"/>
    <n v="0.20727272727272725"/>
  </r>
  <r>
    <x v="3"/>
    <x v="4"/>
    <x v="7"/>
    <x v="18"/>
    <n v="620"/>
    <x v="624"/>
    <n v="0.21670329670329672"/>
    <n v="64"/>
    <n v="0.59"/>
    <n v="0.32181818181818178"/>
  </r>
  <r>
    <x v="4"/>
    <x v="4"/>
    <x v="7"/>
    <x v="18"/>
    <n v="620"/>
    <x v="7394"/>
    <n v="6.2589010989010987"/>
    <n v="64"/>
    <n v="0.57999999999999996"/>
    <n v="0.31636363636363629"/>
  </r>
  <r>
    <x v="5"/>
    <x v="4"/>
    <x v="7"/>
    <x v="18"/>
    <n v="620"/>
    <x v="10105"/>
    <n v="30.638021978021975"/>
    <n v="64"/>
    <n v="0.54"/>
    <n v="0.29454545454545455"/>
  </r>
  <r>
    <x v="6"/>
    <x v="4"/>
    <x v="7"/>
    <x v="18"/>
    <n v="620"/>
    <x v="10106"/>
    <n v="71.314505494505497"/>
    <n v="64"/>
    <n v="0.56999999999999995"/>
    <n v="0.31090909090909086"/>
  </r>
  <r>
    <x v="7"/>
    <x v="4"/>
    <x v="7"/>
    <x v="18"/>
    <n v="620"/>
    <x v="10107"/>
    <n v="115.65582417582418"/>
    <n v="64"/>
    <n v="0.57999999999999996"/>
    <n v="0.31636363636363629"/>
  </r>
  <r>
    <x v="8"/>
    <x v="4"/>
    <x v="7"/>
    <x v="18"/>
    <n v="620"/>
    <x v="10108"/>
    <n v="150.7553846153846"/>
    <n v="64"/>
    <n v="0.38"/>
    <n v="0.20727272727272725"/>
  </r>
  <r>
    <x v="9"/>
    <x v="4"/>
    <x v="7"/>
    <x v="18"/>
    <n v="620"/>
    <x v="9422"/>
    <n v="174.98153846153846"/>
    <n v="64"/>
    <n v="0.09"/>
    <n v="4.9090909090909088E-2"/>
  </r>
  <r>
    <x v="10"/>
    <x v="4"/>
    <x v="7"/>
    <x v="18"/>
    <n v="620"/>
    <x v="7575"/>
    <n v="188.95252747252744"/>
    <n v="64"/>
    <n v="0.72"/>
    <n v="0.3927272727272727"/>
  </r>
  <r>
    <x v="11"/>
    <x v="4"/>
    <x v="7"/>
    <x v="18"/>
    <n v="620"/>
    <x v="10109"/>
    <n v="192.80857142857141"/>
    <n v="64"/>
    <n v="3.64"/>
    <n v="1.9854545454545454"/>
  </r>
  <r>
    <x v="12"/>
    <x v="4"/>
    <x v="7"/>
    <x v="18"/>
    <n v="620"/>
    <x v="10110"/>
    <n v="187.66505494505492"/>
    <n v="64"/>
    <n v="5.61"/>
    <n v="3.06"/>
  </r>
  <r>
    <x v="13"/>
    <x v="4"/>
    <x v="7"/>
    <x v="18"/>
    <n v="620"/>
    <x v="10111"/>
    <n v="172.65516483516481"/>
    <n v="64"/>
    <n v="6.03"/>
    <n v="3.2890909090909091"/>
  </r>
  <r>
    <x v="14"/>
    <x v="4"/>
    <x v="7"/>
    <x v="18"/>
    <n v="620"/>
    <x v="10112"/>
    <n v="147.2243956043956"/>
    <n v="64"/>
    <n v="7.35"/>
    <n v="4.0090909090909088"/>
  </r>
  <r>
    <x v="15"/>
    <x v="4"/>
    <x v="7"/>
    <x v="18"/>
    <n v="620"/>
    <x v="6847"/>
    <n v="113.0043956043956"/>
    <n v="64"/>
    <n v="7.88"/>
    <n v="4.2981818181818179"/>
  </r>
  <r>
    <x v="16"/>
    <x v="4"/>
    <x v="7"/>
    <x v="18"/>
    <n v="620"/>
    <x v="10113"/>
    <n v="71.843516483516481"/>
    <n v="64"/>
    <n v="7.22"/>
    <n v="3.9381818181818176"/>
  </r>
  <r>
    <x v="17"/>
    <x v="4"/>
    <x v="7"/>
    <x v="18"/>
    <n v="620"/>
    <x v="10114"/>
    <n v="32.072087912087909"/>
    <n v="64"/>
    <n v="7.7"/>
    <n v="4.2"/>
  </r>
  <r>
    <x v="18"/>
    <x v="4"/>
    <x v="7"/>
    <x v="18"/>
    <n v="620"/>
    <x v="7868"/>
    <n v="8.0052747252747256"/>
    <n v="64"/>
    <n v="7.33"/>
    <n v="3.9981818181818181"/>
  </r>
  <r>
    <x v="19"/>
    <x v="4"/>
    <x v="7"/>
    <x v="18"/>
    <n v="620"/>
    <x v="181"/>
    <n v="0.27406593406593405"/>
    <n v="64"/>
    <n v="7.74"/>
    <n v="4.2218181818181817"/>
  </r>
  <r>
    <x v="20"/>
    <x v="4"/>
    <x v="7"/>
    <x v="18"/>
    <n v="620"/>
    <x v="254"/>
    <n v="0.12109890109890109"/>
    <n v="64"/>
    <n v="7"/>
    <n v="3.8181818181818179"/>
  </r>
  <r>
    <x v="21"/>
    <x v="4"/>
    <x v="7"/>
    <x v="18"/>
    <n v="620"/>
    <x v="124"/>
    <n v="0.24219780219780218"/>
    <n v="64"/>
    <n v="7.79"/>
    <n v="4.249090909090909"/>
  </r>
  <r>
    <x v="22"/>
    <x v="4"/>
    <x v="7"/>
    <x v="18"/>
    <n v="620"/>
    <x v="657"/>
    <n v="0.21032967032967032"/>
    <n v="64"/>
    <n v="8.52"/>
    <n v="4.6472727272727266"/>
  </r>
  <r>
    <x v="23"/>
    <x v="4"/>
    <x v="7"/>
    <x v="18"/>
    <n v="620"/>
    <x v="624"/>
    <n v="0.21670329670329672"/>
    <n v="64"/>
    <n v="8.09"/>
    <n v="4.4127272727272722"/>
  </r>
  <r>
    <x v="0"/>
    <x v="4"/>
    <x v="7"/>
    <x v="18"/>
    <n v="620"/>
    <x v="657"/>
    <n v="0.21032967032967032"/>
    <n v="64"/>
    <n v="9.5"/>
    <n v="5.1818181818181817"/>
  </r>
  <r>
    <x v="1"/>
    <x v="4"/>
    <x v="7"/>
    <x v="19"/>
    <n v="620"/>
    <x v="266"/>
    <n v="0.19758241758241757"/>
    <n v="64"/>
    <n v="12.22"/>
    <n v="6.6654545454545451"/>
  </r>
  <r>
    <x v="2"/>
    <x v="4"/>
    <x v="7"/>
    <x v="19"/>
    <n v="620"/>
    <x v="24"/>
    <n v="0.14021978021978021"/>
    <n v="64"/>
    <n v="11.68"/>
    <n v="6.3709090909090902"/>
  </r>
  <r>
    <x v="3"/>
    <x v="4"/>
    <x v="7"/>
    <x v="19"/>
    <n v="620"/>
    <x v="282"/>
    <n v="0.1657142857142857"/>
    <n v="64"/>
    <n v="6.32"/>
    <n v="3.4472727272727273"/>
  </r>
  <r>
    <x v="4"/>
    <x v="4"/>
    <x v="7"/>
    <x v="19"/>
    <n v="620"/>
    <x v="9030"/>
    <n v="4.1556043956043949"/>
    <n v="64"/>
    <n v="3.78"/>
    <n v="2.0618181818181816"/>
  </r>
  <r>
    <x v="5"/>
    <x v="4"/>
    <x v="7"/>
    <x v="19"/>
    <n v="620"/>
    <x v="10115"/>
    <n v="20.096043956043957"/>
    <n v="64"/>
    <n v="2.2599999999999998"/>
    <n v="1.2327272727272724"/>
  </r>
  <r>
    <x v="6"/>
    <x v="4"/>
    <x v="7"/>
    <x v="19"/>
    <n v="620"/>
    <x v="10116"/>
    <n v="45.067912087912077"/>
    <n v="64"/>
    <n v="1.59"/>
    <n v="0.86727272727272731"/>
  </r>
  <r>
    <x v="7"/>
    <x v="4"/>
    <x v="7"/>
    <x v="19"/>
    <n v="620"/>
    <x v="8556"/>
    <n v="69.491648351648351"/>
    <n v="64"/>
    <n v="0.18"/>
    <n v="9.8181818181818176E-2"/>
  </r>
  <r>
    <x v="8"/>
    <x v="4"/>
    <x v="7"/>
    <x v="19"/>
    <n v="620"/>
    <x v="10117"/>
    <n v="92.009670329670328"/>
    <n v="64"/>
    <n v="0.1"/>
    <n v="5.4545454545454543E-2"/>
  </r>
  <r>
    <x v="9"/>
    <x v="4"/>
    <x v="7"/>
    <x v="19"/>
    <n v="620"/>
    <x v="10118"/>
    <n v="113.29120879120879"/>
    <n v="64"/>
    <n v="1.2"/>
    <n v="0.65454545454545443"/>
  </r>
  <r>
    <x v="10"/>
    <x v="4"/>
    <x v="7"/>
    <x v="19"/>
    <n v="620"/>
    <x v="10119"/>
    <n v="123.25956043956042"/>
    <n v="64"/>
    <n v="4.8099999999999996"/>
    <n v="2.6236363636363631"/>
  </r>
  <r>
    <x v="11"/>
    <x v="4"/>
    <x v="7"/>
    <x v="19"/>
    <n v="620"/>
    <x v="10120"/>
    <n v="125.72615384615384"/>
    <n v="64"/>
    <n v="6.51"/>
    <n v="3.5509090909090903"/>
  </r>
  <r>
    <x v="12"/>
    <x v="4"/>
    <x v="7"/>
    <x v="19"/>
    <n v="620"/>
    <x v="10121"/>
    <n v="121.57054945054945"/>
    <n v="64"/>
    <n v="6.37"/>
    <n v="3.4745454545454542"/>
  </r>
  <r>
    <x v="13"/>
    <x v="4"/>
    <x v="7"/>
    <x v="19"/>
    <n v="620"/>
    <x v="10122"/>
    <n v="110.99032967032966"/>
    <n v="64"/>
    <n v="6.55"/>
    <n v="3.5727272727272723"/>
  </r>
  <r>
    <x v="14"/>
    <x v="4"/>
    <x v="7"/>
    <x v="19"/>
    <n v="620"/>
    <x v="10123"/>
    <n v="93.794285714285706"/>
    <n v="64"/>
    <n v="5.52"/>
    <n v="3.0109090909090903"/>
  </r>
  <r>
    <x v="15"/>
    <x v="4"/>
    <x v="7"/>
    <x v="19"/>
    <n v="620"/>
    <x v="10124"/>
    <n v="70.052527472527458"/>
    <n v="64"/>
    <n v="6"/>
    <n v="3.2727272727272725"/>
  </r>
  <r>
    <x v="16"/>
    <x v="4"/>
    <x v="7"/>
    <x v="19"/>
    <n v="620"/>
    <x v="6837"/>
    <n v="42.741538461538461"/>
    <n v="64"/>
    <n v="5.76"/>
    <n v="3.1418181818181816"/>
  </r>
  <r>
    <x v="17"/>
    <x v="4"/>
    <x v="7"/>
    <x v="19"/>
    <n v="620"/>
    <x v="10125"/>
    <n v="18.292307692307691"/>
    <n v="64"/>
    <n v="6.2"/>
    <n v="3.3818181818181818"/>
  </r>
  <r>
    <x v="18"/>
    <x v="4"/>
    <x v="7"/>
    <x v="19"/>
    <n v="620"/>
    <x v="8005"/>
    <n v="5.0734065934065926"/>
    <n v="64"/>
    <n v="5.9"/>
    <n v="3.2181818181818183"/>
  </r>
  <r>
    <x v="19"/>
    <x v="4"/>
    <x v="7"/>
    <x v="19"/>
    <n v="620"/>
    <x v="434"/>
    <n v="0.26769230769230767"/>
    <n v="64"/>
    <n v="5.53"/>
    <n v="3.0163636363636361"/>
  </r>
  <r>
    <x v="20"/>
    <x v="4"/>
    <x v="7"/>
    <x v="19"/>
    <n v="620"/>
    <x v="254"/>
    <n v="0.12109890109890109"/>
    <n v="64"/>
    <n v="3.5"/>
    <n v="1.9090909090909089"/>
  </r>
  <r>
    <x v="21"/>
    <x v="4"/>
    <x v="7"/>
    <x v="19"/>
    <n v="620"/>
    <x v="1766"/>
    <n v="0.17846153846153848"/>
    <n v="64"/>
    <n v="3.47"/>
    <n v="1.8927272727272726"/>
  </r>
  <r>
    <x v="22"/>
    <x v="4"/>
    <x v="7"/>
    <x v="19"/>
    <n v="620"/>
    <x v="1187"/>
    <n v="0.22307692307692303"/>
    <n v="64"/>
    <n v="4.3899999999999997"/>
    <n v="2.3945454545454541"/>
  </r>
  <r>
    <x v="23"/>
    <x v="4"/>
    <x v="7"/>
    <x v="19"/>
    <n v="620"/>
    <x v="1187"/>
    <n v="0.22307692307692303"/>
    <n v="64"/>
    <n v="3.63"/>
    <n v="1.9799999999999998"/>
  </r>
  <r>
    <x v="0"/>
    <x v="4"/>
    <x v="7"/>
    <x v="19"/>
    <n v="620"/>
    <x v="222"/>
    <n v="0.23582417582417581"/>
    <n v="64"/>
    <n v="2.3199999999999998"/>
    <n v="1.2654545454545452"/>
  </r>
  <r>
    <x v="1"/>
    <x v="4"/>
    <x v="7"/>
    <x v="20"/>
    <n v="620"/>
    <x v="222"/>
    <n v="0.23582417582417581"/>
    <n v="64"/>
    <n v="1.67"/>
    <n v="0.91090909090909078"/>
  </r>
  <r>
    <x v="2"/>
    <x v="4"/>
    <x v="7"/>
    <x v="20"/>
    <n v="620"/>
    <x v="222"/>
    <n v="0.23582417582417581"/>
    <n v="64"/>
    <n v="1.88"/>
    <n v="1.0254545454545454"/>
  </r>
  <r>
    <x v="3"/>
    <x v="4"/>
    <x v="7"/>
    <x v="20"/>
    <n v="620"/>
    <x v="273"/>
    <n v="0.2613186813186813"/>
    <n v="64"/>
    <n v="0.92"/>
    <n v="0.50181818181818183"/>
  </r>
  <r>
    <x v="4"/>
    <x v="4"/>
    <x v="7"/>
    <x v="20"/>
    <n v="620"/>
    <x v="10126"/>
    <n v="5.9019780219780218"/>
    <n v="64"/>
    <n v="1.21"/>
    <n v="0.65999999999999992"/>
  </r>
  <r>
    <x v="5"/>
    <x v="4"/>
    <x v="7"/>
    <x v="20"/>
    <n v="620"/>
    <x v="2391"/>
    <n v="29.484395604395601"/>
    <n v="64"/>
    <n v="2.1"/>
    <n v="1.1454545454545455"/>
  </r>
  <r>
    <x v="6"/>
    <x v="4"/>
    <x v="7"/>
    <x v="20"/>
    <n v="620"/>
    <x v="10127"/>
    <n v="68.012967032967026"/>
    <n v="64"/>
    <n v="1.99"/>
    <n v="1.0854545454545454"/>
  </r>
  <r>
    <x v="7"/>
    <x v="4"/>
    <x v="7"/>
    <x v="20"/>
    <n v="620"/>
    <x v="10128"/>
    <n v="107.29362637362637"/>
    <n v="64"/>
    <n v="1.41"/>
    <n v="0.76909090909090894"/>
  </r>
  <r>
    <x v="8"/>
    <x v="4"/>
    <x v="7"/>
    <x v="20"/>
    <n v="620"/>
    <x v="10129"/>
    <n v="141.4753846153846"/>
    <n v="64"/>
    <n v="2.42"/>
    <n v="1.3199999999999998"/>
  </r>
  <r>
    <x v="9"/>
    <x v="4"/>
    <x v="7"/>
    <x v="20"/>
    <n v="620"/>
    <x v="8040"/>
    <n v="166.11582417582417"/>
    <n v="64"/>
    <n v="3.54"/>
    <n v="1.9309090909090907"/>
  </r>
  <r>
    <x v="10"/>
    <x v="4"/>
    <x v="7"/>
    <x v="20"/>
    <n v="620"/>
    <x v="10130"/>
    <n v="169.57032967032967"/>
    <n v="64"/>
    <n v="5.61"/>
    <n v="3.06"/>
  </r>
  <r>
    <x v="11"/>
    <x v="4"/>
    <x v="7"/>
    <x v="20"/>
    <n v="620"/>
    <x v="10131"/>
    <n v="144.44549450549448"/>
    <n v="64"/>
    <n v="9.91"/>
    <n v="5.4054545454545453"/>
  </r>
  <r>
    <x v="12"/>
    <x v="4"/>
    <x v="7"/>
    <x v="20"/>
    <n v="620"/>
    <x v="4149"/>
    <n v="93.469230769230762"/>
    <n v="64"/>
    <n v="7.5"/>
    <n v="4.0909090909090908"/>
  </r>
  <r>
    <x v="13"/>
    <x v="4"/>
    <x v="7"/>
    <x v="20"/>
    <n v="620"/>
    <x v="5998"/>
    <n v="66.094505494505498"/>
    <n v="64"/>
    <n v="8.27"/>
    <n v="4.5109090909090908"/>
  </r>
  <r>
    <x v="14"/>
    <x v="4"/>
    <x v="7"/>
    <x v="20"/>
    <n v="620"/>
    <x v="7738"/>
    <n v="54.099340659340655"/>
    <n v="64"/>
    <n v="17.88"/>
    <n v="9.752727272727272"/>
  </r>
  <r>
    <x v="15"/>
    <x v="4"/>
    <x v="7"/>
    <x v="20"/>
    <n v="620"/>
    <x v="10132"/>
    <n v="32.154945054945053"/>
    <n v="64"/>
    <n v="7.36"/>
    <n v="4.0145454545454546"/>
  </r>
  <r>
    <x v="16"/>
    <x v="4"/>
    <x v="7"/>
    <x v="20"/>
    <n v="620"/>
    <x v="10133"/>
    <n v="17.419120879120875"/>
    <n v="64"/>
    <n v="9.08"/>
    <n v="4.9527272727272722"/>
  </r>
  <r>
    <x v="17"/>
    <x v="4"/>
    <x v="7"/>
    <x v="20"/>
    <n v="620"/>
    <x v="3528"/>
    <n v="6.8962637362637356"/>
    <n v="64"/>
    <n v="7.96"/>
    <n v="4.3418181818181818"/>
  </r>
  <r>
    <x v="18"/>
    <x v="4"/>
    <x v="7"/>
    <x v="20"/>
    <n v="620"/>
    <x v="3993"/>
    <n v="1.0962637362637362"/>
    <n v="64"/>
    <n v="11.56"/>
    <n v="6.3054545454545456"/>
  </r>
  <r>
    <x v="19"/>
    <x v="4"/>
    <x v="7"/>
    <x v="20"/>
    <n v="620"/>
    <x v="404"/>
    <n v="0.15296703296703296"/>
    <n v="64"/>
    <n v="13.83"/>
    <n v="7.543636363636363"/>
  </r>
  <r>
    <x v="20"/>
    <x v="4"/>
    <x v="7"/>
    <x v="20"/>
    <n v="620"/>
    <x v="124"/>
    <n v="0.24219780219780218"/>
    <n v="64"/>
    <n v="11.58"/>
    <n v="6.3163636363636355"/>
  </r>
  <r>
    <x v="21"/>
    <x v="4"/>
    <x v="7"/>
    <x v="20"/>
    <n v="620"/>
    <x v="434"/>
    <n v="0.26769230769230767"/>
    <n v="64"/>
    <n v="10.74"/>
    <n v="5.8581818181818175"/>
  </r>
  <r>
    <x v="22"/>
    <x v="4"/>
    <x v="7"/>
    <x v="20"/>
    <n v="620"/>
    <x v="434"/>
    <n v="0.26769230769230767"/>
    <n v="64"/>
    <n v="14.74"/>
    <n v="8.0399999999999991"/>
  </r>
  <r>
    <x v="23"/>
    <x v="4"/>
    <x v="7"/>
    <x v="20"/>
    <n v="620"/>
    <x v="434"/>
    <n v="0.26769230769230767"/>
    <n v="64"/>
    <n v="4.54"/>
    <n v="2.4763636363636361"/>
  </r>
  <r>
    <x v="0"/>
    <x v="4"/>
    <x v="7"/>
    <x v="20"/>
    <n v="620"/>
    <x v="274"/>
    <n v="0.22945054945054943"/>
    <n v="64"/>
    <n v="4.04"/>
    <n v="2.2036363636363636"/>
  </r>
  <r>
    <x v="1"/>
    <x v="4"/>
    <x v="7"/>
    <x v="21"/>
    <n v="620"/>
    <x v="282"/>
    <n v="0.1657142857142857"/>
    <n v="64"/>
    <n v="5.88"/>
    <n v="3.2072727272727271"/>
  </r>
  <r>
    <x v="2"/>
    <x v="4"/>
    <x v="7"/>
    <x v="21"/>
    <n v="620"/>
    <x v="311"/>
    <n v="0.15934065934065933"/>
    <n v="64"/>
    <n v="5.66"/>
    <n v="3.0872727272727269"/>
  </r>
  <r>
    <x v="3"/>
    <x v="4"/>
    <x v="7"/>
    <x v="21"/>
    <n v="620"/>
    <x v="214"/>
    <n v="5.0989010989010985E-2"/>
    <n v="64"/>
    <n v="3.35"/>
    <n v="1.8272727272727272"/>
  </r>
  <r>
    <x v="4"/>
    <x v="4"/>
    <x v="7"/>
    <x v="21"/>
    <n v="620"/>
    <x v="10134"/>
    <n v="2.3646153846153846"/>
    <n v="64"/>
    <n v="3.17"/>
    <n v="1.729090909090909"/>
  </r>
  <r>
    <x v="5"/>
    <x v="4"/>
    <x v="7"/>
    <x v="21"/>
    <n v="620"/>
    <x v="10135"/>
    <n v="15.647252747252747"/>
    <n v="64"/>
    <n v="1.94"/>
    <n v="1.0581818181818181"/>
  </r>
  <r>
    <x v="6"/>
    <x v="4"/>
    <x v="7"/>
    <x v="21"/>
    <n v="620"/>
    <x v="1494"/>
    <n v="25.519999999999996"/>
    <n v="64"/>
    <n v="2.84"/>
    <n v="1.5490909090909089"/>
  </r>
  <r>
    <x v="7"/>
    <x v="4"/>
    <x v="7"/>
    <x v="21"/>
    <n v="620"/>
    <x v="3705"/>
    <n v="29.369670329670328"/>
    <n v="64"/>
    <n v="1.03"/>
    <n v="0.56181818181818177"/>
  </r>
  <r>
    <x v="8"/>
    <x v="4"/>
    <x v="7"/>
    <x v="21"/>
    <n v="620"/>
    <x v="10136"/>
    <n v="51.760219780219771"/>
    <n v="64"/>
    <n v="0.3"/>
    <n v="0.16363636363636361"/>
  </r>
  <r>
    <x v="9"/>
    <x v="4"/>
    <x v="7"/>
    <x v="21"/>
    <n v="620"/>
    <x v="1919"/>
    <n v="65.71208791208791"/>
    <n v="64"/>
    <n v="0.4"/>
    <n v="0.21818181818181817"/>
  </r>
  <r>
    <x v="10"/>
    <x v="4"/>
    <x v="7"/>
    <x v="21"/>
    <n v="620"/>
    <x v="10137"/>
    <n v="75.897142857142853"/>
    <n v="64"/>
    <n v="1.89"/>
    <n v="1.0309090909090908"/>
  </r>
  <r>
    <x v="11"/>
    <x v="4"/>
    <x v="7"/>
    <x v="21"/>
    <n v="620"/>
    <x v="1550"/>
    <n v="85.820879120879113"/>
    <n v="64"/>
    <n v="3.04"/>
    <n v="1.658181818181818"/>
  </r>
  <r>
    <x v="12"/>
    <x v="4"/>
    <x v="7"/>
    <x v="21"/>
    <n v="620"/>
    <x v="10138"/>
    <n v="81.410329670329673"/>
    <n v="64"/>
    <n v="2.92"/>
    <n v="1.5927272727272725"/>
  </r>
  <r>
    <x v="13"/>
    <x v="4"/>
    <x v="7"/>
    <x v="21"/>
    <n v="620"/>
    <x v="7490"/>
    <n v="72.015604395604385"/>
    <n v="64"/>
    <n v="4.16"/>
    <n v="2.269090909090909"/>
  </r>
  <r>
    <x v="14"/>
    <x v="4"/>
    <x v="7"/>
    <x v="21"/>
    <n v="620"/>
    <x v="2301"/>
    <n v="65.769450549450539"/>
    <n v="64"/>
    <n v="2.5499999999999998"/>
    <n v="1.3909090909090907"/>
  </r>
  <r>
    <x v="15"/>
    <x v="4"/>
    <x v="7"/>
    <x v="21"/>
    <n v="620"/>
    <x v="5988"/>
    <n v="54.239560439560435"/>
    <n v="64"/>
    <n v="3.37"/>
    <n v="1.8381818181818181"/>
  </r>
  <r>
    <x v="16"/>
    <x v="4"/>
    <x v="7"/>
    <x v="21"/>
    <n v="620"/>
    <x v="6235"/>
    <n v="43.053846153846152"/>
    <n v="64"/>
    <n v="4.1399999999999997"/>
    <n v="2.2581818181818178"/>
  </r>
  <r>
    <x v="17"/>
    <x v="4"/>
    <x v="7"/>
    <x v="21"/>
    <n v="620"/>
    <x v="10139"/>
    <n v="23.378461538461536"/>
    <n v="64"/>
    <n v="4.32"/>
    <n v="2.3563636363636364"/>
  </r>
  <r>
    <x v="18"/>
    <x v="4"/>
    <x v="7"/>
    <x v="21"/>
    <n v="620"/>
    <x v="392"/>
    <n v="5.5004395604395606"/>
    <n v="64"/>
    <n v="2.2599999999999998"/>
    <n v="1.2327272727272724"/>
  </r>
  <r>
    <x v="19"/>
    <x v="4"/>
    <x v="7"/>
    <x v="21"/>
    <n v="620"/>
    <x v="32"/>
    <n v="8.2857142857142851E-2"/>
    <n v="64"/>
    <n v="2.14"/>
    <n v="1.1672727272727272"/>
  </r>
  <r>
    <x v="20"/>
    <x v="4"/>
    <x v="7"/>
    <x v="21"/>
    <n v="620"/>
    <x v="14"/>
    <n v="1.912087912087912E-2"/>
    <n v="64"/>
    <n v="1.87"/>
    <n v="1.02"/>
  </r>
  <r>
    <x v="21"/>
    <x v="4"/>
    <x v="7"/>
    <x v="21"/>
    <n v="620"/>
    <x v="23"/>
    <n v="7.0109890109890105E-2"/>
    <n v="64"/>
    <n v="1.18"/>
    <n v="0.64363636363636356"/>
  </r>
  <r>
    <x v="22"/>
    <x v="4"/>
    <x v="7"/>
    <x v="21"/>
    <n v="620"/>
    <x v="230"/>
    <n v="9.5604395604395598E-2"/>
    <n v="64"/>
    <n v="0.28999999999999998"/>
    <n v="0.15818181818181815"/>
  </r>
  <r>
    <x v="23"/>
    <x v="4"/>
    <x v="7"/>
    <x v="21"/>
    <n v="620"/>
    <x v="230"/>
    <n v="9.5604395604395598E-2"/>
    <n v="64"/>
    <n v="0.08"/>
    <n v="4.3636363636363633E-2"/>
  </r>
  <r>
    <x v="0"/>
    <x v="4"/>
    <x v="7"/>
    <x v="21"/>
    <n v="620"/>
    <x v="149"/>
    <n v="0.10197802197802197"/>
    <n v="64"/>
    <n v="0.08"/>
    <n v="4.3636363636363633E-2"/>
  </r>
  <r>
    <x v="1"/>
    <x v="4"/>
    <x v="7"/>
    <x v="22"/>
    <n v="620"/>
    <x v="230"/>
    <n v="9.5604395604395598E-2"/>
    <n v="64"/>
    <n v="0.03"/>
    <n v="1.6363636363636361E-2"/>
  </r>
  <r>
    <x v="2"/>
    <x v="4"/>
    <x v="7"/>
    <x v="22"/>
    <n v="620"/>
    <x v="230"/>
    <n v="9.5604395604395598E-2"/>
    <n v="64"/>
    <n v="0.04"/>
    <n v="2.1818181818181816E-2"/>
  </r>
  <r>
    <x v="3"/>
    <x v="4"/>
    <x v="7"/>
    <x v="22"/>
    <n v="620"/>
    <x v="230"/>
    <n v="9.5604395604395598E-2"/>
    <n v="64"/>
    <n v="0.06"/>
    <n v="3.2727272727272723E-2"/>
  </r>
  <r>
    <x v="4"/>
    <x v="4"/>
    <x v="7"/>
    <x v="22"/>
    <n v="620"/>
    <x v="3437"/>
    <n v="1.2874725274725274"/>
    <n v="64"/>
    <n v="0.03"/>
    <n v="1.6363636363636361E-2"/>
  </r>
  <r>
    <x v="5"/>
    <x v="4"/>
    <x v="7"/>
    <x v="22"/>
    <n v="620"/>
    <x v="1360"/>
    <n v="8.1199999999999992"/>
    <n v="64"/>
    <n v="0.03"/>
    <n v="1.6363636363636361E-2"/>
  </r>
  <r>
    <x v="6"/>
    <x v="4"/>
    <x v="7"/>
    <x v="22"/>
    <n v="620"/>
    <x v="10140"/>
    <n v="21.1221978021978"/>
    <n v="64"/>
    <n v="0.13"/>
    <n v="7.0909090909090908E-2"/>
  </r>
  <r>
    <x v="7"/>
    <x v="4"/>
    <x v="7"/>
    <x v="22"/>
    <n v="620"/>
    <x v="5034"/>
    <n v="36.042857142857137"/>
    <n v="64"/>
    <n v="0.04"/>
    <n v="2.1818181818181816E-2"/>
  </r>
  <r>
    <x v="8"/>
    <x v="4"/>
    <x v="7"/>
    <x v="22"/>
    <n v="620"/>
    <x v="10141"/>
    <n v="44.322197802197806"/>
    <n v="64"/>
    <n v="0.08"/>
    <n v="4.3636363636363633E-2"/>
  </r>
  <r>
    <x v="9"/>
    <x v="4"/>
    <x v="7"/>
    <x v="22"/>
    <n v="620"/>
    <x v="10142"/>
    <n v="50.17318681318681"/>
    <n v="64"/>
    <n v="0.95"/>
    <n v="0.51818181818181808"/>
  </r>
  <r>
    <x v="10"/>
    <x v="4"/>
    <x v="7"/>
    <x v="22"/>
    <n v="620"/>
    <x v="10143"/>
    <n v="55.112747252747248"/>
    <n v="64"/>
    <n v="1.82"/>
    <n v="0.99272727272727268"/>
  </r>
  <r>
    <x v="11"/>
    <x v="4"/>
    <x v="7"/>
    <x v="22"/>
    <n v="620"/>
    <x v="8036"/>
    <n v="58.203956043956033"/>
    <n v="64"/>
    <n v="1.69"/>
    <n v="0.92181818181818176"/>
  </r>
  <r>
    <x v="12"/>
    <x v="4"/>
    <x v="7"/>
    <x v="22"/>
    <n v="620"/>
    <x v="10144"/>
    <n v="57.120439560439557"/>
    <n v="64"/>
    <n v="1.79"/>
    <n v="0.97636363636363632"/>
  </r>
  <r>
    <x v="13"/>
    <x v="4"/>
    <x v="7"/>
    <x v="22"/>
    <n v="620"/>
    <x v="10145"/>
    <n v="51.078241758241752"/>
    <n v="64"/>
    <n v="2.0299999999999998"/>
    <n v="1.1072727272727272"/>
  </r>
  <r>
    <x v="14"/>
    <x v="4"/>
    <x v="7"/>
    <x v="22"/>
    <n v="620"/>
    <x v="10146"/>
    <n v="44.213846153846156"/>
    <n v="64"/>
    <n v="1.47"/>
    <n v="0.80181818181818176"/>
  </r>
  <r>
    <x v="15"/>
    <x v="4"/>
    <x v="7"/>
    <x v="22"/>
    <n v="620"/>
    <x v="599"/>
    <n v="33.066373626373625"/>
    <n v="64"/>
    <n v="2.2599999999999998"/>
    <n v="1.2327272727272724"/>
  </r>
  <r>
    <x v="16"/>
    <x v="4"/>
    <x v="7"/>
    <x v="22"/>
    <n v="620"/>
    <x v="10147"/>
    <n v="19.547912087912088"/>
    <n v="64"/>
    <n v="2.5"/>
    <n v="1.3636363636363635"/>
  </r>
  <r>
    <x v="17"/>
    <x v="4"/>
    <x v="7"/>
    <x v="22"/>
    <n v="620"/>
    <x v="4157"/>
    <n v="7.5208791208791208"/>
    <n v="64"/>
    <n v="2.48"/>
    <n v="1.3527272727272726"/>
  </r>
  <r>
    <x v="18"/>
    <x v="4"/>
    <x v="7"/>
    <x v="22"/>
    <n v="620"/>
    <x v="312"/>
    <n v="1.8356043956043955"/>
    <n v="64"/>
    <n v="2.23"/>
    <n v="1.2163636363636363"/>
  </r>
  <r>
    <x v="19"/>
    <x v="4"/>
    <x v="7"/>
    <x v="22"/>
    <n v="620"/>
    <x v="2"/>
    <n v="4.4615384615384619E-2"/>
    <n v="64"/>
    <n v="1.9"/>
    <n v="1.0363636363636362"/>
  </r>
  <r>
    <x v="20"/>
    <x v="4"/>
    <x v="7"/>
    <x v="22"/>
    <n v="620"/>
    <x v="267"/>
    <n v="8.9230769230769238E-2"/>
    <n v="64"/>
    <n v="1.48"/>
    <n v="0.80727272727272725"/>
  </r>
  <r>
    <x v="21"/>
    <x v="4"/>
    <x v="7"/>
    <x v="22"/>
    <n v="620"/>
    <x v="230"/>
    <n v="9.5604395604395598E-2"/>
    <n v="64"/>
    <n v="1.6"/>
    <n v="0.87272727272727268"/>
  </r>
  <r>
    <x v="22"/>
    <x v="4"/>
    <x v="7"/>
    <x v="22"/>
    <n v="620"/>
    <x v="222"/>
    <n v="0.23582417582417581"/>
    <n v="64"/>
    <n v="6.46"/>
    <n v="3.5236363636363635"/>
  </r>
  <r>
    <x v="23"/>
    <x v="4"/>
    <x v="7"/>
    <x v="22"/>
    <n v="620"/>
    <x v="332"/>
    <n v="0.25494505494505493"/>
    <n v="64"/>
    <n v="5.58"/>
    <n v="3.0436363636363635"/>
  </r>
  <r>
    <x v="0"/>
    <x v="4"/>
    <x v="7"/>
    <x v="22"/>
    <n v="620"/>
    <x v="222"/>
    <n v="0.23582417582417581"/>
    <n v="64"/>
    <n v="7.15"/>
    <n v="3.9"/>
  </r>
  <r>
    <x v="1"/>
    <x v="4"/>
    <x v="7"/>
    <x v="23"/>
    <n v="620"/>
    <x v="266"/>
    <n v="0.19758241758241757"/>
    <n v="64"/>
    <n v="7.57"/>
    <n v="4.1290909090909089"/>
  </r>
  <r>
    <x v="2"/>
    <x v="4"/>
    <x v="7"/>
    <x v="23"/>
    <n v="620"/>
    <x v="1187"/>
    <n v="0.22307692307692303"/>
    <n v="64"/>
    <n v="7.23"/>
    <n v="3.9436363636363634"/>
  </r>
  <r>
    <x v="3"/>
    <x v="4"/>
    <x v="7"/>
    <x v="23"/>
    <n v="620"/>
    <x v="266"/>
    <n v="0.19758241758241757"/>
    <n v="64"/>
    <n v="4.45"/>
    <n v="2.4272727272727272"/>
  </r>
  <r>
    <x v="4"/>
    <x v="4"/>
    <x v="7"/>
    <x v="23"/>
    <n v="620"/>
    <x v="3268"/>
    <n v="2.9956043956043956"/>
    <n v="64"/>
    <n v="6.11"/>
    <n v="3.3327272727272725"/>
  </r>
  <r>
    <x v="5"/>
    <x v="4"/>
    <x v="7"/>
    <x v="23"/>
    <n v="620"/>
    <x v="10148"/>
    <n v="17.884395604395603"/>
    <n v="64"/>
    <n v="7.78"/>
    <n v="4.2436363636363632"/>
  </r>
  <r>
    <x v="6"/>
    <x v="4"/>
    <x v="7"/>
    <x v="23"/>
    <n v="620"/>
    <x v="2648"/>
    <n v="41.065274725274726"/>
    <n v="64"/>
    <n v="7.43"/>
    <n v="4.0527272727272718"/>
  </r>
  <r>
    <x v="7"/>
    <x v="4"/>
    <x v="7"/>
    <x v="23"/>
    <n v="620"/>
    <x v="10149"/>
    <n v="73.360439560439545"/>
    <n v="64"/>
    <n v="5.15"/>
    <n v="2.8090909090909091"/>
  </r>
  <r>
    <x v="8"/>
    <x v="4"/>
    <x v="7"/>
    <x v="23"/>
    <n v="620"/>
    <x v="10150"/>
    <n v="107.52307692307691"/>
    <n v="64"/>
    <n v="5.73"/>
    <n v="3.1254545454545455"/>
  </r>
  <r>
    <x v="9"/>
    <x v="4"/>
    <x v="7"/>
    <x v="23"/>
    <n v="620"/>
    <x v="7931"/>
    <n v="128.05252747252746"/>
    <n v="64"/>
    <n v="5.07"/>
    <n v="2.7654545454545456"/>
  </r>
  <r>
    <x v="10"/>
    <x v="4"/>
    <x v="7"/>
    <x v="23"/>
    <n v="620"/>
    <x v="10151"/>
    <n v="140.76791208791209"/>
    <n v="64"/>
    <n v="4.05"/>
    <n v="2.209090909090909"/>
  </r>
  <r>
    <x v="11"/>
    <x v="4"/>
    <x v="7"/>
    <x v="23"/>
    <n v="620"/>
    <x v="10152"/>
    <n v="156.83582417582417"/>
    <n v="64"/>
    <n v="4.0999999999999996"/>
    <n v="2.2363636363636359"/>
  </r>
  <r>
    <x v="12"/>
    <x v="4"/>
    <x v="7"/>
    <x v="23"/>
    <n v="620"/>
    <x v="10153"/>
    <n v="165.01956043956045"/>
    <n v="64"/>
    <n v="3.77"/>
    <n v="2.0563636363636362"/>
  </r>
  <r>
    <x v="13"/>
    <x v="4"/>
    <x v="7"/>
    <x v="23"/>
    <n v="620"/>
    <x v="10154"/>
    <n v="158.96461538461537"/>
    <n v="64"/>
    <n v="3.96"/>
    <n v="2.1599999999999997"/>
  </r>
  <r>
    <x v="14"/>
    <x v="4"/>
    <x v="7"/>
    <x v="23"/>
    <n v="620"/>
    <x v="5276"/>
    <n v="135.73274725274726"/>
    <n v="64"/>
    <n v="4.59"/>
    <n v="2.5036363636363634"/>
  </r>
  <r>
    <x v="15"/>
    <x v="4"/>
    <x v="7"/>
    <x v="23"/>
    <n v="620"/>
    <x v="10155"/>
    <n v="108.14131868131867"/>
    <n v="64"/>
    <n v="5.59"/>
    <n v="3.0490909090909089"/>
  </r>
  <r>
    <x v="16"/>
    <x v="4"/>
    <x v="7"/>
    <x v="23"/>
    <n v="620"/>
    <x v="10156"/>
    <n v="69.364175824175817"/>
    <n v="64"/>
    <n v="5.4"/>
    <n v="2.9454545454545453"/>
  </r>
  <r>
    <x v="17"/>
    <x v="4"/>
    <x v="7"/>
    <x v="23"/>
    <n v="620"/>
    <x v="10157"/>
    <n v="31.122417582417579"/>
    <n v="64"/>
    <n v="5.18"/>
    <n v="2.8254545454545452"/>
  </r>
  <r>
    <x v="18"/>
    <x v="4"/>
    <x v="7"/>
    <x v="23"/>
    <n v="620"/>
    <x v="10158"/>
    <n v="7.1703296703296697"/>
    <n v="64"/>
    <n v="4.62"/>
    <n v="2.52"/>
  </r>
  <r>
    <x v="19"/>
    <x v="4"/>
    <x v="7"/>
    <x v="23"/>
    <n v="620"/>
    <x v="657"/>
    <n v="0.21032967032967032"/>
    <n v="64"/>
    <n v="5.51"/>
    <n v="3.0054545454545449"/>
  </r>
  <r>
    <x v="20"/>
    <x v="4"/>
    <x v="7"/>
    <x v="23"/>
    <n v="620"/>
    <x v="296"/>
    <n v="0.11472527472527472"/>
    <n v="64"/>
    <n v="5.83"/>
    <n v="3.1799999999999997"/>
  </r>
  <r>
    <x v="21"/>
    <x v="4"/>
    <x v="7"/>
    <x v="23"/>
    <n v="620"/>
    <x v="426"/>
    <n v="0.13384615384615384"/>
    <n v="64"/>
    <n v="7.95"/>
    <n v="4.336363636363636"/>
  </r>
  <r>
    <x v="22"/>
    <x v="4"/>
    <x v="7"/>
    <x v="23"/>
    <n v="620"/>
    <x v="113"/>
    <n v="1.2747252747252746E-2"/>
    <n v="64"/>
    <n v="0.36"/>
    <n v="0.19636363636363635"/>
  </r>
  <r>
    <x v="23"/>
    <x v="4"/>
    <x v="7"/>
    <x v="23"/>
    <n v="620"/>
    <x v="113"/>
    <n v="1.2747252747252746E-2"/>
    <n v="64"/>
    <n v="0.56999999999999995"/>
    <n v="0.31090909090909086"/>
  </r>
  <r>
    <x v="0"/>
    <x v="4"/>
    <x v="7"/>
    <x v="23"/>
    <n v="620"/>
    <x v="113"/>
    <n v="1.2747252747252746E-2"/>
    <n v="64"/>
    <n v="0.69"/>
    <n v="0.37636363636363629"/>
  </r>
  <r>
    <x v="1"/>
    <x v="4"/>
    <x v="7"/>
    <x v="24"/>
    <n v="620"/>
    <x v="113"/>
    <n v="1.2747252747252746E-2"/>
    <n v="64"/>
    <n v="0.55000000000000004"/>
    <n v="0.3"/>
  </r>
  <r>
    <x v="2"/>
    <x v="4"/>
    <x v="7"/>
    <x v="24"/>
    <n v="620"/>
    <x v="123"/>
    <n v="6.3736263736263732E-3"/>
    <n v="64"/>
    <n v="0.56000000000000005"/>
    <n v="0.30545454545454548"/>
  </r>
  <r>
    <x v="3"/>
    <x v="4"/>
    <x v="7"/>
    <x v="24"/>
    <n v="620"/>
    <x v="123"/>
    <n v="6.3736263736263732E-3"/>
    <n v="64"/>
    <n v="0.83"/>
    <n v="0.45272727272727264"/>
  </r>
  <r>
    <x v="4"/>
    <x v="4"/>
    <x v="7"/>
    <x v="24"/>
    <n v="620"/>
    <x v="2624"/>
    <n v="1.5105494505494506"/>
    <n v="64"/>
    <n v="0.68"/>
    <n v="0.37090909090909091"/>
  </r>
  <r>
    <x v="5"/>
    <x v="4"/>
    <x v="7"/>
    <x v="24"/>
    <n v="620"/>
    <x v="10159"/>
    <n v="8.8912087912087898"/>
    <n v="64"/>
    <n v="0.78"/>
    <n v="0.42545454545454542"/>
  </r>
  <r>
    <x v="6"/>
    <x v="4"/>
    <x v="7"/>
    <x v="24"/>
    <n v="620"/>
    <x v="576"/>
    <n v="21.530109890109891"/>
    <n v="64"/>
    <n v="0.84"/>
    <n v="0.45818181818181813"/>
  </r>
  <r>
    <x v="7"/>
    <x v="4"/>
    <x v="7"/>
    <x v="24"/>
    <n v="620"/>
    <x v="4745"/>
    <n v="35.227032967032969"/>
    <n v="64"/>
    <n v="0.55000000000000004"/>
    <n v="0.3"/>
  </r>
  <r>
    <x v="8"/>
    <x v="4"/>
    <x v="7"/>
    <x v="24"/>
    <n v="620"/>
    <x v="1221"/>
    <n v="46.221538461538458"/>
    <n v="64"/>
    <n v="0.22"/>
    <n v="0.12"/>
  </r>
  <r>
    <x v="9"/>
    <x v="4"/>
    <x v="7"/>
    <x v="24"/>
    <n v="620"/>
    <x v="10160"/>
    <n v="53.882637362637361"/>
    <n v="64"/>
    <n v="0.01"/>
    <n v="5.4545454545454541E-3"/>
  </r>
  <r>
    <x v="10"/>
    <x v="4"/>
    <x v="7"/>
    <x v="24"/>
    <n v="620"/>
    <x v="1144"/>
    <n v="58.242197802197794"/>
    <n v="64"/>
    <n v="1.04"/>
    <n v="0.56727272727272726"/>
  </r>
  <r>
    <x v="11"/>
    <x v="4"/>
    <x v="7"/>
    <x v="24"/>
    <n v="620"/>
    <x v="10161"/>
    <n v="58.407912087912081"/>
    <n v="64"/>
    <n v="4.53"/>
    <n v="2.4709090909090907"/>
  </r>
  <r>
    <x v="12"/>
    <x v="4"/>
    <x v="7"/>
    <x v="24"/>
    <n v="620"/>
    <x v="1883"/>
    <n v="55.839340659340657"/>
    <n v="64"/>
    <n v="5.09"/>
    <n v="2.7763636363636359"/>
  </r>
  <r>
    <x v="13"/>
    <x v="4"/>
    <x v="7"/>
    <x v="24"/>
    <n v="620"/>
    <x v="7260"/>
    <n v="50.434505494505487"/>
    <n v="64"/>
    <n v="5.2"/>
    <n v="2.8363636363636364"/>
  </r>
  <r>
    <x v="14"/>
    <x v="4"/>
    <x v="7"/>
    <x v="24"/>
    <n v="620"/>
    <x v="3027"/>
    <n v="41.377582417582417"/>
    <n v="64"/>
    <n v="5.26"/>
    <n v="2.8690909090909087"/>
  </r>
  <r>
    <x v="15"/>
    <x v="4"/>
    <x v="7"/>
    <x v="24"/>
    <n v="620"/>
    <x v="7703"/>
    <n v="29.529010989010985"/>
    <n v="64"/>
    <n v="5.0199999999999996"/>
    <n v="2.7381818181818178"/>
  </r>
  <r>
    <x v="16"/>
    <x v="4"/>
    <x v="7"/>
    <x v="24"/>
    <n v="620"/>
    <x v="9147"/>
    <n v="19.324835164835164"/>
    <n v="64"/>
    <n v="4.96"/>
    <n v="2.7054545454545451"/>
  </r>
  <r>
    <x v="17"/>
    <x v="4"/>
    <x v="7"/>
    <x v="24"/>
    <n v="620"/>
    <x v="2707"/>
    <n v="8.3685714285714283"/>
    <n v="64"/>
    <n v="4.5999999999999996"/>
    <n v="2.5090909090909088"/>
  </r>
  <r>
    <x v="18"/>
    <x v="4"/>
    <x v="7"/>
    <x v="24"/>
    <n v="620"/>
    <x v="485"/>
    <n v="1.9248351648351647"/>
    <n v="64"/>
    <n v="2.65"/>
    <n v="1.4454545454545453"/>
  </r>
  <r>
    <x v="19"/>
    <x v="4"/>
    <x v="7"/>
    <x v="24"/>
    <n v="620"/>
    <x v="14"/>
    <n v="1.912087912087912E-2"/>
    <n v="64"/>
    <n v="1.83"/>
    <n v="0.99818181818181817"/>
  </r>
  <r>
    <x v="20"/>
    <x v="4"/>
    <x v="7"/>
    <x v="24"/>
    <n v="620"/>
    <x v="42"/>
    <n v="0"/>
    <n v="64"/>
    <n v="1.74"/>
    <n v="0.94909090909090899"/>
  </r>
  <r>
    <x v="21"/>
    <x v="4"/>
    <x v="7"/>
    <x v="24"/>
    <n v="620"/>
    <x v="42"/>
    <n v="0"/>
    <n v="64"/>
    <n v="2.7"/>
    <n v="1.4727272727272727"/>
  </r>
  <r>
    <x v="22"/>
    <x v="4"/>
    <x v="7"/>
    <x v="24"/>
    <n v="620"/>
    <x v="205"/>
    <n v="0.17208791208791208"/>
    <n v="64"/>
    <n v="0.9"/>
    <n v="0.49090909090909091"/>
  </r>
  <r>
    <x v="23"/>
    <x v="4"/>
    <x v="7"/>
    <x v="24"/>
    <n v="620"/>
    <x v="174"/>
    <n v="0.20395604395604394"/>
    <n v="64"/>
    <n v="0.44"/>
    <n v="0.24"/>
  </r>
  <r>
    <x v="0"/>
    <x v="4"/>
    <x v="7"/>
    <x v="24"/>
    <n v="620"/>
    <x v="657"/>
    <n v="0.21032967032967032"/>
    <n v="64"/>
    <n v="0.45"/>
    <n v="0.24545454545454545"/>
  </r>
  <r>
    <x v="1"/>
    <x v="4"/>
    <x v="7"/>
    <x v="25"/>
    <n v="620"/>
    <x v="657"/>
    <n v="0.21032967032967032"/>
    <n v="64"/>
    <n v="0.64"/>
    <n v="0.34909090909090906"/>
  </r>
  <r>
    <x v="2"/>
    <x v="4"/>
    <x v="7"/>
    <x v="25"/>
    <n v="620"/>
    <x v="657"/>
    <n v="0.21032967032967032"/>
    <n v="64"/>
    <n v="0.48"/>
    <n v="0.26181818181818178"/>
  </r>
  <r>
    <x v="3"/>
    <x v="4"/>
    <x v="7"/>
    <x v="25"/>
    <n v="620"/>
    <x v="657"/>
    <n v="0.21032967032967032"/>
    <n v="64"/>
    <n v="0.71"/>
    <n v="0.38727272727272721"/>
  </r>
  <r>
    <x v="4"/>
    <x v="4"/>
    <x v="7"/>
    <x v="25"/>
    <n v="620"/>
    <x v="6132"/>
    <n v="2.9701098901098901"/>
    <n v="64"/>
    <n v="0.5"/>
    <n v="0.27272727272727271"/>
  </r>
  <r>
    <x v="5"/>
    <x v="4"/>
    <x v="7"/>
    <x v="25"/>
    <n v="620"/>
    <x v="10162"/>
    <n v="15.054505494505493"/>
    <n v="64"/>
    <n v="0.48"/>
    <n v="0.26181818181818178"/>
  </r>
  <r>
    <x v="6"/>
    <x v="4"/>
    <x v="7"/>
    <x v="25"/>
    <n v="620"/>
    <x v="5986"/>
    <n v="34.43032967032967"/>
    <n v="64"/>
    <n v="0.44"/>
    <n v="0.24"/>
  </r>
  <r>
    <x v="7"/>
    <x v="4"/>
    <x v="7"/>
    <x v="25"/>
    <n v="620"/>
    <x v="2751"/>
    <n v="56.859120879120873"/>
    <n v="64"/>
    <n v="0.37"/>
    <n v="0.20181818181818181"/>
  </r>
  <r>
    <x v="8"/>
    <x v="4"/>
    <x v="7"/>
    <x v="25"/>
    <n v="620"/>
    <x v="10163"/>
    <n v="77.14"/>
    <n v="64"/>
    <n v="0.25"/>
    <n v="0.13636363636363635"/>
  </r>
  <r>
    <x v="9"/>
    <x v="4"/>
    <x v="7"/>
    <x v="25"/>
    <n v="620"/>
    <x v="2651"/>
    <n v="93.105934065934065"/>
    <n v="64"/>
    <n v="0.08"/>
    <n v="4.3636363636363633E-2"/>
  </r>
  <r>
    <x v="10"/>
    <x v="4"/>
    <x v="7"/>
    <x v="25"/>
    <n v="620"/>
    <x v="10164"/>
    <n v="101.12395604395603"/>
    <n v="64"/>
    <n v="0.35"/>
    <n v="0.19090909090909089"/>
  </r>
  <r>
    <x v="11"/>
    <x v="4"/>
    <x v="7"/>
    <x v="25"/>
    <n v="620"/>
    <x v="10165"/>
    <n v="103.0997802197802"/>
    <n v="64"/>
    <n v="1.1499999999999999"/>
    <n v="0.6272727272727272"/>
  </r>
  <r>
    <x v="12"/>
    <x v="4"/>
    <x v="7"/>
    <x v="25"/>
    <n v="620"/>
    <x v="4073"/>
    <n v="97.943516483516476"/>
    <n v="64"/>
    <n v="2.34"/>
    <n v="1.2763636363636361"/>
  </r>
  <r>
    <x v="13"/>
    <x v="4"/>
    <x v="7"/>
    <x v="25"/>
    <n v="620"/>
    <x v="5436"/>
    <n v="91.257582417582412"/>
    <n v="64"/>
    <n v="2.66"/>
    <n v="1.4509090909090909"/>
  </r>
  <r>
    <x v="14"/>
    <x v="4"/>
    <x v="7"/>
    <x v="25"/>
    <n v="620"/>
    <x v="10166"/>
    <n v="78.510329670329668"/>
    <n v="64"/>
    <n v="1.96"/>
    <n v="1.0690909090909091"/>
  </r>
  <r>
    <x v="15"/>
    <x v="4"/>
    <x v="7"/>
    <x v="25"/>
    <n v="620"/>
    <x v="1144"/>
    <n v="58.242197802197794"/>
    <n v="64"/>
    <n v="2.4900000000000002"/>
    <n v="1.3581818181818182"/>
  </r>
  <r>
    <x v="16"/>
    <x v="4"/>
    <x v="7"/>
    <x v="25"/>
    <n v="620"/>
    <x v="10167"/>
    <n v="35.539340659340652"/>
    <n v="64"/>
    <n v="3.08"/>
    <n v="1.68"/>
  </r>
  <r>
    <x v="17"/>
    <x v="4"/>
    <x v="7"/>
    <x v="25"/>
    <n v="620"/>
    <x v="3882"/>
    <n v="15.672747252747252"/>
    <n v="64"/>
    <n v="2.97"/>
    <n v="1.6199999999999999"/>
  </r>
  <r>
    <x v="18"/>
    <x v="4"/>
    <x v="7"/>
    <x v="25"/>
    <n v="620"/>
    <x v="2559"/>
    <n v="3.3971428571428568"/>
    <n v="64"/>
    <n v="3.43"/>
    <n v="1.8709090909090909"/>
  </r>
  <r>
    <x v="19"/>
    <x v="4"/>
    <x v="7"/>
    <x v="25"/>
    <n v="620"/>
    <x v="267"/>
    <n v="8.9230769230769238E-2"/>
    <n v="64"/>
    <n v="3.48"/>
    <n v="1.898181818181818"/>
  </r>
  <r>
    <x v="20"/>
    <x v="4"/>
    <x v="7"/>
    <x v="25"/>
    <n v="620"/>
    <x v="519"/>
    <n v="6.3736263736263732E-2"/>
    <n v="64"/>
    <n v="2.21"/>
    <n v="1.2054545454545453"/>
  </r>
  <r>
    <x v="21"/>
    <x v="4"/>
    <x v="7"/>
    <x v="25"/>
    <n v="620"/>
    <x v="230"/>
    <n v="9.5604395604395598E-2"/>
    <n v="64"/>
    <n v="1.36"/>
    <n v="0.74181818181818182"/>
  </r>
  <r>
    <x v="22"/>
    <x v="4"/>
    <x v="7"/>
    <x v="25"/>
    <n v="620"/>
    <x v="230"/>
    <n v="9.5604395604395598E-2"/>
    <n v="64"/>
    <n v="0.56000000000000005"/>
    <n v="0.30545454545454548"/>
  </r>
  <r>
    <x v="23"/>
    <x v="4"/>
    <x v="7"/>
    <x v="25"/>
    <n v="620"/>
    <x v="267"/>
    <n v="8.9230769230769238E-2"/>
    <n v="64"/>
    <n v="0.05"/>
    <n v="2.7272727272727271E-2"/>
  </r>
  <r>
    <x v="0"/>
    <x v="4"/>
    <x v="7"/>
    <x v="25"/>
    <n v="620"/>
    <x v="230"/>
    <n v="9.5604395604395598E-2"/>
    <n v="64"/>
    <n v="0.02"/>
    <n v="1.0909090909090908E-2"/>
  </r>
  <r>
    <x v="1"/>
    <x v="4"/>
    <x v="7"/>
    <x v="26"/>
    <n v="620"/>
    <x v="267"/>
    <n v="8.9230769230769238E-2"/>
    <n v="64"/>
    <n v="0.14000000000000001"/>
    <n v="7.636363636363637E-2"/>
  </r>
  <r>
    <x v="2"/>
    <x v="4"/>
    <x v="7"/>
    <x v="26"/>
    <n v="620"/>
    <x v="230"/>
    <n v="9.5604395604395598E-2"/>
    <n v="64"/>
    <n v="0.17"/>
    <n v="9.2727272727272728E-2"/>
  </r>
  <r>
    <x v="3"/>
    <x v="4"/>
    <x v="7"/>
    <x v="26"/>
    <n v="620"/>
    <x v="230"/>
    <n v="9.5604395604395598E-2"/>
    <n v="64"/>
    <n v="0.28000000000000003"/>
    <n v="0.15272727272727274"/>
  </r>
  <r>
    <x v="4"/>
    <x v="4"/>
    <x v="7"/>
    <x v="26"/>
    <n v="620"/>
    <x v="3575"/>
    <n v="1.7336263736263737"/>
    <n v="64"/>
    <n v="0.34"/>
    <n v="0.18545454545454546"/>
  </r>
  <r>
    <x v="5"/>
    <x v="4"/>
    <x v="7"/>
    <x v="26"/>
    <n v="620"/>
    <x v="6055"/>
    <n v="10.943516483516484"/>
    <n v="64"/>
    <n v="0.45"/>
    <n v="0.24545454545454545"/>
  </r>
  <r>
    <x v="6"/>
    <x v="4"/>
    <x v="7"/>
    <x v="26"/>
    <n v="620"/>
    <x v="10168"/>
    <n v="27.323736263736262"/>
    <n v="64"/>
    <n v="0.56999999999999995"/>
    <n v="0.31090909090909086"/>
  </r>
  <r>
    <x v="7"/>
    <x v="4"/>
    <x v="7"/>
    <x v="26"/>
    <n v="620"/>
    <x v="6529"/>
    <n v="45.539560439560439"/>
    <n v="64"/>
    <n v="0.38"/>
    <n v="0.20727272727272725"/>
  </r>
  <r>
    <x v="8"/>
    <x v="4"/>
    <x v="7"/>
    <x v="26"/>
    <n v="620"/>
    <x v="8906"/>
    <n v="60.523956043956034"/>
    <n v="64"/>
    <n v="0.28000000000000003"/>
    <n v="0.15272727272727274"/>
  </r>
  <r>
    <x v="9"/>
    <x v="4"/>
    <x v="7"/>
    <x v="26"/>
    <n v="620"/>
    <x v="10169"/>
    <n v="70.900219780219771"/>
    <n v="64"/>
    <n v="0.16"/>
    <n v="8.7272727272727266E-2"/>
  </r>
  <r>
    <x v="10"/>
    <x v="4"/>
    <x v="7"/>
    <x v="26"/>
    <n v="620"/>
    <x v="10170"/>
    <n v="77.044395604395589"/>
    <n v="64"/>
    <n v="0.56000000000000005"/>
    <n v="0.30545454545454548"/>
  </r>
  <r>
    <x v="11"/>
    <x v="4"/>
    <x v="7"/>
    <x v="26"/>
    <n v="620"/>
    <x v="10171"/>
    <n v="78.032307692307697"/>
    <n v="64"/>
    <n v="2.73"/>
    <n v="1.489090909090909"/>
  </r>
  <r>
    <x v="12"/>
    <x v="4"/>
    <x v="7"/>
    <x v="26"/>
    <n v="620"/>
    <x v="10003"/>
    <n v="74.794505494505486"/>
    <n v="64"/>
    <n v="3.96"/>
    <n v="2.1599999999999997"/>
  </r>
  <r>
    <x v="13"/>
    <x v="4"/>
    <x v="7"/>
    <x v="26"/>
    <n v="620"/>
    <x v="10172"/>
    <n v="69.982417582417582"/>
    <n v="64"/>
    <n v="3.07"/>
    <n v="1.6745454545454543"/>
  </r>
  <r>
    <x v="14"/>
    <x v="4"/>
    <x v="7"/>
    <x v="26"/>
    <n v="620"/>
    <x v="10173"/>
    <n v="58.879560439560436"/>
    <n v="64"/>
    <n v="2.0099999999999998"/>
    <n v="1.0963636363636362"/>
  </r>
  <r>
    <x v="15"/>
    <x v="4"/>
    <x v="7"/>
    <x v="26"/>
    <n v="620"/>
    <x v="10174"/>
    <n v="44.90857142857142"/>
    <n v="64"/>
    <n v="1.83"/>
    <n v="0.99818181818181817"/>
  </r>
  <r>
    <x v="16"/>
    <x v="4"/>
    <x v="7"/>
    <x v="26"/>
    <n v="620"/>
    <x v="6279"/>
    <n v="27.298241758241755"/>
    <n v="64"/>
    <n v="2.5099999999999998"/>
    <n v="1.3690909090909089"/>
  </r>
  <r>
    <x v="17"/>
    <x v="4"/>
    <x v="7"/>
    <x v="26"/>
    <n v="620"/>
    <x v="10175"/>
    <n v="11.574505494505495"/>
    <n v="64"/>
    <n v="2.54"/>
    <n v="1.3854545454545453"/>
  </r>
  <r>
    <x v="18"/>
    <x v="4"/>
    <x v="7"/>
    <x v="26"/>
    <n v="620"/>
    <x v="197"/>
    <n v="2.2243956043956046"/>
    <n v="64"/>
    <n v="2.17"/>
    <n v="1.1836363636363636"/>
  </r>
  <r>
    <x v="19"/>
    <x v="4"/>
    <x v="7"/>
    <x v="26"/>
    <n v="620"/>
    <x v="1"/>
    <n v="3.1868131868131866E-2"/>
    <n v="64"/>
    <n v="1.6"/>
    <n v="0.87272727272727268"/>
  </r>
  <r>
    <x v="20"/>
    <x v="4"/>
    <x v="7"/>
    <x v="26"/>
    <n v="620"/>
    <x v="42"/>
    <n v="0"/>
    <n v="64"/>
    <n v="1.21"/>
    <n v="0.65999999999999992"/>
  </r>
  <r>
    <x v="21"/>
    <x v="4"/>
    <x v="7"/>
    <x v="26"/>
    <n v="620"/>
    <x v="113"/>
    <n v="1.2747252747252746E-2"/>
    <n v="64"/>
    <n v="1.19"/>
    <n v="0.64909090909090905"/>
  </r>
  <r>
    <x v="22"/>
    <x v="4"/>
    <x v="7"/>
    <x v="26"/>
    <n v="620"/>
    <x v="404"/>
    <n v="0.15296703296703296"/>
    <n v="64"/>
    <n v="10.51"/>
    <n v="5.7327272727272724"/>
  </r>
  <r>
    <x v="23"/>
    <x v="4"/>
    <x v="7"/>
    <x v="26"/>
    <n v="620"/>
    <x v="404"/>
    <n v="0.15296703296703296"/>
    <n v="64"/>
    <n v="7.15"/>
    <n v="3.9"/>
  </r>
  <r>
    <x v="0"/>
    <x v="4"/>
    <x v="7"/>
    <x v="26"/>
    <n v="620"/>
    <x v="311"/>
    <n v="0.15934065934065933"/>
    <n v="64"/>
    <n v="4.72"/>
    <n v="2.5745454545454542"/>
  </r>
  <r>
    <x v="1"/>
    <x v="4"/>
    <x v="7"/>
    <x v="27"/>
    <n v="620"/>
    <x v="404"/>
    <n v="0.15296703296703296"/>
    <n v="64"/>
    <n v="1.23"/>
    <n v="0.6709090909090909"/>
  </r>
  <r>
    <x v="2"/>
    <x v="4"/>
    <x v="7"/>
    <x v="27"/>
    <n v="620"/>
    <x v="404"/>
    <n v="0.15296703296703296"/>
    <n v="64"/>
    <n v="0.09"/>
    <n v="4.9090909090909088E-2"/>
  </r>
  <r>
    <x v="3"/>
    <x v="4"/>
    <x v="7"/>
    <x v="27"/>
    <n v="620"/>
    <x v="426"/>
    <n v="0.13384615384615384"/>
    <n v="64"/>
    <n v="0.09"/>
    <n v="4.9090909090909088E-2"/>
  </r>
  <r>
    <x v="4"/>
    <x v="4"/>
    <x v="7"/>
    <x v="27"/>
    <n v="620"/>
    <x v="2658"/>
    <n v="4.0281318681318679"/>
    <n v="64"/>
    <n v="0.21"/>
    <n v="0.11454545454545453"/>
  </r>
  <r>
    <x v="5"/>
    <x v="4"/>
    <x v="7"/>
    <x v="27"/>
    <n v="620"/>
    <x v="6477"/>
    <n v="24.736043956043957"/>
    <n v="64"/>
    <n v="1.33"/>
    <n v="0.72545454545454546"/>
  </r>
  <r>
    <x v="6"/>
    <x v="4"/>
    <x v="7"/>
    <x v="27"/>
    <n v="620"/>
    <x v="10176"/>
    <n v="60.530329670329664"/>
    <n v="64"/>
    <n v="1.25"/>
    <n v="0.68181818181818177"/>
  </r>
  <r>
    <x v="7"/>
    <x v="4"/>
    <x v="7"/>
    <x v="27"/>
    <n v="620"/>
    <x v="10177"/>
    <n v="98.421538461538447"/>
    <n v="64"/>
    <n v="0.55000000000000004"/>
    <n v="0.3"/>
  </r>
  <r>
    <x v="8"/>
    <x v="4"/>
    <x v="7"/>
    <x v="27"/>
    <n v="620"/>
    <x v="10178"/>
    <n v="129.441978021978"/>
    <n v="64"/>
    <n v="0.12"/>
    <n v="6.5454545454545446E-2"/>
  </r>
  <r>
    <x v="9"/>
    <x v="4"/>
    <x v="7"/>
    <x v="27"/>
    <n v="620"/>
    <x v="10179"/>
    <n v="150.850989010989"/>
    <n v="64"/>
    <n v="0.18"/>
    <n v="9.8181818181818176E-2"/>
  </r>
  <r>
    <x v="10"/>
    <x v="4"/>
    <x v="7"/>
    <x v="27"/>
    <n v="620"/>
    <x v="10180"/>
    <n v="162.98637362637362"/>
    <n v="64"/>
    <n v="1.91"/>
    <n v="1.0418181818181818"/>
  </r>
  <r>
    <x v="11"/>
    <x v="4"/>
    <x v="7"/>
    <x v="27"/>
    <n v="620"/>
    <x v="10181"/>
    <n v="165.90549450549449"/>
    <n v="64"/>
    <n v="4.29"/>
    <n v="2.34"/>
  </r>
  <r>
    <x v="12"/>
    <x v="4"/>
    <x v="7"/>
    <x v="27"/>
    <n v="620"/>
    <x v="10182"/>
    <n v="160.95956043956042"/>
    <n v="64"/>
    <n v="4.47"/>
    <n v="2.438181818181818"/>
  </r>
  <r>
    <x v="13"/>
    <x v="4"/>
    <x v="7"/>
    <x v="27"/>
    <n v="620"/>
    <x v="4887"/>
    <n v="146.49780219780217"/>
    <n v="64"/>
    <n v="4.62"/>
    <n v="2.52"/>
  </r>
  <r>
    <x v="14"/>
    <x v="4"/>
    <x v="7"/>
    <x v="27"/>
    <n v="620"/>
    <x v="7826"/>
    <n v="124.5789010989011"/>
    <n v="64"/>
    <n v="4"/>
    <n v="2.1818181818181817"/>
  </r>
  <r>
    <x v="15"/>
    <x v="4"/>
    <x v="7"/>
    <x v="27"/>
    <n v="620"/>
    <x v="10183"/>
    <n v="94.227692307692308"/>
    <n v="64"/>
    <n v="4.12"/>
    <n v="2.2472727272727271"/>
  </r>
  <r>
    <x v="16"/>
    <x v="4"/>
    <x v="7"/>
    <x v="27"/>
    <n v="620"/>
    <x v="10184"/>
    <n v="59.21098901098901"/>
    <n v="64"/>
    <n v="3.66"/>
    <n v="1.9963636363636363"/>
  </r>
  <r>
    <x v="17"/>
    <x v="4"/>
    <x v="7"/>
    <x v="27"/>
    <n v="620"/>
    <x v="423"/>
    <n v="25.335164835164832"/>
    <n v="64"/>
    <n v="2.61"/>
    <n v="1.4236363636363634"/>
  </r>
  <r>
    <x v="18"/>
    <x v="4"/>
    <x v="7"/>
    <x v="27"/>
    <n v="620"/>
    <x v="5737"/>
    <n v="4.684615384615384"/>
    <n v="64"/>
    <n v="1.69"/>
    <n v="0.92181818181818176"/>
  </r>
  <r>
    <x v="19"/>
    <x v="4"/>
    <x v="7"/>
    <x v="27"/>
    <n v="620"/>
    <x v="354"/>
    <n v="0.12747252747252746"/>
    <n v="64"/>
    <n v="0.73"/>
    <n v="0.39818181818181814"/>
  </r>
  <r>
    <x v="20"/>
    <x v="4"/>
    <x v="7"/>
    <x v="27"/>
    <n v="620"/>
    <x v="311"/>
    <n v="0.15934065934065933"/>
    <n v="64"/>
    <n v="1.74"/>
    <n v="0.94909090909090899"/>
  </r>
  <r>
    <x v="21"/>
    <x v="4"/>
    <x v="7"/>
    <x v="27"/>
    <n v="620"/>
    <x v="311"/>
    <n v="0.15934065934065933"/>
    <n v="64"/>
    <n v="2.23"/>
    <n v="1.2163636363636363"/>
  </r>
  <r>
    <x v="22"/>
    <x v="4"/>
    <x v="7"/>
    <x v="27"/>
    <n v="620"/>
    <x v="613"/>
    <n v="0.24857142857142855"/>
    <n v="64"/>
    <n v="1.49"/>
    <n v="0.81272727272727263"/>
  </r>
  <r>
    <x v="23"/>
    <x v="4"/>
    <x v="7"/>
    <x v="27"/>
    <n v="620"/>
    <x v="613"/>
    <n v="0.24857142857142855"/>
    <n v="64"/>
    <n v="0.93"/>
    <n v="0.50727272727272721"/>
  </r>
  <r>
    <x v="0"/>
    <x v="4"/>
    <x v="7"/>
    <x v="27"/>
    <n v="620"/>
    <x v="124"/>
    <n v="0.24219780219780218"/>
    <n v="64"/>
    <n v="4.51"/>
    <n v="2.4599999999999995"/>
  </r>
  <r>
    <x v="1"/>
    <x v="4"/>
    <x v="7"/>
    <x v="28"/>
    <n v="620"/>
    <x v="1187"/>
    <n v="0.22307692307692303"/>
    <n v="64"/>
    <n v="5.93"/>
    <n v="3.2345454545454539"/>
  </r>
  <r>
    <x v="2"/>
    <x v="4"/>
    <x v="7"/>
    <x v="28"/>
    <n v="620"/>
    <x v="624"/>
    <n v="0.21670329670329672"/>
    <n v="64"/>
    <n v="5.87"/>
    <n v="3.2018181818181817"/>
  </r>
  <r>
    <x v="3"/>
    <x v="4"/>
    <x v="7"/>
    <x v="28"/>
    <n v="620"/>
    <x v="613"/>
    <n v="0.24857142857142855"/>
    <n v="64"/>
    <n v="0.62"/>
    <n v="0.33818181818181814"/>
  </r>
  <r>
    <x v="4"/>
    <x v="4"/>
    <x v="7"/>
    <x v="28"/>
    <n v="620"/>
    <x v="10185"/>
    <n v="4.7993406593406593"/>
    <n v="64"/>
    <n v="1.72"/>
    <n v="0.93818181818181812"/>
  </r>
  <r>
    <x v="5"/>
    <x v="4"/>
    <x v="7"/>
    <x v="28"/>
    <n v="620"/>
    <x v="10186"/>
    <n v="17.737802197802196"/>
    <n v="64"/>
    <n v="13.63"/>
    <n v="7.4345454545454546"/>
  </r>
  <r>
    <x v="6"/>
    <x v="4"/>
    <x v="7"/>
    <x v="28"/>
    <n v="620"/>
    <x v="10187"/>
    <n v="25.985274725274724"/>
    <n v="64"/>
    <n v="16.86"/>
    <n v="9.1963636363636354"/>
  </r>
  <r>
    <x v="7"/>
    <x v="4"/>
    <x v="7"/>
    <x v="28"/>
    <n v="620"/>
    <x v="10188"/>
    <n v="33.46153846153846"/>
    <n v="64"/>
    <n v="15.62"/>
    <n v="8.52"/>
  </r>
  <r>
    <x v="8"/>
    <x v="4"/>
    <x v="7"/>
    <x v="28"/>
    <n v="620"/>
    <x v="10189"/>
    <n v="50.721318681318678"/>
    <n v="64"/>
    <n v="9.11"/>
    <n v="4.9690909090909088"/>
  </r>
  <r>
    <x v="9"/>
    <x v="4"/>
    <x v="7"/>
    <x v="28"/>
    <n v="620"/>
    <x v="10190"/>
    <n v="61.696703296703291"/>
    <n v="64"/>
    <n v="9.43"/>
    <n v="5.1436363636363627"/>
  </r>
  <r>
    <x v="10"/>
    <x v="4"/>
    <x v="7"/>
    <x v="28"/>
    <n v="620"/>
    <x v="10191"/>
    <n v="63.997582417582414"/>
    <n v="64"/>
    <n v="13.63"/>
    <n v="7.4345454545454546"/>
  </r>
  <r>
    <x v="11"/>
    <x v="4"/>
    <x v="7"/>
    <x v="28"/>
    <n v="620"/>
    <x v="4763"/>
    <n v="61.862417582417578"/>
    <n v="64"/>
    <n v="11.64"/>
    <n v="6.3490909090909087"/>
  </r>
  <r>
    <x v="12"/>
    <x v="4"/>
    <x v="7"/>
    <x v="28"/>
    <n v="620"/>
    <x v="4823"/>
    <n v="54.74307692307692"/>
    <n v="64"/>
    <n v="9.24"/>
    <n v="5.04"/>
  </r>
  <r>
    <x v="13"/>
    <x v="4"/>
    <x v="7"/>
    <x v="28"/>
    <n v="620"/>
    <x v="10192"/>
    <n v="58.165714285714287"/>
    <n v="64"/>
    <n v="9.2200000000000006"/>
    <n v="5.0290909090909093"/>
  </r>
  <r>
    <x v="14"/>
    <x v="4"/>
    <x v="7"/>
    <x v="28"/>
    <n v="620"/>
    <x v="10193"/>
    <n v="65.023736263736254"/>
    <n v="64"/>
    <n v="3.23"/>
    <n v="1.7618181818181817"/>
  </r>
  <r>
    <x v="15"/>
    <x v="4"/>
    <x v="7"/>
    <x v="28"/>
    <n v="620"/>
    <x v="2421"/>
    <n v="58.790329670329662"/>
    <n v="64"/>
    <n v="1.38"/>
    <n v="0.75272727272727258"/>
  </r>
  <r>
    <x v="16"/>
    <x v="4"/>
    <x v="7"/>
    <x v="28"/>
    <n v="620"/>
    <x v="2781"/>
    <n v="43.385274725274719"/>
    <n v="64"/>
    <n v="1.31"/>
    <n v="0.71454545454545448"/>
  </r>
  <r>
    <x v="17"/>
    <x v="4"/>
    <x v="7"/>
    <x v="28"/>
    <n v="620"/>
    <x v="6248"/>
    <n v="24.111428571428569"/>
    <n v="64"/>
    <n v="1.46"/>
    <n v="0.79636363636363627"/>
  </r>
  <r>
    <x v="18"/>
    <x v="4"/>
    <x v="7"/>
    <x v="28"/>
    <n v="620"/>
    <x v="10194"/>
    <n v="5.3729670329670327"/>
    <n v="64"/>
    <n v="1.23"/>
    <n v="0.6709090909090909"/>
  </r>
  <r>
    <x v="19"/>
    <x v="4"/>
    <x v="7"/>
    <x v="28"/>
    <n v="620"/>
    <x v="434"/>
    <n v="0.26769230769230767"/>
    <n v="64"/>
    <n v="1.32"/>
    <n v="0.72"/>
  </r>
  <r>
    <x v="20"/>
    <x v="4"/>
    <x v="7"/>
    <x v="28"/>
    <n v="620"/>
    <x v="3"/>
    <n v="0.14659340659340658"/>
    <n v="64"/>
    <n v="2.13"/>
    <n v="1.1618181818181816"/>
  </r>
  <r>
    <x v="21"/>
    <x v="4"/>
    <x v="7"/>
    <x v="28"/>
    <n v="620"/>
    <x v="205"/>
    <n v="0.17208791208791208"/>
    <n v="64"/>
    <n v="1.57"/>
    <n v="0.85636363636363633"/>
  </r>
  <r>
    <x v="22"/>
    <x v="4"/>
    <x v="7"/>
    <x v="28"/>
    <n v="620"/>
    <x v="274"/>
    <n v="0.22945054945054943"/>
    <n v="64"/>
    <n v="1.1299999999999999"/>
    <n v="0.61636363636363622"/>
  </r>
  <r>
    <x v="23"/>
    <x v="4"/>
    <x v="7"/>
    <x v="28"/>
    <n v="620"/>
    <x v="1187"/>
    <n v="0.22307692307692303"/>
    <n v="64"/>
    <n v="0.94"/>
    <n v="0.5127272727272727"/>
  </r>
  <r>
    <x v="0"/>
    <x v="4"/>
    <x v="7"/>
    <x v="28"/>
    <n v="620"/>
    <x v="124"/>
    <n v="0.24219780219780218"/>
    <n v="64"/>
    <n v="0.48"/>
    <n v="0.26181818181818178"/>
  </r>
  <r>
    <x v="1"/>
    <x v="4"/>
    <x v="7"/>
    <x v="29"/>
    <n v="620"/>
    <x v="613"/>
    <n v="0.24857142857142855"/>
    <n v="64"/>
    <n v="0.51"/>
    <n v="0.27818181818181814"/>
  </r>
  <r>
    <x v="2"/>
    <x v="4"/>
    <x v="7"/>
    <x v="29"/>
    <n v="620"/>
    <x v="613"/>
    <n v="0.24857142857142855"/>
    <n v="64"/>
    <n v="0.65"/>
    <n v="0.35454545454545455"/>
  </r>
  <r>
    <x v="3"/>
    <x v="4"/>
    <x v="7"/>
    <x v="29"/>
    <n v="620"/>
    <x v="613"/>
    <n v="0.24857142857142855"/>
    <n v="64"/>
    <n v="0.92"/>
    <n v="0.50181818181818183"/>
  </r>
  <r>
    <x v="4"/>
    <x v="4"/>
    <x v="7"/>
    <x v="29"/>
    <n v="620"/>
    <x v="4658"/>
    <n v="3.9962637362637357"/>
    <n v="64"/>
    <n v="0.96"/>
    <n v="0.52363636363636357"/>
  </r>
  <r>
    <x v="5"/>
    <x v="4"/>
    <x v="7"/>
    <x v="29"/>
    <n v="620"/>
    <x v="10195"/>
    <n v="25.277802197802195"/>
    <n v="64"/>
    <n v="1.52"/>
    <n v="0.82909090909090899"/>
  </r>
  <r>
    <x v="6"/>
    <x v="4"/>
    <x v="7"/>
    <x v="29"/>
    <n v="620"/>
    <x v="4989"/>
    <n v="64.003956043956038"/>
    <n v="64"/>
    <n v="1.6"/>
    <n v="0.87272727272727268"/>
  </r>
  <r>
    <x v="7"/>
    <x v="4"/>
    <x v="7"/>
    <x v="29"/>
    <n v="620"/>
    <x v="10196"/>
    <n v="107.46571428571428"/>
    <n v="64"/>
    <n v="1.62"/>
    <n v="0.88363636363636366"/>
  </r>
  <r>
    <x v="8"/>
    <x v="4"/>
    <x v="7"/>
    <x v="29"/>
    <n v="620"/>
    <x v="10197"/>
    <n v="144.54747252747251"/>
    <n v="64"/>
    <n v="1.05"/>
    <n v="0.57272727272727275"/>
  </r>
  <r>
    <x v="9"/>
    <x v="4"/>
    <x v="7"/>
    <x v="29"/>
    <n v="620"/>
    <x v="10198"/>
    <n v="172.55318681318681"/>
    <n v="64"/>
    <n v="1.06"/>
    <n v="0.57818181818181813"/>
  </r>
  <r>
    <x v="10"/>
    <x v="4"/>
    <x v="7"/>
    <x v="29"/>
    <n v="620"/>
    <x v="10199"/>
    <n v="187.61406593406593"/>
    <n v="64"/>
    <n v="1.37"/>
    <n v="0.74727272727272731"/>
  </r>
  <r>
    <x v="11"/>
    <x v="4"/>
    <x v="7"/>
    <x v="29"/>
    <n v="620"/>
    <x v="10200"/>
    <n v="191.50835164835166"/>
    <n v="64"/>
    <n v="3.56"/>
    <n v="1.9418181818181817"/>
  </r>
  <r>
    <x v="12"/>
    <x v="4"/>
    <x v="7"/>
    <x v="29"/>
    <n v="620"/>
    <x v="10201"/>
    <n v="184.98813186813186"/>
    <n v="64"/>
    <n v="6.15"/>
    <n v="3.3545454545454545"/>
  </r>
  <r>
    <x v="13"/>
    <x v="4"/>
    <x v="7"/>
    <x v="29"/>
    <n v="620"/>
    <x v="10202"/>
    <n v="169.76153846153846"/>
    <n v="64"/>
    <n v="7.64"/>
    <n v="4.167272727272727"/>
  </r>
  <r>
    <x v="14"/>
    <x v="4"/>
    <x v="7"/>
    <x v="29"/>
    <n v="620"/>
    <x v="10203"/>
    <n v="145.54175824175823"/>
    <n v="64"/>
    <n v="8.35"/>
    <n v="4.5545454545454538"/>
  </r>
  <r>
    <x v="15"/>
    <x v="4"/>
    <x v="7"/>
    <x v="29"/>
    <n v="620"/>
    <x v="10204"/>
    <n v="110.4421978021978"/>
    <n v="64"/>
    <n v="7.69"/>
    <n v="4.1945454545454544"/>
  </r>
  <r>
    <x v="16"/>
    <x v="4"/>
    <x v="7"/>
    <x v="29"/>
    <n v="620"/>
    <x v="8514"/>
    <n v="67.719780219780219"/>
    <n v="64"/>
    <n v="7.51"/>
    <n v="4.0963636363636358"/>
  </r>
  <r>
    <x v="17"/>
    <x v="4"/>
    <x v="7"/>
    <x v="29"/>
    <n v="620"/>
    <x v="10205"/>
    <n v="28.209670329670328"/>
    <n v="64"/>
    <n v="6.31"/>
    <n v="3.4418181818181814"/>
  </r>
  <r>
    <x v="18"/>
    <x v="4"/>
    <x v="7"/>
    <x v="29"/>
    <n v="620"/>
    <x v="10206"/>
    <n v="5.443076923076922"/>
    <n v="64"/>
    <n v="4.9000000000000004"/>
    <n v="2.6727272727272728"/>
  </r>
  <r>
    <x v="19"/>
    <x v="4"/>
    <x v="7"/>
    <x v="29"/>
    <n v="620"/>
    <x v="32"/>
    <n v="8.2857142857142851E-2"/>
    <n v="64"/>
    <n v="4.75"/>
    <n v="2.5909090909090908"/>
  </r>
  <r>
    <x v="20"/>
    <x v="4"/>
    <x v="7"/>
    <x v="29"/>
    <n v="620"/>
    <x v="261"/>
    <n v="7.6483516483516478E-2"/>
    <n v="64"/>
    <n v="1.94"/>
    <n v="1.0581818181818181"/>
  </r>
  <r>
    <x v="21"/>
    <x v="4"/>
    <x v="7"/>
    <x v="29"/>
    <n v="620"/>
    <x v="311"/>
    <n v="0.15934065934065933"/>
    <n v="64"/>
    <n v="0.64"/>
    <n v="0.34909090909090906"/>
  </r>
  <r>
    <x v="22"/>
    <x v="4"/>
    <x v="7"/>
    <x v="29"/>
    <n v="620"/>
    <x v="246"/>
    <n v="0.10835164835164836"/>
    <n v="64"/>
    <n v="0.41"/>
    <n v="0.22363636363636361"/>
  </r>
  <r>
    <x v="23"/>
    <x v="4"/>
    <x v="7"/>
    <x v="29"/>
    <n v="620"/>
    <x v="296"/>
    <n v="0.11472527472527472"/>
    <n v="64"/>
    <n v="0.17"/>
    <n v="9.2727272727272728E-2"/>
  </r>
  <r>
    <x v="0"/>
    <x v="4"/>
    <x v="7"/>
    <x v="29"/>
    <n v="620"/>
    <x v="296"/>
    <n v="0.11472527472527472"/>
    <n v="64"/>
    <n v="0.21"/>
    <n v="0.11454545454545453"/>
  </r>
  <r>
    <x v="1"/>
    <x v="4"/>
    <x v="7"/>
    <x v="30"/>
    <n v="620"/>
    <x v="296"/>
    <n v="0.11472527472527472"/>
    <n v="64"/>
    <n v="0.53"/>
    <n v="0.28909090909090907"/>
  </r>
  <r>
    <x v="2"/>
    <x v="4"/>
    <x v="7"/>
    <x v="30"/>
    <n v="620"/>
    <x v="296"/>
    <n v="0.11472527472527472"/>
    <n v="64"/>
    <n v="1.29"/>
    <n v="0.70363636363636362"/>
  </r>
  <r>
    <x v="3"/>
    <x v="4"/>
    <x v="7"/>
    <x v="30"/>
    <n v="620"/>
    <x v="267"/>
    <n v="8.9230769230769238E-2"/>
    <n v="64"/>
    <n v="1.3"/>
    <n v="0.70909090909090911"/>
  </r>
  <r>
    <x v="4"/>
    <x v="4"/>
    <x v="7"/>
    <x v="30"/>
    <n v="620"/>
    <x v="5172"/>
    <n v="3.7731868131868129"/>
    <n v="64"/>
    <n v="1.99"/>
    <n v="1.0854545454545454"/>
  </r>
  <r>
    <x v="5"/>
    <x v="4"/>
    <x v="7"/>
    <x v="30"/>
    <n v="620"/>
    <x v="716"/>
    <n v="26.546153846153842"/>
    <n v="64"/>
    <n v="1.81"/>
    <n v="0.98727272727272719"/>
  </r>
  <r>
    <x v="6"/>
    <x v="4"/>
    <x v="7"/>
    <x v="30"/>
    <n v="620"/>
    <x v="10207"/>
    <n v="67.381978021978014"/>
    <n v="64"/>
    <n v="1.02"/>
    <n v="0.55636363636363628"/>
  </r>
  <r>
    <x v="7"/>
    <x v="4"/>
    <x v="7"/>
    <x v="30"/>
    <n v="620"/>
    <x v="10208"/>
    <n v="111.46197802197801"/>
    <n v="64"/>
    <n v="0.57999999999999996"/>
    <n v="0.31636363636363629"/>
  </r>
  <r>
    <x v="8"/>
    <x v="4"/>
    <x v="7"/>
    <x v="30"/>
    <n v="620"/>
    <x v="10209"/>
    <n v="147.23714285714283"/>
    <n v="64"/>
    <n v="0.37"/>
    <n v="0.20181818181818181"/>
  </r>
  <r>
    <x v="9"/>
    <x v="4"/>
    <x v="7"/>
    <x v="30"/>
    <n v="620"/>
    <x v="10210"/>
    <n v="171.90945054945055"/>
    <n v="64"/>
    <n v="0.23"/>
    <n v="0.12545454545454546"/>
  </r>
  <r>
    <x v="10"/>
    <x v="4"/>
    <x v="7"/>
    <x v="30"/>
    <n v="620"/>
    <x v="10211"/>
    <n v="185.72109890109888"/>
    <n v="64"/>
    <n v="0.78"/>
    <n v="0.42545454545454542"/>
  </r>
  <r>
    <x v="11"/>
    <x v="4"/>
    <x v="7"/>
    <x v="30"/>
    <n v="620"/>
    <x v="10212"/>
    <n v="189.61538461538461"/>
    <n v="64"/>
    <n v="4.22"/>
    <n v="2.3018181818181813"/>
  </r>
  <r>
    <x v="12"/>
    <x v="4"/>
    <x v="7"/>
    <x v="30"/>
    <n v="620"/>
    <x v="10213"/>
    <n v="183.78989010989011"/>
    <n v="64"/>
    <n v="5.0599999999999996"/>
    <n v="2.76"/>
  </r>
  <r>
    <x v="13"/>
    <x v="4"/>
    <x v="7"/>
    <x v="30"/>
    <n v="620"/>
    <x v="8290"/>
    <n v="168.352967032967"/>
    <n v="64"/>
    <n v="4.96"/>
    <n v="2.7054545454545451"/>
  </r>
  <r>
    <x v="14"/>
    <x v="4"/>
    <x v="7"/>
    <x v="30"/>
    <n v="620"/>
    <x v="10214"/>
    <n v="141.59010989010989"/>
    <n v="64"/>
    <n v="5.23"/>
    <n v="2.8527272727272726"/>
  </r>
  <r>
    <x v="15"/>
    <x v="4"/>
    <x v="7"/>
    <x v="30"/>
    <n v="620"/>
    <x v="10215"/>
    <n v="103.55230769230768"/>
    <n v="64"/>
    <n v="5.98"/>
    <n v="3.2618181818181817"/>
  </r>
  <r>
    <x v="16"/>
    <x v="4"/>
    <x v="7"/>
    <x v="30"/>
    <n v="620"/>
    <x v="1921"/>
    <n v="59.912087912087905"/>
    <n v="64"/>
    <n v="7.19"/>
    <n v="3.9218181818181819"/>
  </r>
  <r>
    <x v="17"/>
    <x v="4"/>
    <x v="7"/>
    <x v="30"/>
    <n v="620"/>
    <x v="3106"/>
    <n v="25.003736263736261"/>
    <n v="64"/>
    <n v="7.31"/>
    <n v="3.9872727272727269"/>
  </r>
  <r>
    <x v="18"/>
    <x v="4"/>
    <x v="7"/>
    <x v="30"/>
    <n v="620"/>
    <x v="1344"/>
    <n v="5.8956043956043951"/>
    <n v="64"/>
    <n v="6.03"/>
    <n v="3.2890909090909091"/>
  </r>
  <r>
    <x v="19"/>
    <x v="4"/>
    <x v="7"/>
    <x v="30"/>
    <n v="620"/>
    <x v="149"/>
    <n v="0.10197802197802197"/>
    <n v="64"/>
    <n v="2.98"/>
    <n v="1.6254545454545453"/>
  </r>
  <r>
    <x v="20"/>
    <x v="4"/>
    <x v="7"/>
    <x v="30"/>
    <n v="620"/>
    <x v="246"/>
    <n v="0.10835164835164836"/>
    <n v="64"/>
    <n v="3.4"/>
    <n v="1.8545454545454543"/>
  </r>
  <r>
    <x v="21"/>
    <x v="4"/>
    <x v="7"/>
    <x v="30"/>
    <n v="620"/>
    <x v="931"/>
    <n v="0.18483516483516482"/>
    <n v="64"/>
    <n v="1.91"/>
    <n v="1.0418181818181818"/>
  </r>
  <r>
    <x v="22"/>
    <x v="4"/>
    <x v="7"/>
    <x v="30"/>
    <n v="620"/>
    <x v="124"/>
    <n v="0.24219780219780218"/>
    <n v="64"/>
    <n v="1.39"/>
    <n v="0.75818181818181807"/>
  </r>
  <r>
    <x v="23"/>
    <x v="4"/>
    <x v="7"/>
    <x v="30"/>
    <n v="620"/>
    <x v="222"/>
    <n v="0.23582417582417581"/>
    <n v="64"/>
    <n v="1.25"/>
    <n v="0.68181818181818177"/>
  </r>
  <r>
    <x v="0"/>
    <x v="4"/>
    <x v="7"/>
    <x v="30"/>
    <n v="620"/>
    <x v="222"/>
    <n v="0.23582417582417581"/>
    <n v="64"/>
    <n v="1.34"/>
    <n v="0.73090909090909095"/>
  </r>
  <r>
    <x v="1"/>
    <x v="4"/>
    <x v="7"/>
    <x v="0"/>
    <n v="620"/>
    <x v="222"/>
    <n v="0.23582417582417581"/>
    <n v="64"/>
    <n v="1.56"/>
    <n v="0.85090909090909084"/>
  </r>
  <r>
    <x v="2"/>
    <x v="4"/>
    <x v="7"/>
    <x v="0"/>
    <n v="620"/>
    <x v="274"/>
    <n v="0.22945054945054943"/>
    <n v="64"/>
    <n v="1.51"/>
    <n v="0.82363636363636361"/>
  </r>
  <r>
    <x v="3"/>
    <x v="4"/>
    <x v="7"/>
    <x v="0"/>
    <n v="620"/>
    <x v="657"/>
    <n v="0.21032967032967032"/>
    <n v="64"/>
    <n v="2.85"/>
    <n v="1.5545454545454545"/>
  </r>
  <r>
    <x v="4"/>
    <x v="4"/>
    <x v="7"/>
    <x v="0"/>
    <n v="620"/>
    <x v="435"/>
    <n v="3.6903296703296702"/>
    <n v="64"/>
    <n v="2.04"/>
    <n v="1.1127272727272726"/>
  </r>
  <r>
    <x v="5"/>
    <x v="4"/>
    <x v="7"/>
    <x v="0"/>
    <n v="620"/>
    <x v="3106"/>
    <n v="25.003736263736261"/>
    <n v="64"/>
    <n v="1.1299999999999999"/>
    <n v="0.61636363636363622"/>
  </r>
  <r>
    <x v="6"/>
    <x v="4"/>
    <x v="7"/>
    <x v="0"/>
    <n v="620"/>
    <x v="10216"/>
    <n v="64.163296703296695"/>
    <n v="64"/>
    <n v="0.76"/>
    <n v="0.41454545454545449"/>
  </r>
  <r>
    <x v="7"/>
    <x v="4"/>
    <x v="7"/>
    <x v="0"/>
    <n v="620"/>
    <x v="5954"/>
    <n v="105.94879120879119"/>
    <n v="64"/>
    <n v="0.45"/>
    <n v="0.24545454545454545"/>
  </r>
  <r>
    <x v="8"/>
    <x v="4"/>
    <x v="7"/>
    <x v="0"/>
    <n v="620"/>
    <x v="9566"/>
    <n v="140.25802197802196"/>
    <n v="64"/>
    <n v="1.71"/>
    <n v="0.93272727272727263"/>
  </r>
  <r>
    <x v="9"/>
    <x v="4"/>
    <x v="7"/>
    <x v="0"/>
    <n v="620"/>
    <x v="10217"/>
    <n v="164.60527472527471"/>
    <n v="64"/>
    <n v="2.94"/>
    <n v="1.6036363636363635"/>
  </r>
  <r>
    <x v="10"/>
    <x v="4"/>
    <x v="7"/>
    <x v="0"/>
    <n v="620"/>
    <x v="10218"/>
    <n v="176.33274725274725"/>
    <n v="64"/>
    <n v="6.26"/>
    <n v="3.4145454545454541"/>
  </r>
  <r>
    <x v="11"/>
    <x v="4"/>
    <x v="7"/>
    <x v="0"/>
    <n v="620"/>
    <x v="10219"/>
    <n v="176.84263736263733"/>
    <n v="64"/>
    <n v="5.95"/>
    <n v="3.2454545454545451"/>
  </r>
  <r>
    <x v="12"/>
    <x v="4"/>
    <x v="7"/>
    <x v="0"/>
    <n v="620"/>
    <x v="10220"/>
    <n v="167.25670329670331"/>
    <n v="64"/>
    <n v="7.26"/>
    <n v="3.9599999999999995"/>
  </r>
  <r>
    <x v="13"/>
    <x v="4"/>
    <x v="7"/>
    <x v="0"/>
    <n v="620"/>
    <x v="10221"/>
    <n v="149.29582417582418"/>
    <n v="64"/>
    <n v="7.5"/>
    <n v="4.0909090909090908"/>
  </r>
  <r>
    <x v="14"/>
    <x v="4"/>
    <x v="7"/>
    <x v="0"/>
    <n v="620"/>
    <x v="10222"/>
    <n v="125.13340659340659"/>
    <n v="64"/>
    <n v="6.38"/>
    <n v="3.4799999999999995"/>
  </r>
  <r>
    <x v="15"/>
    <x v="4"/>
    <x v="7"/>
    <x v="0"/>
    <n v="620"/>
    <x v="10223"/>
    <n v="92.270989010989013"/>
    <n v="64"/>
    <n v="4.74"/>
    <n v="2.5854545454545454"/>
  </r>
  <r>
    <x v="16"/>
    <x v="4"/>
    <x v="7"/>
    <x v="0"/>
    <n v="620"/>
    <x v="846"/>
    <n v="56.559560439560435"/>
    <n v="64"/>
    <n v="4.8899999999999997"/>
    <n v="2.667272727272727"/>
  </r>
  <r>
    <x v="17"/>
    <x v="4"/>
    <x v="7"/>
    <x v="0"/>
    <n v="620"/>
    <x v="39"/>
    <n v="22.900439560439558"/>
    <n v="64"/>
    <n v="4.1500000000000004"/>
    <n v="2.2636363636363637"/>
  </r>
  <r>
    <x v="18"/>
    <x v="4"/>
    <x v="7"/>
    <x v="0"/>
    <n v="620"/>
    <x v="3482"/>
    <n v="4.4424175824175816"/>
    <n v="64"/>
    <n v="3.4"/>
    <n v="1.8545454545454543"/>
  </r>
  <r>
    <x v="19"/>
    <x v="4"/>
    <x v="7"/>
    <x v="0"/>
    <n v="620"/>
    <x v="282"/>
    <n v="0.1657142857142857"/>
    <n v="64"/>
    <n v="2.27"/>
    <n v="1.2381818181818181"/>
  </r>
  <r>
    <x v="20"/>
    <x v="4"/>
    <x v="7"/>
    <x v="0"/>
    <n v="620"/>
    <x v="274"/>
    <n v="0.22945054945054943"/>
    <n v="64"/>
    <n v="4.0599999999999996"/>
    <n v="2.2145454545454544"/>
  </r>
  <r>
    <x v="21"/>
    <x v="4"/>
    <x v="7"/>
    <x v="0"/>
    <n v="620"/>
    <x v="124"/>
    <n v="0.24219780219780218"/>
    <n v="64"/>
    <n v="2.92"/>
    <n v="1.5927272727272725"/>
  </r>
  <r>
    <x v="22"/>
    <x v="4"/>
    <x v="7"/>
    <x v="0"/>
    <n v="620"/>
    <x v="624"/>
    <n v="0.21670329670329672"/>
    <n v="64"/>
    <n v="2.69"/>
    <n v="1.4672727272727271"/>
  </r>
  <r>
    <x v="23"/>
    <x v="4"/>
    <x v="7"/>
    <x v="0"/>
    <n v="620"/>
    <x v="624"/>
    <n v="0.21670329670329672"/>
    <n v="64"/>
    <n v="2.0499999999999998"/>
    <n v="1.1181818181818179"/>
  </r>
  <r>
    <x v="0"/>
    <x v="4"/>
    <x v="7"/>
    <x v="0"/>
    <n v="620"/>
    <x v="624"/>
    <n v="0.21670329670329672"/>
    <n v="64"/>
    <n v="3.54"/>
    <n v="1.9309090909090907"/>
  </r>
  <r>
    <x v="1"/>
    <x v="4"/>
    <x v="8"/>
    <x v="1"/>
    <n v="620"/>
    <x v="624"/>
    <n v="0.21670329670329672"/>
    <n v="64"/>
    <n v="4.96"/>
    <n v="2.7054545454545451"/>
  </r>
  <r>
    <x v="2"/>
    <x v="4"/>
    <x v="8"/>
    <x v="1"/>
    <n v="620"/>
    <x v="1187"/>
    <n v="0.22307692307692303"/>
    <n v="64"/>
    <n v="2.23"/>
    <n v="1.2163636363636363"/>
  </r>
  <r>
    <x v="3"/>
    <x v="4"/>
    <x v="8"/>
    <x v="1"/>
    <n v="620"/>
    <x v="1187"/>
    <n v="0.22307692307692303"/>
    <n v="64"/>
    <n v="6.66"/>
    <n v="3.6327272727272724"/>
  </r>
  <r>
    <x v="4"/>
    <x v="4"/>
    <x v="8"/>
    <x v="1"/>
    <n v="620"/>
    <x v="1751"/>
    <n v="2.4156043956043955"/>
    <n v="64"/>
    <n v="9.6199999999999992"/>
    <n v="5.2472727272727262"/>
  </r>
  <r>
    <x v="5"/>
    <x v="4"/>
    <x v="8"/>
    <x v="1"/>
    <n v="620"/>
    <x v="4200"/>
    <n v="14.837802197802198"/>
    <n v="64"/>
    <n v="8.4600000000000009"/>
    <n v="4.6145454545454543"/>
  </r>
  <r>
    <x v="6"/>
    <x v="4"/>
    <x v="8"/>
    <x v="1"/>
    <n v="620"/>
    <x v="3058"/>
    <n v="34.149890109890109"/>
    <n v="64"/>
    <n v="7.77"/>
    <n v="4.2381818181818174"/>
  </r>
  <r>
    <x v="7"/>
    <x v="4"/>
    <x v="8"/>
    <x v="1"/>
    <n v="620"/>
    <x v="10224"/>
    <n v="58.548131868131861"/>
    <n v="64"/>
    <n v="4.7699999999999996"/>
    <n v="2.6018181818181816"/>
  </r>
  <r>
    <x v="8"/>
    <x v="4"/>
    <x v="8"/>
    <x v="1"/>
    <n v="620"/>
    <x v="10225"/>
    <n v="82.519340659340656"/>
    <n v="64"/>
    <n v="3.45"/>
    <n v="1.8818181818181818"/>
  </r>
  <r>
    <x v="9"/>
    <x v="4"/>
    <x v="8"/>
    <x v="1"/>
    <n v="620"/>
    <x v="10226"/>
    <n v="100.44835164835163"/>
    <n v="64"/>
    <n v="0.55000000000000004"/>
    <n v="0.3"/>
  </r>
  <r>
    <x v="10"/>
    <x v="4"/>
    <x v="8"/>
    <x v="1"/>
    <n v="620"/>
    <x v="2296"/>
    <n v="107.49120879120879"/>
    <n v="64"/>
    <n v="1.61"/>
    <n v="0.87818181818181817"/>
  </r>
  <r>
    <x v="11"/>
    <x v="4"/>
    <x v="8"/>
    <x v="1"/>
    <n v="620"/>
    <x v="10227"/>
    <n v="108.00109890109889"/>
    <n v="64"/>
    <n v="4.67"/>
    <n v="2.5472727272727269"/>
  </r>
  <r>
    <x v="12"/>
    <x v="4"/>
    <x v="8"/>
    <x v="1"/>
    <n v="620"/>
    <x v="10228"/>
    <n v="98.128351648351654"/>
    <n v="64"/>
    <n v="8.0299999999999994"/>
    <n v="4.379999999999999"/>
  </r>
  <r>
    <x v="13"/>
    <x v="4"/>
    <x v="8"/>
    <x v="1"/>
    <n v="620"/>
    <x v="1467"/>
    <n v="67.299120879120878"/>
    <n v="64"/>
    <n v="13.53"/>
    <n v="7.379999999999999"/>
  </r>
  <r>
    <x v="14"/>
    <x v="4"/>
    <x v="8"/>
    <x v="1"/>
    <n v="620"/>
    <x v="10229"/>
    <n v="33.244835164835159"/>
    <n v="64"/>
    <n v="14.24"/>
    <n v="7.7672727272727267"/>
  </r>
  <r>
    <x v="15"/>
    <x v="4"/>
    <x v="8"/>
    <x v="1"/>
    <n v="620"/>
    <x v="10230"/>
    <n v="16.71164835164835"/>
    <n v="64"/>
    <n v="10.61"/>
    <n v="5.7872727272727262"/>
  </r>
  <r>
    <x v="16"/>
    <x v="4"/>
    <x v="8"/>
    <x v="1"/>
    <n v="620"/>
    <x v="3675"/>
    <n v="8.731868131868131"/>
    <n v="64"/>
    <n v="6.8"/>
    <n v="3.7090909090909085"/>
  </r>
  <r>
    <x v="17"/>
    <x v="4"/>
    <x v="8"/>
    <x v="1"/>
    <n v="620"/>
    <x v="316"/>
    <n v="4.8439560439560436"/>
    <n v="64"/>
    <n v="2.61"/>
    <n v="1.4236363636363634"/>
  </r>
  <r>
    <x v="18"/>
    <x v="4"/>
    <x v="8"/>
    <x v="1"/>
    <n v="620"/>
    <x v="2758"/>
    <n v="1.4659340659340656"/>
    <n v="64"/>
    <n v="1.58"/>
    <n v="0.86181818181818182"/>
  </r>
  <r>
    <x v="19"/>
    <x v="4"/>
    <x v="8"/>
    <x v="1"/>
    <n v="620"/>
    <x v="282"/>
    <n v="0.1657142857142857"/>
    <n v="64"/>
    <n v="1.64"/>
    <n v="0.89454545454545442"/>
  </r>
  <r>
    <x v="20"/>
    <x v="4"/>
    <x v="8"/>
    <x v="1"/>
    <n v="620"/>
    <x v="254"/>
    <n v="0.12109890109890109"/>
    <n v="64"/>
    <n v="7.12"/>
    <n v="3.8836363636363633"/>
  </r>
  <r>
    <x v="21"/>
    <x v="4"/>
    <x v="8"/>
    <x v="1"/>
    <n v="620"/>
    <x v="426"/>
    <n v="0.13384615384615384"/>
    <n v="64"/>
    <n v="8.1"/>
    <n v="4.418181818181818"/>
  </r>
  <r>
    <x v="22"/>
    <x v="4"/>
    <x v="8"/>
    <x v="1"/>
    <n v="620"/>
    <x v="519"/>
    <n v="6.3736263736263732E-2"/>
    <n v="64"/>
    <n v="0.66"/>
    <n v="0.36"/>
  </r>
  <r>
    <x v="23"/>
    <x v="4"/>
    <x v="8"/>
    <x v="1"/>
    <n v="620"/>
    <x v="149"/>
    <n v="0.10197802197802197"/>
    <n v="64"/>
    <n v="0.61"/>
    <n v="0.3327272727272727"/>
  </r>
  <r>
    <x v="0"/>
    <x v="4"/>
    <x v="8"/>
    <x v="1"/>
    <n v="620"/>
    <x v="230"/>
    <n v="9.5604395604395598E-2"/>
    <n v="64"/>
    <n v="0.49"/>
    <n v="0.26727272727272727"/>
  </r>
  <r>
    <x v="1"/>
    <x v="4"/>
    <x v="8"/>
    <x v="2"/>
    <n v="620"/>
    <x v="149"/>
    <n v="0.10197802197802197"/>
    <n v="64"/>
    <n v="0.45"/>
    <n v="0.24545454545454545"/>
  </r>
  <r>
    <x v="2"/>
    <x v="4"/>
    <x v="8"/>
    <x v="2"/>
    <n v="620"/>
    <x v="149"/>
    <n v="0.10197802197802197"/>
    <n v="64"/>
    <n v="0.6"/>
    <n v="0.32727272727272722"/>
  </r>
  <r>
    <x v="3"/>
    <x v="4"/>
    <x v="8"/>
    <x v="2"/>
    <n v="620"/>
    <x v="230"/>
    <n v="9.5604395604395598E-2"/>
    <n v="64"/>
    <n v="0.86"/>
    <n v="0.46909090909090906"/>
  </r>
  <r>
    <x v="4"/>
    <x v="4"/>
    <x v="8"/>
    <x v="2"/>
    <n v="620"/>
    <x v="499"/>
    <n v="1.5296703296703296"/>
    <n v="64"/>
    <n v="0.81"/>
    <n v="0.44181818181818183"/>
  </r>
  <r>
    <x v="5"/>
    <x v="4"/>
    <x v="8"/>
    <x v="2"/>
    <n v="620"/>
    <x v="4134"/>
    <n v="9.6369230769230754"/>
    <n v="64"/>
    <n v="0.89"/>
    <n v="0.48545454545454542"/>
  </r>
  <r>
    <x v="6"/>
    <x v="4"/>
    <x v="8"/>
    <x v="2"/>
    <n v="620"/>
    <x v="573"/>
    <n v="24.398241758241756"/>
    <n v="64"/>
    <n v="0.88"/>
    <n v="0.48"/>
  </r>
  <r>
    <x v="7"/>
    <x v="4"/>
    <x v="8"/>
    <x v="2"/>
    <n v="620"/>
    <x v="10231"/>
    <n v="42.123296703296703"/>
    <n v="64"/>
    <n v="0.7"/>
    <n v="0.38181818181818178"/>
  </r>
  <r>
    <x v="8"/>
    <x v="4"/>
    <x v="8"/>
    <x v="2"/>
    <n v="620"/>
    <x v="10232"/>
    <n v="58.509890109890101"/>
    <n v="64"/>
    <n v="0.31"/>
    <n v="0.16909090909090907"/>
  </r>
  <r>
    <x v="9"/>
    <x v="4"/>
    <x v="8"/>
    <x v="2"/>
    <n v="620"/>
    <x v="1852"/>
    <n v="69.969670329670322"/>
    <n v="64"/>
    <n v="0.21"/>
    <n v="0.11454545454545453"/>
  </r>
  <r>
    <x v="10"/>
    <x v="4"/>
    <x v="8"/>
    <x v="2"/>
    <n v="620"/>
    <x v="6955"/>
    <n v="76.738461538461536"/>
    <n v="64"/>
    <n v="0.45"/>
    <n v="0.24545454545454545"/>
  </r>
  <r>
    <x v="11"/>
    <x v="4"/>
    <x v="8"/>
    <x v="2"/>
    <n v="620"/>
    <x v="10233"/>
    <n v="78.580439560439558"/>
    <n v="64"/>
    <n v="3.43"/>
    <n v="1.8709090909090909"/>
  </r>
  <r>
    <x v="12"/>
    <x v="4"/>
    <x v="8"/>
    <x v="2"/>
    <n v="620"/>
    <x v="10234"/>
    <n v="75.833406593406593"/>
    <n v="64"/>
    <n v="5.08"/>
    <n v="2.7709090909090905"/>
  </r>
  <r>
    <x v="13"/>
    <x v="4"/>
    <x v="8"/>
    <x v="2"/>
    <n v="620"/>
    <x v="7094"/>
    <n v="69.160219780219776"/>
    <n v="64"/>
    <n v="5.13"/>
    <n v="2.7981818181818179"/>
  </r>
  <r>
    <x v="14"/>
    <x v="4"/>
    <x v="8"/>
    <x v="2"/>
    <n v="620"/>
    <x v="10235"/>
    <n v="58.516263736263731"/>
    <n v="64"/>
    <n v="4.97"/>
    <n v="2.7109090909090905"/>
  </r>
  <r>
    <x v="15"/>
    <x v="4"/>
    <x v="8"/>
    <x v="2"/>
    <n v="620"/>
    <x v="2530"/>
    <n v="42.881758241758241"/>
    <n v="64"/>
    <n v="4.79"/>
    <n v="2.6127272727272723"/>
  </r>
  <r>
    <x v="16"/>
    <x v="4"/>
    <x v="8"/>
    <x v="2"/>
    <n v="620"/>
    <x v="10236"/>
    <n v="24.379120879120876"/>
    <n v="64"/>
    <n v="4.17"/>
    <n v="2.2745454545454544"/>
  </r>
  <r>
    <x v="17"/>
    <x v="4"/>
    <x v="8"/>
    <x v="2"/>
    <n v="620"/>
    <x v="10237"/>
    <n v="10.376263736263736"/>
    <n v="64"/>
    <n v="3.04"/>
    <n v="1.658181818181818"/>
  </r>
  <r>
    <x v="18"/>
    <x v="4"/>
    <x v="8"/>
    <x v="2"/>
    <n v="620"/>
    <x v="286"/>
    <n v="2.1224175824175822"/>
    <n v="64"/>
    <n v="2.15"/>
    <n v="1.1727272727272726"/>
  </r>
  <r>
    <x v="19"/>
    <x v="4"/>
    <x v="8"/>
    <x v="2"/>
    <n v="620"/>
    <x v="281"/>
    <n v="5.7362637362637359E-2"/>
    <n v="64"/>
    <n v="1.19"/>
    <n v="0.64909090909090905"/>
  </r>
  <r>
    <x v="20"/>
    <x v="4"/>
    <x v="8"/>
    <x v="2"/>
    <n v="620"/>
    <x v="149"/>
    <n v="0.10197802197802197"/>
    <n v="64"/>
    <n v="0.6"/>
    <n v="0.32727272727272722"/>
  </r>
  <r>
    <x v="21"/>
    <x v="4"/>
    <x v="8"/>
    <x v="2"/>
    <n v="620"/>
    <x v="230"/>
    <n v="9.5604395604395598E-2"/>
    <n v="64"/>
    <n v="0.65"/>
    <n v="0.35454545454545455"/>
  </r>
  <r>
    <x v="22"/>
    <x v="4"/>
    <x v="8"/>
    <x v="2"/>
    <n v="620"/>
    <x v="332"/>
    <n v="0.25494505494505493"/>
    <n v="64"/>
    <n v="12.19"/>
    <n v="6.6490909090909085"/>
  </r>
  <r>
    <x v="23"/>
    <x v="4"/>
    <x v="8"/>
    <x v="2"/>
    <n v="620"/>
    <x v="319"/>
    <n v="0.28043956043956042"/>
    <n v="64"/>
    <n v="12.52"/>
    <n v="6.8290909090909082"/>
  </r>
  <r>
    <x v="0"/>
    <x v="4"/>
    <x v="8"/>
    <x v="2"/>
    <n v="620"/>
    <x v="181"/>
    <n v="0.27406593406593405"/>
    <n v="64"/>
    <n v="10.52"/>
    <n v="5.7381818181818174"/>
  </r>
  <r>
    <x v="1"/>
    <x v="4"/>
    <x v="8"/>
    <x v="3"/>
    <n v="620"/>
    <x v="1187"/>
    <n v="0.22307692307692303"/>
    <n v="64"/>
    <n v="14.13"/>
    <n v="7.7072727272727271"/>
  </r>
  <r>
    <x v="2"/>
    <x v="4"/>
    <x v="8"/>
    <x v="3"/>
    <n v="620"/>
    <x v="282"/>
    <n v="0.1657142857142857"/>
    <n v="64"/>
    <n v="16.45"/>
    <n v="8.9727272727272709"/>
  </r>
  <r>
    <x v="3"/>
    <x v="4"/>
    <x v="8"/>
    <x v="3"/>
    <n v="620"/>
    <x v="3"/>
    <n v="0.14659340659340658"/>
    <n v="64"/>
    <n v="15.68"/>
    <n v="8.5527272727272727"/>
  </r>
  <r>
    <x v="4"/>
    <x v="4"/>
    <x v="8"/>
    <x v="3"/>
    <n v="620"/>
    <x v="8896"/>
    <n v="2.7661538461538457"/>
    <n v="64"/>
    <n v="14.27"/>
    <n v="7.7836363636363632"/>
  </r>
  <r>
    <x v="5"/>
    <x v="4"/>
    <x v="8"/>
    <x v="3"/>
    <n v="620"/>
    <x v="2350"/>
    <n v="21.185934065934067"/>
    <n v="64"/>
    <n v="11.28"/>
    <n v="6.1527272727272715"/>
  </r>
  <r>
    <x v="6"/>
    <x v="4"/>
    <x v="8"/>
    <x v="3"/>
    <n v="620"/>
    <x v="10238"/>
    <n v="56.699780219780209"/>
    <n v="64"/>
    <n v="6.31"/>
    <n v="3.4418181818181814"/>
  </r>
  <r>
    <x v="7"/>
    <x v="4"/>
    <x v="8"/>
    <x v="3"/>
    <n v="620"/>
    <x v="10239"/>
    <n v="96.809010989010972"/>
    <n v="64"/>
    <n v="3.28"/>
    <n v="1.7890909090909088"/>
  </r>
  <r>
    <x v="8"/>
    <x v="4"/>
    <x v="8"/>
    <x v="3"/>
    <n v="620"/>
    <x v="10240"/>
    <n v="131.41780219780219"/>
    <n v="64"/>
    <n v="4.25"/>
    <n v="2.3181818181818179"/>
  </r>
  <r>
    <x v="9"/>
    <x v="4"/>
    <x v="8"/>
    <x v="3"/>
    <n v="620"/>
    <x v="10241"/>
    <n v="155.87340659340657"/>
    <n v="64"/>
    <n v="5.0999999999999996"/>
    <n v="2.7818181818181813"/>
  </r>
  <r>
    <x v="10"/>
    <x v="4"/>
    <x v="8"/>
    <x v="3"/>
    <n v="620"/>
    <x v="10242"/>
    <n v="169.81890109890108"/>
    <n v="64"/>
    <n v="7.58"/>
    <n v="4.1345454545454539"/>
  </r>
  <r>
    <x v="11"/>
    <x v="4"/>
    <x v="8"/>
    <x v="3"/>
    <n v="620"/>
    <x v="10243"/>
    <n v="173.43912087912088"/>
    <n v="64"/>
    <n v="10.09"/>
    <n v="5.503636363636363"/>
  </r>
  <r>
    <x v="12"/>
    <x v="4"/>
    <x v="8"/>
    <x v="3"/>
    <n v="620"/>
    <x v="10244"/>
    <n v="185.65736263736264"/>
    <n v="64"/>
    <n v="9.68"/>
    <n v="5.2799999999999994"/>
  </r>
  <r>
    <x v="13"/>
    <x v="4"/>
    <x v="8"/>
    <x v="3"/>
    <n v="620"/>
    <x v="10245"/>
    <n v="151.34175824175821"/>
    <n v="64"/>
    <n v="10.02"/>
    <n v="5.4654545454545449"/>
  </r>
  <r>
    <x v="14"/>
    <x v="4"/>
    <x v="8"/>
    <x v="3"/>
    <n v="620"/>
    <x v="10246"/>
    <n v="127.6764835164835"/>
    <n v="64"/>
    <n v="6.2"/>
    <n v="3.3818181818181818"/>
  </r>
  <r>
    <x v="15"/>
    <x v="4"/>
    <x v="8"/>
    <x v="3"/>
    <n v="620"/>
    <x v="10247"/>
    <n v="92.162637362637355"/>
    <n v="64"/>
    <n v="5.96"/>
    <n v="3.2509090909090905"/>
  </r>
  <r>
    <x v="16"/>
    <x v="4"/>
    <x v="8"/>
    <x v="3"/>
    <n v="620"/>
    <x v="10248"/>
    <n v="52.824615384615377"/>
    <n v="64"/>
    <n v="4.83"/>
    <n v="2.6345454545454543"/>
  </r>
  <r>
    <x v="17"/>
    <x v="4"/>
    <x v="8"/>
    <x v="3"/>
    <n v="620"/>
    <x v="3478"/>
    <n v="22.428791208791207"/>
    <n v="64"/>
    <n v="3.68"/>
    <n v="2.0072727272727273"/>
  </r>
  <r>
    <x v="18"/>
    <x v="4"/>
    <x v="8"/>
    <x v="3"/>
    <n v="620"/>
    <x v="3569"/>
    <n v="4.5762637362637362"/>
    <n v="64"/>
    <n v="4.26"/>
    <n v="2.3236363636363633"/>
  </r>
  <r>
    <x v="19"/>
    <x v="4"/>
    <x v="8"/>
    <x v="3"/>
    <n v="620"/>
    <x v="404"/>
    <n v="0.15296703296703296"/>
    <n v="64"/>
    <n v="4.97"/>
    <n v="2.7109090909090905"/>
  </r>
  <r>
    <x v="20"/>
    <x v="4"/>
    <x v="8"/>
    <x v="3"/>
    <n v="620"/>
    <x v="404"/>
    <n v="0.15296703296703296"/>
    <n v="64"/>
    <n v="3.14"/>
    <n v="1.7127272727272727"/>
  </r>
  <r>
    <x v="21"/>
    <x v="4"/>
    <x v="8"/>
    <x v="3"/>
    <n v="620"/>
    <x v="657"/>
    <n v="0.21032967032967032"/>
    <n v="64"/>
    <n v="0.97"/>
    <n v="0.52909090909090906"/>
  </r>
  <r>
    <x v="22"/>
    <x v="4"/>
    <x v="8"/>
    <x v="3"/>
    <n v="620"/>
    <x v="124"/>
    <n v="0.24219780219780218"/>
    <n v="64"/>
    <n v="1.74"/>
    <n v="0.94909090909090899"/>
  </r>
  <r>
    <x v="23"/>
    <x v="4"/>
    <x v="8"/>
    <x v="3"/>
    <n v="620"/>
    <x v="124"/>
    <n v="0.24219780219780218"/>
    <n v="64"/>
    <n v="2.2599999999999998"/>
    <n v="1.2327272727272724"/>
  </r>
  <r>
    <x v="0"/>
    <x v="4"/>
    <x v="8"/>
    <x v="3"/>
    <n v="620"/>
    <x v="124"/>
    <n v="0.24219780219780218"/>
    <n v="64"/>
    <n v="2.33"/>
    <n v="1.2709090909090908"/>
  </r>
  <r>
    <x v="1"/>
    <x v="4"/>
    <x v="8"/>
    <x v="4"/>
    <n v="620"/>
    <x v="222"/>
    <n v="0.23582417582417581"/>
    <n v="64"/>
    <n v="2.56"/>
    <n v="1.3963636363636363"/>
  </r>
  <r>
    <x v="2"/>
    <x v="4"/>
    <x v="8"/>
    <x v="4"/>
    <n v="620"/>
    <x v="124"/>
    <n v="0.24219780219780218"/>
    <n v="64"/>
    <n v="3.11"/>
    <n v="1.6963636363636361"/>
  </r>
  <r>
    <x v="3"/>
    <x v="4"/>
    <x v="8"/>
    <x v="4"/>
    <n v="620"/>
    <x v="124"/>
    <n v="0.24219780219780218"/>
    <n v="64"/>
    <n v="3.76"/>
    <n v="2.0509090909090908"/>
  </r>
  <r>
    <x v="4"/>
    <x v="4"/>
    <x v="8"/>
    <x v="4"/>
    <n v="620"/>
    <x v="6150"/>
    <n v="2.8617582417582419"/>
    <n v="64"/>
    <n v="2.69"/>
    <n v="1.4672727272727271"/>
  </r>
  <r>
    <x v="5"/>
    <x v="4"/>
    <x v="8"/>
    <x v="4"/>
    <n v="620"/>
    <x v="3676"/>
    <n v="20.421098901098897"/>
    <n v="64"/>
    <n v="1.42"/>
    <n v="0.77454545454545443"/>
  </r>
  <r>
    <x v="6"/>
    <x v="4"/>
    <x v="8"/>
    <x v="4"/>
    <n v="620"/>
    <x v="10249"/>
    <n v="53.468351648351643"/>
    <n v="64"/>
    <n v="0.96"/>
    <n v="0.52363636363636357"/>
  </r>
  <r>
    <x v="7"/>
    <x v="4"/>
    <x v="8"/>
    <x v="4"/>
    <n v="620"/>
    <x v="10250"/>
    <n v="90.798681318681318"/>
    <n v="64"/>
    <n v="0.71"/>
    <n v="0.38727272727272721"/>
  </r>
  <r>
    <x v="8"/>
    <x v="4"/>
    <x v="8"/>
    <x v="4"/>
    <n v="620"/>
    <x v="10251"/>
    <n v="121.92747252747253"/>
    <n v="64"/>
    <n v="0.87"/>
    <n v="0.47454545454545449"/>
  </r>
  <r>
    <x v="9"/>
    <x v="4"/>
    <x v="8"/>
    <x v="4"/>
    <n v="620"/>
    <x v="10252"/>
    <n v="145.57362637362635"/>
    <n v="64"/>
    <n v="1.56"/>
    <n v="0.85090909090909084"/>
  </r>
  <r>
    <x v="10"/>
    <x v="4"/>
    <x v="8"/>
    <x v="4"/>
    <n v="620"/>
    <x v="10253"/>
    <n v="159.85692307692307"/>
    <n v="64"/>
    <n v="3.61"/>
    <n v="1.9690909090909088"/>
  </r>
  <r>
    <x v="11"/>
    <x v="4"/>
    <x v="8"/>
    <x v="4"/>
    <n v="620"/>
    <x v="10254"/>
    <n v="152.48263736263735"/>
    <n v="64"/>
    <n v="4.9000000000000004"/>
    <n v="2.6727272727272728"/>
  </r>
  <r>
    <x v="12"/>
    <x v="4"/>
    <x v="8"/>
    <x v="4"/>
    <n v="620"/>
    <x v="6676"/>
    <n v="137.93164835164833"/>
    <n v="64"/>
    <n v="3.69"/>
    <n v="2.0127272727272727"/>
  </r>
  <r>
    <x v="13"/>
    <x v="4"/>
    <x v="8"/>
    <x v="4"/>
    <n v="620"/>
    <x v="10255"/>
    <n v="122.30989010989011"/>
    <n v="64"/>
    <n v="6.57"/>
    <n v="3.5836363636363635"/>
  </r>
  <r>
    <x v="14"/>
    <x v="4"/>
    <x v="8"/>
    <x v="4"/>
    <n v="620"/>
    <x v="10256"/>
    <n v="90.977142857142852"/>
    <n v="64"/>
    <n v="8.2799999999999994"/>
    <n v="4.5163636363636357"/>
  </r>
  <r>
    <x v="15"/>
    <x v="4"/>
    <x v="8"/>
    <x v="4"/>
    <n v="620"/>
    <x v="8988"/>
    <n v="63.111648351648341"/>
    <n v="64"/>
    <n v="10.08"/>
    <n v="5.4981818181818181"/>
  </r>
  <r>
    <x v="16"/>
    <x v="4"/>
    <x v="8"/>
    <x v="4"/>
    <n v="620"/>
    <x v="10257"/>
    <n v="36.807692307692307"/>
    <n v="64"/>
    <n v="6.94"/>
    <n v="3.7854545454545452"/>
  </r>
  <r>
    <x v="17"/>
    <x v="4"/>
    <x v="8"/>
    <x v="4"/>
    <n v="620"/>
    <x v="1081"/>
    <n v="18.489890109890109"/>
    <n v="64"/>
    <n v="5.97"/>
    <n v="3.2563636363636359"/>
  </r>
  <r>
    <x v="18"/>
    <x v="4"/>
    <x v="8"/>
    <x v="4"/>
    <n v="620"/>
    <x v="7035"/>
    <n v="5.3028571428571425"/>
    <n v="64"/>
    <n v="4.8"/>
    <n v="2.6181818181818177"/>
  </r>
  <r>
    <x v="19"/>
    <x v="4"/>
    <x v="8"/>
    <x v="4"/>
    <n v="620"/>
    <x v="230"/>
    <n v="9.5604395604395598E-2"/>
    <n v="64"/>
    <n v="4.5"/>
    <n v="2.4545454545454541"/>
  </r>
  <r>
    <x v="20"/>
    <x v="4"/>
    <x v="8"/>
    <x v="4"/>
    <n v="620"/>
    <x v="3"/>
    <n v="0.14659340659340658"/>
    <n v="64"/>
    <n v="4.53"/>
    <n v="2.4709090909090907"/>
  </r>
  <r>
    <x v="21"/>
    <x v="4"/>
    <x v="8"/>
    <x v="4"/>
    <n v="620"/>
    <x v="282"/>
    <n v="0.1657142857142857"/>
    <n v="64"/>
    <n v="3.71"/>
    <n v="2.0236363636363635"/>
  </r>
  <r>
    <x v="22"/>
    <x v="4"/>
    <x v="8"/>
    <x v="4"/>
    <n v="620"/>
    <x v="311"/>
    <n v="0.15934065934065933"/>
    <n v="64"/>
    <n v="4.07"/>
    <n v="2.2200000000000002"/>
  </r>
  <r>
    <x v="23"/>
    <x v="4"/>
    <x v="8"/>
    <x v="4"/>
    <n v="620"/>
    <x v="205"/>
    <n v="0.17208791208791208"/>
    <n v="64"/>
    <n v="4.04"/>
    <n v="2.2036363636363636"/>
  </r>
  <r>
    <x v="0"/>
    <x v="4"/>
    <x v="8"/>
    <x v="4"/>
    <n v="620"/>
    <x v="282"/>
    <n v="0.1657142857142857"/>
    <n v="64"/>
    <n v="2.2599999999999998"/>
    <n v="1.2327272727272724"/>
  </r>
  <r>
    <x v="1"/>
    <x v="4"/>
    <x v="8"/>
    <x v="5"/>
    <n v="620"/>
    <x v="282"/>
    <n v="0.1657142857142857"/>
    <n v="64"/>
    <n v="2.0499999999999998"/>
    <n v="1.1181818181818179"/>
  </r>
  <r>
    <x v="2"/>
    <x v="4"/>
    <x v="8"/>
    <x v="5"/>
    <n v="620"/>
    <x v="205"/>
    <n v="0.17208791208791208"/>
    <n v="64"/>
    <n v="4.04"/>
    <n v="2.2036363636363636"/>
  </r>
  <r>
    <x v="3"/>
    <x v="4"/>
    <x v="8"/>
    <x v="5"/>
    <n v="620"/>
    <x v="254"/>
    <n v="0.12109890109890109"/>
    <n v="64"/>
    <n v="3.42"/>
    <n v="1.8654545454545453"/>
  </r>
  <r>
    <x v="4"/>
    <x v="4"/>
    <x v="8"/>
    <x v="5"/>
    <n v="620"/>
    <x v="696"/>
    <n v="2.4538461538461536"/>
    <n v="64"/>
    <n v="3.35"/>
    <n v="1.8272727272727272"/>
  </r>
  <r>
    <x v="5"/>
    <x v="4"/>
    <x v="8"/>
    <x v="5"/>
    <n v="620"/>
    <x v="10258"/>
    <n v="18.85956043956044"/>
    <n v="64"/>
    <n v="2.35"/>
    <n v="1.2818181818181817"/>
  </r>
  <r>
    <x v="6"/>
    <x v="4"/>
    <x v="8"/>
    <x v="5"/>
    <n v="620"/>
    <x v="7546"/>
    <n v="50.134945054945049"/>
    <n v="64"/>
    <n v="1.91"/>
    <n v="1.0418181818181818"/>
  </r>
  <r>
    <x v="7"/>
    <x v="4"/>
    <x v="8"/>
    <x v="5"/>
    <n v="620"/>
    <x v="10259"/>
    <n v="86.929890109890096"/>
    <n v="64"/>
    <n v="0.84"/>
    <n v="0.45818181818181813"/>
  </r>
  <r>
    <x v="8"/>
    <x v="4"/>
    <x v="8"/>
    <x v="5"/>
    <n v="620"/>
    <x v="10260"/>
    <n v="119.22505494505494"/>
    <n v="64"/>
    <n v="0.28999999999999998"/>
    <n v="0.15818181818181815"/>
  </r>
  <r>
    <x v="9"/>
    <x v="4"/>
    <x v="8"/>
    <x v="5"/>
    <n v="620"/>
    <x v="10261"/>
    <n v="142.57164835164835"/>
    <n v="64"/>
    <n v="0.66"/>
    <n v="0.36"/>
  </r>
  <r>
    <x v="10"/>
    <x v="4"/>
    <x v="8"/>
    <x v="5"/>
    <n v="620"/>
    <x v="10262"/>
    <n v="156.47252747252747"/>
    <n v="64"/>
    <n v="2.88"/>
    <n v="1.5709090909090908"/>
  </r>
  <r>
    <x v="11"/>
    <x v="4"/>
    <x v="8"/>
    <x v="5"/>
    <n v="620"/>
    <x v="10263"/>
    <n v="160.90857142857143"/>
    <n v="64"/>
    <n v="4.58"/>
    <n v="2.4981818181818181"/>
  </r>
  <r>
    <x v="12"/>
    <x v="4"/>
    <x v="8"/>
    <x v="5"/>
    <n v="620"/>
    <x v="7419"/>
    <n v="153.94857142857143"/>
    <n v="64"/>
    <n v="4.07"/>
    <n v="2.2200000000000002"/>
  </r>
  <r>
    <x v="13"/>
    <x v="4"/>
    <x v="8"/>
    <x v="5"/>
    <n v="620"/>
    <x v="10264"/>
    <n v="139.30197802197802"/>
    <n v="64"/>
    <n v="5.96"/>
    <n v="3.2509090909090905"/>
  </r>
  <r>
    <x v="14"/>
    <x v="4"/>
    <x v="8"/>
    <x v="5"/>
    <n v="620"/>
    <x v="10265"/>
    <n v="114.73802197802198"/>
    <n v="64"/>
    <n v="8.01"/>
    <n v="4.3690909090909082"/>
  </r>
  <r>
    <x v="15"/>
    <x v="4"/>
    <x v="8"/>
    <x v="5"/>
    <n v="620"/>
    <x v="10266"/>
    <n v="82.908131868131875"/>
    <n v="64"/>
    <n v="7.05"/>
    <n v="3.8454545454545452"/>
  </r>
  <r>
    <x v="16"/>
    <x v="4"/>
    <x v="8"/>
    <x v="5"/>
    <n v="620"/>
    <x v="4755"/>
    <n v="48.923956043956046"/>
    <n v="64"/>
    <n v="5.9"/>
    <n v="3.2181818181818183"/>
  </r>
  <r>
    <x v="17"/>
    <x v="4"/>
    <x v="8"/>
    <x v="5"/>
    <n v="620"/>
    <x v="6125"/>
    <n v="20.599560439560438"/>
    <n v="64"/>
    <n v="3.86"/>
    <n v="2.105454545454545"/>
  </r>
  <r>
    <x v="18"/>
    <x v="4"/>
    <x v="8"/>
    <x v="5"/>
    <n v="620"/>
    <x v="602"/>
    <n v="4.4934065934065925"/>
    <n v="64"/>
    <n v="3.16"/>
    <n v="1.7236363636363636"/>
  </r>
  <r>
    <x v="19"/>
    <x v="4"/>
    <x v="8"/>
    <x v="5"/>
    <n v="620"/>
    <x v="246"/>
    <n v="0.10835164835164836"/>
    <n v="64"/>
    <n v="4.3600000000000003"/>
    <n v="2.3781818181818184"/>
  </r>
  <r>
    <x v="20"/>
    <x v="4"/>
    <x v="8"/>
    <x v="5"/>
    <n v="620"/>
    <x v="32"/>
    <n v="8.2857142857142851E-2"/>
    <n v="64"/>
    <n v="3.72"/>
    <n v="2.0290909090909088"/>
  </r>
  <r>
    <x v="21"/>
    <x v="4"/>
    <x v="8"/>
    <x v="5"/>
    <n v="620"/>
    <x v="311"/>
    <n v="0.15934065934065933"/>
    <n v="64"/>
    <n v="4.76"/>
    <n v="2.5963636363636362"/>
  </r>
  <r>
    <x v="22"/>
    <x v="4"/>
    <x v="8"/>
    <x v="5"/>
    <n v="620"/>
    <x v="3"/>
    <n v="0.14659340659340658"/>
    <n v="64"/>
    <n v="4.12"/>
    <n v="2.2472727272727271"/>
  </r>
  <r>
    <x v="23"/>
    <x v="4"/>
    <x v="8"/>
    <x v="5"/>
    <n v="620"/>
    <x v="3"/>
    <n v="0.14659340659340658"/>
    <n v="64"/>
    <n v="10.06"/>
    <n v="5.4872727272727273"/>
  </r>
  <r>
    <x v="0"/>
    <x v="4"/>
    <x v="8"/>
    <x v="5"/>
    <n v="620"/>
    <x v="24"/>
    <n v="0.14021978021978021"/>
    <n v="64"/>
    <n v="12.43"/>
    <n v="6.7799999999999994"/>
  </r>
  <r>
    <x v="1"/>
    <x v="4"/>
    <x v="8"/>
    <x v="6"/>
    <n v="620"/>
    <x v="426"/>
    <n v="0.13384615384615384"/>
    <n v="64"/>
    <n v="6.52"/>
    <n v="3.5563636363636357"/>
  </r>
  <r>
    <x v="2"/>
    <x v="4"/>
    <x v="8"/>
    <x v="6"/>
    <n v="620"/>
    <x v="519"/>
    <n v="6.3736263736263732E-2"/>
    <n v="64"/>
    <n v="1.49"/>
    <n v="0.81272727272727263"/>
  </r>
  <r>
    <x v="3"/>
    <x v="4"/>
    <x v="8"/>
    <x v="6"/>
    <n v="620"/>
    <x v="281"/>
    <n v="5.7362637362637359E-2"/>
    <n v="64"/>
    <n v="1.56"/>
    <n v="0.85090909090909084"/>
  </r>
  <r>
    <x v="4"/>
    <x v="4"/>
    <x v="8"/>
    <x v="6"/>
    <n v="620"/>
    <x v="3481"/>
    <n v="2.5494505494505493"/>
    <n v="64"/>
    <n v="1.51"/>
    <n v="0.82363636363636361"/>
  </r>
  <r>
    <x v="5"/>
    <x v="4"/>
    <x v="8"/>
    <x v="6"/>
    <n v="620"/>
    <x v="3654"/>
    <n v="22.479780219780221"/>
    <n v="64"/>
    <n v="0.95"/>
    <n v="0.51818181818181808"/>
  </r>
  <r>
    <x v="6"/>
    <x v="4"/>
    <x v="8"/>
    <x v="6"/>
    <n v="620"/>
    <x v="10267"/>
    <n v="59.185494505494503"/>
    <n v="64"/>
    <n v="1.39"/>
    <n v="0.75818181818181807"/>
  </r>
  <r>
    <x v="7"/>
    <x v="4"/>
    <x v="8"/>
    <x v="6"/>
    <n v="620"/>
    <x v="6813"/>
    <n v="100.11054945054944"/>
    <n v="64"/>
    <n v="1.95"/>
    <n v="1.0636363636363635"/>
  </r>
  <r>
    <x v="8"/>
    <x v="4"/>
    <x v="8"/>
    <x v="6"/>
    <n v="620"/>
    <x v="7318"/>
    <n v="137.88703296703295"/>
    <n v="64"/>
    <n v="0.96"/>
    <n v="0.52363636363636357"/>
  </r>
  <r>
    <x v="9"/>
    <x v="4"/>
    <x v="8"/>
    <x v="6"/>
    <n v="620"/>
    <x v="10268"/>
    <n v="163.16483516483515"/>
    <n v="64"/>
    <n v="0.67"/>
    <n v="0.36545454545454548"/>
  </r>
  <r>
    <x v="10"/>
    <x v="4"/>
    <x v="8"/>
    <x v="6"/>
    <n v="620"/>
    <x v="10269"/>
    <n v="177.83692307692306"/>
    <n v="64"/>
    <n v="2.46"/>
    <n v="1.3418181818181818"/>
  </r>
  <r>
    <x v="11"/>
    <x v="4"/>
    <x v="8"/>
    <x v="6"/>
    <n v="620"/>
    <x v="10270"/>
    <n v="177.11032967032966"/>
    <n v="64"/>
    <n v="7.48"/>
    <n v="4.08"/>
  </r>
  <r>
    <x v="12"/>
    <x v="4"/>
    <x v="8"/>
    <x v="6"/>
    <n v="620"/>
    <x v="10271"/>
    <n v="157.97670329670331"/>
    <n v="64"/>
    <n v="9.42"/>
    <n v="5.1381818181818177"/>
  </r>
  <r>
    <x v="13"/>
    <x v="4"/>
    <x v="8"/>
    <x v="6"/>
    <n v="620"/>
    <x v="7927"/>
    <n v="124.77648351648351"/>
    <n v="64"/>
    <n v="8.4499999999999993"/>
    <n v="4.6090909090909085"/>
  </r>
  <r>
    <x v="14"/>
    <x v="4"/>
    <x v="8"/>
    <x v="6"/>
    <n v="620"/>
    <x v="10272"/>
    <n v="89.657802197802184"/>
    <n v="64"/>
    <n v="7.36"/>
    <n v="4.0145454545454546"/>
  </r>
  <r>
    <x v="15"/>
    <x v="4"/>
    <x v="8"/>
    <x v="6"/>
    <n v="620"/>
    <x v="10273"/>
    <n v="60.052307692307686"/>
    <n v="64"/>
    <n v="4.1399999999999997"/>
    <n v="2.2581818181818178"/>
  </r>
  <r>
    <x v="16"/>
    <x v="4"/>
    <x v="8"/>
    <x v="6"/>
    <n v="620"/>
    <x v="2279"/>
    <n v="31.269010989010987"/>
    <n v="64"/>
    <n v="4.16"/>
    <n v="2.269090909090909"/>
  </r>
  <r>
    <x v="17"/>
    <x v="4"/>
    <x v="8"/>
    <x v="6"/>
    <n v="620"/>
    <x v="3666"/>
    <n v="13.798901098901098"/>
    <n v="64"/>
    <n v="1.6"/>
    <n v="0.87272727272727268"/>
  </r>
  <r>
    <x v="18"/>
    <x v="4"/>
    <x v="8"/>
    <x v="6"/>
    <n v="620"/>
    <x v="8790"/>
    <n v="2.4028571428571426"/>
    <n v="64"/>
    <n v="1.91"/>
    <n v="1.0418181818181818"/>
  </r>
  <r>
    <x v="19"/>
    <x v="4"/>
    <x v="8"/>
    <x v="6"/>
    <n v="620"/>
    <x v="624"/>
    <n v="0.21670329670329672"/>
    <n v="64"/>
    <n v="3.2"/>
    <n v="1.7454545454545454"/>
  </r>
  <r>
    <x v="20"/>
    <x v="4"/>
    <x v="8"/>
    <x v="6"/>
    <n v="620"/>
    <x v="1187"/>
    <n v="0.22307692307692303"/>
    <n v="64"/>
    <n v="21.05"/>
    <n v="11.481818181818181"/>
  </r>
  <r>
    <x v="21"/>
    <x v="4"/>
    <x v="8"/>
    <x v="6"/>
    <n v="620"/>
    <x v="274"/>
    <n v="0.22945054945054943"/>
    <n v="64"/>
    <n v="24.63"/>
    <n v="13.434545454545454"/>
  </r>
  <r>
    <x v="22"/>
    <x v="4"/>
    <x v="8"/>
    <x v="6"/>
    <n v="620"/>
    <x v="230"/>
    <n v="9.5604395604395598E-2"/>
    <n v="64"/>
    <n v="1.05"/>
    <n v="0.57272727272727275"/>
  </r>
  <r>
    <x v="23"/>
    <x v="4"/>
    <x v="8"/>
    <x v="6"/>
    <n v="620"/>
    <x v="149"/>
    <n v="0.10197802197802197"/>
    <n v="64"/>
    <n v="1.41"/>
    <n v="0.76909090909090894"/>
  </r>
  <r>
    <x v="0"/>
    <x v="4"/>
    <x v="8"/>
    <x v="6"/>
    <n v="620"/>
    <x v="230"/>
    <n v="9.5604395604395598E-2"/>
    <n v="64"/>
    <n v="1.22"/>
    <n v="0.66545454545454541"/>
  </r>
  <r>
    <x v="1"/>
    <x v="4"/>
    <x v="8"/>
    <x v="7"/>
    <n v="620"/>
    <x v="230"/>
    <n v="9.5604395604395598E-2"/>
    <n v="64"/>
    <n v="1.9"/>
    <n v="1.0363636363636362"/>
  </r>
  <r>
    <x v="2"/>
    <x v="4"/>
    <x v="8"/>
    <x v="7"/>
    <n v="620"/>
    <x v="230"/>
    <n v="9.5604395604395598E-2"/>
    <n v="64"/>
    <n v="1.33"/>
    <n v="0.72545454545454546"/>
  </r>
  <r>
    <x v="3"/>
    <x v="4"/>
    <x v="8"/>
    <x v="7"/>
    <n v="620"/>
    <x v="230"/>
    <n v="9.5604395604395598E-2"/>
    <n v="64"/>
    <n v="1.27"/>
    <n v="0.69272727272727264"/>
  </r>
  <r>
    <x v="4"/>
    <x v="4"/>
    <x v="8"/>
    <x v="7"/>
    <n v="620"/>
    <x v="289"/>
    <n v="0.56725274725274721"/>
    <n v="64"/>
    <n v="1.46"/>
    <n v="0.79636363636363627"/>
  </r>
  <r>
    <x v="5"/>
    <x v="4"/>
    <x v="8"/>
    <x v="7"/>
    <n v="620"/>
    <x v="2835"/>
    <n v="5.6279120879120876"/>
    <n v="64"/>
    <n v="1.18"/>
    <n v="0.64363636363636356"/>
  </r>
  <r>
    <x v="6"/>
    <x v="4"/>
    <x v="8"/>
    <x v="7"/>
    <n v="620"/>
    <x v="10274"/>
    <n v="15.041758241758242"/>
    <n v="64"/>
    <n v="0.96"/>
    <n v="0.52363636363636357"/>
  </r>
  <r>
    <x v="7"/>
    <x v="4"/>
    <x v="8"/>
    <x v="7"/>
    <n v="620"/>
    <x v="3053"/>
    <n v="24.481098901098896"/>
    <n v="64"/>
    <n v="1.1200000000000001"/>
    <n v="0.61090909090909096"/>
  </r>
  <r>
    <x v="8"/>
    <x v="4"/>
    <x v="8"/>
    <x v="7"/>
    <n v="620"/>
    <x v="10275"/>
    <n v="35.258901098901099"/>
    <n v="64"/>
    <n v="1.1299999999999999"/>
    <n v="0.61636363636363622"/>
  </r>
  <r>
    <x v="9"/>
    <x v="4"/>
    <x v="8"/>
    <x v="7"/>
    <n v="620"/>
    <x v="10276"/>
    <n v="45.488571428571426"/>
    <n v="64"/>
    <n v="1.27"/>
    <n v="0.69272727272727264"/>
  </r>
  <r>
    <x v="10"/>
    <x v="4"/>
    <x v="8"/>
    <x v="7"/>
    <n v="620"/>
    <x v="6062"/>
    <n v="52.308351648351639"/>
    <n v="64"/>
    <n v="0.98"/>
    <n v="0.53454545454545455"/>
  </r>
  <r>
    <x v="11"/>
    <x v="4"/>
    <x v="8"/>
    <x v="7"/>
    <n v="620"/>
    <x v="10277"/>
    <n v="64.628571428571433"/>
    <n v="64"/>
    <n v="0.67"/>
    <n v="0.36545454545454548"/>
  </r>
  <r>
    <x v="12"/>
    <x v="4"/>
    <x v="8"/>
    <x v="7"/>
    <n v="620"/>
    <x v="10278"/>
    <n v="69.325934065934064"/>
    <n v="64"/>
    <n v="0.41"/>
    <n v="0.22363636363636361"/>
  </r>
  <r>
    <x v="13"/>
    <x v="4"/>
    <x v="8"/>
    <x v="7"/>
    <n v="620"/>
    <x v="10279"/>
    <n v="64.265274725274722"/>
    <n v="64"/>
    <n v="0.4"/>
    <n v="0.21818181818181817"/>
  </r>
  <r>
    <x v="14"/>
    <x v="4"/>
    <x v="8"/>
    <x v="7"/>
    <n v="620"/>
    <x v="1837"/>
    <n v="50.957142857142856"/>
    <n v="64"/>
    <n v="1.17"/>
    <n v="0.63818181818181807"/>
  </r>
  <r>
    <x v="15"/>
    <x v="4"/>
    <x v="8"/>
    <x v="7"/>
    <n v="620"/>
    <x v="8927"/>
    <n v="33.009010989010989"/>
    <n v="64"/>
    <n v="1.38"/>
    <n v="0.75272727272727258"/>
  </r>
  <r>
    <x v="16"/>
    <x v="4"/>
    <x v="8"/>
    <x v="7"/>
    <n v="620"/>
    <x v="10280"/>
    <n v="21.938021978021979"/>
    <n v="64"/>
    <n v="1.7"/>
    <n v="0.92727272727272714"/>
  </r>
  <r>
    <x v="17"/>
    <x v="4"/>
    <x v="8"/>
    <x v="7"/>
    <n v="620"/>
    <x v="7692"/>
    <n v="9.2545054945054943"/>
    <n v="64"/>
    <n v="0.59"/>
    <n v="0.32181818181818178"/>
  </r>
  <r>
    <x v="18"/>
    <x v="4"/>
    <x v="8"/>
    <x v="7"/>
    <n v="620"/>
    <x v="5348"/>
    <n v="1.9567032967032965"/>
    <n v="64"/>
    <n v="0.74"/>
    <n v="0.40363636363636363"/>
  </r>
  <r>
    <x v="19"/>
    <x v="4"/>
    <x v="8"/>
    <x v="7"/>
    <n v="620"/>
    <x v="14"/>
    <n v="1.912087912087912E-2"/>
    <n v="64"/>
    <n v="0.92"/>
    <n v="0.50181818181818183"/>
  </r>
  <r>
    <x v="20"/>
    <x v="4"/>
    <x v="8"/>
    <x v="7"/>
    <n v="620"/>
    <x v="123"/>
    <n v="6.3736263736263732E-3"/>
    <n v="64"/>
    <n v="1"/>
    <n v="0.54545454545454541"/>
  </r>
  <r>
    <x v="21"/>
    <x v="4"/>
    <x v="8"/>
    <x v="7"/>
    <n v="620"/>
    <x v="32"/>
    <n v="8.2857142857142851E-2"/>
    <n v="64"/>
    <n v="0.59"/>
    <n v="0.32181818181818178"/>
  </r>
  <r>
    <x v="22"/>
    <x v="4"/>
    <x v="8"/>
    <x v="7"/>
    <n v="620"/>
    <x v="229"/>
    <n v="0.1912087912087912"/>
    <n v="64"/>
    <n v="9.6"/>
    <n v="5.2363636363636354"/>
  </r>
  <r>
    <x v="23"/>
    <x v="4"/>
    <x v="8"/>
    <x v="7"/>
    <n v="620"/>
    <x v="404"/>
    <n v="0.15296703296703296"/>
    <n v="64"/>
    <n v="13.57"/>
    <n v="7.4018181818181814"/>
  </r>
  <r>
    <x v="0"/>
    <x v="4"/>
    <x v="8"/>
    <x v="7"/>
    <n v="620"/>
    <x v="404"/>
    <n v="0.15296703296703296"/>
    <n v="64"/>
    <n v="21.43"/>
    <n v="11.689090909090908"/>
  </r>
  <r>
    <x v="1"/>
    <x v="4"/>
    <x v="8"/>
    <x v="8"/>
    <n v="620"/>
    <x v="3"/>
    <n v="0.14659340659340658"/>
    <n v="64"/>
    <n v="20.45"/>
    <n v="11.154545454545453"/>
  </r>
  <r>
    <x v="2"/>
    <x v="4"/>
    <x v="8"/>
    <x v="8"/>
    <n v="620"/>
    <x v="519"/>
    <n v="6.3736263736263732E-2"/>
    <n v="64"/>
    <n v="13.04"/>
    <n v="7.1127272727272715"/>
  </r>
  <r>
    <x v="3"/>
    <x v="4"/>
    <x v="8"/>
    <x v="8"/>
    <n v="620"/>
    <x v="23"/>
    <n v="7.0109890109890105E-2"/>
    <n v="64"/>
    <n v="6.13"/>
    <n v="3.3436363636363633"/>
  </r>
  <r>
    <x v="4"/>
    <x v="4"/>
    <x v="8"/>
    <x v="8"/>
    <n v="620"/>
    <x v="9092"/>
    <n v="0.91780219780219774"/>
    <n v="64"/>
    <n v="7.43"/>
    <n v="4.0527272727272718"/>
  </r>
  <r>
    <x v="5"/>
    <x v="4"/>
    <x v="8"/>
    <x v="8"/>
    <n v="620"/>
    <x v="4912"/>
    <n v="7.3169230769230769"/>
    <n v="64"/>
    <n v="6.73"/>
    <n v="3.6709090909090909"/>
  </r>
  <r>
    <x v="6"/>
    <x v="4"/>
    <x v="8"/>
    <x v="8"/>
    <n v="620"/>
    <x v="1794"/>
    <n v="19.343956043956045"/>
    <n v="64"/>
    <n v="7.85"/>
    <n v="4.2818181818181813"/>
  </r>
  <r>
    <x v="7"/>
    <x v="4"/>
    <x v="8"/>
    <x v="8"/>
    <n v="620"/>
    <x v="10281"/>
    <n v="47.171208791208791"/>
    <n v="64"/>
    <n v="2.66"/>
    <n v="1.4509090909090909"/>
  </r>
  <r>
    <x v="8"/>
    <x v="4"/>
    <x v="8"/>
    <x v="8"/>
    <n v="620"/>
    <x v="10282"/>
    <n v="80.721978021978018"/>
    <n v="64"/>
    <n v="1.31"/>
    <n v="0.71454545454545448"/>
  </r>
  <r>
    <x v="9"/>
    <x v="4"/>
    <x v="8"/>
    <x v="8"/>
    <n v="620"/>
    <x v="5358"/>
    <n v="113.78835164835164"/>
    <n v="64"/>
    <n v="0.86"/>
    <n v="0.46909090909090906"/>
  </r>
  <r>
    <x v="10"/>
    <x v="4"/>
    <x v="8"/>
    <x v="8"/>
    <n v="620"/>
    <x v="10283"/>
    <n v="130.87604395604396"/>
    <n v="64"/>
    <n v="0.75"/>
    <n v="0.40909090909090906"/>
  </r>
  <r>
    <x v="11"/>
    <x v="4"/>
    <x v="8"/>
    <x v="8"/>
    <n v="620"/>
    <x v="10284"/>
    <n v="134.05010989010987"/>
    <n v="64"/>
    <n v="4.05"/>
    <n v="2.209090909090909"/>
  </r>
  <r>
    <x v="12"/>
    <x v="4"/>
    <x v="8"/>
    <x v="8"/>
    <n v="620"/>
    <x v="10285"/>
    <n v="118.41560439560438"/>
    <n v="64"/>
    <n v="6.68"/>
    <n v="3.6436363636363631"/>
  </r>
  <r>
    <x v="13"/>
    <x v="4"/>
    <x v="8"/>
    <x v="8"/>
    <n v="620"/>
    <x v="10286"/>
    <n v="90.75406593406592"/>
    <n v="64"/>
    <n v="9.09"/>
    <n v="4.958181818181818"/>
  </r>
  <r>
    <x v="14"/>
    <x v="4"/>
    <x v="8"/>
    <x v="8"/>
    <n v="620"/>
    <x v="3126"/>
    <n v="64.443736263736255"/>
    <n v="64"/>
    <n v="6.44"/>
    <n v="3.5127272727272727"/>
  </r>
  <r>
    <x v="15"/>
    <x v="4"/>
    <x v="8"/>
    <x v="8"/>
    <n v="620"/>
    <x v="5872"/>
    <n v="51.957802197802195"/>
    <n v="64"/>
    <n v="7.43"/>
    <n v="4.0527272727272718"/>
  </r>
  <r>
    <x v="16"/>
    <x v="4"/>
    <x v="8"/>
    <x v="8"/>
    <n v="620"/>
    <x v="3701"/>
    <n v="25.386153846153842"/>
    <n v="64"/>
    <n v="5.69"/>
    <n v="3.1036363636363635"/>
  </r>
  <r>
    <x v="17"/>
    <x v="4"/>
    <x v="8"/>
    <x v="8"/>
    <n v="620"/>
    <x v="2757"/>
    <n v="8.0116483516483505"/>
    <n v="64"/>
    <n v="8.06"/>
    <n v="4.3963636363636365"/>
  </r>
  <r>
    <x v="18"/>
    <x v="4"/>
    <x v="8"/>
    <x v="8"/>
    <n v="620"/>
    <x v="288"/>
    <n v="1.3193406593406591"/>
    <n v="64"/>
    <n v="9.32"/>
    <n v="5.0836363636363631"/>
  </r>
  <r>
    <x v="19"/>
    <x v="4"/>
    <x v="8"/>
    <x v="8"/>
    <n v="620"/>
    <x v="267"/>
    <n v="8.9230769230769238E-2"/>
    <n v="64"/>
    <n v="9.35"/>
    <n v="5.0999999999999996"/>
  </r>
  <r>
    <x v="20"/>
    <x v="4"/>
    <x v="8"/>
    <x v="8"/>
    <n v="620"/>
    <x v="32"/>
    <n v="8.2857142857142851E-2"/>
    <n v="64"/>
    <n v="8.07"/>
    <n v="4.4018181818181814"/>
  </r>
  <r>
    <x v="21"/>
    <x v="4"/>
    <x v="8"/>
    <x v="8"/>
    <n v="620"/>
    <x v="267"/>
    <n v="8.9230769230769238E-2"/>
    <n v="64"/>
    <n v="6.21"/>
    <n v="3.3872727272727272"/>
  </r>
  <r>
    <x v="22"/>
    <x v="4"/>
    <x v="8"/>
    <x v="8"/>
    <n v="620"/>
    <x v="296"/>
    <n v="0.11472527472527472"/>
    <n v="64"/>
    <n v="7.93"/>
    <n v="4.3254545454545452"/>
  </r>
  <r>
    <x v="23"/>
    <x v="4"/>
    <x v="8"/>
    <x v="8"/>
    <n v="620"/>
    <x v="296"/>
    <n v="0.11472527472527472"/>
    <n v="64"/>
    <n v="8.8800000000000008"/>
    <n v="4.8436363636363637"/>
  </r>
  <r>
    <x v="0"/>
    <x v="4"/>
    <x v="8"/>
    <x v="8"/>
    <n v="620"/>
    <x v="149"/>
    <n v="0.10197802197802197"/>
    <n v="64"/>
    <n v="17.100000000000001"/>
    <n v="9.327272727272728"/>
  </r>
  <r>
    <x v="1"/>
    <x v="4"/>
    <x v="8"/>
    <x v="9"/>
    <n v="620"/>
    <x v="261"/>
    <n v="7.6483516483516478E-2"/>
    <n v="64"/>
    <n v="16.59"/>
    <n v="9.0490909090909089"/>
  </r>
  <r>
    <x v="2"/>
    <x v="4"/>
    <x v="8"/>
    <x v="9"/>
    <n v="620"/>
    <x v="123"/>
    <n v="6.3736263736263732E-3"/>
    <n v="64"/>
    <n v="6.68"/>
    <n v="3.6436363636363631"/>
  </r>
  <r>
    <x v="3"/>
    <x v="4"/>
    <x v="8"/>
    <x v="9"/>
    <n v="620"/>
    <x v="123"/>
    <n v="6.3736263736263732E-3"/>
    <n v="64"/>
    <n v="6.98"/>
    <n v="3.8072727272727271"/>
  </r>
  <r>
    <x v="4"/>
    <x v="4"/>
    <x v="8"/>
    <x v="9"/>
    <n v="620"/>
    <x v="285"/>
    <n v="2.0969230769230767"/>
    <n v="64"/>
    <n v="9.25"/>
    <n v="5.045454545454545"/>
  </r>
  <r>
    <x v="5"/>
    <x v="4"/>
    <x v="8"/>
    <x v="9"/>
    <n v="620"/>
    <x v="10148"/>
    <n v="17.884395604395603"/>
    <n v="64"/>
    <n v="13.46"/>
    <n v="7.3418181818181818"/>
  </r>
  <r>
    <x v="6"/>
    <x v="4"/>
    <x v="8"/>
    <x v="9"/>
    <n v="620"/>
    <x v="10287"/>
    <n v="52.805494505494501"/>
    <n v="64"/>
    <n v="16.059999999999999"/>
    <n v="8.759999999999998"/>
  </r>
  <r>
    <x v="7"/>
    <x v="4"/>
    <x v="8"/>
    <x v="9"/>
    <n v="620"/>
    <x v="10288"/>
    <n v="93.131428571428572"/>
    <n v="64"/>
    <n v="13.84"/>
    <n v="7.5490909090909089"/>
  </r>
  <r>
    <x v="8"/>
    <x v="4"/>
    <x v="8"/>
    <x v="9"/>
    <n v="620"/>
    <x v="10289"/>
    <n v="131.28395604395604"/>
    <n v="64"/>
    <n v="7.17"/>
    <n v="3.9109090909090907"/>
  </r>
  <r>
    <x v="9"/>
    <x v="4"/>
    <x v="8"/>
    <x v="9"/>
    <n v="620"/>
    <x v="10290"/>
    <n v="147.34549450549449"/>
    <n v="64"/>
    <n v="20.95"/>
    <n v="11.427272727272726"/>
  </r>
  <r>
    <x v="10"/>
    <x v="4"/>
    <x v="8"/>
    <x v="9"/>
    <n v="620"/>
    <x v="10291"/>
    <n v="144.97450549450548"/>
    <n v="64"/>
    <n v="28.35"/>
    <n v="15.463636363636363"/>
  </r>
  <r>
    <x v="11"/>
    <x v="4"/>
    <x v="8"/>
    <x v="9"/>
    <n v="620"/>
    <x v="6899"/>
    <n v="138.32043956043955"/>
    <n v="64"/>
    <n v="25.23"/>
    <n v="13.761818181818182"/>
  </r>
  <r>
    <x v="12"/>
    <x v="4"/>
    <x v="8"/>
    <x v="9"/>
    <n v="620"/>
    <x v="10292"/>
    <n v="117.89934065934064"/>
    <n v="64"/>
    <n v="17.329999999999998"/>
    <n v="9.4527272727272713"/>
  </r>
  <r>
    <x v="13"/>
    <x v="4"/>
    <x v="8"/>
    <x v="9"/>
    <n v="620"/>
    <x v="7511"/>
    <n v="94.361538461538458"/>
    <n v="64"/>
    <n v="16.670000000000002"/>
    <n v="9.0927272727272737"/>
  </r>
  <r>
    <x v="14"/>
    <x v="4"/>
    <x v="8"/>
    <x v="9"/>
    <n v="620"/>
    <x v="10293"/>
    <n v="59.784615384615378"/>
    <n v="64"/>
    <n v="20.88"/>
    <n v="11.389090909090907"/>
  </r>
  <r>
    <x v="15"/>
    <x v="4"/>
    <x v="8"/>
    <x v="9"/>
    <n v="620"/>
    <x v="3044"/>
    <n v="31.096923076923073"/>
    <n v="64"/>
    <n v="24.35"/>
    <n v="13.281818181818181"/>
  </r>
  <r>
    <x v="16"/>
    <x v="4"/>
    <x v="8"/>
    <x v="9"/>
    <n v="620"/>
    <x v="9147"/>
    <n v="19.324835164835164"/>
    <n v="64"/>
    <n v="24.15"/>
    <n v="13.17272727272727"/>
  </r>
  <r>
    <x v="17"/>
    <x v="4"/>
    <x v="8"/>
    <x v="9"/>
    <n v="620"/>
    <x v="740"/>
    <n v="9.9301098901098896"/>
    <n v="64"/>
    <n v="14.52"/>
    <n v="7.919999999999999"/>
  </r>
  <r>
    <x v="18"/>
    <x v="4"/>
    <x v="8"/>
    <x v="9"/>
    <n v="620"/>
    <x v="271"/>
    <n v="1.5169230769230768"/>
    <n v="64"/>
    <n v="10.119999999999999"/>
    <n v="5.52"/>
  </r>
  <r>
    <x v="19"/>
    <x v="4"/>
    <x v="8"/>
    <x v="9"/>
    <n v="620"/>
    <x v="1187"/>
    <n v="0.22307692307692303"/>
    <n v="64"/>
    <n v="6.18"/>
    <n v="3.3709090909090906"/>
  </r>
  <r>
    <x v="20"/>
    <x v="4"/>
    <x v="8"/>
    <x v="9"/>
    <n v="620"/>
    <x v="1187"/>
    <n v="0.22307692307692303"/>
    <n v="64"/>
    <n v="9.56"/>
    <n v="5.2145454545454548"/>
  </r>
  <r>
    <x v="21"/>
    <x v="4"/>
    <x v="8"/>
    <x v="9"/>
    <n v="620"/>
    <x v="274"/>
    <n v="0.22945054945054943"/>
    <n v="64"/>
    <n v="22.21"/>
    <n v="12.114545454545453"/>
  </r>
  <r>
    <x v="22"/>
    <x v="4"/>
    <x v="8"/>
    <x v="9"/>
    <n v="620"/>
    <x v="1187"/>
    <n v="0.22307692307692303"/>
    <n v="64"/>
    <n v="18.14"/>
    <n v="9.8945454545454545"/>
  </r>
  <r>
    <x v="23"/>
    <x v="4"/>
    <x v="8"/>
    <x v="9"/>
    <n v="620"/>
    <x v="613"/>
    <n v="0.24857142857142855"/>
    <n v="64"/>
    <n v="17.260000000000002"/>
    <n v="9.4145454545454541"/>
  </r>
  <r>
    <x v="0"/>
    <x v="4"/>
    <x v="8"/>
    <x v="9"/>
    <n v="620"/>
    <x v="613"/>
    <n v="0.24857142857142855"/>
    <n v="64"/>
    <n v="12.32"/>
    <n v="6.72"/>
  </r>
  <r>
    <x v="1"/>
    <x v="4"/>
    <x v="8"/>
    <x v="10"/>
    <n v="620"/>
    <x v="124"/>
    <n v="0.24219780219780218"/>
    <n v="64"/>
    <n v="10.54"/>
    <n v="5.7490909090909081"/>
  </r>
  <r>
    <x v="2"/>
    <x v="4"/>
    <x v="8"/>
    <x v="10"/>
    <n v="620"/>
    <x v="205"/>
    <n v="0.17208791208791208"/>
    <n v="64"/>
    <n v="7.73"/>
    <n v="4.2163636363636359"/>
  </r>
  <r>
    <x v="3"/>
    <x v="4"/>
    <x v="8"/>
    <x v="10"/>
    <n v="620"/>
    <x v="23"/>
    <n v="7.0109890109890105E-2"/>
    <n v="64"/>
    <n v="5.56"/>
    <n v="3.0327272727272723"/>
  </r>
  <r>
    <x v="4"/>
    <x v="4"/>
    <x v="8"/>
    <x v="10"/>
    <n v="620"/>
    <x v="189"/>
    <n v="0.60549450549450545"/>
    <n v="64"/>
    <n v="5.65"/>
    <n v="3.0818181818181816"/>
  </r>
  <r>
    <x v="5"/>
    <x v="4"/>
    <x v="8"/>
    <x v="10"/>
    <n v="620"/>
    <x v="9344"/>
    <n v="10.828791208791207"/>
    <n v="64"/>
    <n v="5.68"/>
    <n v="3.0981818181818177"/>
  </r>
  <r>
    <x v="6"/>
    <x v="4"/>
    <x v="8"/>
    <x v="10"/>
    <n v="620"/>
    <x v="10294"/>
    <n v="36.087472527472521"/>
    <n v="64"/>
    <n v="5.86"/>
    <n v="3.1963636363636363"/>
  </r>
  <r>
    <x v="7"/>
    <x v="4"/>
    <x v="8"/>
    <x v="10"/>
    <n v="620"/>
    <x v="2035"/>
    <n v="71.747912087912084"/>
    <n v="64"/>
    <n v="5.35"/>
    <n v="2.918181818181818"/>
  </r>
  <r>
    <x v="8"/>
    <x v="4"/>
    <x v="8"/>
    <x v="10"/>
    <n v="620"/>
    <x v="6639"/>
    <n v="104.04307692307692"/>
    <n v="64"/>
    <n v="5.81"/>
    <n v="3.1690909090909085"/>
  </r>
  <r>
    <x v="9"/>
    <x v="4"/>
    <x v="8"/>
    <x v="10"/>
    <n v="620"/>
    <x v="10295"/>
    <n v="129.90725274725273"/>
    <n v="64"/>
    <n v="6.9"/>
    <n v="3.7636363636363637"/>
  </r>
  <r>
    <x v="10"/>
    <x v="4"/>
    <x v="8"/>
    <x v="10"/>
    <n v="620"/>
    <x v="10296"/>
    <n v="141.3797802197802"/>
    <n v="64"/>
    <n v="7.02"/>
    <n v="3.8290909090909087"/>
  </r>
  <r>
    <x v="11"/>
    <x v="4"/>
    <x v="8"/>
    <x v="10"/>
    <n v="620"/>
    <x v="10297"/>
    <n v="147.14791208791209"/>
    <n v="64"/>
    <n v="6.81"/>
    <n v="3.7145454545454539"/>
  </r>
  <r>
    <x v="12"/>
    <x v="4"/>
    <x v="8"/>
    <x v="10"/>
    <n v="620"/>
    <x v="10298"/>
    <n v="134.132967032967"/>
    <n v="64"/>
    <n v="6.38"/>
    <n v="3.4799999999999995"/>
  </r>
  <r>
    <x v="13"/>
    <x v="4"/>
    <x v="8"/>
    <x v="10"/>
    <n v="620"/>
    <x v="10299"/>
    <n v="116.35692307692307"/>
    <n v="64"/>
    <n v="6.31"/>
    <n v="3.4418181818181814"/>
  </r>
  <r>
    <x v="14"/>
    <x v="4"/>
    <x v="8"/>
    <x v="10"/>
    <n v="620"/>
    <x v="10300"/>
    <n v="104.45098901098901"/>
    <n v="64"/>
    <n v="6.14"/>
    <n v="3.3490909090909087"/>
  </r>
  <r>
    <x v="15"/>
    <x v="4"/>
    <x v="8"/>
    <x v="10"/>
    <n v="620"/>
    <x v="859"/>
    <n v="79.887032967032965"/>
    <n v="64"/>
    <n v="6.29"/>
    <n v="3.4309090909090907"/>
  </r>
  <r>
    <x v="16"/>
    <x v="4"/>
    <x v="8"/>
    <x v="10"/>
    <n v="620"/>
    <x v="3794"/>
    <n v="49.618681318681311"/>
    <n v="64"/>
    <n v="5.66"/>
    <n v="3.0872727272727269"/>
  </r>
  <r>
    <x v="17"/>
    <x v="4"/>
    <x v="8"/>
    <x v="10"/>
    <n v="620"/>
    <x v="3725"/>
    <n v="20.14065934065934"/>
    <n v="64"/>
    <n v="5.42"/>
    <n v="2.9563636363636361"/>
  </r>
  <r>
    <x v="18"/>
    <x v="4"/>
    <x v="8"/>
    <x v="10"/>
    <n v="620"/>
    <x v="638"/>
    <n v="1.7527472527472527"/>
    <n v="64"/>
    <n v="5.42"/>
    <n v="2.9563636363636361"/>
  </r>
  <r>
    <x v="19"/>
    <x v="4"/>
    <x v="8"/>
    <x v="10"/>
    <n v="620"/>
    <x v="1"/>
    <n v="3.1868131868131866E-2"/>
    <n v="64"/>
    <n v="6.63"/>
    <n v="3.6163636363636362"/>
  </r>
  <r>
    <x v="20"/>
    <x v="4"/>
    <x v="8"/>
    <x v="10"/>
    <n v="620"/>
    <x v="246"/>
    <n v="0.10835164835164836"/>
    <n v="64"/>
    <n v="5.04"/>
    <n v="2.749090909090909"/>
  </r>
  <r>
    <x v="21"/>
    <x v="4"/>
    <x v="8"/>
    <x v="10"/>
    <n v="620"/>
    <x v="205"/>
    <n v="0.17208791208791208"/>
    <n v="64"/>
    <n v="4.6900000000000004"/>
    <n v="2.5581818181818181"/>
  </r>
  <r>
    <x v="22"/>
    <x v="4"/>
    <x v="8"/>
    <x v="10"/>
    <n v="620"/>
    <x v="266"/>
    <n v="0.19758241758241757"/>
    <n v="64"/>
    <n v="7.88"/>
    <n v="4.2981818181818179"/>
  </r>
  <r>
    <x v="23"/>
    <x v="4"/>
    <x v="8"/>
    <x v="10"/>
    <n v="620"/>
    <x v="266"/>
    <n v="0.19758241758241757"/>
    <n v="64"/>
    <n v="7.71"/>
    <n v="4.2054545454545451"/>
  </r>
  <r>
    <x v="0"/>
    <x v="4"/>
    <x v="8"/>
    <x v="10"/>
    <n v="620"/>
    <x v="266"/>
    <n v="0.19758241758241757"/>
    <n v="64"/>
    <n v="2.87"/>
    <n v="1.5654545454545454"/>
  </r>
  <r>
    <x v="1"/>
    <x v="4"/>
    <x v="8"/>
    <x v="11"/>
    <n v="620"/>
    <x v="266"/>
    <n v="0.19758241758241757"/>
    <n v="64"/>
    <n v="0.3"/>
    <n v="0.16363636363636361"/>
  </r>
  <r>
    <x v="2"/>
    <x v="4"/>
    <x v="8"/>
    <x v="11"/>
    <n v="620"/>
    <x v="311"/>
    <n v="0.15934065934065933"/>
    <n v="64"/>
    <n v="2.48"/>
    <n v="1.3527272727272726"/>
  </r>
  <r>
    <x v="3"/>
    <x v="4"/>
    <x v="8"/>
    <x v="11"/>
    <n v="620"/>
    <x v="230"/>
    <n v="9.5604395604395598E-2"/>
    <n v="64"/>
    <n v="3.44"/>
    <n v="1.8763636363636362"/>
  </r>
  <r>
    <x v="4"/>
    <x v="4"/>
    <x v="8"/>
    <x v="11"/>
    <n v="620"/>
    <x v="1443"/>
    <n v="1.861098901098901"/>
    <n v="64"/>
    <n v="2.2200000000000002"/>
    <n v="1.2109090909090909"/>
  </r>
  <r>
    <x v="5"/>
    <x v="4"/>
    <x v="8"/>
    <x v="11"/>
    <n v="620"/>
    <x v="4683"/>
    <n v="19.248351648351647"/>
    <n v="64"/>
    <n v="0.73"/>
    <n v="0.39818181818181814"/>
  </r>
  <r>
    <x v="6"/>
    <x v="4"/>
    <x v="8"/>
    <x v="11"/>
    <n v="620"/>
    <x v="10301"/>
    <n v="52.129890109890113"/>
    <n v="64"/>
    <n v="0.45"/>
    <n v="0.24545454545454545"/>
  </r>
  <r>
    <x v="7"/>
    <x v="4"/>
    <x v="8"/>
    <x v="11"/>
    <n v="620"/>
    <x v="10302"/>
    <n v="93.488351648351653"/>
    <n v="64"/>
    <n v="0.75"/>
    <n v="0.40909090909090906"/>
  </r>
  <r>
    <x v="8"/>
    <x v="4"/>
    <x v="8"/>
    <x v="11"/>
    <n v="620"/>
    <x v="10303"/>
    <n v="125.38835164835163"/>
    <n v="64"/>
    <n v="1.59"/>
    <n v="0.86727272727272731"/>
  </r>
  <r>
    <x v="9"/>
    <x v="4"/>
    <x v="8"/>
    <x v="11"/>
    <n v="620"/>
    <x v="10304"/>
    <n v="141.22043956043956"/>
    <n v="64"/>
    <n v="2.98"/>
    <n v="1.6254545454545453"/>
  </r>
  <r>
    <x v="10"/>
    <x v="4"/>
    <x v="8"/>
    <x v="11"/>
    <n v="620"/>
    <x v="10305"/>
    <n v="150.321978021978"/>
    <n v="64"/>
    <n v="4.32"/>
    <n v="2.3563636363636364"/>
  </r>
  <r>
    <x v="11"/>
    <x v="4"/>
    <x v="8"/>
    <x v="11"/>
    <n v="620"/>
    <x v="10306"/>
    <n v="158.970989010989"/>
    <n v="64"/>
    <n v="6.57"/>
    <n v="3.5836363636363635"/>
  </r>
  <r>
    <x v="12"/>
    <x v="4"/>
    <x v="8"/>
    <x v="11"/>
    <n v="620"/>
    <x v="10307"/>
    <n v="169.02219780219778"/>
    <n v="64"/>
    <n v="7.78"/>
    <n v="4.2436363636363632"/>
  </r>
  <r>
    <x v="13"/>
    <x v="4"/>
    <x v="8"/>
    <x v="11"/>
    <n v="620"/>
    <x v="7071"/>
    <n v="160.31582417582416"/>
    <n v="64"/>
    <n v="8.14"/>
    <n v="4.4400000000000004"/>
  </r>
  <r>
    <x v="14"/>
    <x v="4"/>
    <x v="8"/>
    <x v="11"/>
    <n v="620"/>
    <x v="10308"/>
    <n v="137.11582417582417"/>
    <n v="64"/>
    <n v="7.67"/>
    <n v="4.1836363636363636"/>
  </r>
  <r>
    <x v="15"/>
    <x v="4"/>
    <x v="8"/>
    <x v="11"/>
    <n v="620"/>
    <x v="10309"/>
    <n v="100.85626373626374"/>
    <n v="64"/>
    <n v="7.97"/>
    <n v="4.3472727272727267"/>
  </r>
  <r>
    <x v="16"/>
    <x v="4"/>
    <x v="8"/>
    <x v="11"/>
    <n v="620"/>
    <x v="10310"/>
    <n v="58.860439560439552"/>
    <n v="64"/>
    <n v="7.52"/>
    <n v="4.1018181818181816"/>
  </r>
  <r>
    <x v="17"/>
    <x v="4"/>
    <x v="8"/>
    <x v="11"/>
    <n v="620"/>
    <x v="6390"/>
    <n v="20.739780219780219"/>
    <n v="64"/>
    <n v="6.84"/>
    <n v="3.7309090909090905"/>
  </r>
  <r>
    <x v="18"/>
    <x v="4"/>
    <x v="8"/>
    <x v="11"/>
    <n v="620"/>
    <x v="2635"/>
    <n v="2.4602197802197798"/>
    <n v="64"/>
    <n v="5.76"/>
    <n v="3.1418181818181816"/>
  </r>
  <r>
    <x v="19"/>
    <x v="4"/>
    <x v="8"/>
    <x v="11"/>
    <n v="620"/>
    <x v="24"/>
    <n v="0.14021978021978021"/>
    <n v="64"/>
    <n v="4.53"/>
    <n v="2.4709090909090907"/>
  </r>
  <r>
    <x v="20"/>
    <x v="4"/>
    <x v="8"/>
    <x v="11"/>
    <n v="620"/>
    <x v="24"/>
    <n v="0.14021978021978021"/>
    <n v="64"/>
    <n v="3.86"/>
    <n v="2.105454545454545"/>
  </r>
  <r>
    <x v="21"/>
    <x v="4"/>
    <x v="8"/>
    <x v="11"/>
    <n v="620"/>
    <x v="266"/>
    <n v="0.19758241758241757"/>
    <n v="64"/>
    <n v="2.65"/>
    <n v="1.4454545454545453"/>
  </r>
  <r>
    <x v="22"/>
    <x v="4"/>
    <x v="8"/>
    <x v="11"/>
    <n v="620"/>
    <x v="42"/>
    <n v="0"/>
    <n v="64"/>
    <n v="0.33"/>
    <n v="0.18"/>
  </r>
  <r>
    <x v="23"/>
    <x v="4"/>
    <x v="8"/>
    <x v="11"/>
    <n v="620"/>
    <x v="42"/>
    <n v="0"/>
    <n v="64"/>
    <n v="0.06"/>
    <n v="3.2727272727272723E-2"/>
  </r>
  <r>
    <x v="0"/>
    <x v="4"/>
    <x v="8"/>
    <x v="11"/>
    <n v="620"/>
    <x v="42"/>
    <n v="0"/>
    <n v="64"/>
    <n v="0.16"/>
    <n v="8.7272727272727266E-2"/>
  </r>
  <r>
    <x v="1"/>
    <x v="4"/>
    <x v="8"/>
    <x v="12"/>
    <n v="620"/>
    <x v="42"/>
    <n v="0"/>
    <n v="64"/>
    <n v="0.37"/>
    <n v="0.20181818181818181"/>
  </r>
  <r>
    <x v="2"/>
    <x v="4"/>
    <x v="8"/>
    <x v="12"/>
    <n v="620"/>
    <x v="42"/>
    <n v="0"/>
    <n v="64"/>
    <n v="0.39"/>
    <n v="0.21272727272727271"/>
  </r>
  <r>
    <x v="3"/>
    <x v="4"/>
    <x v="8"/>
    <x v="12"/>
    <n v="620"/>
    <x v="42"/>
    <n v="0"/>
    <n v="64"/>
    <n v="0.71"/>
    <n v="0.38727272727272721"/>
  </r>
  <r>
    <x v="4"/>
    <x v="4"/>
    <x v="8"/>
    <x v="12"/>
    <n v="620"/>
    <x v="158"/>
    <n v="0.30593406593406591"/>
    <n v="64"/>
    <n v="0.83"/>
    <n v="0.45272727272727264"/>
  </r>
  <r>
    <x v="5"/>
    <x v="4"/>
    <x v="8"/>
    <x v="12"/>
    <n v="620"/>
    <x v="1618"/>
    <n v="3.2632967032967031"/>
    <n v="64"/>
    <n v="0.84"/>
    <n v="0.45818181818181813"/>
  </r>
  <r>
    <x v="6"/>
    <x v="4"/>
    <x v="8"/>
    <x v="12"/>
    <n v="620"/>
    <x v="4975"/>
    <n v="9.821758241758241"/>
    <n v="64"/>
    <n v="0.55000000000000004"/>
    <n v="0.3"/>
  </r>
  <r>
    <x v="7"/>
    <x v="4"/>
    <x v="8"/>
    <x v="12"/>
    <n v="620"/>
    <x v="359"/>
    <n v="17.317142857142859"/>
    <n v="64"/>
    <n v="0.68"/>
    <n v="0.37090909090909091"/>
  </r>
  <r>
    <x v="8"/>
    <x v="4"/>
    <x v="8"/>
    <x v="12"/>
    <n v="620"/>
    <x v="4329"/>
    <n v="23.537802197802197"/>
    <n v="64"/>
    <n v="0.67"/>
    <n v="0.36545454545454548"/>
  </r>
  <r>
    <x v="9"/>
    <x v="4"/>
    <x v="8"/>
    <x v="12"/>
    <n v="620"/>
    <x v="10311"/>
    <n v="27.444835164835165"/>
    <n v="64"/>
    <n v="0.69"/>
    <n v="0.37636363636363629"/>
  </r>
  <r>
    <x v="10"/>
    <x v="4"/>
    <x v="8"/>
    <x v="12"/>
    <n v="620"/>
    <x v="10312"/>
    <n v="29.573626373626372"/>
    <n v="64"/>
    <n v="1.01"/>
    <n v="0.5509090909090909"/>
  </r>
  <r>
    <x v="11"/>
    <x v="4"/>
    <x v="8"/>
    <x v="12"/>
    <n v="620"/>
    <x v="10313"/>
    <n v="30.351208791208787"/>
    <n v="64"/>
    <n v="1.79"/>
    <n v="0.97636363636363632"/>
  </r>
  <r>
    <x v="12"/>
    <x v="4"/>
    <x v="8"/>
    <x v="12"/>
    <n v="620"/>
    <x v="57"/>
    <n v="29.376043956043958"/>
    <n v="64"/>
    <n v="3.49"/>
    <n v="1.9036363636363636"/>
  </r>
  <r>
    <x v="13"/>
    <x v="4"/>
    <x v="8"/>
    <x v="12"/>
    <n v="620"/>
    <x v="767"/>
    <n v="26.635384615384613"/>
    <n v="64"/>
    <n v="3.66"/>
    <n v="1.9963636363636363"/>
  </r>
  <r>
    <x v="14"/>
    <x v="4"/>
    <x v="8"/>
    <x v="12"/>
    <n v="620"/>
    <x v="5385"/>
    <n v="22.467032967032967"/>
    <n v="64"/>
    <n v="3.52"/>
    <n v="1.92"/>
  </r>
  <r>
    <x v="15"/>
    <x v="4"/>
    <x v="8"/>
    <x v="12"/>
    <n v="620"/>
    <x v="6033"/>
    <n v="16.552307692307689"/>
    <n v="64"/>
    <n v="3.82"/>
    <n v="2.0836363636363635"/>
  </r>
  <r>
    <x v="16"/>
    <x v="4"/>
    <x v="8"/>
    <x v="12"/>
    <n v="620"/>
    <x v="1043"/>
    <n v="9.49032967032967"/>
    <n v="64"/>
    <n v="3.47"/>
    <n v="1.8927272727272726"/>
  </r>
  <r>
    <x v="17"/>
    <x v="4"/>
    <x v="8"/>
    <x v="12"/>
    <n v="620"/>
    <x v="6564"/>
    <n v="3.0529670329670329"/>
    <n v="64"/>
    <n v="3.1"/>
    <n v="1.6909090909090909"/>
  </r>
  <r>
    <x v="18"/>
    <x v="4"/>
    <x v="8"/>
    <x v="12"/>
    <n v="620"/>
    <x v="260"/>
    <n v="0.35054945054945058"/>
    <n v="64"/>
    <n v="2.15"/>
    <n v="1.1727272727272726"/>
  </r>
  <r>
    <x v="19"/>
    <x v="4"/>
    <x v="8"/>
    <x v="12"/>
    <n v="620"/>
    <x v="123"/>
    <n v="6.3736263736263732E-3"/>
    <n v="64"/>
    <n v="0.91"/>
    <n v="0.49636363636363634"/>
  </r>
  <r>
    <x v="20"/>
    <x v="4"/>
    <x v="8"/>
    <x v="12"/>
    <n v="620"/>
    <x v="42"/>
    <n v="0"/>
    <n v="64"/>
    <n v="1.04"/>
    <n v="0.56727272727272726"/>
  </r>
  <r>
    <x v="21"/>
    <x v="4"/>
    <x v="8"/>
    <x v="12"/>
    <n v="620"/>
    <x v="42"/>
    <n v="0"/>
    <n v="64"/>
    <n v="0.56999999999999995"/>
    <n v="0.31090909090909086"/>
  </r>
  <r>
    <x v="22"/>
    <x v="4"/>
    <x v="8"/>
    <x v="12"/>
    <n v="620"/>
    <x v="613"/>
    <n v="0.24857142857142855"/>
    <n v="64"/>
    <n v="7"/>
    <n v="3.8181818181818179"/>
  </r>
  <r>
    <x v="23"/>
    <x v="4"/>
    <x v="8"/>
    <x v="12"/>
    <n v="620"/>
    <x v="931"/>
    <n v="0.18483516483516482"/>
    <n v="64"/>
    <n v="10.1"/>
    <n v="5.5090909090909088"/>
  </r>
  <r>
    <x v="0"/>
    <x v="4"/>
    <x v="8"/>
    <x v="12"/>
    <n v="620"/>
    <x v="404"/>
    <n v="0.15296703296703296"/>
    <n v="64"/>
    <n v="18.32"/>
    <n v="9.9927272727272722"/>
  </r>
  <r>
    <x v="1"/>
    <x v="4"/>
    <x v="8"/>
    <x v="13"/>
    <n v="620"/>
    <x v="404"/>
    <n v="0.15296703296703296"/>
    <n v="64"/>
    <n v="24.68"/>
    <n v="13.461818181818181"/>
  </r>
  <r>
    <x v="2"/>
    <x v="4"/>
    <x v="8"/>
    <x v="13"/>
    <n v="620"/>
    <x v="404"/>
    <n v="0.15296703296703296"/>
    <n v="64"/>
    <n v="23.07"/>
    <n v="12.583636363636362"/>
  </r>
  <r>
    <x v="3"/>
    <x v="4"/>
    <x v="8"/>
    <x v="13"/>
    <n v="620"/>
    <x v="229"/>
    <n v="0.1912087912087912"/>
    <n v="64"/>
    <n v="19.43"/>
    <n v="10.598181818181818"/>
  </r>
  <r>
    <x v="4"/>
    <x v="4"/>
    <x v="8"/>
    <x v="13"/>
    <n v="620"/>
    <x v="308"/>
    <n v="1.8037362637362637"/>
    <n v="64"/>
    <n v="22.91"/>
    <n v="12.496363636363636"/>
  </r>
  <r>
    <x v="5"/>
    <x v="4"/>
    <x v="8"/>
    <x v="13"/>
    <n v="620"/>
    <x v="9299"/>
    <n v="14.646593406593405"/>
    <n v="64"/>
    <n v="26.75"/>
    <n v="14.59090909090909"/>
  </r>
  <r>
    <x v="6"/>
    <x v="4"/>
    <x v="8"/>
    <x v="13"/>
    <n v="620"/>
    <x v="8692"/>
    <n v="40.300439560439557"/>
    <n v="64"/>
    <n v="18.399999999999999"/>
    <n v="10.036363636363635"/>
  </r>
  <r>
    <x v="7"/>
    <x v="4"/>
    <x v="8"/>
    <x v="13"/>
    <n v="620"/>
    <x v="2505"/>
    <n v="66.527912087912085"/>
    <n v="64"/>
    <n v="23.32"/>
    <n v="12.719999999999999"/>
  </r>
  <r>
    <x v="8"/>
    <x v="4"/>
    <x v="8"/>
    <x v="13"/>
    <n v="620"/>
    <x v="8999"/>
    <n v="77.535164835164835"/>
    <n v="64"/>
    <n v="24.13"/>
    <n v="13.16181818181818"/>
  </r>
  <r>
    <x v="9"/>
    <x v="4"/>
    <x v="8"/>
    <x v="13"/>
    <n v="620"/>
    <x v="10314"/>
    <n v="69.854945054945048"/>
    <n v="64"/>
    <n v="17.29"/>
    <n v="9.4309090909090898"/>
  </r>
  <r>
    <x v="10"/>
    <x v="4"/>
    <x v="8"/>
    <x v="13"/>
    <n v="620"/>
    <x v="922"/>
    <n v="74.998461538461541"/>
    <n v="64"/>
    <n v="8.5500000000000007"/>
    <n v="4.663636363636364"/>
  </r>
  <r>
    <x v="11"/>
    <x v="4"/>
    <x v="8"/>
    <x v="13"/>
    <n v="620"/>
    <x v="10315"/>
    <n v="83.296923076923065"/>
    <n v="64"/>
    <n v="6.68"/>
    <n v="3.6436363636363631"/>
  </r>
  <r>
    <x v="12"/>
    <x v="4"/>
    <x v="8"/>
    <x v="13"/>
    <n v="620"/>
    <x v="1122"/>
    <n v="88.631648351648352"/>
    <n v="64"/>
    <n v="7.38"/>
    <n v="4.0254545454545454"/>
  </r>
  <r>
    <x v="13"/>
    <x v="4"/>
    <x v="8"/>
    <x v="13"/>
    <n v="620"/>
    <x v="3828"/>
    <n v="76.438901098901098"/>
    <n v="64"/>
    <n v="12.19"/>
    <n v="6.6490909090909085"/>
  </r>
  <r>
    <x v="14"/>
    <x v="4"/>
    <x v="8"/>
    <x v="13"/>
    <n v="620"/>
    <x v="10316"/>
    <n v="73.105494505494505"/>
    <n v="64"/>
    <n v="16.8"/>
    <n v="9.163636363636364"/>
  </r>
  <r>
    <x v="15"/>
    <x v="4"/>
    <x v="8"/>
    <x v="13"/>
    <n v="620"/>
    <x v="10235"/>
    <n v="58.516263736263731"/>
    <n v="64"/>
    <n v="13.78"/>
    <n v="7.5163636363636357"/>
  </r>
  <r>
    <x v="16"/>
    <x v="4"/>
    <x v="8"/>
    <x v="13"/>
    <n v="620"/>
    <x v="3325"/>
    <n v="38.611428571428569"/>
    <n v="64"/>
    <n v="5.57"/>
    <n v="3.0381818181818181"/>
  </r>
  <r>
    <x v="17"/>
    <x v="4"/>
    <x v="8"/>
    <x v="13"/>
    <n v="620"/>
    <x v="2156"/>
    <n v="11.370549450549449"/>
    <n v="64"/>
    <n v="5.82"/>
    <n v="3.1745454545454543"/>
  </r>
  <r>
    <x v="18"/>
    <x v="4"/>
    <x v="8"/>
    <x v="13"/>
    <n v="620"/>
    <x v="3461"/>
    <n v="0.7839560439560439"/>
    <n v="64"/>
    <n v="12.34"/>
    <n v="6.7309090909090905"/>
  </r>
  <r>
    <x v="19"/>
    <x v="4"/>
    <x v="8"/>
    <x v="13"/>
    <n v="620"/>
    <x v="296"/>
    <n v="0.11472527472527472"/>
    <n v="64"/>
    <n v="6.7"/>
    <n v="3.6545454545454543"/>
  </r>
  <r>
    <x v="20"/>
    <x v="4"/>
    <x v="8"/>
    <x v="13"/>
    <n v="620"/>
    <x v="3"/>
    <n v="0.14659340659340658"/>
    <n v="64"/>
    <n v="3.55"/>
    <n v="1.9363636363636361"/>
  </r>
  <r>
    <x v="21"/>
    <x v="4"/>
    <x v="8"/>
    <x v="13"/>
    <n v="620"/>
    <x v="1766"/>
    <n v="0.17846153846153848"/>
    <n v="64"/>
    <n v="3.25"/>
    <n v="1.7727272727272725"/>
  </r>
  <r>
    <x v="22"/>
    <x v="4"/>
    <x v="8"/>
    <x v="13"/>
    <n v="620"/>
    <x v="42"/>
    <n v="0"/>
    <n v="64"/>
    <n v="0.05"/>
    <n v="2.7272727272727271E-2"/>
  </r>
  <r>
    <x v="23"/>
    <x v="4"/>
    <x v="8"/>
    <x v="13"/>
    <n v="620"/>
    <x v="230"/>
    <n v="9.5604395604395598E-2"/>
    <n v="64"/>
    <n v="0.14000000000000001"/>
    <n v="7.636363636363637E-2"/>
  </r>
  <r>
    <x v="0"/>
    <x v="4"/>
    <x v="8"/>
    <x v="13"/>
    <n v="620"/>
    <x v="149"/>
    <n v="0.10197802197802197"/>
    <n v="64"/>
    <n v="0.09"/>
    <n v="4.9090909090909088E-2"/>
  </r>
  <r>
    <x v="1"/>
    <x v="4"/>
    <x v="8"/>
    <x v="14"/>
    <n v="620"/>
    <x v="149"/>
    <n v="0.10197802197802197"/>
    <n v="64"/>
    <n v="0.05"/>
    <n v="2.7272727272727271E-2"/>
  </r>
  <r>
    <x v="2"/>
    <x v="4"/>
    <x v="8"/>
    <x v="14"/>
    <n v="620"/>
    <x v="267"/>
    <n v="8.9230769230769238E-2"/>
    <n v="64"/>
    <n v="0.14000000000000001"/>
    <n v="7.636363636363637E-2"/>
  </r>
  <r>
    <x v="3"/>
    <x v="4"/>
    <x v="8"/>
    <x v="14"/>
    <n v="620"/>
    <x v="42"/>
    <n v="0"/>
    <n v="64"/>
    <n v="7.0000000000000007E-2"/>
    <n v="3.8181818181818185E-2"/>
  </r>
  <r>
    <x v="4"/>
    <x v="4"/>
    <x v="8"/>
    <x v="14"/>
    <n v="620"/>
    <x v="273"/>
    <n v="0.2613186813186813"/>
    <n v="64"/>
    <n v="0.05"/>
    <n v="2.7272727272727271E-2"/>
  </r>
  <r>
    <x v="5"/>
    <x v="4"/>
    <x v="8"/>
    <x v="14"/>
    <n v="620"/>
    <x v="7167"/>
    <n v="4.3468131868131863"/>
    <n v="64"/>
    <n v="0.13"/>
    <n v="7.0909090909090908E-2"/>
  </r>
  <r>
    <x v="6"/>
    <x v="4"/>
    <x v="8"/>
    <x v="14"/>
    <n v="620"/>
    <x v="2790"/>
    <n v="12.887472527472525"/>
    <n v="64"/>
    <n v="0.34"/>
    <n v="0.18545454545454546"/>
  </r>
  <r>
    <x v="7"/>
    <x v="4"/>
    <x v="8"/>
    <x v="14"/>
    <n v="620"/>
    <x v="1097"/>
    <n v="25.341538461538459"/>
    <n v="64"/>
    <n v="0.25"/>
    <n v="0.13636363636363635"/>
  </r>
  <r>
    <x v="8"/>
    <x v="4"/>
    <x v="8"/>
    <x v="14"/>
    <n v="620"/>
    <x v="10317"/>
    <n v="36.769450549450546"/>
    <n v="64"/>
    <n v="0.03"/>
    <n v="1.6363636363636361E-2"/>
  </r>
  <r>
    <x v="9"/>
    <x v="4"/>
    <x v="8"/>
    <x v="14"/>
    <n v="620"/>
    <x v="10318"/>
    <n v="44.800219780219784"/>
    <n v="64"/>
    <n v="0.14000000000000001"/>
    <n v="7.636363636363637E-2"/>
  </r>
  <r>
    <x v="10"/>
    <x v="4"/>
    <x v="8"/>
    <x v="14"/>
    <n v="620"/>
    <x v="10319"/>
    <n v="52.467692307692303"/>
    <n v="64"/>
    <n v="0.12"/>
    <n v="6.5454545454545446E-2"/>
  </r>
  <r>
    <x v="11"/>
    <x v="4"/>
    <x v="8"/>
    <x v="14"/>
    <n v="620"/>
    <x v="10320"/>
    <n v="51.594505494505491"/>
    <n v="64"/>
    <n v="0.15"/>
    <n v="8.1818181818181804E-2"/>
  </r>
  <r>
    <x v="12"/>
    <x v="4"/>
    <x v="8"/>
    <x v="14"/>
    <n v="620"/>
    <x v="10321"/>
    <n v="46.087692307692308"/>
    <n v="64"/>
    <n v="0.21"/>
    <n v="0.11454545454545453"/>
  </r>
  <r>
    <x v="13"/>
    <x v="4"/>
    <x v="8"/>
    <x v="14"/>
    <n v="620"/>
    <x v="10322"/>
    <n v="45.061538461538461"/>
    <n v="64"/>
    <n v="0.31"/>
    <n v="0.16909090909090907"/>
  </r>
  <r>
    <x v="14"/>
    <x v="4"/>
    <x v="8"/>
    <x v="14"/>
    <n v="620"/>
    <x v="2726"/>
    <n v="40.944175824175815"/>
    <n v="64"/>
    <n v="0.25"/>
    <n v="0.13636363636363635"/>
  </r>
  <r>
    <x v="15"/>
    <x v="4"/>
    <x v="8"/>
    <x v="14"/>
    <n v="620"/>
    <x v="10323"/>
    <n v="28.496483516483515"/>
    <n v="64"/>
    <n v="0.21"/>
    <n v="0.11454545454545453"/>
  </r>
  <r>
    <x v="16"/>
    <x v="4"/>
    <x v="8"/>
    <x v="14"/>
    <n v="620"/>
    <x v="10324"/>
    <n v="14.41076923076923"/>
    <n v="64"/>
    <n v="0.45"/>
    <n v="0.24545454545454545"/>
  </r>
  <r>
    <x v="17"/>
    <x v="4"/>
    <x v="8"/>
    <x v="14"/>
    <n v="620"/>
    <x v="3228"/>
    <n v="5.7999999999999989"/>
    <n v="64"/>
    <n v="0.31"/>
    <n v="0.16909090909090907"/>
  </r>
  <r>
    <x v="18"/>
    <x v="4"/>
    <x v="8"/>
    <x v="14"/>
    <n v="620"/>
    <x v="2731"/>
    <n v="0.67560439560439556"/>
    <n v="64"/>
    <n v="0.24"/>
    <n v="0.13090909090909089"/>
  </r>
  <r>
    <x v="19"/>
    <x v="4"/>
    <x v="8"/>
    <x v="14"/>
    <n v="620"/>
    <x v="13"/>
    <n v="2.5494505494505493E-2"/>
    <n v="64"/>
    <n v="0.46"/>
    <n v="0.25090909090909091"/>
  </r>
  <r>
    <x v="20"/>
    <x v="4"/>
    <x v="8"/>
    <x v="14"/>
    <n v="620"/>
    <x v="149"/>
    <n v="0.10197802197802197"/>
    <n v="64"/>
    <n v="0.62"/>
    <n v="0.33818181818181814"/>
  </r>
  <r>
    <x v="21"/>
    <x v="4"/>
    <x v="8"/>
    <x v="14"/>
    <n v="620"/>
    <x v="149"/>
    <n v="0.10197802197802197"/>
    <n v="64"/>
    <n v="0.45"/>
    <n v="0.24545454545454545"/>
  </r>
  <r>
    <x v="22"/>
    <x v="4"/>
    <x v="8"/>
    <x v="14"/>
    <n v="620"/>
    <x v="229"/>
    <n v="0.1912087912087912"/>
    <n v="64"/>
    <n v="5.49"/>
    <n v="2.9945454545454546"/>
  </r>
  <r>
    <x v="23"/>
    <x v="4"/>
    <x v="8"/>
    <x v="14"/>
    <n v="620"/>
    <x v="266"/>
    <n v="0.19758241758241757"/>
    <n v="64"/>
    <n v="2.98"/>
    <n v="1.6254545454545453"/>
  </r>
  <r>
    <x v="0"/>
    <x v="4"/>
    <x v="8"/>
    <x v="14"/>
    <n v="620"/>
    <x v="266"/>
    <n v="0.19758241758241757"/>
    <n v="64"/>
    <n v="1.57"/>
    <n v="0.85636363636363633"/>
  </r>
  <r>
    <x v="1"/>
    <x v="4"/>
    <x v="8"/>
    <x v="15"/>
    <n v="620"/>
    <x v="266"/>
    <n v="0.19758241758241757"/>
    <n v="64"/>
    <n v="1.22"/>
    <n v="0.66545454545454541"/>
  </r>
  <r>
    <x v="2"/>
    <x v="4"/>
    <x v="8"/>
    <x v="15"/>
    <n v="620"/>
    <x v="266"/>
    <n v="0.19758241758241757"/>
    <n v="64"/>
    <n v="2.27"/>
    <n v="1.2381818181818181"/>
  </r>
  <r>
    <x v="3"/>
    <x v="4"/>
    <x v="8"/>
    <x v="15"/>
    <n v="620"/>
    <x v="657"/>
    <n v="0.21032967032967032"/>
    <n v="64"/>
    <n v="2.74"/>
    <n v="1.4945454545454546"/>
  </r>
  <r>
    <x v="4"/>
    <x v="4"/>
    <x v="8"/>
    <x v="15"/>
    <n v="620"/>
    <x v="3736"/>
    <n v="1.2938461538461536"/>
    <n v="64"/>
    <n v="2.61"/>
    <n v="1.4236363636363634"/>
  </r>
  <r>
    <x v="5"/>
    <x v="4"/>
    <x v="8"/>
    <x v="15"/>
    <n v="620"/>
    <x v="1429"/>
    <n v="17.75054945054945"/>
    <n v="64"/>
    <n v="2.04"/>
    <n v="1.1127272727272726"/>
  </r>
  <r>
    <x v="6"/>
    <x v="4"/>
    <x v="8"/>
    <x v="15"/>
    <n v="620"/>
    <x v="2037"/>
    <n v="56.897362637362633"/>
    <n v="64"/>
    <n v="0.75"/>
    <n v="0.40909090909090906"/>
  </r>
  <r>
    <x v="7"/>
    <x v="4"/>
    <x v="8"/>
    <x v="15"/>
    <n v="620"/>
    <x v="10325"/>
    <n v="103.07428571428571"/>
    <n v="64"/>
    <n v="0.64"/>
    <n v="0.34909090909090906"/>
  </r>
  <r>
    <x v="8"/>
    <x v="4"/>
    <x v="8"/>
    <x v="15"/>
    <n v="620"/>
    <x v="10326"/>
    <n v="139.9712087912088"/>
    <n v="64"/>
    <n v="0.27"/>
    <n v="0.14727272727272728"/>
  </r>
  <r>
    <x v="9"/>
    <x v="4"/>
    <x v="8"/>
    <x v="15"/>
    <n v="620"/>
    <x v="10327"/>
    <n v="163.08197802197802"/>
    <n v="64"/>
    <n v="1.46"/>
    <n v="0.79636363636363627"/>
  </r>
  <r>
    <x v="10"/>
    <x v="4"/>
    <x v="8"/>
    <x v="15"/>
    <n v="620"/>
    <x v="10328"/>
    <n v="173.94901098901099"/>
    <n v="64"/>
    <n v="4.13"/>
    <n v="2.2527272727272725"/>
  </r>
  <r>
    <x v="11"/>
    <x v="4"/>
    <x v="8"/>
    <x v="15"/>
    <n v="620"/>
    <x v="10329"/>
    <n v="176.18615384615384"/>
    <n v="64"/>
    <n v="6.23"/>
    <n v="3.398181818181818"/>
  </r>
  <r>
    <x v="12"/>
    <x v="4"/>
    <x v="8"/>
    <x v="15"/>
    <n v="620"/>
    <x v="3487"/>
    <n v="172.11340659340661"/>
    <n v="64"/>
    <n v="7.53"/>
    <n v="4.1072727272727274"/>
  </r>
  <r>
    <x v="13"/>
    <x v="4"/>
    <x v="8"/>
    <x v="15"/>
    <n v="620"/>
    <x v="10330"/>
    <n v="157.24373626373625"/>
    <n v="64"/>
    <n v="7.91"/>
    <n v="4.3145454545454545"/>
  </r>
  <r>
    <x v="14"/>
    <x v="4"/>
    <x v="8"/>
    <x v="15"/>
    <n v="620"/>
    <x v="10331"/>
    <n v="131.36681318681318"/>
    <n v="64"/>
    <n v="8.08"/>
    <n v="4.4072727272727272"/>
  </r>
  <r>
    <x v="15"/>
    <x v="4"/>
    <x v="8"/>
    <x v="15"/>
    <n v="620"/>
    <x v="3739"/>
    <n v="97.146813186813176"/>
    <n v="64"/>
    <n v="8.25"/>
    <n v="4.5"/>
  </r>
  <r>
    <x v="16"/>
    <x v="4"/>
    <x v="8"/>
    <x v="15"/>
    <n v="620"/>
    <x v="10332"/>
    <n v="55.265714285714274"/>
    <n v="64"/>
    <n v="7.61"/>
    <n v="4.1509090909090904"/>
  </r>
  <r>
    <x v="17"/>
    <x v="4"/>
    <x v="8"/>
    <x v="15"/>
    <n v="620"/>
    <x v="10333"/>
    <n v="18.897802197802196"/>
    <n v="64"/>
    <n v="5.85"/>
    <n v="3.1909090909090905"/>
  </r>
  <r>
    <x v="18"/>
    <x v="4"/>
    <x v="8"/>
    <x v="15"/>
    <n v="620"/>
    <x v="2495"/>
    <n v="2.0331868131868132"/>
    <n v="64"/>
    <n v="5.0199999999999996"/>
    <n v="2.7381818181818178"/>
  </r>
  <r>
    <x v="19"/>
    <x v="4"/>
    <x v="8"/>
    <x v="15"/>
    <n v="620"/>
    <x v="124"/>
    <n v="0.24219780219780218"/>
    <n v="64"/>
    <n v="3.86"/>
    <n v="2.105454545454545"/>
  </r>
  <r>
    <x v="20"/>
    <x v="4"/>
    <x v="8"/>
    <x v="15"/>
    <n v="620"/>
    <x v="24"/>
    <n v="0.14021978021978021"/>
    <n v="64"/>
    <n v="2.8"/>
    <n v="1.5272727272727271"/>
  </r>
  <r>
    <x v="21"/>
    <x v="4"/>
    <x v="8"/>
    <x v="15"/>
    <n v="620"/>
    <x v="311"/>
    <n v="0.15934065934065933"/>
    <n v="64"/>
    <n v="2.14"/>
    <n v="1.1672727272727272"/>
  </r>
  <r>
    <x v="22"/>
    <x v="4"/>
    <x v="8"/>
    <x v="15"/>
    <n v="620"/>
    <x v="14"/>
    <n v="1.912087912087912E-2"/>
    <n v="64"/>
    <n v="0.46"/>
    <n v="0.25090909090909091"/>
  </r>
  <r>
    <x v="23"/>
    <x v="4"/>
    <x v="8"/>
    <x v="15"/>
    <n v="620"/>
    <x v="246"/>
    <n v="0.10835164835164836"/>
    <n v="64"/>
    <n v="0.48"/>
    <n v="0.26181818181818178"/>
  </r>
  <r>
    <x v="0"/>
    <x v="4"/>
    <x v="8"/>
    <x v="15"/>
    <n v="620"/>
    <x v="246"/>
    <n v="0.10835164835164836"/>
    <n v="64"/>
    <n v="0.14000000000000001"/>
    <n v="7.636363636363637E-2"/>
  </r>
  <r>
    <x v="1"/>
    <x v="4"/>
    <x v="8"/>
    <x v="16"/>
    <n v="620"/>
    <x v="246"/>
    <n v="0.10835164835164836"/>
    <n v="64"/>
    <n v="0.28999999999999998"/>
    <n v="0.15818181818181815"/>
  </r>
  <r>
    <x v="2"/>
    <x v="4"/>
    <x v="8"/>
    <x v="16"/>
    <n v="620"/>
    <x v="149"/>
    <n v="0.10197802197802197"/>
    <n v="64"/>
    <n v="0.43"/>
    <n v="0.23454545454545453"/>
  </r>
  <r>
    <x v="3"/>
    <x v="4"/>
    <x v="8"/>
    <x v="16"/>
    <n v="620"/>
    <x v="246"/>
    <n v="0.10835164835164836"/>
    <n v="64"/>
    <n v="0.56000000000000005"/>
    <n v="0.30545454545454548"/>
  </r>
  <r>
    <x v="4"/>
    <x v="4"/>
    <x v="8"/>
    <x v="16"/>
    <n v="620"/>
    <x v="237"/>
    <n v="0.68197802197802193"/>
    <n v="64"/>
    <n v="0.61"/>
    <n v="0.3327272727272727"/>
  </r>
  <r>
    <x v="5"/>
    <x v="4"/>
    <x v="8"/>
    <x v="16"/>
    <n v="620"/>
    <x v="10334"/>
    <n v="9.037802197802197"/>
    <n v="64"/>
    <n v="0.72"/>
    <n v="0.3927272727272727"/>
  </r>
  <r>
    <x v="6"/>
    <x v="4"/>
    <x v="8"/>
    <x v="16"/>
    <n v="620"/>
    <x v="10335"/>
    <n v="28.451868131868132"/>
    <n v="64"/>
    <n v="0.73"/>
    <n v="0.39818181818181814"/>
  </r>
  <r>
    <x v="7"/>
    <x v="4"/>
    <x v="8"/>
    <x v="16"/>
    <n v="620"/>
    <x v="10336"/>
    <n v="51.505274725274724"/>
    <n v="64"/>
    <n v="0.57999999999999996"/>
    <n v="0.31636363636363629"/>
  </r>
  <r>
    <x v="8"/>
    <x v="4"/>
    <x v="8"/>
    <x v="16"/>
    <n v="620"/>
    <x v="10337"/>
    <n v="71.008571428571415"/>
    <n v="64"/>
    <n v="0.38"/>
    <n v="0.20727272727272725"/>
  </r>
  <r>
    <x v="9"/>
    <x v="4"/>
    <x v="8"/>
    <x v="16"/>
    <n v="620"/>
    <x v="10338"/>
    <n v="84.641758241758239"/>
    <n v="64"/>
    <n v="0.13"/>
    <n v="7.0909090909090908E-2"/>
  </r>
  <r>
    <x v="10"/>
    <x v="4"/>
    <x v="8"/>
    <x v="16"/>
    <n v="620"/>
    <x v="10339"/>
    <n v="92.137142857142848"/>
    <n v="64"/>
    <n v="0.02"/>
    <n v="1.0909090909090908E-2"/>
  </r>
  <r>
    <x v="11"/>
    <x v="4"/>
    <x v="8"/>
    <x v="16"/>
    <n v="620"/>
    <x v="10340"/>
    <n v="94.272307692307677"/>
    <n v="64"/>
    <n v="2.6"/>
    <n v="1.4181818181818182"/>
  </r>
  <r>
    <x v="12"/>
    <x v="4"/>
    <x v="8"/>
    <x v="16"/>
    <n v="620"/>
    <x v="10341"/>
    <n v="91.225714285714275"/>
    <n v="64"/>
    <n v="5.0599999999999996"/>
    <n v="2.76"/>
  </r>
  <r>
    <x v="13"/>
    <x v="4"/>
    <x v="8"/>
    <x v="16"/>
    <n v="620"/>
    <x v="10342"/>
    <n v="82.691428571428574"/>
    <n v="64"/>
    <n v="5.18"/>
    <n v="2.8254545454545452"/>
  </r>
  <r>
    <x v="14"/>
    <x v="4"/>
    <x v="8"/>
    <x v="16"/>
    <n v="620"/>
    <x v="10343"/>
    <n v="68.376263736263738"/>
    <n v="64"/>
    <n v="5.08"/>
    <n v="2.7709090909090905"/>
  </r>
  <r>
    <x v="15"/>
    <x v="4"/>
    <x v="8"/>
    <x v="16"/>
    <n v="620"/>
    <x v="5190"/>
    <n v="48.745494505494506"/>
    <n v="64"/>
    <n v="4.5999999999999996"/>
    <n v="2.5090909090909088"/>
  </r>
  <r>
    <x v="16"/>
    <x v="4"/>
    <x v="8"/>
    <x v="16"/>
    <n v="620"/>
    <x v="10344"/>
    <n v="26.342197802197798"/>
    <n v="64"/>
    <n v="4.6399999999999997"/>
    <n v="2.5309090909090903"/>
  </r>
  <r>
    <x v="17"/>
    <x v="4"/>
    <x v="8"/>
    <x v="16"/>
    <n v="620"/>
    <x v="3984"/>
    <n v="8.2665934065934064"/>
    <n v="64"/>
    <n v="4.29"/>
    <n v="2.34"/>
  </r>
  <r>
    <x v="18"/>
    <x v="4"/>
    <x v="8"/>
    <x v="16"/>
    <n v="620"/>
    <x v="289"/>
    <n v="0.56725274725274721"/>
    <n v="64"/>
    <n v="3.13"/>
    <n v="1.7072727272727271"/>
  </r>
  <r>
    <x v="19"/>
    <x v="4"/>
    <x v="8"/>
    <x v="16"/>
    <n v="620"/>
    <x v="123"/>
    <n v="6.3736263736263732E-3"/>
    <n v="64"/>
    <n v="1.98"/>
    <n v="1.0799999999999998"/>
  </r>
  <r>
    <x v="20"/>
    <x v="4"/>
    <x v="8"/>
    <x v="16"/>
    <n v="620"/>
    <x v="123"/>
    <n v="6.3736263736263732E-3"/>
    <n v="64"/>
    <n v="1.1000000000000001"/>
    <n v="0.6"/>
  </r>
  <r>
    <x v="21"/>
    <x v="4"/>
    <x v="8"/>
    <x v="16"/>
    <n v="620"/>
    <x v="149"/>
    <n v="0.10197802197802197"/>
    <n v="64"/>
    <n v="0.65"/>
    <n v="0.35454545454545455"/>
  </r>
  <r>
    <x v="22"/>
    <x v="4"/>
    <x v="8"/>
    <x v="16"/>
    <n v="620"/>
    <x v="332"/>
    <n v="0.25494505494505493"/>
    <n v="64"/>
    <n v="0.49"/>
    <n v="0.26727272727272727"/>
  </r>
  <r>
    <x v="23"/>
    <x v="4"/>
    <x v="8"/>
    <x v="16"/>
    <n v="620"/>
    <x v="613"/>
    <n v="0.24857142857142855"/>
    <n v="64"/>
    <n v="0.71"/>
    <n v="0.38727272727272721"/>
  </r>
  <r>
    <x v="0"/>
    <x v="4"/>
    <x v="8"/>
    <x v="16"/>
    <n v="620"/>
    <x v="332"/>
    <n v="0.25494505494505493"/>
    <n v="64"/>
    <n v="1.53"/>
    <n v="0.83454545454545448"/>
  </r>
  <r>
    <x v="1"/>
    <x v="4"/>
    <x v="8"/>
    <x v="17"/>
    <n v="620"/>
    <x v="613"/>
    <n v="0.24857142857142855"/>
    <n v="64"/>
    <n v="1.1200000000000001"/>
    <n v="0.61090909090909096"/>
  </r>
  <r>
    <x v="2"/>
    <x v="4"/>
    <x v="8"/>
    <x v="17"/>
    <n v="620"/>
    <x v="332"/>
    <n v="0.25494505494505493"/>
    <n v="64"/>
    <n v="3.95"/>
    <n v="2.1545454545454543"/>
  </r>
  <r>
    <x v="3"/>
    <x v="4"/>
    <x v="8"/>
    <x v="17"/>
    <n v="620"/>
    <x v="332"/>
    <n v="0.25494505494505493"/>
    <n v="64"/>
    <n v="5.0599999999999996"/>
    <n v="2.76"/>
  </r>
  <r>
    <x v="4"/>
    <x v="4"/>
    <x v="8"/>
    <x v="17"/>
    <n v="620"/>
    <x v="3107"/>
    <n v="1.4340659340659339"/>
    <n v="64"/>
    <n v="2.31"/>
    <n v="1.26"/>
  </r>
  <r>
    <x v="5"/>
    <x v="4"/>
    <x v="8"/>
    <x v="17"/>
    <n v="620"/>
    <x v="10345"/>
    <n v="16.813626373626374"/>
    <n v="64"/>
    <n v="2.04"/>
    <n v="1.1127272727272726"/>
  </r>
  <r>
    <x v="6"/>
    <x v="4"/>
    <x v="8"/>
    <x v="17"/>
    <n v="620"/>
    <x v="6982"/>
    <n v="52.149010989010982"/>
    <n v="64"/>
    <n v="0.69"/>
    <n v="0.37636363636363629"/>
  </r>
  <r>
    <x v="7"/>
    <x v="4"/>
    <x v="8"/>
    <x v="17"/>
    <n v="620"/>
    <x v="10346"/>
    <n v="91.646373626373617"/>
    <n v="64"/>
    <n v="0.3"/>
    <n v="0.16363636363636361"/>
  </r>
  <r>
    <x v="8"/>
    <x v="4"/>
    <x v="8"/>
    <x v="17"/>
    <n v="620"/>
    <x v="10347"/>
    <n v="128.66439560439559"/>
    <n v="64"/>
    <n v="7.0000000000000007E-2"/>
    <n v="3.8181818181818185E-2"/>
  </r>
  <r>
    <x v="9"/>
    <x v="4"/>
    <x v="8"/>
    <x v="17"/>
    <n v="620"/>
    <x v="10348"/>
    <n v="150.07978021978022"/>
    <n v="64"/>
    <n v="1.2"/>
    <n v="0.65454545454545443"/>
  </r>
  <r>
    <x v="10"/>
    <x v="4"/>
    <x v="8"/>
    <x v="17"/>
    <n v="620"/>
    <x v="10349"/>
    <n v="153.84021978021977"/>
    <n v="64"/>
    <n v="6.01"/>
    <n v="3.2781818181818179"/>
  </r>
  <r>
    <x v="11"/>
    <x v="4"/>
    <x v="8"/>
    <x v="17"/>
    <n v="620"/>
    <x v="10350"/>
    <n v="138.91956043956043"/>
    <n v="64"/>
    <n v="13.94"/>
    <n v="7.6036363636363626"/>
  </r>
  <r>
    <x v="12"/>
    <x v="4"/>
    <x v="8"/>
    <x v="17"/>
    <n v="620"/>
    <x v="10351"/>
    <n v="101.8123076923077"/>
    <n v="64"/>
    <n v="21.17"/>
    <n v="11.547272727272727"/>
  </r>
  <r>
    <x v="13"/>
    <x v="4"/>
    <x v="8"/>
    <x v="17"/>
    <n v="620"/>
    <x v="10352"/>
    <n v="66.706373626373619"/>
    <n v="64"/>
    <n v="14.16"/>
    <n v="7.7236363636363627"/>
  </r>
  <r>
    <x v="14"/>
    <x v="4"/>
    <x v="8"/>
    <x v="17"/>
    <n v="620"/>
    <x v="3096"/>
    <n v="40.408791208791207"/>
    <n v="64"/>
    <n v="7.9"/>
    <n v="4.3090909090909086"/>
  </r>
  <r>
    <x v="15"/>
    <x v="4"/>
    <x v="8"/>
    <x v="17"/>
    <n v="620"/>
    <x v="3338"/>
    <n v="33.39142857142857"/>
    <n v="64"/>
    <n v="6.2"/>
    <n v="3.3818181818181818"/>
  </r>
  <r>
    <x v="16"/>
    <x v="4"/>
    <x v="8"/>
    <x v="17"/>
    <n v="620"/>
    <x v="10353"/>
    <n v="24.334505494505493"/>
    <n v="64"/>
    <n v="3.73"/>
    <n v="2.0345454545454542"/>
  </r>
  <r>
    <x v="17"/>
    <x v="4"/>
    <x v="8"/>
    <x v="17"/>
    <n v="620"/>
    <x v="487"/>
    <n v="8.3175824175824182"/>
    <n v="64"/>
    <n v="2.71"/>
    <n v="1.478181818181818"/>
  </r>
  <r>
    <x v="18"/>
    <x v="4"/>
    <x v="8"/>
    <x v="17"/>
    <n v="620"/>
    <x v="3400"/>
    <n v="1.0389010989010987"/>
    <n v="64"/>
    <n v="3.31"/>
    <n v="1.8054545454545454"/>
  </r>
  <r>
    <x v="19"/>
    <x v="4"/>
    <x v="8"/>
    <x v="17"/>
    <n v="620"/>
    <x v="3"/>
    <n v="0.14659340659340658"/>
    <n v="64"/>
    <n v="1.03"/>
    <n v="0.56181818181818177"/>
  </r>
  <r>
    <x v="20"/>
    <x v="4"/>
    <x v="8"/>
    <x v="17"/>
    <n v="620"/>
    <x v="311"/>
    <n v="0.15934065934065933"/>
    <n v="64"/>
    <n v="2.2400000000000002"/>
    <n v="1.2218181818181819"/>
  </r>
  <r>
    <x v="21"/>
    <x v="4"/>
    <x v="8"/>
    <x v="17"/>
    <n v="620"/>
    <x v="1766"/>
    <n v="0.17846153846153848"/>
    <n v="64"/>
    <n v="4.5199999999999996"/>
    <n v="2.4654545454545449"/>
  </r>
  <r>
    <x v="22"/>
    <x v="4"/>
    <x v="8"/>
    <x v="17"/>
    <n v="620"/>
    <x v="273"/>
    <n v="0.2613186813186813"/>
    <n v="64"/>
    <n v="4.7300000000000004"/>
    <n v="2.58"/>
  </r>
  <r>
    <x v="23"/>
    <x v="4"/>
    <x v="8"/>
    <x v="17"/>
    <n v="620"/>
    <x v="332"/>
    <n v="0.25494505494505493"/>
    <n v="64"/>
    <n v="0.85"/>
    <n v="0.46363636363636357"/>
  </r>
  <r>
    <x v="0"/>
    <x v="4"/>
    <x v="8"/>
    <x v="17"/>
    <n v="620"/>
    <x v="332"/>
    <n v="0.25494505494505493"/>
    <n v="64"/>
    <n v="0.03"/>
    <n v="1.6363636363636361E-2"/>
  </r>
  <r>
    <x v="1"/>
    <x v="4"/>
    <x v="8"/>
    <x v="18"/>
    <n v="620"/>
    <x v="332"/>
    <n v="0.25494505494505493"/>
    <n v="64"/>
    <n v="0"/>
    <n v="0"/>
  </r>
  <r>
    <x v="2"/>
    <x v="4"/>
    <x v="8"/>
    <x v="18"/>
    <n v="620"/>
    <x v="319"/>
    <n v="0.28043956043956042"/>
    <n v="64"/>
    <n v="0.06"/>
    <n v="3.2727272727272723E-2"/>
  </r>
  <r>
    <x v="3"/>
    <x v="4"/>
    <x v="8"/>
    <x v="18"/>
    <n v="620"/>
    <x v="181"/>
    <n v="0.27406593406593405"/>
    <n v="64"/>
    <n v="0.59"/>
    <n v="0.32181818181818178"/>
  </r>
  <r>
    <x v="4"/>
    <x v="4"/>
    <x v="8"/>
    <x v="18"/>
    <n v="620"/>
    <x v="496"/>
    <n v="0.50989010989010985"/>
    <n v="64"/>
    <n v="1.46"/>
    <n v="0.79636363636363627"/>
  </r>
  <r>
    <x v="5"/>
    <x v="4"/>
    <x v="8"/>
    <x v="18"/>
    <n v="620"/>
    <x v="10354"/>
    <n v="6.9090109890109881"/>
    <n v="64"/>
    <n v="1.36"/>
    <n v="0.74181818181818182"/>
  </r>
  <r>
    <x v="6"/>
    <x v="4"/>
    <x v="8"/>
    <x v="18"/>
    <n v="620"/>
    <x v="10355"/>
    <n v="26.450549450549449"/>
    <n v="64"/>
    <n v="0.74"/>
    <n v="0.40363636363636363"/>
  </r>
  <r>
    <x v="7"/>
    <x v="4"/>
    <x v="8"/>
    <x v="18"/>
    <n v="620"/>
    <x v="9781"/>
    <n v="58.873186813186813"/>
    <n v="64"/>
    <n v="0.67"/>
    <n v="0.36545454545454548"/>
  </r>
  <r>
    <x v="8"/>
    <x v="4"/>
    <x v="8"/>
    <x v="18"/>
    <n v="620"/>
    <x v="10356"/>
    <n v="94.98615384615384"/>
    <n v="64"/>
    <n v="0.35"/>
    <n v="0.19090909090909089"/>
  </r>
  <r>
    <x v="9"/>
    <x v="4"/>
    <x v="8"/>
    <x v="18"/>
    <n v="620"/>
    <x v="10357"/>
    <n v="122.01670329670328"/>
    <n v="64"/>
    <n v="1.24"/>
    <n v="0.67636363636363628"/>
  </r>
  <r>
    <x v="10"/>
    <x v="4"/>
    <x v="8"/>
    <x v="18"/>
    <n v="620"/>
    <x v="10358"/>
    <n v="130.41714285714286"/>
    <n v="64"/>
    <n v="5"/>
    <n v="2.7272727272727271"/>
  </r>
  <r>
    <x v="11"/>
    <x v="4"/>
    <x v="8"/>
    <x v="18"/>
    <n v="620"/>
    <x v="10359"/>
    <n v="139.83736263736265"/>
    <n v="64"/>
    <n v="6.38"/>
    <n v="3.4799999999999995"/>
  </r>
  <r>
    <x v="12"/>
    <x v="4"/>
    <x v="8"/>
    <x v="18"/>
    <n v="620"/>
    <x v="10360"/>
    <n v="137.30703296703297"/>
    <n v="64"/>
    <n v="7.91"/>
    <n v="4.3145454545454545"/>
  </r>
  <r>
    <x v="13"/>
    <x v="4"/>
    <x v="8"/>
    <x v="18"/>
    <n v="620"/>
    <x v="7828"/>
    <n v="120.75472527472527"/>
    <n v="64"/>
    <n v="9.16"/>
    <n v="4.9963636363636361"/>
  </r>
  <r>
    <x v="14"/>
    <x v="4"/>
    <x v="8"/>
    <x v="18"/>
    <n v="620"/>
    <x v="1647"/>
    <n v="97.879780219780216"/>
    <n v="64"/>
    <n v="9.68"/>
    <n v="5.2799999999999994"/>
  </r>
  <r>
    <x v="15"/>
    <x v="4"/>
    <x v="8"/>
    <x v="18"/>
    <n v="620"/>
    <x v="8279"/>
    <n v="72.123956043956042"/>
    <n v="64"/>
    <n v="9.94"/>
    <n v="5.421818181818181"/>
  </r>
  <r>
    <x v="16"/>
    <x v="4"/>
    <x v="8"/>
    <x v="18"/>
    <n v="620"/>
    <x v="3096"/>
    <n v="40.408791208791207"/>
    <n v="64"/>
    <n v="8.6199999999999992"/>
    <n v="4.7018181818181812"/>
  </r>
  <r>
    <x v="17"/>
    <x v="4"/>
    <x v="8"/>
    <x v="18"/>
    <n v="620"/>
    <x v="10361"/>
    <n v="14.136703296703296"/>
    <n v="64"/>
    <n v="7.08"/>
    <n v="3.8618181818181814"/>
  </r>
  <r>
    <x v="18"/>
    <x v="4"/>
    <x v="8"/>
    <x v="18"/>
    <n v="620"/>
    <x v="5724"/>
    <n v="1.3703296703296701"/>
    <n v="64"/>
    <n v="4.8499999999999996"/>
    <n v="2.6454545454545451"/>
  </r>
  <r>
    <x v="19"/>
    <x v="4"/>
    <x v="8"/>
    <x v="18"/>
    <n v="620"/>
    <x v="222"/>
    <n v="0.23582417582417581"/>
    <n v="64"/>
    <n v="3.56"/>
    <n v="1.9418181818181817"/>
  </r>
  <r>
    <x v="20"/>
    <x v="4"/>
    <x v="8"/>
    <x v="18"/>
    <n v="620"/>
    <x v="613"/>
    <n v="0.24857142857142855"/>
    <n v="64"/>
    <n v="2.2000000000000002"/>
    <n v="1.2"/>
  </r>
  <r>
    <x v="21"/>
    <x v="4"/>
    <x v="8"/>
    <x v="18"/>
    <n v="620"/>
    <x v="273"/>
    <n v="0.2613186813186813"/>
    <n v="64"/>
    <n v="1.95"/>
    <n v="1.0636363636363635"/>
  </r>
  <r>
    <x v="22"/>
    <x v="4"/>
    <x v="8"/>
    <x v="18"/>
    <n v="620"/>
    <x v="434"/>
    <n v="0.26769230769230767"/>
    <n v="64"/>
    <n v="2.58"/>
    <n v="1.4072727272727272"/>
  </r>
  <r>
    <x v="23"/>
    <x v="4"/>
    <x v="8"/>
    <x v="18"/>
    <n v="620"/>
    <x v="273"/>
    <n v="0.2613186813186813"/>
    <n v="64"/>
    <n v="3.52"/>
    <n v="1.92"/>
  </r>
  <r>
    <x v="0"/>
    <x v="4"/>
    <x v="8"/>
    <x v="18"/>
    <n v="620"/>
    <x v="273"/>
    <n v="0.2613186813186813"/>
    <n v="64"/>
    <n v="2.82"/>
    <n v="1.5381818181818179"/>
  </r>
  <r>
    <x v="1"/>
    <x v="4"/>
    <x v="8"/>
    <x v="19"/>
    <n v="620"/>
    <x v="434"/>
    <n v="0.26769230769230767"/>
    <n v="64"/>
    <n v="1.58"/>
    <n v="0.86181818181818182"/>
  </r>
  <r>
    <x v="2"/>
    <x v="4"/>
    <x v="8"/>
    <x v="19"/>
    <n v="620"/>
    <x v="273"/>
    <n v="0.2613186813186813"/>
    <n v="64"/>
    <n v="1.44"/>
    <n v="0.78545454545454541"/>
  </r>
  <r>
    <x v="3"/>
    <x v="4"/>
    <x v="8"/>
    <x v="19"/>
    <n v="620"/>
    <x v="274"/>
    <n v="0.22945054945054943"/>
    <n v="64"/>
    <n v="1.5"/>
    <n v="0.81818181818181812"/>
  </r>
  <r>
    <x v="4"/>
    <x v="4"/>
    <x v="8"/>
    <x v="19"/>
    <n v="620"/>
    <x v="628"/>
    <n v="0.79670329670329665"/>
    <n v="64"/>
    <n v="0.56999999999999995"/>
    <n v="0.31090909090909086"/>
  </r>
  <r>
    <x v="5"/>
    <x v="4"/>
    <x v="8"/>
    <x v="19"/>
    <n v="620"/>
    <x v="1347"/>
    <n v="12.479560439560437"/>
    <n v="64"/>
    <n v="0.7"/>
    <n v="0.38181818181818178"/>
  </r>
  <r>
    <x v="6"/>
    <x v="4"/>
    <x v="8"/>
    <x v="19"/>
    <n v="620"/>
    <x v="10362"/>
    <n v="42.129670329670326"/>
    <n v="64"/>
    <n v="0.59"/>
    <n v="0.32181818181818178"/>
  </r>
  <r>
    <x v="7"/>
    <x v="4"/>
    <x v="8"/>
    <x v="19"/>
    <n v="620"/>
    <x v="2058"/>
    <n v="82.43648351648352"/>
    <n v="64"/>
    <n v="0.25"/>
    <n v="0.13636363636363635"/>
  </r>
  <r>
    <x v="8"/>
    <x v="4"/>
    <x v="8"/>
    <x v="19"/>
    <n v="620"/>
    <x v="10363"/>
    <n v="116.80307692307692"/>
    <n v="64"/>
    <n v="0.05"/>
    <n v="2.7272727272727271E-2"/>
  </r>
  <r>
    <x v="9"/>
    <x v="4"/>
    <x v="8"/>
    <x v="19"/>
    <n v="620"/>
    <x v="10364"/>
    <n v="140.8443956043956"/>
    <n v="64"/>
    <n v="0.52"/>
    <n v="0.28363636363636363"/>
  </r>
  <r>
    <x v="10"/>
    <x v="4"/>
    <x v="8"/>
    <x v="19"/>
    <n v="620"/>
    <x v="4574"/>
    <n v="153.5852747252747"/>
    <n v="64"/>
    <n v="2.64"/>
    <n v="1.44"/>
  </r>
  <r>
    <x v="11"/>
    <x v="4"/>
    <x v="8"/>
    <x v="19"/>
    <n v="620"/>
    <x v="9321"/>
    <n v="154.15890109890108"/>
    <n v="64"/>
    <n v="7.17"/>
    <n v="3.9109090909090907"/>
  </r>
  <r>
    <x v="12"/>
    <x v="4"/>
    <x v="8"/>
    <x v="19"/>
    <n v="620"/>
    <x v="10365"/>
    <n v="146.17274725274726"/>
    <n v="64"/>
    <n v="7.74"/>
    <n v="4.2218181818181817"/>
  </r>
  <r>
    <x v="13"/>
    <x v="4"/>
    <x v="8"/>
    <x v="19"/>
    <n v="620"/>
    <x v="10366"/>
    <n v="130.67846153846153"/>
    <n v="64"/>
    <n v="8.36"/>
    <n v="4.5599999999999996"/>
  </r>
  <r>
    <x v="14"/>
    <x v="4"/>
    <x v="8"/>
    <x v="19"/>
    <n v="620"/>
    <x v="10367"/>
    <n v="106.66901098901099"/>
    <n v="64"/>
    <n v="8.5"/>
    <n v="4.6363636363636358"/>
  </r>
  <r>
    <x v="15"/>
    <x v="4"/>
    <x v="8"/>
    <x v="19"/>
    <n v="620"/>
    <x v="10368"/>
    <n v="72.997142857142848"/>
    <n v="64"/>
    <n v="8.2200000000000006"/>
    <n v="4.4836363636363634"/>
  </r>
  <r>
    <x v="16"/>
    <x v="4"/>
    <x v="8"/>
    <x v="19"/>
    <n v="620"/>
    <x v="1220"/>
    <n v="39.969010989010989"/>
    <n v="64"/>
    <n v="6.99"/>
    <n v="3.8127272727272725"/>
  </r>
  <r>
    <x v="17"/>
    <x v="4"/>
    <x v="8"/>
    <x v="19"/>
    <n v="620"/>
    <x v="10361"/>
    <n v="14.136703296703296"/>
    <n v="64"/>
    <n v="6.73"/>
    <n v="3.6709090909090909"/>
  </r>
  <r>
    <x v="18"/>
    <x v="4"/>
    <x v="8"/>
    <x v="19"/>
    <n v="620"/>
    <x v="318"/>
    <n v="1.2810989010989009"/>
    <n v="64"/>
    <n v="5.42"/>
    <n v="2.9563636363636361"/>
  </r>
  <r>
    <x v="19"/>
    <x v="4"/>
    <x v="8"/>
    <x v="19"/>
    <n v="620"/>
    <x v="354"/>
    <n v="0.12747252747252746"/>
    <n v="64"/>
    <n v="4.12"/>
    <n v="2.2472727272727271"/>
  </r>
  <r>
    <x v="20"/>
    <x v="4"/>
    <x v="8"/>
    <x v="19"/>
    <n v="620"/>
    <x v="519"/>
    <n v="6.3736263736263732E-2"/>
    <n v="64"/>
    <n v="3.4"/>
    <n v="1.8545454545454543"/>
  </r>
  <r>
    <x v="21"/>
    <x v="4"/>
    <x v="8"/>
    <x v="19"/>
    <n v="620"/>
    <x v="519"/>
    <n v="6.3736263736263732E-2"/>
    <n v="64"/>
    <n v="2"/>
    <n v="1.0909090909090908"/>
  </r>
  <r>
    <x v="22"/>
    <x v="4"/>
    <x v="8"/>
    <x v="19"/>
    <n v="620"/>
    <x v="42"/>
    <n v="0"/>
    <n v="64"/>
    <n v="3.44"/>
    <n v="1.8763636363636362"/>
  </r>
  <r>
    <x v="23"/>
    <x v="4"/>
    <x v="8"/>
    <x v="19"/>
    <n v="620"/>
    <x v="42"/>
    <n v="0"/>
    <n v="64"/>
    <n v="2.69"/>
    <n v="1.4672727272727271"/>
  </r>
  <r>
    <x v="0"/>
    <x v="4"/>
    <x v="8"/>
    <x v="19"/>
    <n v="620"/>
    <x v="42"/>
    <n v="0"/>
    <n v="64"/>
    <n v="2.68"/>
    <n v="1.4618181818181819"/>
  </r>
  <r>
    <x v="1"/>
    <x v="4"/>
    <x v="8"/>
    <x v="20"/>
    <n v="620"/>
    <x v="42"/>
    <n v="0"/>
    <n v="64"/>
    <n v="2.81"/>
    <n v="1.5327272727272727"/>
  </r>
  <r>
    <x v="2"/>
    <x v="4"/>
    <x v="8"/>
    <x v="20"/>
    <n v="620"/>
    <x v="42"/>
    <n v="0"/>
    <n v="64"/>
    <n v="2.63"/>
    <n v="1.4345454545454543"/>
  </r>
  <r>
    <x v="3"/>
    <x v="4"/>
    <x v="8"/>
    <x v="20"/>
    <n v="620"/>
    <x v="42"/>
    <n v="0"/>
    <n v="64"/>
    <n v="2.5299999999999998"/>
    <n v="1.38"/>
  </r>
  <r>
    <x v="4"/>
    <x v="4"/>
    <x v="8"/>
    <x v="20"/>
    <n v="620"/>
    <x v="13"/>
    <n v="2.5494505494505493E-2"/>
    <n v="64"/>
    <n v="2.56"/>
    <n v="1.3963636363636363"/>
  </r>
  <r>
    <x v="5"/>
    <x v="4"/>
    <x v="8"/>
    <x v="20"/>
    <n v="620"/>
    <x v="3728"/>
    <n v="0.56087912087912084"/>
    <n v="64"/>
    <n v="2.48"/>
    <n v="1.3527272727272726"/>
  </r>
  <r>
    <x v="6"/>
    <x v="4"/>
    <x v="8"/>
    <x v="20"/>
    <n v="620"/>
    <x v="5348"/>
    <n v="1.9567032967032965"/>
    <n v="64"/>
    <n v="2.59"/>
    <n v="1.4127272727272726"/>
  </r>
  <r>
    <x v="7"/>
    <x v="4"/>
    <x v="8"/>
    <x v="20"/>
    <n v="620"/>
    <x v="3453"/>
    <n v="3.9580219780219776"/>
    <n v="64"/>
    <n v="2.71"/>
    <n v="1.478181818181818"/>
  </r>
  <r>
    <x v="8"/>
    <x v="4"/>
    <x v="8"/>
    <x v="20"/>
    <n v="620"/>
    <x v="10369"/>
    <n v="5.6151648351648351"/>
    <n v="64"/>
    <n v="3.66"/>
    <n v="1.9963636363636363"/>
  </r>
  <r>
    <x v="9"/>
    <x v="4"/>
    <x v="8"/>
    <x v="20"/>
    <n v="620"/>
    <x v="2341"/>
    <n v="6.7305494505494501"/>
    <n v="64"/>
    <n v="4.6100000000000003"/>
    <n v="2.5145454545454546"/>
  </r>
  <r>
    <x v="10"/>
    <x v="4"/>
    <x v="8"/>
    <x v="20"/>
    <n v="620"/>
    <x v="101"/>
    <n v="7.4571428571428564"/>
    <n v="64"/>
    <n v="5.55"/>
    <n v="3.0272727272727269"/>
  </r>
  <r>
    <x v="11"/>
    <x v="4"/>
    <x v="8"/>
    <x v="20"/>
    <n v="620"/>
    <x v="683"/>
    <n v="7.6356043956043953"/>
    <n v="64"/>
    <n v="5.81"/>
    <n v="3.1690909090909085"/>
  </r>
  <r>
    <x v="12"/>
    <x v="4"/>
    <x v="8"/>
    <x v="20"/>
    <n v="620"/>
    <x v="5075"/>
    <n v="7.4061538461538454"/>
    <n v="64"/>
    <n v="5.79"/>
    <n v="3.1581818181818178"/>
  </r>
  <r>
    <x v="13"/>
    <x v="4"/>
    <x v="8"/>
    <x v="20"/>
    <n v="620"/>
    <x v="481"/>
    <n v="6.6923076923076916"/>
    <n v="64"/>
    <n v="4.51"/>
    <n v="2.4599999999999995"/>
  </r>
  <r>
    <x v="14"/>
    <x v="4"/>
    <x v="8"/>
    <x v="20"/>
    <n v="620"/>
    <x v="4742"/>
    <n v="5.5131868131868131"/>
    <n v="64"/>
    <n v="4.1100000000000003"/>
    <n v="2.2418181818181817"/>
  </r>
  <r>
    <x v="15"/>
    <x v="4"/>
    <x v="8"/>
    <x v="20"/>
    <n v="620"/>
    <x v="4790"/>
    <n v="3.6584615384615384"/>
    <n v="64"/>
    <n v="4.8600000000000003"/>
    <n v="2.6509090909090909"/>
  </r>
  <r>
    <x v="16"/>
    <x v="4"/>
    <x v="8"/>
    <x v="20"/>
    <n v="620"/>
    <x v="9187"/>
    <n v="1.9630769230769229"/>
    <n v="64"/>
    <n v="4.6100000000000003"/>
    <n v="2.5145454545454546"/>
  </r>
  <r>
    <x v="17"/>
    <x v="4"/>
    <x v="8"/>
    <x v="20"/>
    <n v="620"/>
    <x v="289"/>
    <n v="0.56725274725274721"/>
    <n v="64"/>
    <n v="4.99"/>
    <n v="2.7218181818181817"/>
  </r>
  <r>
    <x v="18"/>
    <x v="4"/>
    <x v="8"/>
    <x v="20"/>
    <n v="620"/>
    <x v="12"/>
    <n v="3.8241758241758239E-2"/>
    <n v="64"/>
    <n v="4.79"/>
    <n v="2.6127272727272723"/>
  </r>
  <r>
    <x v="19"/>
    <x v="4"/>
    <x v="8"/>
    <x v="20"/>
    <n v="620"/>
    <x v="42"/>
    <n v="0"/>
    <n v="64"/>
    <n v="3.34"/>
    <n v="1.8218181818181816"/>
  </r>
  <r>
    <x v="20"/>
    <x v="4"/>
    <x v="8"/>
    <x v="20"/>
    <n v="620"/>
    <x v="42"/>
    <n v="0"/>
    <n v="64"/>
    <n v="4.47"/>
    <n v="2.438181818181818"/>
  </r>
  <r>
    <x v="21"/>
    <x v="4"/>
    <x v="8"/>
    <x v="20"/>
    <n v="620"/>
    <x v="42"/>
    <n v="0"/>
    <n v="64"/>
    <n v="5.68"/>
    <n v="3.0981818181818177"/>
  </r>
  <r>
    <x v="22"/>
    <x v="4"/>
    <x v="8"/>
    <x v="20"/>
    <n v="620"/>
    <x v="205"/>
    <n v="0.17208791208791208"/>
    <n v="64"/>
    <n v="1.23"/>
    <n v="0.6709090909090909"/>
  </r>
  <r>
    <x v="23"/>
    <x v="4"/>
    <x v="8"/>
    <x v="20"/>
    <n v="620"/>
    <x v="274"/>
    <n v="0.22945054945054943"/>
    <n v="64"/>
    <n v="1.76"/>
    <n v="0.96"/>
  </r>
  <r>
    <x v="0"/>
    <x v="4"/>
    <x v="8"/>
    <x v="20"/>
    <n v="620"/>
    <x v="274"/>
    <n v="0.22945054945054943"/>
    <n v="64"/>
    <n v="3.37"/>
    <n v="1.8381818181818181"/>
  </r>
  <r>
    <x v="1"/>
    <x v="4"/>
    <x v="8"/>
    <x v="21"/>
    <n v="620"/>
    <x v="1187"/>
    <n v="0.22307692307692303"/>
    <n v="64"/>
    <n v="3.05"/>
    <n v="1.6636363636363634"/>
  </r>
  <r>
    <x v="2"/>
    <x v="4"/>
    <x v="8"/>
    <x v="21"/>
    <n v="620"/>
    <x v="1766"/>
    <n v="0.17846153846153848"/>
    <n v="64"/>
    <n v="3.64"/>
    <n v="1.9854545454545454"/>
  </r>
  <r>
    <x v="3"/>
    <x v="4"/>
    <x v="8"/>
    <x v="21"/>
    <n v="620"/>
    <x v="354"/>
    <n v="0.12747252747252746"/>
    <n v="64"/>
    <n v="7.67"/>
    <n v="4.1836363636363636"/>
  </r>
  <r>
    <x v="4"/>
    <x v="4"/>
    <x v="8"/>
    <x v="21"/>
    <n v="620"/>
    <x v="22"/>
    <n v="0.53538461538461535"/>
    <n v="64"/>
    <n v="10.02"/>
    <n v="5.4654545454545449"/>
  </r>
  <r>
    <x v="5"/>
    <x v="4"/>
    <x v="8"/>
    <x v="21"/>
    <n v="620"/>
    <x v="4628"/>
    <n v="9.3819780219780213"/>
    <n v="64"/>
    <n v="11.3"/>
    <n v="6.1636363636363631"/>
  </r>
  <r>
    <x v="6"/>
    <x v="4"/>
    <x v="8"/>
    <x v="21"/>
    <n v="620"/>
    <x v="10370"/>
    <n v="31.925494505494505"/>
    <n v="64"/>
    <n v="6.61"/>
    <n v="3.6054545454545455"/>
  </r>
  <r>
    <x v="7"/>
    <x v="4"/>
    <x v="8"/>
    <x v="21"/>
    <n v="620"/>
    <x v="5585"/>
    <n v="59.574285714285708"/>
    <n v="64"/>
    <n v="2.04"/>
    <n v="1.1127272727272726"/>
  </r>
  <r>
    <x v="8"/>
    <x v="4"/>
    <x v="8"/>
    <x v="21"/>
    <n v="620"/>
    <x v="10371"/>
    <n v="83.105714285714271"/>
    <n v="64"/>
    <n v="0.47"/>
    <n v="0.25636363636363635"/>
  </r>
  <r>
    <x v="9"/>
    <x v="4"/>
    <x v="8"/>
    <x v="21"/>
    <n v="620"/>
    <x v="10372"/>
    <n v="99.415824175824156"/>
    <n v="64"/>
    <n v="1.18"/>
    <n v="0.64363636363636356"/>
  </r>
  <r>
    <x v="10"/>
    <x v="4"/>
    <x v="8"/>
    <x v="21"/>
    <n v="620"/>
    <x v="10373"/>
    <n v="108.72131868131868"/>
    <n v="64"/>
    <n v="2.6"/>
    <n v="1.4181818181818182"/>
  </r>
  <r>
    <x v="11"/>
    <x v="4"/>
    <x v="8"/>
    <x v="21"/>
    <n v="620"/>
    <x v="9261"/>
    <n v="110.35296703296702"/>
    <n v="64"/>
    <n v="5.99"/>
    <n v="3.2672727272727271"/>
  </r>
  <r>
    <x v="12"/>
    <x v="4"/>
    <x v="8"/>
    <x v="21"/>
    <n v="620"/>
    <x v="10374"/>
    <n v="105.99978021978022"/>
    <n v="64"/>
    <n v="6.03"/>
    <n v="3.2890909090909091"/>
  </r>
  <r>
    <x v="13"/>
    <x v="4"/>
    <x v="8"/>
    <x v="21"/>
    <n v="620"/>
    <x v="10375"/>
    <n v="93.456483516483502"/>
    <n v="64"/>
    <n v="5.6"/>
    <n v="3.0545454545454542"/>
  </r>
  <r>
    <x v="14"/>
    <x v="4"/>
    <x v="8"/>
    <x v="21"/>
    <n v="620"/>
    <x v="10376"/>
    <n v="71.467472527472523"/>
    <n v="64"/>
    <n v="3.38"/>
    <n v="1.8436363636363635"/>
  </r>
  <r>
    <x v="15"/>
    <x v="4"/>
    <x v="8"/>
    <x v="21"/>
    <n v="620"/>
    <x v="10377"/>
    <n v="47.776703296703289"/>
    <n v="64"/>
    <n v="1.52"/>
    <n v="0.82909090909090899"/>
  </r>
  <r>
    <x v="16"/>
    <x v="4"/>
    <x v="8"/>
    <x v="21"/>
    <n v="620"/>
    <x v="2474"/>
    <n v="25.927912087912087"/>
    <n v="64"/>
    <n v="2.2200000000000002"/>
    <n v="1.2109090909090909"/>
  </r>
  <r>
    <x v="17"/>
    <x v="4"/>
    <x v="8"/>
    <x v="21"/>
    <n v="620"/>
    <x v="7692"/>
    <n v="9.2545054945054943"/>
    <n v="64"/>
    <n v="1.25"/>
    <n v="0.68181818181818177"/>
  </r>
  <r>
    <x v="18"/>
    <x v="4"/>
    <x v="8"/>
    <x v="21"/>
    <n v="620"/>
    <x v="448"/>
    <n v="0.93692307692307686"/>
    <n v="64"/>
    <n v="1.44"/>
    <n v="0.78545454545454541"/>
  </r>
  <r>
    <x v="19"/>
    <x v="4"/>
    <x v="8"/>
    <x v="21"/>
    <n v="620"/>
    <x v="311"/>
    <n v="0.15934065934065933"/>
    <n v="64"/>
    <n v="1.06"/>
    <n v="0.57818181818181813"/>
  </r>
  <r>
    <x v="20"/>
    <x v="4"/>
    <x v="8"/>
    <x v="21"/>
    <n v="620"/>
    <x v="311"/>
    <n v="0.15934065934065933"/>
    <n v="64"/>
    <n v="1.42"/>
    <n v="0.77454545454545443"/>
  </r>
  <r>
    <x v="21"/>
    <x v="4"/>
    <x v="8"/>
    <x v="21"/>
    <n v="620"/>
    <x v="311"/>
    <n v="0.15934065934065933"/>
    <n v="64"/>
    <n v="2.86"/>
    <n v="1.5599999999999998"/>
  </r>
  <r>
    <x v="22"/>
    <x v="4"/>
    <x v="8"/>
    <x v="21"/>
    <n v="620"/>
    <x v="282"/>
    <n v="0.1657142857142857"/>
    <n v="64"/>
    <n v="1.88"/>
    <n v="1.0254545454545454"/>
  </r>
  <r>
    <x v="23"/>
    <x v="4"/>
    <x v="8"/>
    <x v="21"/>
    <n v="620"/>
    <x v="254"/>
    <n v="0.12109890109890109"/>
    <n v="64"/>
    <n v="1.48"/>
    <n v="0.80727272727272725"/>
  </r>
  <r>
    <x v="0"/>
    <x v="4"/>
    <x v="8"/>
    <x v="21"/>
    <n v="620"/>
    <x v="32"/>
    <n v="8.2857142857142851E-2"/>
    <n v="64"/>
    <n v="1.65"/>
    <n v="0.89999999999999991"/>
  </r>
  <r>
    <x v="1"/>
    <x v="4"/>
    <x v="8"/>
    <x v="22"/>
    <n v="620"/>
    <x v="32"/>
    <n v="8.2857142857142851E-2"/>
    <n v="64"/>
    <n v="1.7"/>
    <n v="0.92727272727272714"/>
  </r>
  <r>
    <x v="2"/>
    <x v="4"/>
    <x v="8"/>
    <x v="22"/>
    <n v="620"/>
    <x v="149"/>
    <n v="0.10197802197802197"/>
    <n v="64"/>
    <n v="1.62"/>
    <n v="0.88363636363636366"/>
  </r>
  <r>
    <x v="3"/>
    <x v="4"/>
    <x v="8"/>
    <x v="22"/>
    <n v="620"/>
    <x v="282"/>
    <n v="0.1657142857142857"/>
    <n v="64"/>
    <n v="1.87"/>
    <n v="1.02"/>
  </r>
  <r>
    <x v="4"/>
    <x v="4"/>
    <x v="8"/>
    <x v="22"/>
    <n v="620"/>
    <x v="760"/>
    <n v="0.50351648351648348"/>
    <n v="64"/>
    <n v="1.44"/>
    <n v="0.78545454545454541"/>
  </r>
  <r>
    <x v="5"/>
    <x v="4"/>
    <x v="8"/>
    <x v="22"/>
    <n v="620"/>
    <x v="962"/>
    <n v="8.7509890109890112"/>
    <n v="64"/>
    <n v="1.5"/>
    <n v="0.81818181818181812"/>
  </r>
  <r>
    <x v="6"/>
    <x v="4"/>
    <x v="8"/>
    <x v="22"/>
    <n v="620"/>
    <x v="1490"/>
    <n v="29.96879120879121"/>
    <n v="64"/>
    <n v="1.67"/>
    <n v="0.91090909090909078"/>
  </r>
  <r>
    <x v="7"/>
    <x v="4"/>
    <x v="8"/>
    <x v="22"/>
    <n v="620"/>
    <x v="2799"/>
    <n v="56.578681318681312"/>
    <n v="64"/>
    <n v="1.58"/>
    <n v="0.86181818181818182"/>
  </r>
  <r>
    <x v="8"/>
    <x v="4"/>
    <x v="8"/>
    <x v="22"/>
    <n v="620"/>
    <x v="10378"/>
    <n v="80.664615384615374"/>
    <n v="64"/>
    <n v="1.31"/>
    <n v="0.71454545454545448"/>
  </r>
  <r>
    <x v="9"/>
    <x v="4"/>
    <x v="8"/>
    <x v="22"/>
    <n v="620"/>
    <x v="10379"/>
    <n v="95.91670329670329"/>
    <n v="64"/>
    <n v="1.23"/>
    <n v="0.6709090909090909"/>
  </r>
  <r>
    <x v="10"/>
    <x v="4"/>
    <x v="8"/>
    <x v="22"/>
    <n v="620"/>
    <x v="10380"/>
    <n v="102.71098901098901"/>
    <n v="64"/>
    <n v="1.56"/>
    <n v="0.85090909090909084"/>
  </r>
  <r>
    <x v="11"/>
    <x v="4"/>
    <x v="8"/>
    <x v="22"/>
    <n v="620"/>
    <x v="10381"/>
    <n v="104.94175824175824"/>
    <n v="64"/>
    <n v="3.19"/>
    <n v="1.7399999999999998"/>
  </r>
  <r>
    <x v="12"/>
    <x v="4"/>
    <x v="8"/>
    <x v="22"/>
    <n v="620"/>
    <x v="9144"/>
    <n v="99.27560439560439"/>
    <n v="64"/>
    <n v="7.5"/>
    <n v="4.0909090909090908"/>
  </r>
  <r>
    <x v="13"/>
    <x v="4"/>
    <x v="8"/>
    <x v="22"/>
    <n v="620"/>
    <x v="10382"/>
    <n v="88.880219780219761"/>
    <n v="64"/>
    <n v="7.15"/>
    <n v="3.9"/>
  </r>
  <r>
    <x v="14"/>
    <x v="4"/>
    <x v="8"/>
    <x v="22"/>
    <n v="620"/>
    <x v="10383"/>
    <n v="67.554065934065932"/>
    <n v="64"/>
    <n v="4.6900000000000004"/>
    <n v="2.5581818181818181"/>
  </r>
  <r>
    <x v="15"/>
    <x v="4"/>
    <x v="8"/>
    <x v="22"/>
    <n v="620"/>
    <x v="10384"/>
    <n v="45.042417582417578"/>
    <n v="64"/>
    <n v="3.8"/>
    <n v="2.0727272727272723"/>
  </r>
  <r>
    <x v="16"/>
    <x v="4"/>
    <x v="8"/>
    <x v="22"/>
    <n v="620"/>
    <x v="10385"/>
    <n v="24.965494505494505"/>
    <n v="64"/>
    <n v="3.78"/>
    <n v="2.0618181818181816"/>
  </r>
  <r>
    <x v="17"/>
    <x v="4"/>
    <x v="8"/>
    <x v="22"/>
    <n v="620"/>
    <x v="10386"/>
    <n v="7.5909890109890101"/>
    <n v="64"/>
    <n v="4.5"/>
    <n v="2.4545454545454541"/>
  </r>
  <r>
    <x v="18"/>
    <x v="4"/>
    <x v="8"/>
    <x v="22"/>
    <n v="620"/>
    <x v="238"/>
    <n v="0.51626373626373623"/>
    <n v="64"/>
    <n v="2.19"/>
    <n v="1.1945454545454544"/>
  </r>
  <r>
    <x v="19"/>
    <x v="4"/>
    <x v="8"/>
    <x v="22"/>
    <n v="620"/>
    <x v="274"/>
    <n v="0.22945054945054943"/>
    <n v="64"/>
    <n v="1.1499999999999999"/>
    <n v="0.6272727272727272"/>
  </r>
  <r>
    <x v="20"/>
    <x v="4"/>
    <x v="8"/>
    <x v="22"/>
    <n v="620"/>
    <x v="274"/>
    <n v="0.22945054945054943"/>
    <n v="64"/>
    <n v="0.46"/>
    <n v="0.25090909090909091"/>
  </r>
  <r>
    <x v="21"/>
    <x v="4"/>
    <x v="8"/>
    <x v="22"/>
    <n v="620"/>
    <x v="274"/>
    <n v="0.22945054945054943"/>
    <n v="64"/>
    <n v="1.9"/>
    <n v="1.0363636363636362"/>
  </r>
  <r>
    <x v="22"/>
    <x v="4"/>
    <x v="8"/>
    <x v="22"/>
    <n v="620"/>
    <x v="613"/>
    <n v="0.24857142857142855"/>
    <n v="64"/>
    <n v="2.87"/>
    <n v="1.5654545454545454"/>
  </r>
  <r>
    <x v="23"/>
    <x v="4"/>
    <x v="8"/>
    <x v="22"/>
    <n v="620"/>
    <x v="1187"/>
    <n v="0.22307692307692303"/>
    <n v="64"/>
    <n v="4.58"/>
    <n v="2.4981818181818181"/>
  </r>
  <r>
    <x v="0"/>
    <x v="4"/>
    <x v="8"/>
    <x v="22"/>
    <n v="620"/>
    <x v="205"/>
    <n v="0.17208791208791208"/>
    <n v="64"/>
    <n v="4.2"/>
    <n v="2.290909090909091"/>
  </r>
  <r>
    <x v="1"/>
    <x v="4"/>
    <x v="8"/>
    <x v="23"/>
    <n v="620"/>
    <x v="282"/>
    <n v="0.1657142857142857"/>
    <n v="64"/>
    <n v="1.17"/>
    <n v="0.63818181818181807"/>
  </r>
  <r>
    <x v="2"/>
    <x v="4"/>
    <x v="8"/>
    <x v="23"/>
    <n v="620"/>
    <x v="282"/>
    <n v="0.1657142857142857"/>
    <n v="64"/>
    <n v="0.81"/>
    <n v="0.44181818181818183"/>
  </r>
  <r>
    <x v="3"/>
    <x v="4"/>
    <x v="8"/>
    <x v="23"/>
    <n v="620"/>
    <x v="624"/>
    <n v="0.21670329670329672"/>
    <n v="64"/>
    <n v="0.93"/>
    <n v="0.50727272727272721"/>
  </r>
  <r>
    <x v="4"/>
    <x v="4"/>
    <x v="8"/>
    <x v="23"/>
    <n v="620"/>
    <x v="289"/>
    <n v="0.56725274725274721"/>
    <n v="64"/>
    <n v="1.1000000000000001"/>
    <n v="0.6"/>
  </r>
  <r>
    <x v="5"/>
    <x v="4"/>
    <x v="8"/>
    <x v="23"/>
    <n v="620"/>
    <x v="40"/>
    <n v="10.599340659340658"/>
    <n v="64"/>
    <n v="1.33"/>
    <n v="0.72545454545454546"/>
  </r>
  <r>
    <x v="6"/>
    <x v="4"/>
    <x v="8"/>
    <x v="23"/>
    <n v="620"/>
    <x v="1017"/>
    <n v="38.738901098901096"/>
    <n v="64"/>
    <n v="1.1499999999999999"/>
    <n v="0.6272727272727272"/>
  </r>
  <r>
    <x v="7"/>
    <x v="4"/>
    <x v="8"/>
    <x v="23"/>
    <n v="620"/>
    <x v="10387"/>
    <n v="79.663956043956034"/>
    <n v="64"/>
    <n v="0.84"/>
    <n v="0.45818181818181813"/>
  </r>
  <r>
    <x v="8"/>
    <x v="4"/>
    <x v="8"/>
    <x v="23"/>
    <n v="620"/>
    <x v="10388"/>
    <n v="114.1389010989011"/>
    <n v="64"/>
    <n v="0.8"/>
    <n v="0.43636363636363634"/>
  </r>
  <r>
    <x v="9"/>
    <x v="4"/>
    <x v="8"/>
    <x v="23"/>
    <n v="620"/>
    <x v="10389"/>
    <n v="138.1164835164835"/>
    <n v="64"/>
    <n v="0.56999999999999995"/>
    <n v="0.31090909090909086"/>
  </r>
  <r>
    <x v="10"/>
    <x v="4"/>
    <x v="8"/>
    <x v="23"/>
    <n v="620"/>
    <x v="10390"/>
    <n v="146.75274725274724"/>
    <n v="64"/>
    <n v="1.06"/>
    <n v="0.57818181818181813"/>
  </r>
  <r>
    <x v="11"/>
    <x v="4"/>
    <x v="8"/>
    <x v="23"/>
    <n v="620"/>
    <x v="10391"/>
    <n v="149.53164835164836"/>
    <n v="64"/>
    <n v="3.93"/>
    <n v="2.1436363636363636"/>
  </r>
  <r>
    <x v="12"/>
    <x v="4"/>
    <x v="8"/>
    <x v="23"/>
    <n v="620"/>
    <x v="5377"/>
    <n v="131.29032967032967"/>
    <n v="64"/>
    <n v="5.88"/>
    <n v="3.2072727272727271"/>
  </r>
  <r>
    <x v="13"/>
    <x v="4"/>
    <x v="8"/>
    <x v="23"/>
    <n v="620"/>
    <x v="6521"/>
    <n v="102.35406593406593"/>
    <n v="64"/>
    <n v="6.57"/>
    <n v="3.5836363636363635"/>
  </r>
  <r>
    <x v="14"/>
    <x v="4"/>
    <x v="8"/>
    <x v="23"/>
    <n v="620"/>
    <x v="10392"/>
    <n v="78.899120879120872"/>
    <n v="64"/>
    <n v="4.1900000000000004"/>
    <n v="2.2854545454545456"/>
  </r>
  <r>
    <x v="15"/>
    <x v="4"/>
    <x v="8"/>
    <x v="23"/>
    <n v="620"/>
    <x v="4332"/>
    <n v="57.553846153846145"/>
    <n v="64"/>
    <n v="2.93"/>
    <n v="1.5981818181818181"/>
  </r>
  <r>
    <x v="16"/>
    <x v="4"/>
    <x v="8"/>
    <x v="23"/>
    <n v="620"/>
    <x v="1807"/>
    <n v="34.984835164835161"/>
    <n v="64"/>
    <n v="4.78"/>
    <n v="2.6072727272727274"/>
  </r>
  <r>
    <x v="17"/>
    <x v="4"/>
    <x v="8"/>
    <x v="23"/>
    <n v="620"/>
    <x v="8984"/>
    <n v="12.798241758241756"/>
    <n v="64"/>
    <n v="6.04"/>
    <n v="3.2945454545454544"/>
  </r>
  <r>
    <x v="18"/>
    <x v="4"/>
    <x v="8"/>
    <x v="23"/>
    <n v="620"/>
    <x v="1176"/>
    <n v="0.55450549450549447"/>
    <n v="64"/>
    <n v="4.88"/>
    <n v="2.6618181818181816"/>
  </r>
  <r>
    <x v="19"/>
    <x v="4"/>
    <x v="8"/>
    <x v="23"/>
    <n v="620"/>
    <x v="311"/>
    <n v="0.15934065934065933"/>
    <n v="64"/>
    <n v="6.23"/>
    <n v="3.398181818181818"/>
  </r>
  <r>
    <x v="20"/>
    <x v="4"/>
    <x v="8"/>
    <x v="23"/>
    <n v="620"/>
    <x v="1766"/>
    <n v="0.17846153846153848"/>
    <n v="64"/>
    <n v="7.59"/>
    <n v="4.1399999999999997"/>
  </r>
  <r>
    <x v="21"/>
    <x v="4"/>
    <x v="8"/>
    <x v="23"/>
    <n v="620"/>
    <x v="205"/>
    <n v="0.17208791208791208"/>
    <n v="64"/>
    <n v="8.27"/>
    <n v="4.5109090909090908"/>
  </r>
  <r>
    <x v="22"/>
    <x v="4"/>
    <x v="8"/>
    <x v="23"/>
    <n v="620"/>
    <x v="404"/>
    <n v="0.15296703296703296"/>
    <n v="64"/>
    <n v="6.38"/>
    <n v="3.4799999999999995"/>
  </r>
  <r>
    <x v="23"/>
    <x v="4"/>
    <x v="8"/>
    <x v="23"/>
    <n v="620"/>
    <x v="354"/>
    <n v="0.12747252747252746"/>
    <n v="64"/>
    <n v="5.95"/>
    <n v="3.2454545454545451"/>
  </r>
  <r>
    <x v="0"/>
    <x v="4"/>
    <x v="8"/>
    <x v="23"/>
    <n v="620"/>
    <x v="32"/>
    <n v="8.2857142857142851E-2"/>
    <n v="64"/>
    <n v="4.2300000000000004"/>
    <n v="2.3072727272727271"/>
  </r>
  <r>
    <x v="1"/>
    <x v="4"/>
    <x v="8"/>
    <x v="24"/>
    <n v="620"/>
    <x v="23"/>
    <n v="7.0109890109890105E-2"/>
    <n v="64"/>
    <n v="15.05"/>
    <n v="8.209090909090909"/>
  </r>
  <r>
    <x v="2"/>
    <x v="4"/>
    <x v="8"/>
    <x v="24"/>
    <n v="620"/>
    <x v="261"/>
    <n v="7.6483516483516478E-2"/>
    <n v="64"/>
    <n v="9.0500000000000007"/>
    <n v="4.9363636363636365"/>
  </r>
  <r>
    <x v="3"/>
    <x v="4"/>
    <x v="8"/>
    <x v="24"/>
    <n v="620"/>
    <x v="32"/>
    <n v="8.2857142857142851E-2"/>
    <n v="64"/>
    <n v="8.0299999999999994"/>
    <n v="4.379999999999999"/>
  </r>
  <r>
    <x v="4"/>
    <x v="4"/>
    <x v="8"/>
    <x v="24"/>
    <n v="620"/>
    <x v="273"/>
    <n v="0.2613186813186813"/>
    <n v="64"/>
    <n v="5.5"/>
    <n v="3"/>
  </r>
  <r>
    <x v="5"/>
    <x v="4"/>
    <x v="8"/>
    <x v="24"/>
    <n v="620"/>
    <x v="10393"/>
    <n v="5.7681318681318681"/>
    <n v="64"/>
    <n v="11.55"/>
    <n v="6.3"/>
  </r>
  <r>
    <x v="6"/>
    <x v="4"/>
    <x v="8"/>
    <x v="24"/>
    <n v="620"/>
    <x v="10394"/>
    <n v="24.117802197802199"/>
    <n v="64"/>
    <n v="8.51"/>
    <n v="4.6418181818181816"/>
  </r>
  <r>
    <x v="7"/>
    <x v="4"/>
    <x v="8"/>
    <x v="24"/>
    <n v="620"/>
    <x v="10395"/>
    <n v="56.463956043956046"/>
    <n v="64"/>
    <n v="4.9800000000000004"/>
    <n v="2.7163636363636363"/>
  </r>
  <r>
    <x v="8"/>
    <x v="4"/>
    <x v="8"/>
    <x v="24"/>
    <n v="620"/>
    <x v="10396"/>
    <n v="85.342857142857142"/>
    <n v="64"/>
    <n v="5.51"/>
    <n v="3.0054545454545449"/>
  </r>
  <r>
    <x v="9"/>
    <x v="4"/>
    <x v="8"/>
    <x v="24"/>
    <n v="620"/>
    <x v="6847"/>
    <n v="113.0043956043956"/>
    <n v="64"/>
    <n v="5.57"/>
    <n v="3.0381818181818181"/>
  </r>
  <r>
    <x v="10"/>
    <x v="4"/>
    <x v="8"/>
    <x v="24"/>
    <n v="620"/>
    <x v="10397"/>
    <n v="126.36989010989011"/>
    <n v="64"/>
    <n v="8.52"/>
    <n v="4.6472727272727266"/>
  </r>
  <r>
    <x v="11"/>
    <x v="4"/>
    <x v="8"/>
    <x v="24"/>
    <n v="620"/>
    <x v="10037"/>
    <n v="125.96197802197801"/>
    <n v="64"/>
    <n v="13.48"/>
    <n v="7.3527272727272726"/>
  </r>
  <r>
    <x v="12"/>
    <x v="4"/>
    <x v="8"/>
    <x v="24"/>
    <n v="620"/>
    <x v="10398"/>
    <n v="113.26571428571428"/>
    <n v="64"/>
    <n v="20.350000000000001"/>
    <n v="11.1"/>
  </r>
  <r>
    <x v="13"/>
    <x v="4"/>
    <x v="8"/>
    <x v="24"/>
    <n v="620"/>
    <x v="10399"/>
    <n v="98.306813186813187"/>
    <n v="64"/>
    <n v="20.37"/>
    <n v="11.110909090909091"/>
  </r>
  <r>
    <x v="14"/>
    <x v="4"/>
    <x v="8"/>
    <x v="24"/>
    <n v="620"/>
    <x v="10400"/>
    <n v="67.012307692307687"/>
    <n v="64"/>
    <n v="19.05"/>
    <n v="10.390909090909091"/>
  </r>
  <r>
    <x v="15"/>
    <x v="4"/>
    <x v="8"/>
    <x v="24"/>
    <n v="620"/>
    <x v="1061"/>
    <n v="40.332307692307687"/>
    <n v="64"/>
    <n v="19.86"/>
    <n v="10.832727272727272"/>
  </r>
  <r>
    <x v="16"/>
    <x v="4"/>
    <x v="8"/>
    <x v="24"/>
    <n v="620"/>
    <x v="3742"/>
    <n v="25.488131868131866"/>
    <n v="64"/>
    <n v="16.3"/>
    <n v="8.8909090909090907"/>
  </r>
  <r>
    <x v="17"/>
    <x v="4"/>
    <x v="8"/>
    <x v="24"/>
    <n v="620"/>
    <x v="5842"/>
    <n v="10.114945054945053"/>
    <n v="64"/>
    <n v="18.170000000000002"/>
    <n v="9.9109090909090902"/>
  </r>
  <r>
    <x v="18"/>
    <x v="4"/>
    <x v="8"/>
    <x v="24"/>
    <n v="620"/>
    <x v="87"/>
    <n v="0.47164835164835162"/>
    <n v="64"/>
    <n v="14.74"/>
    <n v="8.0399999999999991"/>
  </r>
  <r>
    <x v="19"/>
    <x v="4"/>
    <x v="8"/>
    <x v="24"/>
    <n v="620"/>
    <x v="404"/>
    <n v="0.15296703296703296"/>
    <n v="64"/>
    <n v="18.579999999999998"/>
    <n v="10.134545454545453"/>
  </r>
  <r>
    <x v="20"/>
    <x v="4"/>
    <x v="8"/>
    <x v="24"/>
    <n v="620"/>
    <x v="426"/>
    <n v="0.13384615384615384"/>
    <n v="64"/>
    <n v="14.23"/>
    <n v="7.7618181818181817"/>
  </r>
  <r>
    <x v="21"/>
    <x v="4"/>
    <x v="8"/>
    <x v="24"/>
    <n v="620"/>
    <x v="3"/>
    <n v="0.14659340659340658"/>
    <n v="64"/>
    <n v="11.56"/>
    <n v="6.3054545454545456"/>
  </r>
  <r>
    <x v="22"/>
    <x v="4"/>
    <x v="8"/>
    <x v="24"/>
    <n v="620"/>
    <x v="311"/>
    <n v="0.15934065934065933"/>
    <n v="64"/>
    <n v="10.77"/>
    <n v="5.8745454545454541"/>
  </r>
  <r>
    <x v="23"/>
    <x v="4"/>
    <x v="8"/>
    <x v="24"/>
    <n v="620"/>
    <x v="332"/>
    <n v="0.25494505494505493"/>
    <n v="64"/>
    <n v="9.6"/>
    <n v="5.2363636363636354"/>
  </r>
  <r>
    <x v="0"/>
    <x v="4"/>
    <x v="8"/>
    <x v="24"/>
    <n v="620"/>
    <x v="274"/>
    <n v="0.22945054945054943"/>
    <n v="64"/>
    <n v="13.16"/>
    <n v="7.1781818181818178"/>
  </r>
  <r>
    <x v="1"/>
    <x v="4"/>
    <x v="8"/>
    <x v="25"/>
    <n v="620"/>
    <x v="613"/>
    <n v="0.24857142857142855"/>
    <n v="64"/>
    <n v="11.05"/>
    <n v="6.0272727272727273"/>
  </r>
  <r>
    <x v="2"/>
    <x v="4"/>
    <x v="8"/>
    <x v="25"/>
    <n v="620"/>
    <x v="613"/>
    <n v="0.24857142857142855"/>
    <n v="64"/>
    <n v="12.88"/>
    <n v="7.0254545454545454"/>
  </r>
  <r>
    <x v="3"/>
    <x v="4"/>
    <x v="8"/>
    <x v="25"/>
    <n v="620"/>
    <x v="222"/>
    <n v="0.23582417582417581"/>
    <n v="64"/>
    <n v="12.66"/>
    <n v="6.9054545454545453"/>
  </r>
  <r>
    <x v="4"/>
    <x v="4"/>
    <x v="8"/>
    <x v="25"/>
    <n v="620"/>
    <x v="181"/>
    <n v="0.27406593406593405"/>
    <n v="64"/>
    <n v="8.89"/>
    <n v="4.8490909090909087"/>
  </r>
  <r>
    <x v="5"/>
    <x v="4"/>
    <x v="8"/>
    <x v="25"/>
    <n v="620"/>
    <x v="918"/>
    <n v="4.0217582417582411"/>
    <n v="64"/>
    <n v="12.58"/>
    <n v="6.8618181818181814"/>
  </r>
  <r>
    <x v="6"/>
    <x v="4"/>
    <x v="8"/>
    <x v="25"/>
    <n v="620"/>
    <x v="8924"/>
    <n v="14.506373626373627"/>
    <n v="64"/>
    <n v="14.39"/>
    <n v="7.8490909090909087"/>
  </r>
  <r>
    <x v="7"/>
    <x v="4"/>
    <x v="8"/>
    <x v="25"/>
    <n v="620"/>
    <x v="10401"/>
    <n v="25.851428571428571"/>
    <n v="64"/>
    <n v="16.12"/>
    <n v="8.7927272727272729"/>
  </r>
  <r>
    <x v="8"/>
    <x v="4"/>
    <x v="8"/>
    <x v="25"/>
    <n v="620"/>
    <x v="2078"/>
    <n v="38.139780219780221"/>
    <n v="64"/>
    <n v="18.12"/>
    <n v="9.8836363636363629"/>
  </r>
  <r>
    <x v="9"/>
    <x v="4"/>
    <x v="8"/>
    <x v="25"/>
    <n v="620"/>
    <x v="7436"/>
    <n v="46.84615384615384"/>
    <n v="64"/>
    <n v="15.87"/>
    <n v="8.6563636363636345"/>
  </r>
  <r>
    <x v="10"/>
    <x v="4"/>
    <x v="8"/>
    <x v="25"/>
    <n v="620"/>
    <x v="6954"/>
    <n v="42.104175824175826"/>
    <n v="64"/>
    <n v="15.12"/>
    <n v="8.2472727272727262"/>
  </r>
  <r>
    <x v="11"/>
    <x v="4"/>
    <x v="8"/>
    <x v="25"/>
    <n v="620"/>
    <x v="3585"/>
    <n v="28.356263736263735"/>
    <n v="64"/>
    <n v="14.39"/>
    <n v="7.8490909090909087"/>
  </r>
  <r>
    <x v="12"/>
    <x v="4"/>
    <x v="8"/>
    <x v="25"/>
    <n v="620"/>
    <x v="10402"/>
    <n v="21.931648351648349"/>
    <n v="64"/>
    <n v="13.47"/>
    <n v="7.3472727272727267"/>
  </r>
  <r>
    <x v="13"/>
    <x v="4"/>
    <x v="8"/>
    <x v="25"/>
    <n v="620"/>
    <x v="593"/>
    <n v="22.945054945054942"/>
    <n v="64"/>
    <n v="12.54"/>
    <n v="6.839999999999999"/>
  </r>
  <r>
    <x v="14"/>
    <x v="4"/>
    <x v="8"/>
    <x v="25"/>
    <n v="620"/>
    <x v="10403"/>
    <n v="26.514285714285712"/>
    <n v="64"/>
    <n v="17.329999999999998"/>
    <n v="9.4527272727272713"/>
  </r>
  <r>
    <x v="15"/>
    <x v="4"/>
    <x v="8"/>
    <x v="25"/>
    <n v="620"/>
    <x v="7168"/>
    <n v="23.270109890109886"/>
    <n v="64"/>
    <n v="16.38"/>
    <n v="8.9345454545454537"/>
  </r>
  <r>
    <x v="16"/>
    <x v="4"/>
    <x v="8"/>
    <x v="25"/>
    <n v="620"/>
    <x v="6008"/>
    <n v="9.9428571428571413"/>
    <n v="64"/>
    <n v="12.69"/>
    <n v="6.921818181818181"/>
  </r>
  <r>
    <x v="17"/>
    <x v="4"/>
    <x v="8"/>
    <x v="25"/>
    <n v="620"/>
    <x v="10404"/>
    <n v="3.0848351648351646"/>
    <n v="64"/>
    <n v="11.15"/>
    <n v="6.0818181818181811"/>
  </r>
  <r>
    <x v="18"/>
    <x v="4"/>
    <x v="8"/>
    <x v="25"/>
    <n v="620"/>
    <x v="124"/>
    <n v="0.24219780219780218"/>
    <n v="64"/>
    <n v="11.9"/>
    <n v="6.4909090909090903"/>
  </r>
  <r>
    <x v="19"/>
    <x v="4"/>
    <x v="8"/>
    <x v="25"/>
    <n v="620"/>
    <x v="24"/>
    <n v="0.14021978021978021"/>
    <n v="64"/>
    <n v="12.52"/>
    <n v="6.8290909090909082"/>
  </r>
  <r>
    <x v="20"/>
    <x v="4"/>
    <x v="8"/>
    <x v="25"/>
    <n v="620"/>
    <x v="266"/>
    <n v="0.19758241758241757"/>
    <n v="64"/>
    <n v="10.31"/>
    <n v="5.6236363636363631"/>
  </r>
  <r>
    <x v="21"/>
    <x v="4"/>
    <x v="8"/>
    <x v="25"/>
    <n v="620"/>
    <x v="404"/>
    <n v="0.15296703296703296"/>
    <n v="64"/>
    <n v="13.02"/>
    <n v="7.1018181818181807"/>
  </r>
  <r>
    <x v="22"/>
    <x v="4"/>
    <x v="8"/>
    <x v="25"/>
    <n v="620"/>
    <x v="3"/>
    <n v="0.14659340659340658"/>
    <n v="64"/>
    <n v="12.18"/>
    <n v="6.6436363636363627"/>
  </r>
  <r>
    <x v="23"/>
    <x v="4"/>
    <x v="8"/>
    <x v="25"/>
    <n v="620"/>
    <x v="246"/>
    <n v="0.10835164835164836"/>
    <n v="64"/>
    <n v="13.02"/>
    <n v="7.1018181818181807"/>
  </r>
  <r>
    <x v="0"/>
    <x v="4"/>
    <x v="8"/>
    <x v="25"/>
    <n v="620"/>
    <x v="205"/>
    <n v="0.17208791208791208"/>
    <n v="64"/>
    <n v="12.47"/>
    <n v="6.8018181818181818"/>
  </r>
  <r>
    <x v="1"/>
    <x v="4"/>
    <x v="8"/>
    <x v="26"/>
    <n v="620"/>
    <x v="24"/>
    <n v="0.14021978021978021"/>
    <n v="64"/>
    <n v="12.6"/>
    <n v="6.8727272727272721"/>
  </r>
  <r>
    <x v="2"/>
    <x v="4"/>
    <x v="8"/>
    <x v="26"/>
    <n v="620"/>
    <x v="267"/>
    <n v="8.9230769230769238E-2"/>
    <n v="64"/>
    <n v="12.23"/>
    <n v="6.6709090909090909"/>
  </r>
  <r>
    <x v="3"/>
    <x v="4"/>
    <x v="8"/>
    <x v="26"/>
    <n v="620"/>
    <x v="519"/>
    <n v="6.3736263736263732E-2"/>
    <n v="64"/>
    <n v="10.64"/>
    <n v="5.8036363636363637"/>
  </r>
  <r>
    <x v="4"/>
    <x v="4"/>
    <x v="8"/>
    <x v="26"/>
    <n v="620"/>
    <x v="190"/>
    <n v="0.29318681318681317"/>
    <n v="64"/>
    <n v="10.35"/>
    <n v="5.6454545454545446"/>
  </r>
  <r>
    <x v="5"/>
    <x v="4"/>
    <x v="8"/>
    <x v="26"/>
    <n v="620"/>
    <x v="4424"/>
    <n v="7.8969230769230769"/>
    <n v="64"/>
    <n v="8.32"/>
    <n v="4.5381818181818181"/>
  </r>
  <r>
    <x v="6"/>
    <x v="4"/>
    <x v="8"/>
    <x v="26"/>
    <n v="620"/>
    <x v="9848"/>
    <n v="29.395164835164831"/>
    <n v="64"/>
    <n v="5.44"/>
    <n v="2.9672727272727273"/>
  </r>
  <r>
    <x v="7"/>
    <x v="4"/>
    <x v="8"/>
    <x v="26"/>
    <n v="620"/>
    <x v="10405"/>
    <n v="60.887252747252745"/>
    <n v="64"/>
    <n v="2.4900000000000002"/>
    <n v="1.3581818181818182"/>
  </r>
  <r>
    <x v="8"/>
    <x v="4"/>
    <x v="8"/>
    <x v="26"/>
    <n v="620"/>
    <x v="10406"/>
    <n v="92.615164835164833"/>
    <n v="64"/>
    <n v="2.16"/>
    <n v="1.1781818181818182"/>
  </r>
  <r>
    <x v="9"/>
    <x v="4"/>
    <x v="8"/>
    <x v="26"/>
    <n v="620"/>
    <x v="10407"/>
    <n v="113.72461538461538"/>
    <n v="64"/>
    <n v="3.61"/>
    <n v="1.9690909090909088"/>
  </r>
  <r>
    <x v="10"/>
    <x v="4"/>
    <x v="8"/>
    <x v="26"/>
    <n v="620"/>
    <x v="10408"/>
    <n v="127.40241758241757"/>
    <n v="64"/>
    <n v="6.17"/>
    <n v="3.3654545454545453"/>
  </r>
  <r>
    <x v="11"/>
    <x v="4"/>
    <x v="8"/>
    <x v="26"/>
    <n v="620"/>
    <x v="5230"/>
    <n v="133.08769230769229"/>
    <n v="64"/>
    <n v="6.06"/>
    <n v="3.3054545454545452"/>
  </r>
  <r>
    <x v="12"/>
    <x v="4"/>
    <x v="8"/>
    <x v="26"/>
    <n v="620"/>
    <x v="10409"/>
    <n v="129.80527472527473"/>
    <n v="64"/>
    <n v="6.27"/>
    <n v="3.4199999999999995"/>
  </r>
  <r>
    <x v="13"/>
    <x v="4"/>
    <x v="8"/>
    <x v="26"/>
    <n v="620"/>
    <x v="10410"/>
    <n v="117.30021978021976"/>
    <n v="64"/>
    <n v="6.24"/>
    <n v="3.4036363636363633"/>
  </r>
  <r>
    <x v="14"/>
    <x v="4"/>
    <x v="8"/>
    <x v="26"/>
    <n v="620"/>
    <x v="10411"/>
    <n v="96.445714285714274"/>
    <n v="64"/>
    <n v="6.1"/>
    <n v="3.3272727272727267"/>
  </r>
  <r>
    <x v="15"/>
    <x v="4"/>
    <x v="8"/>
    <x v="26"/>
    <n v="620"/>
    <x v="10412"/>
    <n v="66.92307692307692"/>
    <n v="64"/>
    <n v="6.11"/>
    <n v="3.3327272727272725"/>
  </r>
  <r>
    <x v="16"/>
    <x v="4"/>
    <x v="8"/>
    <x v="26"/>
    <n v="620"/>
    <x v="10413"/>
    <n v="33.416923076923077"/>
    <n v="64"/>
    <n v="4.87"/>
    <n v="2.6563636363636363"/>
  </r>
  <r>
    <x v="17"/>
    <x v="4"/>
    <x v="8"/>
    <x v="26"/>
    <n v="620"/>
    <x v="9070"/>
    <n v="8.2028571428571411"/>
    <n v="64"/>
    <n v="4.3499999999999996"/>
    <n v="2.3727272727272726"/>
  </r>
  <r>
    <x v="18"/>
    <x v="4"/>
    <x v="8"/>
    <x v="26"/>
    <n v="620"/>
    <x v="158"/>
    <n v="0.30593406593406591"/>
    <n v="64"/>
    <n v="3.88"/>
    <n v="2.1163636363636362"/>
  </r>
  <r>
    <x v="19"/>
    <x v="4"/>
    <x v="8"/>
    <x v="26"/>
    <n v="620"/>
    <x v="281"/>
    <n v="5.7362637362637359E-2"/>
    <n v="64"/>
    <n v="3.18"/>
    <n v="1.7345454545454546"/>
  </r>
  <r>
    <x v="20"/>
    <x v="4"/>
    <x v="8"/>
    <x v="26"/>
    <n v="620"/>
    <x v="519"/>
    <n v="6.3736263736263732E-2"/>
    <n v="64"/>
    <n v="4.01"/>
    <n v="2.187272727272727"/>
  </r>
  <r>
    <x v="21"/>
    <x v="4"/>
    <x v="8"/>
    <x v="26"/>
    <n v="620"/>
    <x v="230"/>
    <n v="9.5604395604395598E-2"/>
    <n v="64"/>
    <n v="3.11"/>
    <n v="1.6963636363636361"/>
  </r>
  <r>
    <x v="22"/>
    <x v="4"/>
    <x v="8"/>
    <x v="26"/>
    <n v="620"/>
    <x v="3"/>
    <n v="0.14659340659340658"/>
    <n v="64"/>
    <n v="6.11"/>
    <n v="3.3327272727272725"/>
  </r>
  <r>
    <x v="23"/>
    <x v="4"/>
    <x v="8"/>
    <x v="26"/>
    <n v="620"/>
    <x v="404"/>
    <n v="0.15296703296703296"/>
    <n v="64"/>
    <n v="6.85"/>
    <n v="3.7363636363636359"/>
  </r>
  <r>
    <x v="0"/>
    <x v="4"/>
    <x v="8"/>
    <x v="26"/>
    <n v="620"/>
    <x v="205"/>
    <n v="0.17208791208791208"/>
    <n v="64"/>
    <n v="8.42"/>
    <n v="4.5927272727272728"/>
  </r>
  <r>
    <x v="1"/>
    <x v="4"/>
    <x v="8"/>
    <x v="27"/>
    <n v="620"/>
    <x v="205"/>
    <n v="0.17208791208791208"/>
    <n v="64"/>
    <n v="12.68"/>
    <n v="6.916363636363636"/>
  </r>
  <r>
    <x v="2"/>
    <x v="4"/>
    <x v="8"/>
    <x v="27"/>
    <n v="620"/>
    <x v="149"/>
    <n v="0.10197802197802197"/>
    <n v="64"/>
    <n v="13.04"/>
    <n v="7.1127272727272715"/>
  </r>
  <r>
    <x v="3"/>
    <x v="4"/>
    <x v="8"/>
    <x v="27"/>
    <n v="620"/>
    <x v="519"/>
    <n v="6.3736263736263732E-2"/>
    <n v="64"/>
    <n v="11.39"/>
    <n v="6.2127272727272729"/>
  </r>
  <r>
    <x v="4"/>
    <x v="4"/>
    <x v="8"/>
    <x v="27"/>
    <n v="620"/>
    <x v="311"/>
    <n v="0.15934065934065933"/>
    <n v="64"/>
    <n v="5.05"/>
    <n v="2.7545454545454544"/>
  </r>
  <r>
    <x v="5"/>
    <x v="4"/>
    <x v="8"/>
    <x v="27"/>
    <n v="620"/>
    <x v="2341"/>
    <n v="6.7305494505494501"/>
    <n v="64"/>
    <n v="3.63"/>
    <n v="1.9799999999999998"/>
  </r>
  <r>
    <x v="6"/>
    <x v="4"/>
    <x v="8"/>
    <x v="27"/>
    <n v="620"/>
    <x v="3500"/>
    <n v="28.056703296703297"/>
    <n v="64"/>
    <n v="2.87"/>
    <n v="1.5654545454545454"/>
  </r>
  <r>
    <x v="7"/>
    <x v="4"/>
    <x v="8"/>
    <x v="27"/>
    <n v="620"/>
    <x v="999"/>
    <n v="59.453186813186811"/>
    <n v="64"/>
    <n v="2.73"/>
    <n v="1.489090909090909"/>
  </r>
  <r>
    <x v="8"/>
    <x v="4"/>
    <x v="8"/>
    <x v="27"/>
    <n v="620"/>
    <x v="10414"/>
    <n v="88.727252747252749"/>
    <n v="64"/>
    <n v="2.4300000000000002"/>
    <n v="1.3254545454545454"/>
  </r>
  <r>
    <x v="9"/>
    <x v="4"/>
    <x v="8"/>
    <x v="27"/>
    <n v="620"/>
    <x v="10415"/>
    <n v="109.07186813186811"/>
    <n v="64"/>
    <n v="2.6"/>
    <n v="1.4181818181818182"/>
  </r>
  <r>
    <x v="10"/>
    <x v="4"/>
    <x v="8"/>
    <x v="27"/>
    <n v="620"/>
    <x v="10416"/>
    <n v="117.51692307692306"/>
    <n v="64"/>
    <n v="4.2699999999999996"/>
    <n v="2.3290909090909087"/>
  </r>
  <r>
    <x v="11"/>
    <x v="4"/>
    <x v="8"/>
    <x v="27"/>
    <n v="620"/>
    <x v="5049"/>
    <n v="120.06637362637362"/>
    <n v="64"/>
    <n v="7.22"/>
    <n v="3.9381818181818176"/>
  </r>
  <r>
    <x v="12"/>
    <x v="4"/>
    <x v="8"/>
    <x v="27"/>
    <n v="620"/>
    <x v="6648"/>
    <n v="114.08791208791207"/>
    <n v="64"/>
    <n v="8.64"/>
    <n v="4.7127272727272729"/>
  </r>
  <r>
    <x v="13"/>
    <x v="4"/>
    <x v="8"/>
    <x v="27"/>
    <n v="620"/>
    <x v="10417"/>
    <n v="102.75560439560439"/>
    <n v="64"/>
    <n v="8.2200000000000006"/>
    <n v="4.4836363636363634"/>
  </r>
  <r>
    <x v="14"/>
    <x v="4"/>
    <x v="8"/>
    <x v="27"/>
    <n v="620"/>
    <x v="10418"/>
    <n v="81.646153846153837"/>
    <n v="64"/>
    <n v="8.76"/>
    <n v="4.7781818181818174"/>
  </r>
  <r>
    <x v="15"/>
    <x v="4"/>
    <x v="8"/>
    <x v="27"/>
    <n v="620"/>
    <x v="10419"/>
    <n v="51.600879120879114"/>
    <n v="64"/>
    <n v="8.42"/>
    <n v="4.5927272727272728"/>
  </r>
  <r>
    <x v="16"/>
    <x v="4"/>
    <x v="8"/>
    <x v="27"/>
    <n v="620"/>
    <x v="533"/>
    <n v="24.181538461538459"/>
    <n v="64"/>
    <n v="6.95"/>
    <n v="3.7909090909090906"/>
  </r>
  <r>
    <x v="17"/>
    <x v="4"/>
    <x v="8"/>
    <x v="27"/>
    <n v="620"/>
    <x v="955"/>
    <n v="6.1824175824175818"/>
    <n v="64"/>
    <n v="6.41"/>
    <n v="3.4963636363636361"/>
  </r>
  <r>
    <x v="18"/>
    <x v="4"/>
    <x v="8"/>
    <x v="27"/>
    <n v="620"/>
    <x v="274"/>
    <n v="0.22945054945054943"/>
    <n v="64"/>
    <n v="4.5199999999999996"/>
    <n v="2.4654545454545449"/>
  </r>
  <r>
    <x v="19"/>
    <x v="4"/>
    <x v="8"/>
    <x v="27"/>
    <n v="620"/>
    <x v="426"/>
    <n v="0.13384615384615384"/>
    <n v="64"/>
    <n v="5.07"/>
    <n v="2.7654545454545456"/>
  </r>
  <r>
    <x v="20"/>
    <x v="4"/>
    <x v="8"/>
    <x v="27"/>
    <n v="620"/>
    <x v="1766"/>
    <n v="0.17846153846153848"/>
    <n v="64"/>
    <n v="2.54"/>
    <n v="1.3854545454545453"/>
  </r>
  <r>
    <x v="21"/>
    <x v="4"/>
    <x v="8"/>
    <x v="27"/>
    <n v="620"/>
    <x v="1187"/>
    <n v="0.22307692307692303"/>
    <n v="64"/>
    <n v="3.73"/>
    <n v="2.0345454545454542"/>
  </r>
  <r>
    <x v="22"/>
    <x v="4"/>
    <x v="8"/>
    <x v="27"/>
    <n v="620"/>
    <x v="230"/>
    <n v="9.5604395604395598E-2"/>
    <n v="64"/>
    <n v="0.55000000000000004"/>
    <n v="0.3"/>
  </r>
  <r>
    <x v="23"/>
    <x v="4"/>
    <x v="8"/>
    <x v="27"/>
    <n v="620"/>
    <x v="230"/>
    <n v="9.5604395604395598E-2"/>
    <n v="64"/>
    <n v="0.04"/>
    <n v="2.1818181818181816E-2"/>
  </r>
  <r>
    <x v="0"/>
    <x v="4"/>
    <x v="8"/>
    <x v="27"/>
    <n v="620"/>
    <x v="14"/>
    <n v="1.912087912087912E-2"/>
    <n v="64"/>
    <n v="0.12"/>
    <n v="6.5454545454545446E-2"/>
  </r>
  <r>
    <x v="1"/>
    <x v="4"/>
    <x v="8"/>
    <x v="28"/>
    <n v="620"/>
    <x v="123"/>
    <n v="6.3736263736263732E-3"/>
    <n v="64"/>
    <n v="0.24"/>
    <n v="0.13090909090909089"/>
  </r>
  <r>
    <x v="2"/>
    <x v="4"/>
    <x v="8"/>
    <x v="28"/>
    <n v="620"/>
    <x v="123"/>
    <n v="6.3736263736263732E-3"/>
    <n v="64"/>
    <n v="0.05"/>
    <n v="2.7272727272727271E-2"/>
  </r>
  <r>
    <x v="3"/>
    <x v="4"/>
    <x v="8"/>
    <x v="28"/>
    <n v="620"/>
    <x v="123"/>
    <n v="6.3736263736263732E-3"/>
    <n v="64"/>
    <n v="0.25"/>
    <n v="0.13636363636363635"/>
  </r>
  <r>
    <x v="4"/>
    <x v="4"/>
    <x v="8"/>
    <x v="28"/>
    <n v="620"/>
    <x v="254"/>
    <n v="0.12109890109890109"/>
    <n v="64"/>
    <n v="0.51"/>
    <n v="0.27818181818181814"/>
  </r>
  <r>
    <x v="5"/>
    <x v="4"/>
    <x v="8"/>
    <x v="28"/>
    <n v="620"/>
    <x v="3652"/>
    <n v="5.4558241758241754"/>
    <n v="64"/>
    <n v="0.72"/>
    <n v="0.3927272727272727"/>
  </r>
  <r>
    <x v="6"/>
    <x v="4"/>
    <x v="8"/>
    <x v="28"/>
    <n v="620"/>
    <x v="3464"/>
    <n v="20.924615384615382"/>
    <n v="64"/>
    <n v="0.77"/>
    <n v="0.42"/>
  </r>
  <r>
    <x v="7"/>
    <x v="4"/>
    <x v="8"/>
    <x v="28"/>
    <n v="620"/>
    <x v="10420"/>
    <n v="41.332967032967026"/>
    <n v="64"/>
    <n v="0.78"/>
    <n v="0.42545454545454542"/>
  </r>
  <r>
    <x v="8"/>
    <x v="4"/>
    <x v="8"/>
    <x v="28"/>
    <n v="620"/>
    <x v="7946"/>
    <n v="59.485054945054941"/>
    <n v="64"/>
    <n v="0.54"/>
    <n v="0.29454545454545455"/>
  </r>
  <r>
    <x v="9"/>
    <x v="4"/>
    <x v="8"/>
    <x v="28"/>
    <n v="620"/>
    <x v="10421"/>
    <n v="72.283296703296699"/>
    <n v="64"/>
    <n v="0.61"/>
    <n v="0.3327272727272727"/>
  </r>
  <r>
    <x v="10"/>
    <x v="4"/>
    <x v="8"/>
    <x v="28"/>
    <n v="620"/>
    <x v="10422"/>
    <n v="79.466373626373624"/>
    <n v="64"/>
    <n v="0.28000000000000003"/>
    <n v="0.15272727272727274"/>
  </r>
  <r>
    <x v="11"/>
    <x v="4"/>
    <x v="8"/>
    <x v="28"/>
    <n v="620"/>
    <x v="10423"/>
    <n v="81.41670329670329"/>
    <n v="64"/>
    <n v="0.43"/>
    <n v="0.23454545454545453"/>
  </r>
  <r>
    <x v="12"/>
    <x v="4"/>
    <x v="8"/>
    <x v="28"/>
    <n v="620"/>
    <x v="5605"/>
    <n v="78.089670329670327"/>
    <n v="64"/>
    <n v="2.12"/>
    <n v="1.1563636363636363"/>
  </r>
  <r>
    <x v="13"/>
    <x v="4"/>
    <x v="8"/>
    <x v="28"/>
    <n v="620"/>
    <x v="10424"/>
    <n v="69.657362637362638"/>
    <n v="64"/>
    <n v="4.6399999999999997"/>
    <n v="2.5309090909090903"/>
  </r>
  <r>
    <x v="14"/>
    <x v="4"/>
    <x v="8"/>
    <x v="28"/>
    <n v="620"/>
    <x v="10425"/>
    <n v="55.195604395604391"/>
    <n v="64"/>
    <n v="4.8600000000000003"/>
    <n v="2.6509090909090909"/>
  </r>
  <r>
    <x v="15"/>
    <x v="4"/>
    <x v="8"/>
    <x v="28"/>
    <n v="620"/>
    <x v="10426"/>
    <n v="34.959340659340661"/>
    <n v="64"/>
    <n v="4.97"/>
    <n v="2.7109090909090905"/>
  </r>
  <r>
    <x v="16"/>
    <x v="4"/>
    <x v="8"/>
    <x v="28"/>
    <n v="620"/>
    <x v="9457"/>
    <n v="17.393626373626372"/>
    <n v="64"/>
    <n v="4.75"/>
    <n v="2.5909090909090908"/>
  </r>
  <r>
    <x v="17"/>
    <x v="4"/>
    <x v="8"/>
    <x v="28"/>
    <n v="620"/>
    <x v="1581"/>
    <n v="5.0032967032967024"/>
    <n v="64"/>
    <n v="3.46"/>
    <n v="1.8872727272727272"/>
  </r>
  <r>
    <x v="18"/>
    <x v="4"/>
    <x v="8"/>
    <x v="28"/>
    <n v="620"/>
    <x v="174"/>
    <n v="0.20395604395604394"/>
    <n v="64"/>
    <n v="2.08"/>
    <n v="1.1345454545454545"/>
  </r>
  <r>
    <x v="19"/>
    <x v="4"/>
    <x v="8"/>
    <x v="28"/>
    <n v="620"/>
    <x v="267"/>
    <n v="8.9230769230769238E-2"/>
    <n v="64"/>
    <n v="1.42"/>
    <n v="0.77454545454545443"/>
  </r>
  <r>
    <x v="20"/>
    <x v="4"/>
    <x v="8"/>
    <x v="28"/>
    <n v="620"/>
    <x v="113"/>
    <n v="1.2747252747252746E-2"/>
    <n v="64"/>
    <n v="0.6"/>
    <n v="0.32727272727272722"/>
  </r>
  <r>
    <x v="21"/>
    <x v="4"/>
    <x v="8"/>
    <x v="28"/>
    <n v="620"/>
    <x v="42"/>
    <n v="0"/>
    <n v="64"/>
    <n v="0.77"/>
    <n v="0.42"/>
  </r>
  <r>
    <x v="22"/>
    <x v="4"/>
    <x v="8"/>
    <x v="28"/>
    <n v="620"/>
    <x v="282"/>
    <n v="0.1657142857142857"/>
    <n v="64"/>
    <n v="4.6100000000000003"/>
    <n v="2.5145454545454546"/>
  </r>
  <r>
    <x v="23"/>
    <x v="4"/>
    <x v="8"/>
    <x v="28"/>
    <n v="620"/>
    <x v="282"/>
    <n v="0.1657142857142857"/>
    <n v="64"/>
    <n v="5.47"/>
    <n v="2.9836363636363634"/>
  </r>
  <r>
    <x v="0"/>
    <x v="4"/>
    <x v="8"/>
    <x v="28"/>
    <n v="620"/>
    <x v="613"/>
    <n v="0.24857142857142855"/>
    <n v="64"/>
    <n v="7.17"/>
    <n v="3.9109090909090907"/>
  </r>
  <r>
    <x v="1"/>
    <x v="4"/>
    <x v="8"/>
    <x v="29"/>
    <n v="620"/>
    <x v="613"/>
    <n v="0.24857142857142855"/>
    <n v="64"/>
    <n v="7.19"/>
    <n v="3.9218181818181819"/>
  </r>
  <r>
    <x v="2"/>
    <x v="4"/>
    <x v="8"/>
    <x v="29"/>
    <n v="620"/>
    <x v="1187"/>
    <n v="0.22307692307692303"/>
    <n v="64"/>
    <n v="6.14"/>
    <n v="3.3490909090909087"/>
  </r>
  <r>
    <x v="3"/>
    <x v="4"/>
    <x v="8"/>
    <x v="29"/>
    <n v="620"/>
    <x v="613"/>
    <n v="0.24857142857142855"/>
    <n v="64"/>
    <n v="9.34"/>
    <n v="5.0945454545454538"/>
  </r>
  <r>
    <x v="4"/>
    <x v="4"/>
    <x v="8"/>
    <x v="29"/>
    <n v="620"/>
    <x v="238"/>
    <n v="0.51626373626373623"/>
    <n v="64"/>
    <n v="16.739999999999998"/>
    <n v="9.1309090909090891"/>
  </r>
  <r>
    <x v="5"/>
    <x v="4"/>
    <x v="8"/>
    <x v="29"/>
    <n v="620"/>
    <x v="10427"/>
    <n v="9.0760439560439554"/>
    <n v="64"/>
    <n v="22.65"/>
    <n v="12.354545454545454"/>
  </r>
  <r>
    <x v="6"/>
    <x v="4"/>
    <x v="8"/>
    <x v="29"/>
    <n v="620"/>
    <x v="9558"/>
    <n v="33.6654945054945"/>
    <n v="64"/>
    <n v="19.37"/>
    <n v="10.565454545454545"/>
  </r>
  <r>
    <x v="7"/>
    <x v="4"/>
    <x v="8"/>
    <x v="29"/>
    <n v="620"/>
    <x v="10428"/>
    <n v="81.901098901098891"/>
    <n v="64"/>
    <n v="9.58"/>
    <n v="5.2254545454545447"/>
  </r>
  <r>
    <x v="8"/>
    <x v="4"/>
    <x v="8"/>
    <x v="29"/>
    <n v="620"/>
    <x v="10429"/>
    <n v="122.26527472527472"/>
    <n v="64"/>
    <n v="7.78"/>
    <n v="4.2436363636363632"/>
  </r>
  <r>
    <x v="9"/>
    <x v="4"/>
    <x v="8"/>
    <x v="29"/>
    <n v="620"/>
    <x v="10049"/>
    <n v="141.96615384615384"/>
    <n v="64"/>
    <n v="8.65"/>
    <n v="4.7181818181818178"/>
  </r>
  <r>
    <x v="10"/>
    <x v="4"/>
    <x v="8"/>
    <x v="29"/>
    <n v="620"/>
    <x v="10430"/>
    <n v="148.18681318681317"/>
    <n v="64"/>
    <n v="9.48"/>
    <n v="5.1709090909090909"/>
  </r>
  <r>
    <x v="11"/>
    <x v="4"/>
    <x v="8"/>
    <x v="29"/>
    <n v="620"/>
    <x v="10431"/>
    <n v="129.06593406593404"/>
    <n v="64"/>
    <n v="15.87"/>
    <n v="8.6563636363636345"/>
  </r>
  <r>
    <x v="12"/>
    <x v="4"/>
    <x v="8"/>
    <x v="29"/>
    <n v="620"/>
    <x v="10432"/>
    <n v="106.86021978021977"/>
    <n v="64"/>
    <n v="11.52"/>
    <n v="6.2836363636363632"/>
  </r>
  <r>
    <x v="13"/>
    <x v="4"/>
    <x v="8"/>
    <x v="29"/>
    <n v="620"/>
    <x v="10433"/>
    <n v="87.573626373626368"/>
    <n v="64"/>
    <n v="11.37"/>
    <n v="6.2018181818181812"/>
  </r>
  <r>
    <x v="14"/>
    <x v="4"/>
    <x v="8"/>
    <x v="29"/>
    <n v="620"/>
    <x v="10434"/>
    <n v="65.030109890109884"/>
    <n v="64"/>
    <n v="10.5"/>
    <n v="5.7272727272727266"/>
  </r>
  <r>
    <x v="15"/>
    <x v="4"/>
    <x v="8"/>
    <x v="29"/>
    <n v="620"/>
    <x v="3623"/>
    <n v="38.534945054945055"/>
    <n v="64"/>
    <n v="15.01"/>
    <n v="8.1872727272727257"/>
  </r>
  <r>
    <x v="16"/>
    <x v="4"/>
    <x v="8"/>
    <x v="29"/>
    <n v="620"/>
    <x v="2942"/>
    <n v="20.127912087912087"/>
    <n v="64"/>
    <n v="20.73"/>
    <n v="11.307272727272727"/>
  </r>
  <r>
    <x v="17"/>
    <x v="4"/>
    <x v="8"/>
    <x v="29"/>
    <n v="620"/>
    <x v="225"/>
    <n v="4.0472527472527471"/>
    <n v="64"/>
    <n v="27.54"/>
    <n v="15.02181818181818"/>
  </r>
  <r>
    <x v="18"/>
    <x v="4"/>
    <x v="8"/>
    <x v="29"/>
    <n v="620"/>
    <x v="273"/>
    <n v="0.2613186813186813"/>
    <n v="64"/>
    <n v="24.89"/>
    <n v="13.576363636363636"/>
  </r>
  <r>
    <x v="19"/>
    <x v="4"/>
    <x v="8"/>
    <x v="29"/>
    <n v="620"/>
    <x v="273"/>
    <n v="0.2613186813186813"/>
    <n v="64"/>
    <n v="19.84"/>
    <n v="10.82181818181818"/>
  </r>
  <r>
    <x v="20"/>
    <x v="4"/>
    <x v="8"/>
    <x v="29"/>
    <n v="620"/>
    <x v="319"/>
    <n v="0.28043956043956042"/>
    <n v="64"/>
    <n v="15.87"/>
    <n v="8.6563636363636345"/>
  </r>
  <r>
    <x v="21"/>
    <x v="4"/>
    <x v="8"/>
    <x v="29"/>
    <n v="620"/>
    <x v="15"/>
    <n v="0.29956043956043954"/>
    <n v="64"/>
    <n v="16.329999999999998"/>
    <n v="8.9072727272727263"/>
  </r>
  <r>
    <x v="22"/>
    <x v="4"/>
    <x v="8"/>
    <x v="29"/>
    <n v="620"/>
    <x v="1187"/>
    <n v="0.22307692307692303"/>
    <n v="64"/>
    <n v="11.69"/>
    <n v="6.376363636363636"/>
  </r>
  <r>
    <x v="23"/>
    <x v="4"/>
    <x v="8"/>
    <x v="29"/>
    <n v="620"/>
    <x v="354"/>
    <n v="0.12747252747252746"/>
    <n v="64"/>
    <n v="10.18"/>
    <n v="5.5527272727272718"/>
  </r>
  <r>
    <x v="0"/>
    <x v="4"/>
    <x v="8"/>
    <x v="29"/>
    <n v="620"/>
    <x v="3"/>
    <n v="0.14659340659340658"/>
    <n v="64"/>
    <n v="4.63"/>
    <n v="2.5254545454545454"/>
  </r>
  <r>
    <x v="1"/>
    <x v="4"/>
    <x v="8"/>
    <x v="30"/>
    <n v="620"/>
    <x v="3"/>
    <n v="0.14659340659340658"/>
    <n v="64"/>
    <n v="4.46"/>
    <n v="2.4327272727272726"/>
  </r>
  <r>
    <x v="2"/>
    <x v="4"/>
    <x v="8"/>
    <x v="30"/>
    <n v="620"/>
    <x v="426"/>
    <n v="0.13384615384615384"/>
    <n v="64"/>
    <n v="7.01"/>
    <n v="3.8236363636363633"/>
  </r>
  <r>
    <x v="3"/>
    <x v="4"/>
    <x v="8"/>
    <x v="30"/>
    <n v="620"/>
    <x v="404"/>
    <n v="0.15296703296703296"/>
    <n v="64"/>
    <n v="5.97"/>
    <n v="3.2563636363636359"/>
  </r>
  <r>
    <x v="4"/>
    <x v="4"/>
    <x v="8"/>
    <x v="30"/>
    <n v="620"/>
    <x v="274"/>
    <n v="0.22945054945054943"/>
    <n v="64"/>
    <n v="3.55"/>
    <n v="1.9363636363636361"/>
  </r>
  <r>
    <x v="5"/>
    <x v="4"/>
    <x v="8"/>
    <x v="30"/>
    <n v="620"/>
    <x v="1510"/>
    <n v="2.0778021978021974"/>
    <n v="64"/>
    <n v="3.47"/>
    <n v="1.8927272727272726"/>
  </r>
  <r>
    <x v="6"/>
    <x v="4"/>
    <x v="8"/>
    <x v="30"/>
    <n v="620"/>
    <x v="1067"/>
    <n v="7.0046153846153842"/>
    <n v="64"/>
    <n v="5.82"/>
    <n v="3.1745454545454543"/>
  </r>
  <r>
    <x v="7"/>
    <x v="4"/>
    <x v="8"/>
    <x v="30"/>
    <n v="620"/>
    <x v="721"/>
    <n v="13.996483516483517"/>
    <n v="64"/>
    <n v="7.54"/>
    <n v="4.1127272727272723"/>
  </r>
  <r>
    <x v="8"/>
    <x v="4"/>
    <x v="8"/>
    <x v="30"/>
    <n v="620"/>
    <x v="783"/>
    <n v="23.168131868131866"/>
    <n v="64"/>
    <n v="6.43"/>
    <n v="3.5072727272727269"/>
  </r>
  <r>
    <x v="9"/>
    <x v="4"/>
    <x v="8"/>
    <x v="30"/>
    <n v="620"/>
    <x v="10435"/>
    <n v="36.195824175824171"/>
    <n v="64"/>
    <n v="7.52"/>
    <n v="4.1018181818181816"/>
  </r>
  <r>
    <x v="10"/>
    <x v="4"/>
    <x v="8"/>
    <x v="30"/>
    <n v="620"/>
    <x v="10436"/>
    <n v="44.946813186813181"/>
    <n v="64"/>
    <n v="7.38"/>
    <n v="4.0254545454545454"/>
  </r>
  <r>
    <x v="11"/>
    <x v="4"/>
    <x v="8"/>
    <x v="30"/>
    <n v="620"/>
    <x v="10437"/>
    <n v="43.927032967032964"/>
    <n v="64"/>
    <n v="6.47"/>
    <n v="3.5290909090909088"/>
  </r>
  <r>
    <x v="12"/>
    <x v="4"/>
    <x v="8"/>
    <x v="30"/>
    <n v="620"/>
    <x v="10438"/>
    <n v="42.32087912087912"/>
    <n v="64"/>
    <n v="6.13"/>
    <n v="3.3436363636363633"/>
  </r>
  <r>
    <x v="13"/>
    <x v="4"/>
    <x v="8"/>
    <x v="30"/>
    <n v="620"/>
    <x v="10439"/>
    <n v="39.860659340659339"/>
    <n v="64"/>
    <n v="5.64"/>
    <n v="3.0763636363636357"/>
  </r>
  <r>
    <x v="14"/>
    <x v="4"/>
    <x v="8"/>
    <x v="30"/>
    <n v="620"/>
    <x v="10440"/>
    <n v="35.169670329670325"/>
    <n v="64"/>
    <n v="5.25"/>
    <n v="2.8636363636363633"/>
  </r>
  <r>
    <x v="15"/>
    <x v="4"/>
    <x v="8"/>
    <x v="30"/>
    <n v="620"/>
    <x v="3799"/>
    <n v="23.805494505494504"/>
    <n v="64"/>
    <n v="5.25"/>
    <n v="2.8636363636363633"/>
  </r>
  <r>
    <x v="16"/>
    <x v="4"/>
    <x v="8"/>
    <x v="30"/>
    <n v="620"/>
    <x v="1676"/>
    <n v="10.452747252747251"/>
    <n v="64"/>
    <n v="5.0999999999999996"/>
    <n v="2.7818181818181813"/>
  </r>
  <r>
    <x v="17"/>
    <x v="4"/>
    <x v="8"/>
    <x v="30"/>
    <n v="620"/>
    <x v="1092"/>
    <n v="2.441098901098901"/>
    <n v="64"/>
    <n v="4.7699999999999996"/>
    <n v="2.6018181818181816"/>
  </r>
  <r>
    <x v="18"/>
    <x v="4"/>
    <x v="8"/>
    <x v="30"/>
    <n v="620"/>
    <x v="261"/>
    <n v="7.6483516483516478E-2"/>
    <n v="64"/>
    <n v="4.05"/>
    <n v="2.209090909090909"/>
  </r>
  <r>
    <x v="19"/>
    <x v="4"/>
    <x v="8"/>
    <x v="30"/>
    <n v="620"/>
    <x v="519"/>
    <n v="6.3736263736263732E-2"/>
    <n v="64"/>
    <n v="3.47"/>
    <n v="1.8927272727272726"/>
  </r>
  <r>
    <x v="20"/>
    <x v="4"/>
    <x v="8"/>
    <x v="30"/>
    <n v="620"/>
    <x v="426"/>
    <n v="0.13384615384615384"/>
    <n v="64"/>
    <n v="3.06"/>
    <n v="1.669090909090909"/>
  </r>
  <r>
    <x v="21"/>
    <x v="4"/>
    <x v="8"/>
    <x v="30"/>
    <n v="620"/>
    <x v="282"/>
    <n v="0.1657142857142857"/>
    <n v="64"/>
    <n v="2.96"/>
    <n v="1.6145454545454545"/>
  </r>
  <r>
    <x v="22"/>
    <x v="4"/>
    <x v="8"/>
    <x v="30"/>
    <n v="620"/>
    <x v="657"/>
    <n v="0.21032967032967032"/>
    <n v="64"/>
    <n v="2.41"/>
    <n v="1.3145454545454545"/>
  </r>
  <r>
    <x v="23"/>
    <x v="4"/>
    <x v="8"/>
    <x v="30"/>
    <n v="620"/>
    <x v="282"/>
    <n v="0.1657142857142857"/>
    <n v="64"/>
    <n v="3.36"/>
    <n v="1.8327272727272725"/>
  </r>
  <r>
    <x v="0"/>
    <x v="4"/>
    <x v="8"/>
    <x v="30"/>
    <n v="620"/>
    <x v="267"/>
    <n v="8.9230769230769238E-2"/>
    <n v="64"/>
    <n v="3.27"/>
    <n v="1.7836363636363635"/>
  </r>
  <r>
    <x v="1"/>
    <x v="4"/>
    <x v="8"/>
    <x v="0"/>
    <n v="620"/>
    <x v="230"/>
    <n v="9.5604395604395598E-2"/>
    <n v="64"/>
    <n v="3.25"/>
    <n v="1.7727272727272725"/>
  </r>
  <r>
    <x v="2"/>
    <x v="4"/>
    <x v="8"/>
    <x v="0"/>
    <n v="620"/>
    <x v="230"/>
    <n v="9.5604395604395598E-2"/>
    <n v="64"/>
    <n v="2.56"/>
    <n v="1.3963636363636363"/>
  </r>
  <r>
    <x v="3"/>
    <x v="4"/>
    <x v="8"/>
    <x v="0"/>
    <n v="620"/>
    <x v="296"/>
    <n v="0.11472527472527472"/>
    <n v="64"/>
    <n v="1.58"/>
    <n v="0.86181818181818182"/>
  </r>
  <r>
    <x v="4"/>
    <x v="4"/>
    <x v="8"/>
    <x v="0"/>
    <n v="620"/>
    <x v="404"/>
    <n v="0.15296703296703296"/>
    <n v="64"/>
    <n v="3.34"/>
    <n v="1.8218181818181816"/>
  </r>
  <r>
    <x v="5"/>
    <x v="4"/>
    <x v="8"/>
    <x v="0"/>
    <n v="620"/>
    <x v="325"/>
    <n v="1.3958241758241756"/>
    <n v="64"/>
    <n v="3.2"/>
    <n v="1.7454545454545454"/>
  </r>
  <r>
    <x v="6"/>
    <x v="4"/>
    <x v="8"/>
    <x v="0"/>
    <n v="620"/>
    <x v="6372"/>
    <n v="6.9663736263736258"/>
    <n v="64"/>
    <n v="3.59"/>
    <n v="1.958181818181818"/>
  </r>
  <r>
    <x v="7"/>
    <x v="4"/>
    <x v="8"/>
    <x v="0"/>
    <n v="620"/>
    <x v="10441"/>
    <n v="13.747912087912088"/>
    <n v="64"/>
    <n v="3.22"/>
    <n v="1.7563636363636363"/>
  </r>
  <r>
    <x v="8"/>
    <x v="4"/>
    <x v="8"/>
    <x v="0"/>
    <n v="620"/>
    <x v="10442"/>
    <n v="22.435164835164837"/>
    <n v="64"/>
    <n v="4.97"/>
    <n v="2.7109090909090905"/>
  </r>
  <r>
    <x v="9"/>
    <x v="4"/>
    <x v="8"/>
    <x v="0"/>
    <n v="620"/>
    <x v="10443"/>
    <n v="29.490769230769232"/>
    <n v="64"/>
    <n v="8.25"/>
    <n v="4.5"/>
  </r>
  <r>
    <x v="10"/>
    <x v="4"/>
    <x v="8"/>
    <x v="0"/>
    <n v="620"/>
    <x v="9985"/>
    <n v="33.168351648351646"/>
    <n v="64"/>
    <n v="7.1"/>
    <n v="3.8727272727272721"/>
  </r>
  <r>
    <x v="11"/>
    <x v="4"/>
    <x v="8"/>
    <x v="0"/>
    <n v="620"/>
    <x v="6590"/>
    <n v="34.455824175824176"/>
    <n v="64"/>
    <n v="6.88"/>
    <n v="3.7527272727272725"/>
  </r>
  <r>
    <x v="12"/>
    <x v="4"/>
    <x v="8"/>
    <x v="0"/>
    <n v="620"/>
    <x v="2883"/>
    <n v="33.346813186813186"/>
    <n v="64"/>
    <n v="7.55"/>
    <n v="4.1181818181818182"/>
  </r>
  <r>
    <x v="13"/>
    <x v="4"/>
    <x v="8"/>
    <x v="0"/>
    <n v="620"/>
    <x v="6017"/>
    <n v="29.280439560439557"/>
    <n v="64"/>
    <n v="7.2"/>
    <n v="3.9272727272727272"/>
  </r>
  <r>
    <x v="14"/>
    <x v="4"/>
    <x v="8"/>
    <x v="0"/>
    <n v="620"/>
    <x v="2210"/>
    <n v="24.436483516483516"/>
    <n v="64"/>
    <n v="5.45"/>
    <n v="2.9727272727272727"/>
  </r>
  <r>
    <x v="15"/>
    <x v="4"/>
    <x v="8"/>
    <x v="0"/>
    <n v="620"/>
    <x v="1875"/>
    <n v="18.87230769230769"/>
    <n v="64"/>
    <n v="7.32"/>
    <n v="3.9927272727272727"/>
  </r>
  <r>
    <x v="16"/>
    <x v="4"/>
    <x v="8"/>
    <x v="0"/>
    <n v="620"/>
    <x v="7799"/>
    <n v="9.9109890109890113"/>
    <n v="64"/>
    <n v="7.91"/>
    <n v="4.3145454545454545"/>
  </r>
  <r>
    <x v="17"/>
    <x v="4"/>
    <x v="8"/>
    <x v="0"/>
    <n v="620"/>
    <x v="770"/>
    <n v="2.645054945054945"/>
    <n v="64"/>
    <n v="7.3"/>
    <n v="3.9818181818181815"/>
  </r>
  <r>
    <x v="18"/>
    <x v="4"/>
    <x v="8"/>
    <x v="0"/>
    <n v="620"/>
    <x v="613"/>
    <n v="0.24857142857142855"/>
    <n v="64"/>
    <n v="10.15"/>
    <n v="5.5363636363636362"/>
  </r>
  <r>
    <x v="19"/>
    <x v="4"/>
    <x v="8"/>
    <x v="0"/>
    <n v="620"/>
    <x v="15"/>
    <n v="0.29956043956043954"/>
    <n v="64"/>
    <n v="8.9600000000000009"/>
    <n v="4.8872727272727277"/>
  </r>
  <r>
    <x v="20"/>
    <x v="4"/>
    <x v="8"/>
    <x v="0"/>
    <n v="620"/>
    <x v="304"/>
    <n v="0.28681318681318679"/>
    <n v="64"/>
    <n v="8.61"/>
    <n v="4.6963636363636354"/>
  </r>
  <r>
    <x v="21"/>
    <x v="4"/>
    <x v="8"/>
    <x v="0"/>
    <n v="620"/>
    <x v="319"/>
    <n v="0.28043956043956042"/>
    <n v="64"/>
    <n v="11.21"/>
    <n v="6.1145454545454543"/>
  </r>
  <r>
    <x v="22"/>
    <x v="4"/>
    <x v="8"/>
    <x v="0"/>
    <n v="620"/>
    <x v="613"/>
    <n v="0.24857142857142855"/>
    <n v="64"/>
    <n v="12.1"/>
    <n v="6.6"/>
  </r>
  <r>
    <x v="23"/>
    <x v="4"/>
    <x v="8"/>
    <x v="0"/>
    <n v="620"/>
    <x v="266"/>
    <n v="0.19758241758241757"/>
    <n v="64"/>
    <n v="9.99"/>
    <n v="5.4490909090909092"/>
  </r>
  <r>
    <x v="0"/>
    <x v="4"/>
    <x v="8"/>
    <x v="0"/>
    <n v="620"/>
    <x v="657"/>
    <n v="0.21032967032967032"/>
    <n v="64"/>
    <n v="11.98"/>
    <n v="6.5345454545454542"/>
  </r>
  <r>
    <x v="1"/>
    <x v="4"/>
    <x v="9"/>
    <x v="1"/>
    <n v="620"/>
    <x v="624"/>
    <n v="0.21670329670329672"/>
    <n v="64"/>
    <n v="10.52"/>
    <n v="5.7381818181818174"/>
  </r>
  <r>
    <x v="2"/>
    <x v="4"/>
    <x v="9"/>
    <x v="1"/>
    <n v="620"/>
    <x v="124"/>
    <n v="0.24219780219780218"/>
    <n v="64"/>
    <n v="13.28"/>
    <n v="7.2436363636363623"/>
  </r>
  <r>
    <x v="3"/>
    <x v="4"/>
    <x v="9"/>
    <x v="1"/>
    <n v="620"/>
    <x v="1301"/>
    <n v="0.31230769230769229"/>
    <n v="64"/>
    <n v="17.829999999999998"/>
    <n v="9.7254545454545447"/>
  </r>
  <r>
    <x v="4"/>
    <x v="4"/>
    <x v="9"/>
    <x v="1"/>
    <n v="620"/>
    <x v="1301"/>
    <n v="0.31230769230769229"/>
    <n v="64"/>
    <n v="15.79"/>
    <n v="8.6127272727272715"/>
  </r>
  <r>
    <x v="5"/>
    <x v="4"/>
    <x v="9"/>
    <x v="1"/>
    <n v="620"/>
    <x v="10444"/>
    <n v="1.5679120879120878"/>
    <n v="64"/>
    <n v="15.02"/>
    <n v="8.1927272727272715"/>
  </r>
  <r>
    <x v="6"/>
    <x v="4"/>
    <x v="9"/>
    <x v="1"/>
    <n v="620"/>
    <x v="8970"/>
    <n v="8.2283516483516479"/>
    <n v="64"/>
    <n v="17.7"/>
    <n v="9.6545454545454543"/>
  </r>
  <r>
    <x v="7"/>
    <x v="4"/>
    <x v="9"/>
    <x v="1"/>
    <n v="620"/>
    <x v="10445"/>
    <n v="18.285934065934065"/>
    <n v="64"/>
    <n v="18.510000000000002"/>
    <n v="10.096363636363636"/>
  </r>
  <r>
    <x v="8"/>
    <x v="4"/>
    <x v="9"/>
    <x v="1"/>
    <n v="620"/>
    <x v="723"/>
    <n v="28.458241758241755"/>
    <n v="64"/>
    <n v="16.75"/>
    <n v="9.1363636363636349"/>
  </r>
  <r>
    <x v="9"/>
    <x v="4"/>
    <x v="9"/>
    <x v="1"/>
    <n v="620"/>
    <x v="10446"/>
    <n v="33.518901098901097"/>
    <n v="64"/>
    <n v="16.12"/>
    <n v="8.7927272727272729"/>
  </r>
  <r>
    <x v="10"/>
    <x v="4"/>
    <x v="9"/>
    <x v="1"/>
    <n v="620"/>
    <x v="410"/>
    <n v="36.469890109890109"/>
    <n v="64"/>
    <n v="14.74"/>
    <n v="8.0399999999999991"/>
  </r>
  <r>
    <x v="11"/>
    <x v="4"/>
    <x v="9"/>
    <x v="1"/>
    <n v="620"/>
    <x v="10447"/>
    <n v="42.053186813186812"/>
    <n v="64"/>
    <n v="14.33"/>
    <n v="7.8163636363636355"/>
  </r>
  <r>
    <x v="12"/>
    <x v="4"/>
    <x v="9"/>
    <x v="1"/>
    <n v="620"/>
    <x v="10448"/>
    <n v="44.099120879120875"/>
    <n v="64"/>
    <n v="12.33"/>
    <n v="6.7254545454545447"/>
  </r>
  <r>
    <x v="13"/>
    <x v="4"/>
    <x v="9"/>
    <x v="1"/>
    <n v="620"/>
    <x v="5181"/>
    <n v="44.851208791208791"/>
    <n v="64"/>
    <n v="10.9"/>
    <n v="5.9454545454545453"/>
  </r>
  <r>
    <x v="14"/>
    <x v="4"/>
    <x v="9"/>
    <x v="1"/>
    <n v="620"/>
    <x v="10449"/>
    <n v="34.22"/>
    <n v="64"/>
    <n v="11.15"/>
    <n v="6.0818181818181811"/>
  </r>
  <r>
    <x v="15"/>
    <x v="4"/>
    <x v="9"/>
    <x v="1"/>
    <n v="620"/>
    <x v="9446"/>
    <n v="22.167472527472526"/>
    <n v="64"/>
    <n v="9.43"/>
    <n v="5.1436363636363627"/>
  </r>
  <r>
    <x v="16"/>
    <x v="4"/>
    <x v="9"/>
    <x v="1"/>
    <n v="620"/>
    <x v="10450"/>
    <n v="11.19208791208791"/>
    <n v="64"/>
    <n v="8.8800000000000008"/>
    <n v="4.8436363636363637"/>
  </r>
  <r>
    <x v="17"/>
    <x v="4"/>
    <x v="9"/>
    <x v="1"/>
    <n v="620"/>
    <x v="988"/>
    <n v="3.2951648351648348"/>
    <n v="64"/>
    <n v="11.57"/>
    <n v="6.3109090909090906"/>
  </r>
  <r>
    <x v="18"/>
    <x v="4"/>
    <x v="9"/>
    <x v="1"/>
    <n v="620"/>
    <x v="877"/>
    <n v="0.36329670329670322"/>
    <n v="64"/>
    <n v="9.81"/>
    <n v="5.3509090909090906"/>
  </r>
  <r>
    <x v="19"/>
    <x v="4"/>
    <x v="9"/>
    <x v="1"/>
    <n v="620"/>
    <x v="273"/>
    <n v="0.2613186813186813"/>
    <n v="64"/>
    <n v="11.31"/>
    <n v="6.169090909090909"/>
  </r>
  <r>
    <x v="20"/>
    <x v="4"/>
    <x v="9"/>
    <x v="1"/>
    <n v="620"/>
    <x v="304"/>
    <n v="0.28681318681318679"/>
    <n v="64"/>
    <n v="12.67"/>
    <n v="6.9109090909090902"/>
  </r>
  <r>
    <x v="21"/>
    <x v="4"/>
    <x v="9"/>
    <x v="1"/>
    <n v="620"/>
    <x v="181"/>
    <n v="0.27406593406593405"/>
    <n v="64"/>
    <n v="11.41"/>
    <n v="6.2236363636363636"/>
  </r>
  <r>
    <x v="22"/>
    <x v="4"/>
    <x v="9"/>
    <x v="1"/>
    <n v="620"/>
    <x v="42"/>
    <n v="0"/>
    <n v="64"/>
    <n v="1.25"/>
    <n v="0.68181818181818177"/>
  </r>
  <r>
    <x v="23"/>
    <x v="4"/>
    <x v="9"/>
    <x v="1"/>
    <n v="620"/>
    <x v="123"/>
    <n v="6.3736263736263732E-3"/>
    <n v="64"/>
    <n v="1.1599999999999999"/>
    <n v="0.63272727272727258"/>
  </r>
  <r>
    <x v="0"/>
    <x v="4"/>
    <x v="9"/>
    <x v="1"/>
    <n v="620"/>
    <x v="42"/>
    <n v="0"/>
    <n v="64"/>
    <n v="0.28000000000000003"/>
    <n v="0.15272727272727274"/>
  </r>
  <r>
    <x v="1"/>
    <x v="4"/>
    <x v="9"/>
    <x v="2"/>
    <n v="620"/>
    <x v="42"/>
    <n v="0"/>
    <n v="64"/>
    <n v="0.04"/>
    <n v="2.1818181818181816E-2"/>
  </r>
  <r>
    <x v="2"/>
    <x v="4"/>
    <x v="9"/>
    <x v="2"/>
    <n v="620"/>
    <x v="123"/>
    <n v="6.3736263736263732E-3"/>
    <n v="64"/>
    <n v="0"/>
    <n v="0"/>
  </r>
  <r>
    <x v="3"/>
    <x v="4"/>
    <x v="9"/>
    <x v="2"/>
    <n v="620"/>
    <x v="42"/>
    <n v="0"/>
    <n v="64"/>
    <n v="0"/>
    <n v="0"/>
  </r>
  <r>
    <x v="4"/>
    <x v="4"/>
    <x v="9"/>
    <x v="2"/>
    <n v="620"/>
    <x v="123"/>
    <n v="6.3736263736263732E-3"/>
    <n v="64"/>
    <n v="0.01"/>
    <n v="5.4545454545454541E-3"/>
  </r>
  <r>
    <x v="5"/>
    <x v="4"/>
    <x v="9"/>
    <x v="2"/>
    <n v="620"/>
    <x v="5305"/>
    <n v="1.3639560439560439"/>
    <n v="64"/>
    <n v="0.01"/>
    <n v="5.4545454545454541E-3"/>
  </r>
  <r>
    <x v="6"/>
    <x v="4"/>
    <x v="9"/>
    <x v="2"/>
    <n v="620"/>
    <x v="85"/>
    <n v="6.3226373626373622"/>
    <n v="64"/>
    <n v="0.01"/>
    <n v="5.4545454545454541E-3"/>
  </r>
  <r>
    <x v="7"/>
    <x v="4"/>
    <x v="9"/>
    <x v="2"/>
    <n v="620"/>
    <x v="10451"/>
    <n v="13.569450549450549"/>
    <n v="64"/>
    <n v="0"/>
    <n v="0"/>
  </r>
  <r>
    <x v="8"/>
    <x v="4"/>
    <x v="9"/>
    <x v="2"/>
    <n v="620"/>
    <x v="8885"/>
    <n v="22.632747252747251"/>
    <n v="64"/>
    <n v="0"/>
    <n v="0"/>
  </r>
  <r>
    <x v="9"/>
    <x v="4"/>
    <x v="9"/>
    <x v="2"/>
    <n v="620"/>
    <x v="10452"/>
    <n v="27.489450549450549"/>
    <n v="64"/>
    <n v="0.02"/>
    <n v="1.0909090909090908E-2"/>
  </r>
  <r>
    <x v="10"/>
    <x v="4"/>
    <x v="9"/>
    <x v="2"/>
    <n v="620"/>
    <x v="3085"/>
    <n v="29.178461538461537"/>
    <n v="64"/>
    <n v="0.23"/>
    <n v="0.12545454545454546"/>
  </r>
  <r>
    <x v="11"/>
    <x v="4"/>
    <x v="9"/>
    <x v="2"/>
    <n v="620"/>
    <x v="10453"/>
    <n v="26.743736263736263"/>
    <n v="64"/>
    <n v="0.28000000000000003"/>
    <n v="0.15272727272727274"/>
  </r>
  <r>
    <x v="12"/>
    <x v="4"/>
    <x v="9"/>
    <x v="2"/>
    <n v="620"/>
    <x v="3749"/>
    <n v="24.328131868131866"/>
    <n v="64"/>
    <n v="1.62"/>
    <n v="0.88363636363636366"/>
  </r>
  <r>
    <x v="13"/>
    <x v="4"/>
    <x v="9"/>
    <x v="2"/>
    <n v="620"/>
    <x v="10454"/>
    <n v="19.681758241758239"/>
    <n v="64"/>
    <n v="3.06"/>
    <n v="1.669090909090909"/>
  </r>
  <r>
    <x v="14"/>
    <x v="4"/>
    <x v="9"/>
    <x v="2"/>
    <n v="620"/>
    <x v="8743"/>
    <n v="14.907912087912088"/>
    <n v="64"/>
    <n v="3.09"/>
    <n v="1.6854545454545453"/>
  </r>
  <r>
    <x v="15"/>
    <x v="4"/>
    <x v="9"/>
    <x v="2"/>
    <n v="620"/>
    <x v="8199"/>
    <n v="8.9549450549450551"/>
    <n v="64"/>
    <n v="3.07"/>
    <n v="1.6745454545454543"/>
  </r>
  <r>
    <x v="16"/>
    <x v="4"/>
    <x v="9"/>
    <x v="2"/>
    <n v="620"/>
    <x v="6817"/>
    <n v="3.8815384615384612"/>
    <n v="64"/>
    <n v="3.05"/>
    <n v="1.6636363636363634"/>
  </r>
  <r>
    <x v="17"/>
    <x v="4"/>
    <x v="9"/>
    <x v="2"/>
    <n v="620"/>
    <x v="526"/>
    <n v="0.75846153846153841"/>
    <n v="64"/>
    <n v="2.99"/>
    <n v="1.6309090909090909"/>
  </r>
  <r>
    <x v="18"/>
    <x v="4"/>
    <x v="9"/>
    <x v="2"/>
    <n v="620"/>
    <x v="42"/>
    <n v="0"/>
    <n v="64"/>
    <n v="2.99"/>
    <n v="1.6309090909090909"/>
  </r>
  <r>
    <x v="19"/>
    <x v="4"/>
    <x v="9"/>
    <x v="2"/>
    <n v="620"/>
    <x v="42"/>
    <n v="0"/>
    <n v="64"/>
    <n v="2.94"/>
    <n v="1.6036363636363635"/>
  </r>
  <r>
    <x v="20"/>
    <x v="4"/>
    <x v="9"/>
    <x v="2"/>
    <n v="620"/>
    <x v="123"/>
    <n v="6.3736263736263732E-3"/>
    <n v="64"/>
    <n v="2.2999999999999998"/>
    <n v="1.2545454545454544"/>
  </r>
  <r>
    <x v="21"/>
    <x v="4"/>
    <x v="9"/>
    <x v="2"/>
    <n v="620"/>
    <x v="42"/>
    <n v="0"/>
    <n v="64"/>
    <n v="1.7"/>
    <n v="0.92727272727272714"/>
  </r>
  <r>
    <x v="22"/>
    <x v="4"/>
    <x v="9"/>
    <x v="2"/>
    <n v="620"/>
    <x v="149"/>
    <n v="0.10197802197802197"/>
    <n v="64"/>
    <n v="0.94"/>
    <n v="0.5127272727272727"/>
  </r>
  <r>
    <x v="23"/>
    <x v="4"/>
    <x v="9"/>
    <x v="2"/>
    <n v="620"/>
    <x v="149"/>
    <n v="0.10197802197802197"/>
    <n v="64"/>
    <n v="0.28999999999999998"/>
    <n v="0.15818181818181815"/>
  </r>
  <r>
    <x v="0"/>
    <x v="4"/>
    <x v="9"/>
    <x v="2"/>
    <n v="620"/>
    <x v="519"/>
    <n v="6.3736263736263732E-2"/>
    <n v="64"/>
    <n v="0.48"/>
    <n v="0.26181818181818178"/>
  </r>
  <r>
    <x v="1"/>
    <x v="4"/>
    <x v="9"/>
    <x v="3"/>
    <n v="620"/>
    <x v="42"/>
    <n v="0"/>
    <n v="64"/>
    <n v="0.34"/>
    <n v="0.18545454545454546"/>
  </r>
  <r>
    <x v="2"/>
    <x v="4"/>
    <x v="9"/>
    <x v="3"/>
    <n v="620"/>
    <x v="42"/>
    <n v="0"/>
    <n v="64"/>
    <n v="0.06"/>
    <n v="3.2727272727272723E-2"/>
  </r>
  <r>
    <x v="3"/>
    <x v="4"/>
    <x v="9"/>
    <x v="3"/>
    <n v="620"/>
    <x v="123"/>
    <n v="6.3736263736263732E-3"/>
    <n v="64"/>
    <n v="0.06"/>
    <n v="3.2727272727272723E-2"/>
  </r>
  <r>
    <x v="4"/>
    <x v="4"/>
    <x v="9"/>
    <x v="3"/>
    <n v="620"/>
    <x v="246"/>
    <n v="0.10835164835164836"/>
    <n v="64"/>
    <n v="7.0000000000000007E-2"/>
    <n v="3.8181818181818185E-2"/>
  </r>
  <r>
    <x v="5"/>
    <x v="4"/>
    <x v="9"/>
    <x v="3"/>
    <n v="620"/>
    <x v="197"/>
    <n v="2.2243956043956046"/>
    <n v="64"/>
    <n v="0.06"/>
    <n v="3.2727272727272723E-2"/>
  </r>
  <r>
    <x v="6"/>
    <x v="4"/>
    <x v="9"/>
    <x v="3"/>
    <n v="620"/>
    <x v="9309"/>
    <n v="9.1015384615384605"/>
    <n v="64"/>
    <n v="0.03"/>
    <n v="1.6363636363636361E-2"/>
  </r>
  <r>
    <x v="7"/>
    <x v="4"/>
    <x v="9"/>
    <x v="3"/>
    <n v="620"/>
    <x v="9650"/>
    <n v="18.96153846153846"/>
    <n v="64"/>
    <n v="0.14000000000000001"/>
    <n v="7.636363636363637E-2"/>
  </r>
  <r>
    <x v="8"/>
    <x v="4"/>
    <x v="9"/>
    <x v="3"/>
    <n v="620"/>
    <x v="8777"/>
    <n v="34.678901098901093"/>
    <n v="64"/>
    <n v="0.46"/>
    <n v="0.25090909090909091"/>
  </r>
  <r>
    <x v="9"/>
    <x v="4"/>
    <x v="9"/>
    <x v="3"/>
    <n v="620"/>
    <x v="5181"/>
    <n v="44.851208791208791"/>
    <n v="64"/>
    <n v="0.97"/>
    <n v="0.52909090909090906"/>
  </r>
  <r>
    <x v="10"/>
    <x v="4"/>
    <x v="9"/>
    <x v="3"/>
    <n v="620"/>
    <x v="9065"/>
    <n v="46.95450549450549"/>
    <n v="64"/>
    <n v="3.34"/>
    <n v="1.8218181818181816"/>
  </r>
  <r>
    <x v="11"/>
    <x v="4"/>
    <x v="9"/>
    <x v="3"/>
    <n v="620"/>
    <x v="8438"/>
    <n v="47.324175824175818"/>
    <n v="64"/>
    <n v="5.08"/>
    <n v="2.7709090909090905"/>
  </r>
  <r>
    <x v="12"/>
    <x v="4"/>
    <x v="9"/>
    <x v="3"/>
    <n v="620"/>
    <x v="8323"/>
    <n v="45.5778021978022"/>
    <n v="64"/>
    <n v="5.16"/>
    <n v="2.8145454545454545"/>
  </r>
  <r>
    <x v="13"/>
    <x v="4"/>
    <x v="9"/>
    <x v="3"/>
    <n v="620"/>
    <x v="10455"/>
    <n v="42.907252747252741"/>
    <n v="64"/>
    <n v="5.28"/>
    <n v="2.88"/>
  </r>
  <r>
    <x v="14"/>
    <x v="4"/>
    <x v="9"/>
    <x v="3"/>
    <n v="620"/>
    <x v="10456"/>
    <n v="31.772527472527472"/>
    <n v="64"/>
    <n v="5.2"/>
    <n v="2.8363636363636364"/>
  </r>
  <r>
    <x v="15"/>
    <x v="4"/>
    <x v="9"/>
    <x v="3"/>
    <n v="620"/>
    <x v="10457"/>
    <n v="19.305714285714284"/>
    <n v="64"/>
    <n v="4.84"/>
    <n v="2.6399999999999997"/>
  </r>
  <r>
    <x v="16"/>
    <x v="4"/>
    <x v="9"/>
    <x v="3"/>
    <n v="620"/>
    <x v="2988"/>
    <n v="10.197802197802197"/>
    <n v="64"/>
    <n v="4.2"/>
    <n v="2.290909090909091"/>
  </r>
  <r>
    <x v="17"/>
    <x v="4"/>
    <x v="9"/>
    <x v="3"/>
    <n v="620"/>
    <x v="16"/>
    <n v="2.1032967032967029"/>
    <n v="64"/>
    <n v="3.19"/>
    <n v="1.7399999999999998"/>
  </r>
  <r>
    <x v="18"/>
    <x v="4"/>
    <x v="9"/>
    <x v="3"/>
    <n v="620"/>
    <x v="113"/>
    <n v="1.2747252747252746E-2"/>
    <n v="64"/>
    <n v="2.2799999999999998"/>
    <n v="1.2436363636363634"/>
  </r>
  <r>
    <x v="19"/>
    <x v="4"/>
    <x v="9"/>
    <x v="3"/>
    <n v="620"/>
    <x v="42"/>
    <n v="0"/>
    <n v="64"/>
    <n v="1.95"/>
    <n v="1.0636363636363635"/>
  </r>
  <r>
    <x v="20"/>
    <x v="4"/>
    <x v="9"/>
    <x v="3"/>
    <n v="620"/>
    <x v="113"/>
    <n v="1.2747252747252746E-2"/>
    <n v="64"/>
    <n v="1.84"/>
    <n v="1.0036363636363637"/>
  </r>
  <r>
    <x v="21"/>
    <x v="4"/>
    <x v="9"/>
    <x v="3"/>
    <n v="620"/>
    <x v="149"/>
    <n v="0.10197802197802197"/>
    <n v="64"/>
    <n v="1.65"/>
    <n v="0.89999999999999991"/>
  </r>
  <r>
    <x v="22"/>
    <x v="4"/>
    <x v="9"/>
    <x v="3"/>
    <n v="620"/>
    <x v="222"/>
    <n v="0.23582417582417581"/>
    <n v="64"/>
    <n v="1.94"/>
    <n v="1.0581818181818181"/>
  </r>
  <r>
    <x v="23"/>
    <x v="4"/>
    <x v="9"/>
    <x v="3"/>
    <n v="620"/>
    <x v="222"/>
    <n v="0.23582417582417581"/>
    <n v="64"/>
    <n v="0.55000000000000004"/>
    <n v="0.3"/>
  </r>
  <r>
    <x v="0"/>
    <x v="4"/>
    <x v="9"/>
    <x v="3"/>
    <n v="620"/>
    <x v="273"/>
    <n v="0.2613186813186813"/>
    <n v="64"/>
    <n v="0.11"/>
    <n v="0.06"/>
  </r>
  <r>
    <x v="1"/>
    <x v="4"/>
    <x v="9"/>
    <x v="4"/>
    <n v="620"/>
    <x v="1187"/>
    <n v="0.22307692307692303"/>
    <n v="64"/>
    <n v="0.39"/>
    <n v="0.21272727272727271"/>
  </r>
  <r>
    <x v="2"/>
    <x v="4"/>
    <x v="9"/>
    <x v="4"/>
    <n v="620"/>
    <x v="311"/>
    <n v="0.15934065934065933"/>
    <n v="64"/>
    <n v="0.4"/>
    <n v="0.21818181818181817"/>
  </r>
  <r>
    <x v="3"/>
    <x v="4"/>
    <x v="9"/>
    <x v="4"/>
    <n v="620"/>
    <x v="311"/>
    <n v="0.15934065934065933"/>
    <n v="64"/>
    <n v="0.59"/>
    <n v="0.32181818181818178"/>
  </r>
  <r>
    <x v="4"/>
    <x v="4"/>
    <x v="9"/>
    <x v="4"/>
    <n v="620"/>
    <x v="1766"/>
    <n v="0.17846153846153848"/>
    <n v="64"/>
    <n v="1.0900000000000001"/>
    <n v="0.5945454545454546"/>
  </r>
  <r>
    <x v="5"/>
    <x v="4"/>
    <x v="9"/>
    <x v="4"/>
    <n v="620"/>
    <x v="6030"/>
    <n v="8.6235164835164824"/>
    <n v="64"/>
    <n v="1.1299999999999999"/>
    <n v="0.61636363636363622"/>
  </r>
  <r>
    <x v="6"/>
    <x v="4"/>
    <x v="9"/>
    <x v="4"/>
    <n v="620"/>
    <x v="1986"/>
    <n v="42.25076923076923"/>
    <n v="64"/>
    <n v="0.91"/>
    <n v="0.49636363636363634"/>
  </r>
  <r>
    <x v="7"/>
    <x v="4"/>
    <x v="9"/>
    <x v="4"/>
    <n v="620"/>
    <x v="10458"/>
    <n v="87.873186813186805"/>
    <n v="64"/>
    <n v="0.47"/>
    <n v="0.25636363636363635"/>
  </r>
  <r>
    <x v="8"/>
    <x v="4"/>
    <x v="9"/>
    <x v="4"/>
    <n v="620"/>
    <x v="10459"/>
    <n v="127.38329670329671"/>
    <n v="64"/>
    <n v="0.3"/>
    <n v="0.16363636363636361"/>
  </r>
  <r>
    <x v="9"/>
    <x v="4"/>
    <x v="9"/>
    <x v="4"/>
    <n v="620"/>
    <x v="10460"/>
    <n v="155.33164835164834"/>
    <n v="64"/>
    <n v="7.0000000000000007E-2"/>
    <n v="3.8181818181818185E-2"/>
  </r>
  <r>
    <x v="10"/>
    <x v="4"/>
    <x v="9"/>
    <x v="4"/>
    <n v="620"/>
    <x v="10461"/>
    <n v="168.47406593406592"/>
    <n v="64"/>
    <n v="1.6"/>
    <n v="0.87272727272727268"/>
  </r>
  <r>
    <x v="11"/>
    <x v="4"/>
    <x v="9"/>
    <x v="4"/>
    <n v="620"/>
    <x v="10210"/>
    <n v="171.90945054945055"/>
    <n v="64"/>
    <n v="5.51"/>
    <n v="3.0054545454545449"/>
  </r>
  <r>
    <x v="12"/>
    <x v="4"/>
    <x v="9"/>
    <x v="4"/>
    <n v="620"/>
    <x v="10462"/>
    <n v="162.20879120879121"/>
    <n v="64"/>
    <n v="6.18"/>
    <n v="3.3709090909090906"/>
  </r>
  <r>
    <x v="13"/>
    <x v="4"/>
    <x v="9"/>
    <x v="4"/>
    <n v="620"/>
    <x v="10463"/>
    <n v="146.34483516483516"/>
    <n v="64"/>
    <n v="6.52"/>
    <n v="3.5563636363636357"/>
  </r>
  <r>
    <x v="14"/>
    <x v="4"/>
    <x v="9"/>
    <x v="4"/>
    <n v="620"/>
    <x v="10464"/>
    <n v="118.02681318681319"/>
    <n v="64"/>
    <n v="7.61"/>
    <n v="4.1509090909090904"/>
  </r>
  <r>
    <x v="15"/>
    <x v="4"/>
    <x v="9"/>
    <x v="4"/>
    <n v="620"/>
    <x v="8802"/>
    <n v="77.700879120879108"/>
    <n v="64"/>
    <n v="7.33"/>
    <n v="3.9981818181818181"/>
  </r>
  <r>
    <x v="16"/>
    <x v="4"/>
    <x v="9"/>
    <x v="4"/>
    <n v="620"/>
    <x v="10465"/>
    <n v="35.411868131868133"/>
    <n v="64"/>
    <n v="5.95"/>
    <n v="3.2454545454545451"/>
  </r>
  <r>
    <x v="17"/>
    <x v="4"/>
    <x v="9"/>
    <x v="4"/>
    <n v="620"/>
    <x v="3365"/>
    <n v="6.6158241758241756"/>
    <n v="64"/>
    <n v="4.42"/>
    <n v="2.4109090909090907"/>
  </r>
  <r>
    <x v="18"/>
    <x v="4"/>
    <x v="9"/>
    <x v="4"/>
    <n v="620"/>
    <x v="274"/>
    <n v="0.22945054945054943"/>
    <n v="64"/>
    <n v="4.34"/>
    <n v="2.3672727272727272"/>
  </r>
  <r>
    <x v="19"/>
    <x v="4"/>
    <x v="9"/>
    <x v="4"/>
    <n v="620"/>
    <x v="205"/>
    <n v="0.17208791208791208"/>
    <n v="64"/>
    <n v="3.69"/>
    <n v="2.0127272727272727"/>
  </r>
  <r>
    <x v="20"/>
    <x v="4"/>
    <x v="9"/>
    <x v="4"/>
    <n v="620"/>
    <x v="24"/>
    <n v="0.14021978021978021"/>
    <n v="64"/>
    <n v="4.1399999999999997"/>
    <n v="2.2581818181818178"/>
  </r>
  <r>
    <x v="21"/>
    <x v="4"/>
    <x v="9"/>
    <x v="4"/>
    <n v="620"/>
    <x v="404"/>
    <n v="0.15296703296703296"/>
    <n v="64"/>
    <n v="5.35"/>
    <n v="2.918181818181818"/>
  </r>
  <r>
    <x v="22"/>
    <x v="4"/>
    <x v="9"/>
    <x v="4"/>
    <n v="620"/>
    <x v="311"/>
    <n v="0.15934065934065933"/>
    <n v="64"/>
    <n v="5.51"/>
    <n v="3.0054545454545449"/>
  </r>
  <r>
    <x v="23"/>
    <x v="4"/>
    <x v="9"/>
    <x v="4"/>
    <n v="620"/>
    <x v="311"/>
    <n v="0.15934065934065933"/>
    <n v="64"/>
    <n v="4.6900000000000004"/>
    <n v="2.5581818181818181"/>
  </r>
  <r>
    <x v="0"/>
    <x v="4"/>
    <x v="9"/>
    <x v="4"/>
    <n v="620"/>
    <x v="332"/>
    <n v="0.25494505494505493"/>
    <n v="64"/>
    <n v="4.38"/>
    <n v="2.3890909090909087"/>
  </r>
  <r>
    <x v="1"/>
    <x v="4"/>
    <x v="9"/>
    <x v="5"/>
    <n v="620"/>
    <x v="222"/>
    <n v="0.23582417582417581"/>
    <n v="64"/>
    <n v="3.07"/>
    <n v="1.6745454545454543"/>
  </r>
  <r>
    <x v="2"/>
    <x v="4"/>
    <x v="9"/>
    <x v="5"/>
    <n v="620"/>
    <x v="222"/>
    <n v="0.23582417582417581"/>
    <n v="64"/>
    <n v="2.06"/>
    <n v="1.1236363636363635"/>
  </r>
  <r>
    <x v="3"/>
    <x v="4"/>
    <x v="9"/>
    <x v="5"/>
    <n v="620"/>
    <x v="404"/>
    <n v="0.15296703296703296"/>
    <n v="64"/>
    <n v="1.22"/>
    <n v="0.66545454545454541"/>
  </r>
  <r>
    <x v="4"/>
    <x v="4"/>
    <x v="9"/>
    <x v="5"/>
    <n v="620"/>
    <x v="205"/>
    <n v="0.17208791208791208"/>
    <n v="64"/>
    <n v="0.44"/>
    <n v="0.24"/>
  </r>
  <r>
    <x v="5"/>
    <x v="4"/>
    <x v="9"/>
    <x v="5"/>
    <n v="620"/>
    <x v="444"/>
    <n v="5.29010989010989"/>
    <n v="64"/>
    <n v="0.44"/>
    <n v="0.24"/>
  </r>
  <r>
    <x v="6"/>
    <x v="4"/>
    <x v="9"/>
    <x v="5"/>
    <n v="620"/>
    <x v="3558"/>
    <n v="26.208351648351645"/>
    <n v="64"/>
    <n v="0.43"/>
    <n v="0.23454545454545453"/>
  </r>
  <r>
    <x v="7"/>
    <x v="4"/>
    <x v="9"/>
    <x v="5"/>
    <n v="620"/>
    <x v="9651"/>
    <n v="54.583736263736263"/>
    <n v="64"/>
    <n v="0.3"/>
    <n v="0.16363636363636361"/>
  </r>
  <r>
    <x v="8"/>
    <x v="4"/>
    <x v="9"/>
    <x v="5"/>
    <n v="620"/>
    <x v="10466"/>
    <n v="79.198681318681309"/>
    <n v="64"/>
    <n v="0.12"/>
    <n v="6.5454545454545446E-2"/>
  </r>
  <r>
    <x v="9"/>
    <x v="4"/>
    <x v="9"/>
    <x v="5"/>
    <n v="620"/>
    <x v="10467"/>
    <n v="96.910989010989013"/>
    <n v="64"/>
    <n v="7.0000000000000007E-2"/>
    <n v="3.8181818181818185E-2"/>
  </r>
  <r>
    <x v="10"/>
    <x v="4"/>
    <x v="9"/>
    <x v="5"/>
    <n v="620"/>
    <x v="10468"/>
    <n v="106.34395604395603"/>
    <n v="64"/>
    <n v="1.61"/>
    <n v="0.87818181818181817"/>
  </r>
  <r>
    <x v="11"/>
    <x v="4"/>
    <x v="9"/>
    <x v="5"/>
    <n v="620"/>
    <x v="10469"/>
    <n v="107.87999999999998"/>
    <n v="64"/>
    <n v="5.37"/>
    <n v="2.9290909090909087"/>
  </r>
  <r>
    <x v="12"/>
    <x v="4"/>
    <x v="9"/>
    <x v="5"/>
    <n v="620"/>
    <x v="4643"/>
    <n v="102.16285714285713"/>
    <n v="64"/>
    <n v="5.95"/>
    <n v="3.2454545454545451"/>
  </r>
  <r>
    <x v="13"/>
    <x v="4"/>
    <x v="9"/>
    <x v="5"/>
    <n v="620"/>
    <x v="10470"/>
    <n v="88.000659340659325"/>
    <n v="64"/>
    <n v="5.59"/>
    <n v="3.0490909090909089"/>
  </r>
  <r>
    <x v="14"/>
    <x v="4"/>
    <x v="9"/>
    <x v="5"/>
    <n v="620"/>
    <x v="1644"/>
    <n v="67.694285714285712"/>
    <n v="64"/>
    <n v="5.03"/>
    <n v="2.7436363636363637"/>
  </r>
  <r>
    <x v="15"/>
    <x v="4"/>
    <x v="9"/>
    <x v="5"/>
    <n v="620"/>
    <x v="10471"/>
    <n v="43.659340659340657"/>
    <n v="64"/>
    <n v="5.09"/>
    <n v="2.7763636363636359"/>
  </r>
  <r>
    <x v="16"/>
    <x v="4"/>
    <x v="9"/>
    <x v="5"/>
    <n v="620"/>
    <x v="10472"/>
    <n v="18.681098901098899"/>
    <n v="64"/>
    <n v="4.6500000000000004"/>
    <n v="2.5363636363636362"/>
  </r>
  <r>
    <x v="17"/>
    <x v="4"/>
    <x v="9"/>
    <x v="5"/>
    <n v="620"/>
    <x v="1188"/>
    <n v="2.8681318681318677"/>
    <n v="64"/>
    <n v="3.39"/>
    <n v="1.8490909090909091"/>
  </r>
  <r>
    <x v="18"/>
    <x v="4"/>
    <x v="9"/>
    <x v="5"/>
    <n v="620"/>
    <x v="266"/>
    <n v="0.19758241758241757"/>
    <n v="64"/>
    <n v="2.16"/>
    <n v="1.1781818181818182"/>
  </r>
  <r>
    <x v="19"/>
    <x v="4"/>
    <x v="9"/>
    <x v="5"/>
    <n v="620"/>
    <x v="1766"/>
    <n v="0.17846153846153848"/>
    <n v="64"/>
    <n v="1.04"/>
    <n v="0.56727272727272726"/>
  </r>
  <r>
    <x v="20"/>
    <x v="4"/>
    <x v="9"/>
    <x v="5"/>
    <n v="620"/>
    <x v="3"/>
    <n v="0.14659340659340658"/>
    <n v="64"/>
    <n v="0.84"/>
    <n v="0.45818181818181813"/>
  </r>
  <r>
    <x v="21"/>
    <x v="4"/>
    <x v="9"/>
    <x v="5"/>
    <n v="620"/>
    <x v="23"/>
    <n v="7.0109890109890105E-2"/>
    <n v="64"/>
    <n v="0.4"/>
    <n v="0.21818181818181817"/>
  </r>
  <r>
    <x v="22"/>
    <x v="4"/>
    <x v="9"/>
    <x v="5"/>
    <n v="620"/>
    <x v="123"/>
    <n v="6.3736263736263732E-3"/>
    <n v="64"/>
    <n v="7.0000000000000007E-2"/>
    <n v="3.8181818181818185E-2"/>
  </r>
  <r>
    <x v="23"/>
    <x v="4"/>
    <x v="9"/>
    <x v="5"/>
    <n v="620"/>
    <x v="123"/>
    <n v="6.3736263736263732E-3"/>
    <n v="64"/>
    <n v="0.06"/>
    <n v="3.2727272727272723E-2"/>
  </r>
  <r>
    <x v="0"/>
    <x v="4"/>
    <x v="9"/>
    <x v="5"/>
    <n v="620"/>
    <x v="123"/>
    <n v="6.3736263736263732E-3"/>
    <n v="64"/>
    <n v="0.06"/>
    <n v="3.2727272727272723E-2"/>
  </r>
  <r>
    <x v="1"/>
    <x v="4"/>
    <x v="9"/>
    <x v="6"/>
    <n v="620"/>
    <x v="123"/>
    <n v="6.3736263736263732E-3"/>
    <n v="64"/>
    <n v="0.02"/>
    <n v="1.0909090909090908E-2"/>
  </r>
  <r>
    <x v="2"/>
    <x v="4"/>
    <x v="9"/>
    <x v="6"/>
    <n v="620"/>
    <x v="42"/>
    <n v="0"/>
    <n v="64"/>
    <n v="0.02"/>
    <n v="1.0909090909090908E-2"/>
  </r>
  <r>
    <x v="3"/>
    <x v="4"/>
    <x v="9"/>
    <x v="6"/>
    <n v="620"/>
    <x v="123"/>
    <n v="6.3736263736263732E-3"/>
    <n v="64"/>
    <n v="0"/>
    <n v="0"/>
  </r>
  <r>
    <x v="4"/>
    <x v="4"/>
    <x v="9"/>
    <x v="6"/>
    <n v="620"/>
    <x v="123"/>
    <n v="6.3736263736263732E-3"/>
    <n v="64"/>
    <n v="0.04"/>
    <n v="2.1818181818181816E-2"/>
  </r>
  <r>
    <x v="5"/>
    <x v="4"/>
    <x v="9"/>
    <x v="6"/>
    <n v="620"/>
    <x v="3696"/>
    <n v="1.3257142857142856"/>
    <n v="64"/>
    <n v="0.09"/>
    <n v="4.9090909090909088E-2"/>
  </r>
  <r>
    <x v="6"/>
    <x v="4"/>
    <x v="9"/>
    <x v="6"/>
    <n v="620"/>
    <x v="10473"/>
    <n v="6.1441758241758242"/>
    <n v="64"/>
    <n v="0.23"/>
    <n v="0.12545454545454546"/>
  </r>
  <r>
    <x v="7"/>
    <x v="4"/>
    <x v="9"/>
    <x v="6"/>
    <n v="620"/>
    <x v="10474"/>
    <n v="11.478901098901099"/>
    <n v="64"/>
    <n v="0.15"/>
    <n v="8.1818181818181804E-2"/>
  </r>
  <r>
    <x v="8"/>
    <x v="4"/>
    <x v="9"/>
    <x v="6"/>
    <n v="620"/>
    <x v="1652"/>
    <n v="17.444615384615386"/>
    <n v="64"/>
    <n v="0.08"/>
    <n v="4.3636363636363633E-2"/>
  </r>
  <r>
    <x v="9"/>
    <x v="4"/>
    <x v="9"/>
    <x v="6"/>
    <n v="620"/>
    <x v="1923"/>
    <n v="21.950769230769229"/>
    <n v="64"/>
    <n v="1.45"/>
    <n v="0.79090909090909078"/>
  </r>
  <r>
    <x v="10"/>
    <x v="4"/>
    <x v="9"/>
    <x v="6"/>
    <n v="620"/>
    <x v="10475"/>
    <n v="26.527032967032962"/>
    <n v="64"/>
    <n v="2.5"/>
    <n v="1.3636363636363635"/>
  </r>
  <r>
    <x v="11"/>
    <x v="4"/>
    <x v="9"/>
    <x v="6"/>
    <n v="620"/>
    <x v="5160"/>
    <n v="25.698461538461537"/>
    <n v="64"/>
    <n v="3.05"/>
    <n v="1.6636363636363634"/>
  </r>
  <r>
    <x v="12"/>
    <x v="4"/>
    <x v="9"/>
    <x v="6"/>
    <n v="620"/>
    <x v="3499"/>
    <n v="21.912527472527472"/>
    <n v="64"/>
    <n v="3.02"/>
    <n v="1.6472727272727272"/>
  </r>
  <r>
    <x v="13"/>
    <x v="4"/>
    <x v="9"/>
    <x v="6"/>
    <n v="620"/>
    <x v="9121"/>
    <n v="17.99274725274725"/>
    <n v="64"/>
    <n v="3.06"/>
    <n v="1.669090909090909"/>
  </r>
  <r>
    <x v="14"/>
    <x v="4"/>
    <x v="9"/>
    <x v="6"/>
    <n v="620"/>
    <x v="9849"/>
    <n v="14.053846153846154"/>
    <n v="64"/>
    <n v="3.05"/>
    <n v="1.6636363636363634"/>
  </r>
  <r>
    <x v="15"/>
    <x v="4"/>
    <x v="9"/>
    <x v="6"/>
    <n v="620"/>
    <x v="501"/>
    <n v="6.9345054945054949"/>
    <n v="64"/>
    <n v="3.03"/>
    <n v="1.6527272727272726"/>
  </r>
  <r>
    <x v="16"/>
    <x v="4"/>
    <x v="9"/>
    <x v="6"/>
    <n v="620"/>
    <x v="2014"/>
    <n v="2.6068131868131865"/>
    <n v="64"/>
    <n v="2.87"/>
    <n v="1.5654545454545454"/>
  </r>
  <r>
    <x v="17"/>
    <x v="4"/>
    <x v="9"/>
    <x v="6"/>
    <n v="620"/>
    <x v="297"/>
    <n v="0.34417582417582415"/>
    <n v="64"/>
    <n v="2.75"/>
    <n v="1.5"/>
  </r>
  <r>
    <x v="18"/>
    <x v="4"/>
    <x v="9"/>
    <x v="6"/>
    <n v="620"/>
    <x v="42"/>
    <n v="0"/>
    <n v="64"/>
    <n v="2.35"/>
    <n v="1.2818181818181817"/>
  </r>
  <r>
    <x v="19"/>
    <x v="4"/>
    <x v="9"/>
    <x v="6"/>
    <n v="620"/>
    <x v="42"/>
    <n v="0"/>
    <n v="64"/>
    <n v="1.54"/>
    <n v="0.84"/>
  </r>
  <r>
    <x v="20"/>
    <x v="4"/>
    <x v="9"/>
    <x v="6"/>
    <n v="620"/>
    <x v="42"/>
    <n v="0"/>
    <n v="64"/>
    <n v="0.84"/>
    <n v="0.45818181818181813"/>
  </r>
  <r>
    <x v="21"/>
    <x v="4"/>
    <x v="9"/>
    <x v="6"/>
    <n v="620"/>
    <x v="42"/>
    <n v="0"/>
    <n v="64"/>
    <n v="1.25"/>
    <n v="0.68181818181818177"/>
  </r>
  <r>
    <x v="22"/>
    <x v="4"/>
    <x v="9"/>
    <x v="6"/>
    <n v="620"/>
    <x v="174"/>
    <n v="0.20395604395604394"/>
    <n v="64"/>
    <n v="5.92"/>
    <n v="3.229090909090909"/>
  </r>
  <r>
    <x v="23"/>
    <x v="4"/>
    <x v="9"/>
    <x v="6"/>
    <n v="620"/>
    <x v="273"/>
    <n v="0.2613186813186813"/>
    <n v="64"/>
    <n v="4.88"/>
    <n v="2.6618181818181816"/>
  </r>
  <r>
    <x v="0"/>
    <x v="4"/>
    <x v="9"/>
    <x v="6"/>
    <n v="620"/>
    <x v="181"/>
    <n v="0.27406593406593405"/>
    <n v="64"/>
    <n v="3.84"/>
    <n v="2.0945454545454543"/>
  </r>
  <r>
    <x v="1"/>
    <x v="4"/>
    <x v="9"/>
    <x v="7"/>
    <n v="620"/>
    <x v="158"/>
    <n v="0.30593406593406591"/>
    <n v="64"/>
    <n v="4.18"/>
    <n v="2.2799999999999998"/>
  </r>
  <r>
    <x v="2"/>
    <x v="4"/>
    <x v="9"/>
    <x v="7"/>
    <n v="620"/>
    <x v="158"/>
    <n v="0.30593406593406591"/>
    <n v="64"/>
    <n v="3.17"/>
    <n v="1.729090909090909"/>
  </r>
  <r>
    <x v="3"/>
    <x v="4"/>
    <x v="9"/>
    <x v="7"/>
    <n v="620"/>
    <x v="158"/>
    <n v="0.30593406593406591"/>
    <n v="64"/>
    <n v="4.62"/>
    <n v="2.52"/>
  </r>
  <r>
    <x v="4"/>
    <x v="4"/>
    <x v="9"/>
    <x v="7"/>
    <n v="620"/>
    <x v="174"/>
    <n v="0.20395604395604394"/>
    <n v="64"/>
    <n v="5.71"/>
    <n v="3.1145454545454543"/>
  </r>
  <r>
    <x v="5"/>
    <x v="4"/>
    <x v="9"/>
    <x v="7"/>
    <n v="620"/>
    <x v="344"/>
    <n v="3.2250549450549446"/>
    <n v="64"/>
    <n v="6.18"/>
    <n v="3.3709090909090906"/>
  </r>
  <r>
    <x v="6"/>
    <x v="4"/>
    <x v="9"/>
    <x v="7"/>
    <n v="620"/>
    <x v="8559"/>
    <n v="17.80153846153846"/>
    <n v="64"/>
    <n v="7.34"/>
    <n v="4.003636363636363"/>
  </r>
  <r>
    <x v="7"/>
    <x v="4"/>
    <x v="9"/>
    <x v="7"/>
    <n v="620"/>
    <x v="2242"/>
    <n v="36.559120879120876"/>
    <n v="64"/>
    <n v="6.71"/>
    <n v="3.6599999999999997"/>
  </r>
  <r>
    <x v="8"/>
    <x v="4"/>
    <x v="9"/>
    <x v="7"/>
    <n v="620"/>
    <x v="10476"/>
    <n v="63.143516483516471"/>
    <n v="64"/>
    <n v="7.13"/>
    <n v="3.8890909090909087"/>
  </r>
  <r>
    <x v="9"/>
    <x v="4"/>
    <x v="9"/>
    <x v="7"/>
    <n v="620"/>
    <x v="8586"/>
    <n v="91.009010989010974"/>
    <n v="64"/>
    <n v="7.98"/>
    <n v="4.3527272727272726"/>
  </r>
  <r>
    <x v="10"/>
    <x v="4"/>
    <x v="9"/>
    <x v="7"/>
    <n v="620"/>
    <x v="10477"/>
    <n v="111.20065934065933"/>
    <n v="64"/>
    <n v="7.25"/>
    <n v="3.9545454545454541"/>
  </r>
  <r>
    <x v="11"/>
    <x v="4"/>
    <x v="9"/>
    <x v="7"/>
    <n v="620"/>
    <x v="2366"/>
    <n v="120.94593406593405"/>
    <n v="64"/>
    <n v="9.06"/>
    <n v="4.9418181818181814"/>
  </r>
  <r>
    <x v="12"/>
    <x v="4"/>
    <x v="9"/>
    <x v="7"/>
    <n v="620"/>
    <x v="8418"/>
    <n v="120.39780219780219"/>
    <n v="64"/>
    <n v="9.85"/>
    <n v="5.3727272727272721"/>
  </r>
  <r>
    <x v="13"/>
    <x v="4"/>
    <x v="9"/>
    <x v="7"/>
    <n v="620"/>
    <x v="10478"/>
    <n v="109.70923076923076"/>
    <n v="64"/>
    <n v="9.2200000000000006"/>
    <n v="5.0290909090909093"/>
  </r>
  <r>
    <x v="14"/>
    <x v="4"/>
    <x v="9"/>
    <x v="7"/>
    <n v="620"/>
    <x v="10479"/>
    <n v="85.973846153846139"/>
    <n v="64"/>
    <n v="8.4"/>
    <n v="4.581818181818182"/>
  </r>
  <r>
    <x v="15"/>
    <x v="4"/>
    <x v="9"/>
    <x v="7"/>
    <n v="620"/>
    <x v="6036"/>
    <n v="58.229450549450547"/>
    <n v="64"/>
    <n v="9.9499999999999993"/>
    <n v="5.4272727272727268"/>
  </r>
  <r>
    <x v="16"/>
    <x v="4"/>
    <x v="9"/>
    <x v="7"/>
    <n v="620"/>
    <x v="4168"/>
    <n v="27.113406593406591"/>
    <n v="64"/>
    <n v="9.6999999999999993"/>
    <n v="5.2909090909090901"/>
  </r>
  <r>
    <x v="17"/>
    <x v="4"/>
    <x v="9"/>
    <x v="7"/>
    <n v="620"/>
    <x v="6095"/>
    <n v="4.6145054945054946"/>
    <n v="64"/>
    <n v="7.38"/>
    <n v="4.0254545454545454"/>
  </r>
  <r>
    <x v="18"/>
    <x v="4"/>
    <x v="9"/>
    <x v="7"/>
    <n v="620"/>
    <x v="1301"/>
    <n v="0.31230769230769229"/>
    <n v="64"/>
    <n v="4.88"/>
    <n v="2.6618181818181816"/>
  </r>
  <r>
    <x v="19"/>
    <x v="4"/>
    <x v="9"/>
    <x v="7"/>
    <n v="620"/>
    <x v="181"/>
    <n v="0.27406593406593405"/>
    <n v="64"/>
    <n v="4.3499999999999996"/>
    <n v="2.3727272727272726"/>
  </r>
  <r>
    <x v="20"/>
    <x v="4"/>
    <x v="9"/>
    <x v="7"/>
    <n v="620"/>
    <x v="273"/>
    <n v="0.2613186813186813"/>
    <n v="64"/>
    <n v="3.68"/>
    <n v="2.0072727272727273"/>
  </r>
  <r>
    <x v="21"/>
    <x v="4"/>
    <x v="9"/>
    <x v="7"/>
    <n v="620"/>
    <x v="273"/>
    <n v="0.2613186813186813"/>
    <n v="64"/>
    <n v="1.78"/>
    <n v="0.97090909090909083"/>
  </r>
  <r>
    <x v="22"/>
    <x v="4"/>
    <x v="9"/>
    <x v="7"/>
    <n v="620"/>
    <x v="319"/>
    <n v="0.28043956043956042"/>
    <n v="64"/>
    <n v="0.8"/>
    <n v="0.43636363636363634"/>
  </r>
  <r>
    <x v="23"/>
    <x v="4"/>
    <x v="9"/>
    <x v="7"/>
    <n v="620"/>
    <x v="624"/>
    <n v="0.21670329670329672"/>
    <n v="64"/>
    <n v="0.43"/>
    <n v="0.23454545454545453"/>
  </r>
  <r>
    <x v="0"/>
    <x v="4"/>
    <x v="9"/>
    <x v="7"/>
    <n v="620"/>
    <x v="657"/>
    <n v="0.21032967032967032"/>
    <n v="64"/>
    <n v="0.11"/>
    <n v="0.06"/>
  </r>
  <r>
    <x v="1"/>
    <x v="4"/>
    <x v="9"/>
    <x v="8"/>
    <n v="620"/>
    <x v="222"/>
    <n v="0.23582417582417581"/>
    <n v="64"/>
    <n v="0.02"/>
    <n v="1.0909090909090908E-2"/>
  </r>
  <r>
    <x v="2"/>
    <x v="4"/>
    <x v="9"/>
    <x v="8"/>
    <n v="620"/>
    <x v="304"/>
    <n v="0.28681318681318679"/>
    <n v="64"/>
    <n v="0.03"/>
    <n v="1.6363636363636361E-2"/>
  </r>
  <r>
    <x v="3"/>
    <x v="4"/>
    <x v="9"/>
    <x v="8"/>
    <n v="620"/>
    <x v="190"/>
    <n v="0.29318681318681317"/>
    <n v="64"/>
    <n v="0.11"/>
    <n v="0.06"/>
  </r>
  <r>
    <x v="4"/>
    <x v="4"/>
    <x v="9"/>
    <x v="8"/>
    <n v="620"/>
    <x v="158"/>
    <n v="0.30593406593406591"/>
    <n v="64"/>
    <n v="0.43"/>
    <n v="0.23454545454545453"/>
  </r>
  <r>
    <x v="5"/>
    <x v="4"/>
    <x v="9"/>
    <x v="8"/>
    <n v="620"/>
    <x v="7735"/>
    <n v="7.8268131868131858"/>
    <n v="64"/>
    <n v="0.76"/>
    <n v="0.41454545454545449"/>
  </r>
  <r>
    <x v="6"/>
    <x v="4"/>
    <x v="9"/>
    <x v="8"/>
    <n v="620"/>
    <x v="10480"/>
    <n v="41.154505494505486"/>
    <n v="64"/>
    <n v="1"/>
    <n v="0.54545454545454541"/>
  </r>
  <r>
    <x v="7"/>
    <x v="4"/>
    <x v="9"/>
    <x v="8"/>
    <n v="620"/>
    <x v="10481"/>
    <n v="87.484395604395587"/>
    <n v="64"/>
    <n v="0.74"/>
    <n v="0.40363636363636363"/>
  </r>
  <r>
    <x v="8"/>
    <x v="4"/>
    <x v="9"/>
    <x v="8"/>
    <n v="620"/>
    <x v="10482"/>
    <n v="128.2054945054945"/>
    <n v="64"/>
    <n v="0.44"/>
    <n v="0.24"/>
  </r>
  <r>
    <x v="9"/>
    <x v="4"/>
    <x v="9"/>
    <x v="8"/>
    <n v="620"/>
    <x v="10483"/>
    <n v="156.26219780219779"/>
    <n v="64"/>
    <n v="0.19"/>
    <n v="0.10363636363636362"/>
  </r>
  <r>
    <x v="10"/>
    <x v="4"/>
    <x v="9"/>
    <x v="8"/>
    <n v="620"/>
    <x v="10484"/>
    <n v="170.44351648351648"/>
    <n v="64"/>
    <n v="1.17"/>
    <n v="0.63818181818181807"/>
  </r>
  <r>
    <x v="11"/>
    <x v="4"/>
    <x v="9"/>
    <x v="8"/>
    <n v="620"/>
    <x v="10485"/>
    <n v="172.98659340659341"/>
    <n v="64"/>
    <n v="3.43"/>
    <n v="1.8709090909090909"/>
  </r>
  <r>
    <x v="12"/>
    <x v="4"/>
    <x v="9"/>
    <x v="8"/>
    <n v="620"/>
    <x v="10486"/>
    <n v="166.93802197802196"/>
    <n v="64"/>
    <n v="6.92"/>
    <n v="3.7745454545454544"/>
  </r>
  <r>
    <x v="13"/>
    <x v="4"/>
    <x v="9"/>
    <x v="8"/>
    <n v="620"/>
    <x v="10487"/>
    <n v="148.83054945054943"/>
    <n v="64"/>
    <n v="7.38"/>
    <n v="4.0254545454545454"/>
  </r>
  <r>
    <x v="14"/>
    <x v="4"/>
    <x v="9"/>
    <x v="8"/>
    <n v="620"/>
    <x v="6801"/>
    <n v="118.07142857142857"/>
    <n v="64"/>
    <n v="7.64"/>
    <n v="4.167272727272727"/>
  </r>
  <r>
    <x v="15"/>
    <x v="4"/>
    <x v="9"/>
    <x v="8"/>
    <n v="620"/>
    <x v="10488"/>
    <n v="76.209450549450537"/>
    <n v="64"/>
    <n v="7.98"/>
    <n v="4.3527272727272726"/>
  </r>
  <r>
    <x v="16"/>
    <x v="4"/>
    <x v="9"/>
    <x v="8"/>
    <n v="620"/>
    <x v="531"/>
    <n v="32.065714285714286"/>
    <n v="64"/>
    <n v="6.7"/>
    <n v="3.6545454545454543"/>
  </r>
  <r>
    <x v="17"/>
    <x v="4"/>
    <x v="9"/>
    <x v="8"/>
    <n v="620"/>
    <x v="9318"/>
    <n v="4.8184615384615377"/>
    <n v="64"/>
    <n v="5.49"/>
    <n v="2.9945454545454546"/>
  </r>
  <r>
    <x v="18"/>
    <x v="4"/>
    <x v="9"/>
    <x v="8"/>
    <n v="620"/>
    <x v="625"/>
    <n v="0.31868131868131866"/>
    <n v="64"/>
    <n v="3.12"/>
    <n v="1.7018181818181817"/>
  </r>
  <r>
    <x v="19"/>
    <x v="4"/>
    <x v="9"/>
    <x v="8"/>
    <n v="620"/>
    <x v="332"/>
    <n v="0.25494505494505493"/>
    <n v="64"/>
    <n v="1.58"/>
    <n v="0.86181818181818182"/>
  </r>
  <r>
    <x v="20"/>
    <x v="4"/>
    <x v="9"/>
    <x v="8"/>
    <n v="620"/>
    <x v="1766"/>
    <n v="0.17846153846153848"/>
    <n v="64"/>
    <n v="1.97"/>
    <n v="1.0745454545454545"/>
  </r>
  <r>
    <x v="21"/>
    <x v="4"/>
    <x v="9"/>
    <x v="8"/>
    <n v="620"/>
    <x v="282"/>
    <n v="0.1657142857142857"/>
    <n v="64"/>
    <n v="2.08"/>
    <n v="1.1345454545454545"/>
  </r>
  <r>
    <x v="22"/>
    <x v="4"/>
    <x v="9"/>
    <x v="8"/>
    <n v="620"/>
    <x v="149"/>
    <n v="0.10197802197802197"/>
    <n v="64"/>
    <n v="0.19"/>
    <n v="0.10363636363636362"/>
  </r>
  <r>
    <x v="23"/>
    <x v="4"/>
    <x v="9"/>
    <x v="8"/>
    <n v="620"/>
    <x v="246"/>
    <n v="0.10835164835164836"/>
    <n v="64"/>
    <n v="0.1"/>
    <n v="5.4545454545454543E-2"/>
  </r>
  <r>
    <x v="0"/>
    <x v="4"/>
    <x v="9"/>
    <x v="8"/>
    <n v="620"/>
    <x v="149"/>
    <n v="0.10197802197802197"/>
    <n v="64"/>
    <n v="0.02"/>
    <n v="1.0909090909090908E-2"/>
  </r>
  <r>
    <x v="1"/>
    <x v="4"/>
    <x v="9"/>
    <x v="9"/>
    <n v="620"/>
    <x v="149"/>
    <n v="0.10197802197802197"/>
    <n v="64"/>
    <n v="0.36"/>
    <n v="0.19636363636363635"/>
  </r>
  <r>
    <x v="2"/>
    <x v="4"/>
    <x v="9"/>
    <x v="9"/>
    <n v="620"/>
    <x v="149"/>
    <n v="0.10197802197802197"/>
    <n v="64"/>
    <n v="0.44"/>
    <n v="0.24"/>
  </r>
  <r>
    <x v="3"/>
    <x v="4"/>
    <x v="9"/>
    <x v="9"/>
    <n v="620"/>
    <x v="149"/>
    <n v="0.10197802197802197"/>
    <n v="64"/>
    <n v="0.49"/>
    <n v="0.26727272727272727"/>
  </r>
  <r>
    <x v="4"/>
    <x v="4"/>
    <x v="9"/>
    <x v="9"/>
    <n v="620"/>
    <x v="246"/>
    <n v="0.10835164835164836"/>
    <n v="64"/>
    <n v="0.52"/>
    <n v="0.28363636363636363"/>
  </r>
  <r>
    <x v="5"/>
    <x v="4"/>
    <x v="9"/>
    <x v="9"/>
    <n v="620"/>
    <x v="8780"/>
    <n v="2.2945054945054943"/>
    <n v="64"/>
    <n v="0.6"/>
    <n v="0.32727272727272722"/>
  </r>
  <r>
    <x v="6"/>
    <x v="4"/>
    <x v="9"/>
    <x v="9"/>
    <n v="620"/>
    <x v="2808"/>
    <n v="13.161538461538459"/>
    <n v="64"/>
    <n v="0.57999999999999996"/>
    <n v="0.31636363636363629"/>
  </r>
  <r>
    <x v="7"/>
    <x v="4"/>
    <x v="9"/>
    <x v="9"/>
    <n v="620"/>
    <x v="4270"/>
    <n v="28.572967032967028"/>
    <n v="64"/>
    <n v="0.69"/>
    <n v="0.37636363636363629"/>
  </r>
  <r>
    <x v="8"/>
    <x v="4"/>
    <x v="9"/>
    <x v="9"/>
    <n v="620"/>
    <x v="8142"/>
    <n v="41.823736263736265"/>
    <n v="64"/>
    <n v="0.55000000000000004"/>
    <n v="0.3"/>
  </r>
  <r>
    <x v="9"/>
    <x v="4"/>
    <x v="9"/>
    <x v="9"/>
    <n v="620"/>
    <x v="982"/>
    <n v="50.842417582417575"/>
    <n v="64"/>
    <n v="0.18"/>
    <n v="9.8181818181818176E-2"/>
  </r>
  <r>
    <x v="10"/>
    <x v="4"/>
    <x v="9"/>
    <x v="9"/>
    <n v="620"/>
    <x v="9681"/>
    <n v="55.750109890109883"/>
    <n v="64"/>
    <n v="0.09"/>
    <n v="4.9090909090909088E-2"/>
  </r>
  <r>
    <x v="11"/>
    <x v="4"/>
    <x v="9"/>
    <x v="9"/>
    <n v="620"/>
    <x v="10489"/>
    <n v="56.91648351648351"/>
    <n v="64"/>
    <n v="1.84"/>
    <n v="1.0036363636363637"/>
  </r>
  <r>
    <x v="12"/>
    <x v="4"/>
    <x v="9"/>
    <x v="9"/>
    <n v="620"/>
    <x v="10490"/>
    <n v="54.437142857142852"/>
    <n v="64"/>
    <n v="4.8600000000000003"/>
    <n v="2.6509090909090909"/>
  </r>
  <r>
    <x v="13"/>
    <x v="4"/>
    <x v="9"/>
    <x v="9"/>
    <n v="620"/>
    <x v="10491"/>
    <n v="47.751208791208789"/>
    <n v="64"/>
    <n v="5.08"/>
    <n v="2.7709090909090905"/>
  </r>
  <r>
    <x v="14"/>
    <x v="4"/>
    <x v="9"/>
    <x v="9"/>
    <n v="620"/>
    <x v="10061"/>
    <n v="36.144835164835165"/>
    <n v="64"/>
    <n v="4.7300000000000004"/>
    <n v="2.58"/>
  </r>
  <r>
    <x v="15"/>
    <x v="4"/>
    <x v="9"/>
    <x v="9"/>
    <n v="620"/>
    <x v="10492"/>
    <n v="22.626373626373624"/>
    <n v="64"/>
    <n v="4.5599999999999996"/>
    <n v="2.4872727272727269"/>
  </r>
  <r>
    <x v="16"/>
    <x v="4"/>
    <x v="9"/>
    <x v="9"/>
    <n v="620"/>
    <x v="537"/>
    <n v="9.4010989010988997"/>
    <n v="64"/>
    <n v="3.99"/>
    <n v="2.1763636363636363"/>
  </r>
  <r>
    <x v="17"/>
    <x v="4"/>
    <x v="9"/>
    <x v="9"/>
    <n v="620"/>
    <x v="5724"/>
    <n v="1.3703296703296701"/>
    <n v="64"/>
    <n v="3.32"/>
    <n v="1.8109090909090906"/>
  </r>
  <r>
    <x v="18"/>
    <x v="4"/>
    <x v="9"/>
    <x v="9"/>
    <n v="620"/>
    <x v="246"/>
    <n v="0.10835164835164836"/>
    <n v="64"/>
    <n v="2.64"/>
    <n v="1.44"/>
  </r>
  <r>
    <x v="19"/>
    <x v="4"/>
    <x v="9"/>
    <x v="9"/>
    <n v="620"/>
    <x v="149"/>
    <n v="0.10197802197802197"/>
    <n v="64"/>
    <n v="1.76"/>
    <n v="0.96"/>
  </r>
  <r>
    <x v="20"/>
    <x v="4"/>
    <x v="9"/>
    <x v="9"/>
    <n v="620"/>
    <x v="149"/>
    <n v="0.10197802197802197"/>
    <n v="64"/>
    <n v="1.35"/>
    <n v="0.73636363636363633"/>
  </r>
  <r>
    <x v="21"/>
    <x v="4"/>
    <x v="9"/>
    <x v="9"/>
    <n v="620"/>
    <x v="149"/>
    <n v="0.10197802197802197"/>
    <n v="64"/>
    <n v="1.35"/>
    <n v="0.73636363636363633"/>
  </r>
  <r>
    <x v="22"/>
    <x v="4"/>
    <x v="9"/>
    <x v="9"/>
    <n v="620"/>
    <x v="190"/>
    <n v="0.29318681318681317"/>
    <n v="64"/>
    <n v="0.95"/>
    <n v="0.51818181818181808"/>
  </r>
  <r>
    <x v="23"/>
    <x v="4"/>
    <x v="9"/>
    <x v="9"/>
    <n v="620"/>
    <x v="304"/>
    <n v="0.28681318681318679"/>
    <n v="64"/>
    <n v="0.34"/>
    <n v="0.18545454545454546"/>
  </r>
  <r>
    <x v="0"/>
    <x v="4"/>
    <x v="9"/>
    <x v="9"/>
    <n v="620"/>
    <x v="304"/>
    <n v="0.28681318681318679"/>
    <n v="64"/>
    <n v="0.25"/>
    <n v="0.13636363636363635"/>
  </r>
  <r>
    <x v="1"/>
    <x v="4"/>
    <x v="9"/>
    <x v="10"/>
    <n v="620"/>
    <x v="15"/>
    <n v="0.29956043956043954"/>
    <n v="64"/>
    <n v="0.28999999999999998"/>
    <n v="0.15818181818181815"/>
  </r>
  <r>
    <x v="2"/>
    <x v="4"/>
    <x v="9"/>
    <x v="10"/>
    <n v="620"/>
    <x v="624"/>
    <n v="0.21670329670329672"/>
    <n v="64"/>
    <n v="0.32"/>
    <n v="0.17454545454545453"/>
  </r>
  <r>
    <x v="3"/>
    <x v="4"/>
    <x v="9"/>
    <x v="10"/>
    <n v="620"/>
    <x v="229"/>
    <n v="0.1912087912087912"/>
    <n v="64"/>
    <n v="0.39"/>
    <n v="0.21272727272727271"/>
  </r>
  <r>
    <x v="4"/>
    <x v="4"/>
    <x v="9"/>
    <x v="10"/>
    <n v="620"/>
    <x v="266"/>
    <n v="0.19758241758241757"/>
    <n v="64"/>
    <n v="0.39"/>
    <n v="0.21272727272727271"/>
  </r>
  <r>
    <x v="5"/>
    <x v="4"/>
    <x v="9"/>
    <x v="10"/>
    <n v="620"/>
    <x v="6965"/>
    <n v="6.4628571428571426"/>
    <n v="64"/>
    <n v="0.43"/>
    <n v="0.23454545454545453"/>
  </r>
  <r>
    <x v="6"/>
    <x v="4"/>
    <x v="9"/>
    <x v="10"/>
    <n v="620"/>
    <x v="10493"/>
    <n v="38.03142857142857"/>
    <n v="64"/>
    <n v="0.4"/>
    <n v="0.21818181818181817"/>
  </r>
  <r>
    <x v="7"/>
    <x v="4"/>
    <x v="9"/>
    <x v="10"/>
    <n v="620"/>
    <x v="8189"/>
    <n v="82.927252747252751"/>
    <n v="64"/>
    <n v="0.3"/>
    <n v="0.16363636363636361"/>
  </r>
  <r>
    <x v="8"/>
    <x v="4"/>
    <x v="9"/>
    <x v="10"/>
    <n v="620"/>
    <x v="10494"/>
    <n v="122.47560439560438"/>
    <n v="64"/>
    <n v="0.16"/>
    <n v="8.7272727272727266E-2"/>
  </r>
  <r>
    <x v="9"/>
    <x v="4"/>
    <x v="9"/>
    <x v="10"/>
    <n v="620"/>
    <x v="10495"/>
    <n v="145.08923076923074"/>
    <n v="64"/>
    <n v="0.2"/>
    <n v="0.10909090909090909"/>
  </r>
  <r>
    <x v="10"/>
    <x v="4"/>
    <x v="9"/>
    <x v="10"/>
    <n v="620"/>
    <x v="10496"/>
    <n v="159.39802197802197"/>
    <n v="64"/>
    <n v="1.58"/>
    <n v="0.86181818181818182"/>
  </r>
  <r>
    <x v="11"/>
    <x v="4"/>
    <x v="9"/>
    <x v="10"/>
    <n v="620"/>
    <x v="10497"/>
    <n v="147.05230769230769"/>
    <n v="64"/>
    <n v="4.99"/>
    <n v="2.7218181818181817"/>
  </r>
  <r>
    <x v="12"/>
    <x v="4"/>
    <x v="9"/>
    <x v="10"/>
    <n v="620"/>
    <x v="8257"/>
    <n v="150.13076923076923"/>
    <n v="64"/>
    <n v="7"/>
    <n v="3.8181818181818179"/>
  </r>
  <r>
    <x v="13"/>
    <x v="4"/>
    <x v="9"/>
    <x v="10"/>
    <n v="620"/>
    <x v="10498"/>
    <n v="132.73714285714283"/>
    <n v="64"/>
    <n v="6.72"/>
    <n v="3.6654545454545451"/>
  </r>
  <r>
    <x v="14"/>
    <x v="4"/>
    <x v="9"/>
    <x v="10"/>
    <n v="620"/>
    <x v="10499"/>
    <n v="99.4731868131868"/>
    <n v="64"/>
    <n v="5.86"/>
    <n v="3.1963636363636363"/>
  </r>
  <r>
    <x v="15"/>
    <x v="4"/>
    <x v="9"/>
    <x v="10"/>
    <n v="620"/>
    <x v="10500"/>
    <n v="61.65846153846153"/>
    <n v="64"/>
    <n v="5.0999999999999996"/>
    <n v="2.7818181818181813"/>
  </r>
  <r>
    <x v="16"/>
    <x v="4"/>
    <x v="9"/>
    <x v="10"/>
    <n v="620"/>
    <x v="10501"/>
    <n v="25.271428571428569"/>
    <n v="64"/>
    <n v="4.38"/>
    <n v="2.3890909090909087"/>
  </r>
  <r>
    <x v="17"/>
    <x v="4"/>
    <x v="9"/>
    <x v="10"/>
    <n v="620"/>
    <x v="131"/>
    <n v="3.9516483516483514"/>
    <n v="64"/>
    <n v="5.19"/>
    <n v="2.830909090909091"/>
  </r>
  <r>
    <x v="18"/>
    <x v="4"/>
    <x v="9"/>
    <x v="10"/>
    <n v="620"/>
    <x v="205"/>
    <n v="0.17208791208791208"/>
    <n v="64"/>
    <n v="5.03"/>
    <n v="2.7436363636363637"/>
  </r>
  <r>
    <x v="19"/>
    <x v="4"/>
    <x v="9"/>
    <x v="10"/>
    <n v="620"/>
    <x v="274"/>
    <n v="0.22945054945054943"/>
    <n v="64"/>
    <n v="3.1"/>
    <n v="1.6909090909090909"/>
  </r>
  <r>
    <x v="20"/>
    <x v="4"/>
    <x v="9"/>
    <x v="10"/>
    <n v="620"/>
    <x v="304"/>
    <n v="0.28681318681318679"/>
    <n v="64"/>
    <n v="1.47"/>
    <n v="0.80181818181818176"/>
  </r>
  <r>
    <x v="21"/>
    <x v="4"/>
    <x v="9"/>
    <x v="10"/>
    <n v="620"/>
    <x v="15"/>
    <n v="0.29956043956043954"/>
    <n v="64"/>
    <n v="1.3"/>
    <n v="0.70909090909090911"/>
  </r>
  <r>
    <x v="22"/>
    <x v="4"/>
    <x v="9"/>
    <x v="10"/>
    <n v="620"/>
    <x v="190"/>
    <n v="0.29318681318681317"/>
    <n v="64"/>
    <n v="0.69"/>
    <n v="0.37636363636363629"/>
  </r>
  <r>
    <x v="23"/>
    <x v="4"/>
    <x v="9"/>
    <x v="10"/>
    <n v="620"/>
    <x v="319"/>
    <n v="0.28043956043956042"/>
    <n v="64"/>
    <n v="0.24"/>
    <n v="0.13090909090909089"/>
  </r>
  <r>
    <x v="0"/>
    <x v="4"/>
    <x v="9"/>
    <x v="10"/>
    <n v="620"/>
    <x v="10502"/>
    <n v="191.40637362637361"/>
    <n v="64"/>
    <n v="0.35"/>
    <n v="0.19090909090909089"/>
  </r>
  <r>
    <x v="1"/>
    <x v="4"/>
    <x v="9"/>
    <x v="11"/>
    <n v="620"/>
    <x v="266"/>
    <n v="0.19758241758241757"/>
    <n v="64"/>
    <n v="0.44"/>
    <n v="0.24"/>
  </r>
  <r>
    <x v="2"/>
    <x v="4"/>
    <x v="9"/>
    <x v="11"/>
    <n v="620"/>
    <x v="10503"/>
    <n v="127.67010989010988"/>
    <n v="64"/>
    <n v="0.62"/>
    <n v="0.33818181818181814"/>
  </r>
  <r>
    <x v="3"/>
    <x v="4"/>
    <x v="9"/>
    <x v="11"/>
    <n v="620"/>
    <x v="190"/>
    <n v="0.29318681318681317"/>
    <n v="64"/>
    <n v="0.66"/>
    <n v="0.36"/>
  </r>
  <r>
    <x v="4"/>
    <x v="4"/>
    <x v="9"/>
    <x v="11"/>
    <n v="620"/>
    <x v="190"/>
    <n v="0.29318681318681317"/>
    <n v="64"/>
    <n v="1.22"/>
    <n v="0.66545454545454541"/>
  </r>
  <r>
    <x v="5"/>
    <x v="4"/>
    <x v="9"/>
    <x v="11"/>
    <n v="620"/>
    <x v="822"/>
    <n v="6.1186813186813183"/>
    <n v="64"/>
    <n v="1.58"/>
    <n v="0.86181818181818182"/>
  </r>
  <r>
    <x v="6"/>
    <x v="4"/>
    <x v="9"/>
    <x v="11"/>
    <n v="620"/>
    <x v="1030"/>
    <n v="37.368571428571428"/>
    <n v="64"/>
    <n v="1.27"/>
    <n v="0.69272727272727264"/>
  </r>
  <r>
    <x v="7"/>
    <x v="4"/>
    <x v="9"/>
    <x v="11"/>
    <n v="620"/>
    <x v="6553"/>
    <n v="80.792087912087908"/>
    <n v="64"/>
    <n v="0.93"/>
    <n v="0.50727272727272721"/>
  </r>
  <r>
    <x v="8"/>
    <x v="4"/>
    <x v="9"/>
    <x v="11"/>
    <n v="620"/>
    <x v="9912"/>
    <n v="118.35186813186812"/>
    <n v="64"/>
    <n v="0.69"/>
    <n v="0.37636363636363629"/>
  </r>
  <r>
    <x v="9"/>
    <x v="4"/>
    <x v="9"/>
    <x v="11"/>
    <n v="620"/>
    <x v="10504"/>
    <n v="143.92923076923074"/>
    <n v="64"/>
    <n v="0.49"/>
    <n v="0.26727272727272727"/>
  </r>
  <r>
    <x v="10"/>
    <x v="4"/>
    <x v="9"/>
    <x v="11"/>
    <n v="620"/>
    <x v="5570"/>
    <n v="157.6452747252747"/>
    <n v="64"/>
    <n v="0.14000000000000001"/>
    <n v="7.636363636363637E-2"/>
  </r>
  <r>
    <x v="11"/>
    <x v="4"/>
    <x v="9"/>
    <x v="11"/>
    <n v="620"/>
    <x v="10505"/>
    <n v="161.69252747252747"/>
    <n v="64"/>
    <n v="0.56000000000000005"/>
    <n v="0.30545454545454548"/>
  </r>
  <r>
    <x v="12"/>
    <x v="4"/>
    <x v="9"/>
    <x v="11"/>
    <n v="620"/>
    <x v="10506"/>
    <n v="154.1142857142857"/>
    <n v="64"/>
    <n v="2.61"/>
    <n v="1.4236363636363634"/>
  </r>
  <r>
    <x v="13"/>
    <x v="4"/>
    <x v="9"/>
    <x v="11"/>
    <n v="620"/>
    <x v="10507"/>
    <n v="135.91758241758239"/>
    <n v="64"/>
    <n v="5.67"/>
    <n v="3.0927272727272723"/>
  </r>
  <r>
    <x v="14"/>
    <x v="4"/>
    <x v="9"/>
    <x v="11"/>
    <n v="620"/>
    <x v="10508"/>
    <n v="106.57978021978022"/>
    <n v="64"/>
    <n v="7.52"/>
    <n v="4.1018181818181816"/>
  </r>
  <r>
    <x v="15"/>
    <x v="4"/>
    <x v="9"/>
    <x v="11"/>
    <n v="620"/>
    <x v="10509"/>
    <n v="66.884835164835152"/>
    <n v="64"/>
    <n v="7.22"/>
    <n v="3.9381818181818176"/>
  </r>
  <r>
    <x v="16"/>
    <x v="4"/>
    <x v="9"/>
    <x v="11"/>
    <n v="620"/>
    <x v="5010"/>
    <n v="26.845714285714283"/>
    <n v="64"/>
    <n v="5.42"/>
    <n v="2.9563636363636361"/>
  </r>
  <r>
    <x v="17"/>
    <x v="4"/>
    <x v="9"/>
    <x v="11"/>
    <n v="620"/>
    <x v="155"/>
    <n v="3.5947252747252745"/>
    <n v="64"/>
    <n v="3.89"/>
    <n v="2.1218181818181816"/>
  </r>
  <r>
    <x v="18"/>
    <x v="4"/>
    <x v="9"/>
    <x v="11"/>
    <n v="620"/>
    <x v="205"/>
    <n v="0.17208791208791208"/>
    <n v="64"/>
    <n v="2.34"/>
    <n v="1.2763636363636361"/>
  </r>
  <r>
    <x v="19"/>
    <x v="4"/>
    <x v="9"/>
    <x v="11"/>
    <n v="620"/>
    <x v="205"/>
    <n v="0.17208791208791208"/>
    <n v="64"/>
    <n v="1.71"/>
    <n v="0.93272727272727263"/>
  </r>
  <r>
    <x v="20"/>
    <x v="4"/>
    <x v="9"/>
    <x v="11"/>
    <n v="620"/>
    <x v="1766"/>
    <n v="0.17846153846153848"/>
    <n v="64"/>
    <n v="1.69"/>
    <n v="0.92181818181818176"/>
  </r>
  <r>
    <x v="21"/>
    <x v="4"/>
    <x v="9"/>
    <x v="11"/>
    <n v="620"/>
    <x v="266"/>
    <n v="0.19758241758241757"/>
    <n v="64"/>
    <n v="0.59"/>
    <n v="0.32181818181818178"/>
  </r>
  <r>
    <x v="22"/>
    <x v="4"/>
    <x v="9"/>
    <x v="11"/>
    <n v="620"/>
    <x v="434"/>
    <n v="0.26769230769230767"/>
    <n v="64"/>
    <n v="1.1299999999999999"/>
    <n v="0.61636363636363622"/>
  </r>
  <r>
    <x v="23"/>
    <x v="4"/>
    <x v="9"/>
    <x v="11"/>
    <n v="620"/>
    <x v="304"/>
    <n v="0.28681318681318679"/>
    <n v="64"/>
    <n v="2.2999999999999998"/>
    <n v="1.2545454545454544"/>
  </r>
  <r>
    <x v="0"/>
    <x v="4"/>
    <x v="9"/>
    <x v="11"/>
    <n v="620"/>
    <x v="181"/>
    <n v="0.27406593406593405"/>
    <n v="64"/>
    <n v="2.61"/>
    <n v="1.4236363636363634"/>
  </r>
  <r>
    <x v="1"/>
    <x v="4"/>
    <x v="9"/>
    <x v="12"/>
    <n v="620"/>
    <x v="181"/>
    <n v="0.27406593406593405"/>
    <n v="64"/>
    <n v="5.69"/>
    <n v="3.1036363636363635"/>
  </r>
  <r>
    <x v="2"/>
    <x v="4"/>
    <x v="9"/>
    <x v="12"/>
    <n v="620"/>
    <x v="1766"/>
    <n v="0.17846153846153848"/>
    <n v="64"/>
    <n v="9.7799999999999994"/>
    <n v="5.334545454545454"/>
  </r>
  <r>
    <x v="3"/>
    <x v="4"/>
    <x v="9"/>
    <x v="12"/>
    <n v="620"/>
    <x v="282"/>
    <n v="0.1657142857142857"/>
    <n v="64"/>
    <n v="11.01"/>
    <n v="6.0054545454545449"/>
  </r>
  <r>
    <x v="4"/>
    <x v="4"/>
    <x v="9"/>
    <x v="12"/>
    <n v="620"/>
    <x v="282"/>
    <n v="0.1657142857142857"/>
    <n v="64"/>
    <n v="10.039999999999999"/>
    <n v="5.4763636363636357"/>
  </r>
  <r>
    <x v="5"/>
    <x v="4"/>
    <x v="9"/>
    <x v="12"/>
    <n v="620"/>
    <x v="5705"/>
    <n v="5.1498901098901095"/>
    <n v="64"/>
    <n v="8.27"/>
    <n v="4.5109090909090908"/>
  </r>
  <r>
    <x v="6"/>
    <x v="4"/>
    <x v="9"/>
    <x v="12"/>
    <n v="620"/>
    <x v="10510"/>
    <n v="31.421978021978017"/>
    <n v="64"/>
    <n v="5.62"/>
    <n v="3.0654545454545454"/>
  </r>
  <r>
    <x v="7"/>
    <x v="4"/>
    <x v="9"/>
    <x v="12"/>
    <n v="620"/>
    <x v="10511"/>
    <n v="68.612087912087915"/>
    <n v="64"/>
    <n v="3.51"/>
    <n v="1.9145454545454543"/>
  </r>
  <r>
    <x v="8"/>
    <x v="4"/>
    <x v="9"/>
    <x v="12"/>
    <n v="620"/>
    <x v="10512"/>
    <n v="100.83714285714285"/>
    <n v="64"/>
    <n v="0.86"/>
    <n v="0.46909090909090906"/>
  </r>
  <r>
    <x v="9"/>
    <x v="4"/>
    <x v="9"/>
    <x v="12"/>
    <n v="620"/>
    <x v="10513"/>
    <n v="122.80065934065932"/>
    <n v="64"/>
    <n v="0.68"/>
    <n v="0.37090909090909091"/>
  </r>
  <r>
    <x v="10"/>
    <x v="4"/>
    <x v="9"/>
    <x v="12"/>
    <n v="620"/>
    <x v="10514"/>
    <n v="133.64857142857142"/>
    <n v="64"/>
    <n v="0.89"/>
    <n v="0.48545454545454542"/>
  </r>
  <r>
    <x v="11"/>
    <x v="4"/>
    <x v="9"/>
    <x v="12"/>
    <n v="620"/>
    <x v="10515"/>
    <n v="134.62373626373625"/>
    <n v="64"/>
    <n v="2.27"/>
    <n v="1.2381818181818181"/>
  </r>
  <r>
    <x v="12"/>
    <x v="4"/>
    <x v="9"/>
    <x v="12"/>
    <n v="620"/>
    <x v="10516"/>
    <n v="128.86197802197802"/>
    <n v="64"/>
    <n v="6.07"/>
    <n v="3.310909090909091"/>
  </r>
  <r>
    <x v="13"/>
    <x v="4"/>
    <x v="9"/>
    <x v="12"/>
    <n v="620"/>
    <x v="7217"/>
    <n v="111.84439560439559"/>
    <n v="64"/>
    <n v="9.3699999999999992"/>
    <n v="5.1109090909090904"/>
  </r>
  <r>
    <x v="14"/>
    <x v="4"/>
    <x v="9"/>
    <x v="12"/>
    <n v="620"/>
    <x v="10517"/>
    <n v="84.839340659340664"/>
    <n v="64"/>
    <n v="6.36"/>
    <n v="3.4690909090909092"/>
  </r>
  <r>
    <x v="15"/>
    <x v="4"/>
    <x v="9"/>
    <x v="12"/>
    <n v="620"/>
    <x v="2632"/>
    <n v="50.485494505494501"/>
    <n v="64"/>
    <n v="5.34"/>
    <n v="2.9127272727272726"/>
  </r>
  <r>
    <x v="16"/>
    <x v="4"/>
    <x v="9"/>
    <x v="12"/>
    <n v="620"/>
    <x v="10518"/>
    <n v="17.616703296703296"/>
    <n v="64"/>
    <n v="4.3899999999999997"/>
    <n v="2.3945454545454541"/>
  </r>
  <r>
    <x v="17"/>
    <x v="4"/>
    <x v="9"/>
    <x v="12"/>
    <n v="620"/>
    <x v="9029"/>
    <n v="1.7654945054945055"/>
    <n v="64"/>
    <n v="2.83"/>
    <n v="1.5436363636363635"/>
  </r>
  <r>
    <x v="18"/>
    <x v="4"/>
    <x v="9"/>
    <x v="12"/>
    <n v="620"/>
    <x v="311"/>
    <n v="0.15934065934065933"/>
    <n v="64"/>
    <n v="2.59"/>
    <n v="1.4127272727272726"/>
  </r>
  <r>
    <x v="19"/>
    <x v="4"/>
    <x v="9"/>
    <x v="12"/>
    <n v="620"/>
    <x v="332"/>
    <n v="0.25494505494505493"/>
    <n v="64"/>
    <n v="4.7"/>
    <n v="2.5636363636363635"/>
  </r>
  <r>
    <x v="20"/>
    <x v="4"/>
    <x v="9"/>
    <x v="12"/>
    <n v="620"/>
    <x v="273"/>
    <n v="0.2613186813186813"/>
    <n v="64"/>
    <n v="2.4900000000000002"/>
    <n v="1.3581818181818182"/>
  </r>
  <r>
    <x v="21"/>
    <x v="4"/>
    <x v="9"/>
    <x v="12"/>
    <n v="620"/>
    <x v="332"/>
    <n v="0.25494505494505493"/>
    <n v="64"/>
    <n v="2.0099999999999998"/>
    <n v="1.0963636363636362"/>
  </r>
  <r>
    <x v="22"/>
    <x v="4"/>
    <x v="9"/>
    <x v="12"/>
    <n v="620"/>
    <x v="273"/>
    <n v="0.2613186813186813"/>
    <n v="64"/>
    <n v="3.67"/>
    <n v="2.0018181818181815"/>
  </r>
  <r>
    <x v="23"/>
    <x v="4"/>
    <x v="9"/>
    <x v="12"/>
    <n v="620"/>
    <x v="229"/>
    <n v="0.1912087912087912"/>
    <n v="64"/>
    <n v="6.2"/>
    <n v="3.3818181818181818"/>
  </r>
  <r>
    <x v="0"/>
    <x v="4"/>
    <x v="9"/>
    <x v="12"/>
    <n v="620"/>
    <x v="404"/>
    <n v="0.15296703296703296"/>
    <n v="64"/>
    <n v="7.33"/>
    <n v="3.9981818181818181"/>
  </r>
  <r>
    <x v="1"/>
    <x v="4"/>
    <x v="9"/>
    <x v="13"/>
    <n v="620"/>
    <x v="205"/>
    <n v="0.17208791208791208"/>
    <n v="64"/>
    <n v="7.85"/>
    <n v="4.2818181818181813"/>
  </r>
  <r>
    <x v="2"/>
    <x v="4"/>
    <x v="9"/>
    <x v="13"/>
    <n v="620"/>
    <x v="613"/>
    <n v="0.24857142857142855"/>
    <n v="64"/>
    <n v="4.58"/>
    <n v="2.4981818181818181"/>
  </r>
  <r>
    <x v="3"/>
    <x v="4"/>
    <x v="9"/>
    <x v="13"/>
    <n v="620"/>
    <x v="332"/>
    <n v="0.25494505494505493"/>
    <n v="64"/>
    <n v="2.46"/>
    <n v="1.3418181818181818"/>
  </r>
  <r>
    <x v="4"/>
    <x v="4"/>
    <x v="9"/>
    <x v="13"/>
    <n v="620"/>
    <x v="1301"/>
    <n v="0.31230769230769229"/>
    <n v="64"/>
    <n v="2.2200000000000002"/>
    <n v="1.2109090909090909"/>
  </r>
  <r>
    <x v="5"/>
    <x v="4"/>
    <x v="9"/>
    <x v="13"/>
    <n v="620"/>
    <x v="7202"/>
    <n v="4.4870329670329667"/>
    <n v="64"/>
    <n v="0.66"/>
    <n v="0.36"/>
  </r>
  <r>
    <x v="6"/>
    <x v="4"/>
    <x v="9"/>
    <x v="13"/>
    <n v="620"/>
    <x v="1268"/>
    <n v="23.862857142857141"/>
    <n v="64"/>
    <n v="1.73"/>
    <n v="0.94363636363636361"/>
  </r>
  <r>
    <x v="7"/>
    <x v="4"/>
    <x v="9"/>
    <x v="13"/>
    <n v="620"/>
    <x v="10519"/>
    <n v="56.138901098901094"/>
    <n v="64"/>
    <n v="1.43"/>
    <n v="0.77999999999999992"/>
  </r>
  <r>
    <x v="8"/>
    <x v="4"/>
    <x v="9"/>
    <x v="13"/>
    <n v="620"/>
    <x v="10520"/>
    <n v="93.411868131868133"/>
    <n v="64"/>
    <n v="0.12"/>
    <n v="6.5454545454545446E-2"/>
  </r>
  <r>
    <x v="9"/>
    <x v="4"/>
    <x v="9"/>
    <x v="13"/>
    <n v="620"/>
    <x v="6801"/>
    <n v="118.07142857142857"/>
    <n v="64"/>
    <n v="0.3"/>
    <n v="0.16363636363636361"/>
  </r>
  <r>
    <x v="10"/>
    <x v="4"/>
    <x v="9"/>
    <x v="13"/>
    <n v="620"/>
    <x v="10521"/>
    <n v="129.59494505494504"/>
    <n v="64"/>
    <n v="2.93"/>
    <n v="1.5981818181818181"/>
  </r>
  <r>
    <x v="11"/>
    <x v="4"/>
    <x v="9"/>
    <x v="13"/>
    <n v="620"/>
    <x v="10522"/>
    <n v="121.33472527472527"/>
    <n v="64"/>
    <n v="5.76"/>
    <n v="3.1418181818181816"/>
  </r>
  <r>
    <x v="12"/>
    <x v="4"/>
    <x v="9"/>
    <x v="13"/>
    <n v="620"/>
    <x v="2259"/>
    <n v="102.12461538461537"/>
    <n v="64"/>
    <n v="7.34"/>
    <n v="4.003636363636363"/>
  </r>
  <r>
    <x v="13"/>
    <x v="4"/>
    <x v="9"/>
    <x v="13"/>
    <n v="620"/>
    <x v="10523"/>
    <n v="86.509230769230754"/>
    <n v="64"/>
    <n v="10.06"/>
    <n v="5.4872727272727273"/>
  </r>
  <r>
    <x v="14"/>
    <x v="4"/>
    <x v="9"/>
    <x v="13"/>
    <n v="620"/>
    <x v="10524"/>
    <n v="49.23626373626373"/>
    <n v="64"/>
    <n v="7.04"/>
    <n v="3.84"/>
  </r>
  <r>
    <x v="15"/>
    <x v="4"/>
    <x v="9"/>
    <x v="13"/>
    <n v="620"/>
    <x v="9317"/>
    <n v="18.305054945054945"/>
    <n v="64"/>
    <n v="7.34"/>
    <n v="4.003636363636363"/>
  </r>
  <r>
    <x v="16"/>
    <x v="4"/>
    <x v="9"/>
    <x v="13"/>
    <n v="620"/>
    <x v="2923"/>
    <n v="5.519560439560439"/>
    <n v="64"/>
    <n v="4.76"/>
    <n v="2.5963636363636362"/>
  </r>
  <r>
    <x v="17"/>
    <x v="4"/>
    <x v="9"/>
    <x v="13"/>
    <n v="620"/>
    <x v="78"/>
    <n v="1.1663736263736264"/>
    <n v="64"/>
    <n v="5.18"/>
    <n v="2.8254545454545452"/>
  </r>
  <r>
    <x v="18"/>
    <x v="4"/>
    <x v="9"/>
    <x v="13"/>
    <n v="620"/>
    <x v="319"/>
    <n v="0.28043956043956042"/>
    <n v="64"/>
    <n v="9.56"/>
    <n v="5.2145454545454548"/>
  </r>
  <r>
    <x v="19"/>
    <x v="4"/>
    <x v="9"/>
    <x v="13"/>
    <n v="620"/>
    <x v="625"/>
    <n v="0.31868131868131866"/>
    <n v="64"/>
    <n v="6.99"/>
    <n v="3.8127272727272725"/>
  </r>
  <r>
    <x v="20"/>
    <x v="4"/>
    <x v="9"/>
    <x v="13"/>
    <n v="620"/>
    <x v="1301"/>
    <n v="0.31230769230769229"/>
    <n v="64"/>
    <n v="2.41"/>
    <n v="1.3145454545454545"/>
  </r>
  <r>
    <x v="21"/>
    <x v="4"/>
    <x v="9"/>
    <x v="13"/>
    <n v="620"/>
    <x v="1301"/>
    <n v="0.31230769230769229"/>
    <n v="64"/>
    <n v="1.78"/>
    <n v="0.97090909090909083"/>
  </r>
  <r>
    <x v="22"/>
    <x v="4"/>
    <x v="9"/>
    <x v="13"/>
    <n v="620"/>
    <x v="1301"/>
    <n v="0.31230769230769229"/>
    <n v="64"/>
    <n v="1.47"/>
    <n v="0.80181818181818176"/>
  </r>
  <r>
    <x v="23"/>
    <x v="4"/>
    <x v="9"/>
    <x v="13"/>
    <n v="620"/>
    <x v="613"/>
    <n v="0.24857142857142855"/>
    <n v="64"/>
    <n v="0.41"/>
    <n v="0.22363636363636361"/>
  </r>
  <r>
    <x v="0"/>
    <x v="4"/>
    <x v="9"/>
    <x v="13"/>
    <n v="620"/>
    <x v="222"/>
    <n v="0.23582417582417581"/>
    <n v="64"/>
    <n v="0.21"/>
    <n v="0.11454545454545453"/>
  </r>
  <r>
    <x v="1"/>
    <x v="4"/>
    <x v="9"/>
    <x v="14"/>
    <n v="620"/>
    <x v="222"/>
    <n v="0.23582417582417581"/>
    <n v="64"/>
    <n v="0.12"/>
    <n v="6.5454545454545446E-2"/>
  </r>
  <r>
    <x v="2"/>
    <x v="4"/>
    <x v="9"/>
    <x v="14"/>
    <n v="620"/>
    <x v="2429"/>
    <n v="0.33780219780219778"/>
    <n v="64"/>
    <n v="0.03"/>
    <n v="1.6363636363636361E-2"/>
  </r>
  <r>
    <x v="3"/>
    <x v="4"/>
    <x v="9"/>
    <x v="14"/>
    <n v="620"/>
    <x v="2429"/>
    <n v="0.33780219780219778"/>
    <n v="64"/>
    <n v="0.13"/>
    <n v="7.0909090909090908E-2"/>
  </r>
  <r>
    <x v="4"/>
    <x v="4"/>
    <x v="9"/>
    <x v="14"/>
    <n v="620"/>
    <x v="290"/>
    <n v="0.32505494505494503"/>
    <n v="64"/>
    <n v="0.45"/>
    <n v="0.24545454545454545"/>
  </r>
  <r>
    <x v="5"/>
    <x v="4"/>
    <x v="9"/>
    <x v="14"/>
    <n v="620"/>
    <x v="6398"/>
    <n v="2.0076923076923077"/>
    <n v="64"/>
    <n v="0.5"/>
    <n v="0.27272727272727271"/>
  </r>
  <r>
    <x v="6"/>
    <x v="4"/>
    <x v="9"/>
    <x v="14"/>
    <n v="620"/>
    <x v="547"/>
    <n v="14.423516483516481"/>
    <n v="64"/>
    <n v="0.69"/>
    <n v="0.37636363636363629"/>
  </r>
  <r>
    <x v="7"/>
    <x v="4"/>
    <x v="9"/>
    <x v="14"/>
    <n v="620"/>
    <x v="10525"/>
    <n v="37.999560439560433"/>
    <n v="64"/>
    <n v="0.55000000000000004"/>
    <n v="0.3"/>
  </r>
  <r>
    <x v="8"/>
    <x v="4"/>
    <x v="9"/>
    <x v="14"/>
    <n v="620"/>
    <x v="10526"/>
    <n v="65.731208791208786"/>
    <n v="64"/>
    <n v="0.82"/>
    <n v="0.44727272727272721"/>
  </r>
  <r>
    <x v="9"/>
    <x v="4"/>
    <x v="9"/>
    <x v="14"/>
    <n v="620"/>
    <x v="10527"/>
    <n v="90.403516483516484"/>
    <n v="64"/>
    <n v="1.21"/>
    <n v="0.65999999999999992"/>
  </r>
  <r>
    <x v="10"/>
    <x v="4"/>
    <x v="9"/>
    <x v="14"/>
    <n v="620"/>
    <x v="10528"/>
    <n v="110.24461538461537"/>
    <n v="64"/>
    <n v="2.75"/>
    <n v="1.5"/>
  </r>
  <r>
    <x v="11"/>
    <x v="4"/>
    <x v="9"/>
    <x v="14"/>
    <n v="620"/>
    <x v="1840"/>
    <n v="110.72901098901097"/>
    <n v="64"/>
    <n v="5.25"/>
    <n v="2.8636363636363633"/>
  </r>
  <r>
    <x v="12"/>
    <x v="4"/>
    <x v="9"/>
    <x v="14"/>
    <n v="620"/>
    <x v="10529"/>
    <n v="108.64483516483516"/>
    <n v="64"/>
    <n v="5.61"/>
    <n v="3.06"/>
  </r>
  <r>
    <x v="13"/>
    <x v="4"/>
    <x v="9"/>
    <x v="14"/>
    <n v="620"/>
    <x v="8586"/>
    <n v="91.009010989010974"/>
    <n v="64"/>
    <n v="6.48"/>
    <n v="3.5345454545454547"/>
  </r>
  <r>
    <x v="14"/>
    <x v="4"/>
    <x v="9"/>
    <x v="14"/>
    <n v="620"/>
    <x v="1858"/>
    <n v="67.617802197802192"/>
    <n v="64"/>
    <n v="7.02"/>
    <n v="3.8290909090909087"/>
  </r>
  <r>
    <x v="15"/>
    <x v="4"/>
    <x v="9"/>
    <x v="14"/>
    <n v="620"/>
    <x v="4515"/>
    <n v="39.395384615384614"/>
    <n v="64"/>
    <n v="6.59"/>
    <n v="3.5945454545454543"/>
  </r>
  <r>
    <x v="16"/>
    <x v="4"/>
    <x v="9"/>
    <x v="14"/>
    <n v="620"/>
    <x v="10530"/>
    <n v="17.017582417582418"/>
    <n v="64"/>
    <n v="5.89"/>
    <n v="3.2127272727272724"/>
  </r>
  <r>
    <x v="17"/>
    <x v="4"/>
    <x v="9"/>
    <x v="14"/>
    <n v="620"/>
    <x v="2213"/>
    <n v="2.1989010989010991"/>
    <n v="64"/>
    <n v="5.65"/>
    <n v="3.0818181818181816"/>
  </r>
  <r>
    <x v="18"/>
    <x v="4"/>
    <x v="9"/>
    <x v="14"/>
    <n v="620"/>
    <x v="1187"/>
    <n v="0.22307692307692303"/>
    <n v="64"/>
    <n v="6.89"/>
    <n v="3.7581818181818178"/>
  </r>
  <r>
    <x v="19"/>
    <x v="4"/>
    <x v="9"/>
    <x v="14"/>
    <n v="620"/>
    <x v="181"/>
    <n v="0.27406593406593405"/>
    <n v="64"/>
    <n v="5.25"/>
    <n v="2.8636363636363633"/>
  </r>
  <r>
    <x v="20"/>
    <x v="4"/>
    <x v="9"/>
    <x v="14"/>
    <n v="620"/>
    <x v="190"/>
    <n v="0.29318681318681317"/>
    <n v="64"/>
    <n v="4.28"/>
    <n v="2.3345454545454545"/>
  </r>
  <r>
    <x v="21"/>
    <x v="4"/>
    <x v="9"/>
    <x v="14"/>
    <n v="620"/>
    <x v="319"/>
    <n v="0.28043956043956042"/>
    <n v="64"/>
    <n v="3.49"/>
    <n v="1.9036363636363636"/>
  </r>
  <r>
    <x v="22"/>
    <x v="4"/>
    <x v="9"/>
    <x v="14"/>
    <n v="620"/>
    <x v="181"/>
    <n v="0.27406593406593405"/>
    <n v="64"/>
    <n v="3.46"/>
    <n v="1.8872727272727272"/>
  </r>
  <r>
    <x v="23"/>
    <x v="4"/>
    <x v="9"/>
    <x v="14"/>
    <n v="620"/>
    <x v="266"/>
    <n v="0.19758241758241757"/>
    <n v="64"/>
    <n v="3.44"/>
    <n v="1.8763636363636362"/>
  </r>
  <r>
    <x v="0"/>
    <x v="4"/>
    <x v="9"/>
    <x v="14"/>
    <n v="620"/>
    <x v="266"/>
    <n v="0.19758241758241757"/>
    <n v="64"/>
    <n v="3.06"/>
    <n v="1.669090909090909"/>
  </r>
  <r>
    <x v="1"/>
    <x v="4"/>
    <x v="9"/>
    <x v="15"/>
    <n v="620"/>
    <x v="229"/>
    <n v="0.1912087912087912"/>
    <n v="64"/>
    <n v="0.85"/>
    <n v="0.46363636363636357"/>
  </r>
  <r>
    <x v="2"/>
    <x v="4"/>
    <x v="9"/>
    <x v="15"/>
    <n v="620"/>
    <x v="1187"/>
    <n v="0.22307692307692303"/>
    <n v="64"/>
    <n v="0.16"/>
    <n v="8.7272727272727266E-2"/>
  </r>
  <r>
    <x v="3"/>
    <x v="4"/>
    <x v="9"/>
    <x v="15"/>
    <n v="620"/>
    <x v="304"/>
    <n v="0.28681318681318679"/>
    <n v="64"/>
    <n v="0.04"/>
    <n v="2.1818181818181816E-2"/>
  </r>
  <r>
    <x v="4"/>
    <x v="4"/>
    <x v="9"/>
    <x v="15"/>
    <n v="620"/>
    <x v="434"/>
    <n v="0.26769230769230767"/>
    <n v="64"/>
    <n v="0.14000000000000001"/>
    <n v="7.636363636363637E-2"/>
  </r>
  <r>
    <x v="5"/>
    <x v="4"/>
    <x v="9"/>
    <x v="15"/>
    <n v="620"/>
    <x v="3619"/>
    <n v="2.9254945054945054"/>
    <n v="64"/>
    <n v="0.18"/>
    <n v="9.8181818181818176E-2"/>
  </r>
  <r>
    <x v="6"/>
    <x v="4"/>
    <x v="9"/>
    <x v="15"/>
    <n v="620"/>
    <x v="10531"/>
    <n v="20.255384615384614"/>
    <n v="64"/>
    <n v="0.51"/>
    <n v="0.27818181818181814"/>
  </r>
  <r>
    <x v="7"/>
    <x v="4"/>
    <x v="9"/>
    <x v="15"/>
    <n v="620"/>
    <x v="10532"/>
    <n v="54.67296703296703"/>
    <n v="64"/>
    <n v="0.59"/>
    <n v="0.32181818181818178"/>
  </r>
  <r>
    <x v="8"/>
    <x v="4"/>
    <x v="9"/>
    <x v="15"/>
    <n v="620"/>
    <x v="10533"/>
    <n v="88.166373626373627"/>
    <n v="64"/>
    <n v="0.66"/>
    <n v="0.36"/>
  </r>
  <r>
    <x v="9"/>
    <x v="4"/>
    <x v="9"/>
    <x v="15"/>
    <n v="620"/>
    <x v="10534"/>
    <n v="114.55956043956044"/>
    <n v="64"/>
    <n v="0.63"/>
    <n v="0.34363636363636363"/>
  </r>
  <r>
    <x v="10"/>
    <x v="4"/>
    <x v="9"/>
    <x v="15"/>
    <n v="620"/>
    <x v="10535"/>
    <n v="138.30131868131869"/>
    <n v="64"/>
    <n v="1.48"/>
    <n v="0.80727272727272725"/>
  </r>
  <r>
    <x v="11"/>
    <x v="4"/>
    <x v="9"/>
    <x v="15"/>
    <n v="620"/>
    <x v="10536"/>
    <n v="148.3652747252747"/>
    <n v="64"/>
    <n v="2.87"/>
    <n v="1.5654545454545454"/>
  </r>
  <r>
    <x v="12"/>
    <x v="4"/>
    <x v="9"/>
    <x v="15"/>
    <n v="620"/>
    <x v="10537"/>
    <n v="141.50725274725275"/>
    <n v="64"/>
    <n v="6.47"/>
    <n v="3.5290909090909088"/>
  </r>
  <r>
    <x v="13"/>
    <x v="4"/>
    <x v="9"/>
    <x v="15"/>
    <n v="620"/>
    <x v="10538"/>
    <n v="123.0810989010989"/>
    <n v="64"/>
    <n v="8.7200000000000006"/>
    <n v="4.7563636363636368"/>
  </r>
  <r>
    <x v="14"/>
    <x v="4"/>
    <x v="9"/>
    <x v="15"/>
    <n v="620"/>
    <x v="10539"/>
    <n v="95.272967032967017"/>
    <n v="64"/>
    <n v="9.1300000000000008"/>
    <n v="4.9800000000000004"/>
  </r>
  <r>
    <x v="15"/>
    <x v="4"/>
    <x v="9"/>
    <x v="15"/>
    <n v="620"/>
    <x v="10540"/>
    <n v="58.452527472527464"/>
    <n v="64"/>
    <n v="9.25"/>
    <n v="5.045454545454545"/>
  </r>
  <r>
    <x v="16"/>
    <x v="4"/>
    <x v="9"/>
    <x v="15"/>
    <n v="620"/>
    <x v="8310"/>
    <n v="21.734065934065935"/>
    <n v="64"/>
    <n v="8.9"/>
    <n v="4.8545454545454545"/>
  </r>
  <r>
    <x v="17"/>
    <x v="4"/>
    <x v="9"/>
    <x v="15"/>
    <n v="620"/>
    <x v="574"/>
    <n v="2.3008791208791206"/>
    <n v="64"/>
    <n v="7.28"/>
    <n v="3.9709090909090907"/>
  </r>
  <r>
    <x v="18"/>
    <x v="4"/>
    <x v="9"/>
    <x v="15"/>
    <n v="620"/>
    <x v="434"/>
    <n v="0.26769230769230767"/>
    <n v="64"/>
    <n v="5.67"/>
    <n v="3.0927272727272723"/>
  </r>
  <r>
    <x v="19"/>
    <x v="4"/>
    <x v="9"/>
    <x v="15"/>
    <n v="620"/>
    <x v="260"/>
    <n v="0.35054945054945058"/>
    <n v="64"/>
    <n v="4.9800000000000004"/>
    <n v="2.7163636363636363"/>
  </r>
  <r>
    <x v="20"/>
    <x v="4"/>
    <x v="9"/>
    <x v="15"/>
    <n v="620"/>
    <x v="2778"/>
    <n v="0.35692307692307695"/>
    <n v="64"/>
    <n v="6.61"/>
    <n v="3.6054545454545455"/>
  </r>
  <r>
    <x v="21"/>
    <x v="4"/>
    <x v="9"/>
    <x v="15"/>
    <n v="620"/>
    <x v="2429"/>
    <n v="0.33780219780219778"/>
    <n v="64"/>
    <n v="7.92"/>
    <n v="4.3199999999999994"/>
  </r>
  <r>
    <x v="22"/>
    <x v="4"/>
    <x v="9"/>
    <x v="15"/>
    <n v="620"/>
    <x v="295"/>
    <n v="0.33142857142857141"/>
    <n v="64"/>
    <n v="8.01"/>
    <n v="4.3690909090909082"/>
  </r>
  <r>
    <x v="23"/>
    <x v="4"/>
    <x v="9"/>
    <x v="15"/>
    <n v="620"/>
    <x v="181"/>
    <n v="0.27406593406593405"/>
    <n v="64"/>
    <n v="7.91"/>
    <n v="4.3145454545454545"/>
  </r>
  <r>
    <x v="0"/>
    <x v="4"/>
    <x v="9"/>
    <x v="15"/>
    <n v="620"/>
    <x v="1766"/>
    <n v="0.17846153846153848"/>
    <n v="64"/>
    <n v="7.51"/>
    <n v="4.0963636363636358"/>
  </r>
  <r>
    <x v="1"/>
    <x v="4"/>
    <x v="9"/>
    <x v="16"/>
    <n v="620"/>
    <x v="332"/>
    <n v="0.25494505494505493"/>
    <n v="64"/>
    <n v="3.66"/>
    <n v="1.9963636363636363"/>
  </r>
  <r>
    <x v="2"/>
    <x v="4"/>
    <x v="9"/>
    <x v="16"/>
    <n v="620"/>
    <x v="15"/>
    <n v="0.29956043956043954"/>
    <n v="64"/>
    <n v="2.59"/>
    <n v="1.4127272727272726"/>
  </r>
  <r>
    <x v="3"/>
    <x v="4"/>
    <x v="9"/>
    <x v="16"/>
    <n v="620"/>
    <x v="2429"/>
    <n v="0.33780219780219778"/>
    <n v="64"/>
    <n v="2.81"/>
    <n v="1.5327272727272727"/>
  </r>
  <r>
    <x v="4"/>
    <x v="4"/>
    <x v="9"/>
    <x v="16"/>
    <n v="620"/>
    <x v="290"/>
    <n v="0.32505494505494503"/>
    <n v="64"/>
    <n v="2.2200000000000002"/>
    <n v="1.2109090909090909"/>
  </r>
  <r>
    <x v="5"/>
    <x v="4"/>
    <x v="9"/>
    <x v="16"/>
    <n v="620"/>
    <x v="1354"/>
    <n v="3.7540659340659337"/>
    <n v="64"/>
    <n v="1.98"/>
    <n v="1.0799999999999998"/>
  </r>
  <r>
    <x v="6"/>
    <x v="4"/>
    <x v="9"/>
    <x v="16"/>
    <n v="620"/>
    <x v="3985"/>
    <n v="22.26307692307692"/>
    <n v="64"/>
    <n v="2.54"/>
    <n v="1.3854545454545453"/>
  </r>
  <r>
    <x v="7"/>
    <x v="4"/>
    <x v="9"/>
    <x v="16"/>
    <n v="620"/>
    <x v="10541"/>
    <n v="48.790109890109882"/>
    <n v="64"/>
    <n v="2.76"/>
    <n v="1.5054545454545452"/>
  </r>
  <r>
    <x v="8"/>
    <x v="4"/>
    <x v="9"/>
    <x v="16"/>
    <n v="620"/>
    <x v="10542"/>
    <n v="76.980659340659329"/>
    <n v="64"/>
    <n v="1.7"/>
    <n v="0.92727272727272714"/>
  </r>
  <r>
    <x v="9"/>
    <x v="4"/>
    <x v="9"/>
    <x v="16"/>
    <n v="620"/>
    <x v="10543"/>
    <n v="93.807032967032967"/>
    <n v="64"/>
    <n v="2.36"/>
    <n v="1.2872727272727271"/>
  </r>
  <r>
    <x v="10"/>
    <x v="4"/>
    <x v="9"/>
    <x v="16"/>
    <n v="620"/>
    <x v="7236"/>
    <n v="96.235384615384618"/>
    <n v="64"/>
    <n v="1.7"/>
    <n v="0.92727272727272714"/>
  </r>
  <r>
    <x v="11"/>
    <x v="4"/>
    <x v="9"/>
    <x v="16"/>
    <n v="620"/>
    <x v="10544"/>
    <n v="91.302197802197796"/>
    <n v="64"/>
    <n v="2.77"/>
    <n v="1.5109090909090908"/>
  </r>
  <r>
    <x v="12"/>
    <x v="4"/>
    <x v="9"/>
    <x v="16"/>
    <n v="620"/>
    <x v="10428"/>
    <n v="81.901098901098891"/>
    <n v="64"/>
    <n v="3.69"/>
    <n v="2.0127272727272727"/>
  </r>
  <r>
    <x v="13"/>
    <x v="4"/>
    <x v="9"/>
    <x v="16"/>
    <n v="620"/>
    <x v="10545"/>
    <n v="63.398461538461532"/>
    <n v="64"/>
    <n v="3.09"/>
    <n v="1.6854545454545453"/>
  </r>
  <r>
    <x v="14"/>
    <x v="4"/>
    <x v="9"/>
    <x v="16"/>
    <n v="620"/>
    <x v="10546"/>
    <n v="44.086373626373621"/>
    <n v="64"/>
    <n v="2.39"/>
    <n v="1.3036363636363637"/>
  </r>
  <r>
    <x v="15"/>
    <x v="4"/>
    <x v="9"/>
    <x v="16"/>
    <n v="620"/>
    <x v="10547"/>
    <n v="27.973846153846154"/>
    <n v="64"/>
    <n v="2.41"/>
    <n v="1.3145454545454545"/>
  </r>
  <r>
    <x v="16"/>
    <x v="4"/>
    <x v="9"/>
    <x v="16"/>
    <n v="620"/>
    <x v="10548"/>
    <n v="12.619780219780219"/>
    <n v="64"/>
    <n v="1.7"/>
    <n v="0.92727272727272714"/>
  </r>
  <r>
    <x v="17"/>
    <x v="4"/>
    <x v="9"/>
    <x v="16"/>
    <n v="620"/>
    <x v="223"/>
    <n v="1.6189010989010988"/>
    <n v="64"/>
    <n v="1.18"/>
    <n v="0.64363636363636356"/>
  </r>
  <r>
    <x v="18"/>
    <x v="4"/>
    <x v="9"/>
    <x v="16"/>
    <n v="620"/>
    <x v="311"/>
    <n v="0.15934065934065933"/>
    <n v="64"/>
    <n v="1.07"/>
    <n v="0.58363636363636362"/>
  </r>
  <r>
    <x v="19"/>
    <x v="4"/>
    <x v="9"/>
    <x v="16"/>
    <n v="620"/>
    <x v="311"/>
    <n v="0.15934065934065933"/>
    <n v="64"/>
    <n v="1.33"/>
    <n v="0.72545454545454546"/>
  </r>
  <r>
    <x v="20"/>
    <x v="4"/>
    <x v="9"/>
    <x v="16"/>
    <n v="620"/>
    <x v="931"/>
    <n v="0.18483516483516482"/>
    <n v="64"/>
    <n v="2.3199999999999998"/>
    <n v="1.2654545454545452"/>
  </r>
  <r>
    <x v="21"/>
    <x v="4"/>
    <x v="9"/>
    <x v="16"/>
    <n v="620"/>
    <x v="434"/>
    <n v="0.26769230769230767"/>
    <n v="64"/>
    <n v="4.8499999999999996"/>
    <n v="2.6454545454545451"/>
  </r>
  <r>
    <x v="22"/>
    <x v="4"/>
    <x v="9"/>
    <x v="16"/>
    <n v="620"/>
    <x v="1301"/>
    <n v="0.31230769230769229"/>
    <n v="64"/>
    <n v="7.53"/>
    <n v="4.1072727272727274"/>
  </r>
  <r>
    <x v="23"/>
    <x v="4"/>
    <x v="9"/>
    <x v="16"/>
    <n v="620"/>
    <x v="1301"/>
    <n v="0.31230769230769229"/>
    <n v="64"/>
    <n v="6.11"/>
    <n v="3.3327272727272725"/>
  </r>
  <r>
    <x v="0"/>
    <x v="4"/>
    <x v="9"/>
    <x v="16"/>
    <n v="620"/>
    <x v="273"/>
    <n v="0.2613186813186813"/>
    <n v="64"/>
    <n v="4.42"/>
    <n v="2.4109090909090907"/>
  </r>
  <r>
    <x v="1"/>
    <x v="4"/>
    <x v="9"/>
    <x v="17"/>
    <n v="620"/>
    <x v="931"/>
    <n v="0.18483516483516482"/>
    <n v="64"/>
    <n v="5.69"/>
    <n v="3.1036363636363635"/>
  </r>
  <r>
    <x v="2"/>
    <x v="4"/>
    <x v="9"/>
    <x v="17"/>
    <n v="620"/>
    <x v="931"/>
    <n v="0.18483516483516482"/>
    <n v="64"/>
    <n v="4.76"/>
    <n v="2.5963636363636362"/>
  </r>
  <r>
    <x v="3"/>
    <x v="4"/>
    <x v="9"/>
    <x v="17"/>
    <n v="620"/>
    <x v="282"/>
    <n v="0.1657142857142857"/>
    <n v="64"/>
    <n v="2.58"/>
    <n v="1.4072727272727272"/>
  </r>
  <r>
    <x v="4"/>
    <x v="4"/>
    <x v="9"/>
    <x v="17"/>
    <n v="620"/>
    <x v="273"/>
    <n v="0.2613186813186813"/>
    <n v="64"/>
    <n v="1.46"/>
    <n v="0.79636363636363627"/>
  </r>
  <r>
    <x v="5"/>
    <x v="4"/>
    <x v="9"/>
    <x v="17"/>
    <n v="620"/>
    <x v="1537"/>
    <n v="4.378681318681318"/>
    <n v="64"/>
    <n v="1.1299999999999999"/>
    <n v="0.61636363636363622"/>
  </r>
  <r>
    <x v="6"/>
    <x v="4"/>
    <x v="9"/>
    <x v="17"/>
    <n v="620"/>
    <x v="9985"/>
    <n v="33.168351648351646"/>
    <n v="64"/>
    <n v="0.62"/>
    <n v="0.33818181818181814"/>
  </r>
  <r>
    <x v="7"/>
    <x v="4"/>
    <x v="9"/>
    <x v="17"/>
    <n v="620"/>
    <x v="4037"/>
    <n v="79.14769230769231"/>
    <n v="64"/>
    <n v="0.68"/>
    <n v="0.37090909090909091"/>
  </r>
  <r>
    <x v="8"/>
    <x v="4"/>
    <x v="9"/>
    <x v="17"/>
    <n v="620"/>
    <x v="10549"/>
    <n v="122.45010989010989"/>
    <n v="64"/>
    <n v="1.18"/>
    <n v="0.64363636363636356"/>
  </r>
  <r>
    <x v="9"/>
    <x v="4"/>
    <x v="9"/>
    <x v="17"/>
    <n v="620"/>
    <x v="10550"/>
    <n v="153.57252747252747"/>
    <n v="64"/>
    <n v="1.43"/>
    <n v="0.77999999999999992"/>
  </r>
  <r>
    <x v="10"/>
    <x v="4"/>
    <x v="9"/>
    <x v="17"/>
    <n v="620"/>
    <x v="8336"/>
    <n v="169.43648351648349"/>
    <n v="64"/>
    <n v="2.3199999999999998"/>
    <n v="1.2654545454545452"/>
  </r>
  <r>
    <x v="11"/>
    <x v="4"/>
    <x v="9"/>
    <x v="17"/>
    <n v="620"/>
    <x v="10551"/>
    <n v="172.40021978021977"/>
    <n v="64"/>
    <n v="3.11"/>
    <n v="1.6963636363636361"/>
  </r>
  <r>
    <x v="12"/>
    <x v="4"/>
    <x v="9"/>
    <x v="17"/>
    <n v="620"/>
    <x v="10552"/>
    <n v="163.21582417582417"/>
    <n v="64"/>
    <n v="4.97"/>
    <n v="2.7109090909090905"/>
  </r>
  <r>
    <x v="13"/>
    <x v="4"/>
    <x v="9"/>
    <x v="17"/>
    <n v="620"/>
    <x v="4367"/>
    <n v="141.51362637362635"/>
    <n v="64"/>
    <n v="5.56"/>
    <n v="3.0327272727272723"/>
  </r>
  <r>
    <x v="14"/>
    <x v="4"/>
    <x v="9"/>
    <x v="17"/>
    <n v="620"/>
    <x v="10553"/>
    <n v="107.21714285714285"/>
    <n v="64"/>
    <n v="6.72"/>
    <n v="3.6654545454545451"/>
  </r>
  <r>
    <x v="15"/>
    <x v="4"/>
    <x v="9"/>
    <x v="17"/>
    <n v="620"/>
    <x v="10554"/>
    <n v="63.551428571428566"/>
    <n v="64"/>
    <n v="6.66"/>
    <n v="3.6327272727272724"/>
  </r>
  <r>
    <x v="16"/>
    <x v="4"/>
    <x v="9"/>
    <x v="17"/>
    <n v="620"/>
    <x v="5374"/>
    <n v="21.778681318681318"/>
    <n v="64"/>
    <n v="4.82"/>
    <n v="2.6290909090909089"/>
  </r>
  <r>
    <x v="17"/>
    <x v="4"/>
    <x v="9"/>
    <x v="17"/>
    <n v="620"/>
    <x v="414"/>
    <n v="1.8292307692307692"/>
    <n v="64"/>
    <n v="4.55"/>
    <n v="2.4818181818181815"/>
  </r>
  <r>
    <x v="18"/>
    <x v="4"/>
    <x v="9"/>
    <x v="17"/>
    <n v="620"/>
    <x v="404"/>
    <n v="0.15296703296703296"/>
    <n v="64"/>
    <n v="2.69"/>
    <n v="1.4672727272727271"/>
  </r>
  <r>
    <x v="19"/>
    <x v="4"/>
    <x v="9"/>
    <x v="17"/>
    <n v="620"/>
    <x v="404"/>
    <n v="0.15296703296703296"/>
    <n v="64"/>
    <n v="3.36"/>
    <n v="1.8327272727272725"/>
  </r>
  <r>
    <x v="20"/>
    <x v="4"/>
    <x v="9"/>
    <x v="17"/>
    <n v="620"/>
    <x v="282"/>
    <n v="0.1657142857142857"/>
    <n v="64"/>
    <n v="3.83"/>
    <n v="2.0890909090909089"/>
  </r>
  <r>
    <x v="21"/>
    <x v="4"/>
    <x v="9"/>
    <x v="17"/>
    <n v="620"/>
    <x v="274"/>
    <n v="0.22945054945054943"/>
    <n v="64"/>
    <n v="3.53"/>
    <n v="1.9254545454545453"/>
  </r>
  <r>
    <x v="22"/>
    <x v="4"/>
    <x v="9"/>
    <x v="17"/>
    <n v="620"/>
    <x v="149"/>
    <n v="0.10197802197802197"/>
    <n v="64"/>
    <n v="0.98"/>
    <n v="0.53454545454545455"/>
  </r>
  <r>
    <x v="23"/>
    <x v="4"/>
    <x v="9"/>
    <x v="17"/>
    <n v="620"/>
    <x v="149"/>
    <n v="0.10197802197802197"/>
    <n v="64"/>
    <n v="0.97"/>
    <n v="0.52909090909090906"/>
  </r>
  <r>
    <x v="0"/>
    <x v="4"/>
    <x v="9"/>
    <x v="17"/>
    <n v="620"/>
    <x v="149"/>
    <n v="0.10197802197802197"/>
    <n v="64"/>
    <n v="0.46"/>
    <n v="0.25090909090909091"/>
  </r>
  <r>
    <x v="1"/>
    <x v="4"/>
    <x v="9"/>
    <x v="18"/>
    <n v="620"/>
    <x v="149"/>
    <n v="0.10197802197802197"/>
    <n v="64"/>
    <n v="0.69"/>
    <n v="0.37636363636363629"/>
  </r>
  <r>
    <x v="2"/>
    <x v="4"/>
    <x v="9"/>
    <x v="18"/>
    <n v="620"/>
    <x v="149"/>
    <n v="0.10197802197802197"/>
    <n v="64"/>
    <n v="0.98"/>
    <n v="0.53454545454545455"/>
  </r>
  <r>
    <x v="3"/>
    <x v="4"/>
    <x v="9"/>
    <x v="18"/>
    <n v="620"/>
    <x v="149"/>
    <n v="0.10197802197802197"/>
    <n v="64"/>
    <n v="0.98"/>
    <n v="0.53454545454545455"/>
  </r>
  <r>
    <x v="4"/>
    <x v="4"/>
    <x v="9"/>
    <x v="18"/>
    <n v="620"/>
    <x v="149"/>
    <n v="0.10197802197802197"/>
    <n v="64"/>
    <n v="0.77"/>
    <n v="0.42"/>
  </r>
  <r>
    <x v="5"/>
    <x v="4"/>
    <x v="9"/>
    <x v="18"/>
    <n v="620"/>
    <x v="2922"/>
    <n v="1.4085714285714284"/>
    <n v="64"/>
    <n v="0.65"/>
    <n v="0.35454545454545455"/>
  </r>
  <r>
    <x v="6"/>
    <x v="4"/>
    <x v="9"/>
    <x v="18"/>
    <n v="620"/>
    <x v="10555"/>
    <n v="8.7956043956043963"/>
    <n v="64"/>
    <n v="0.73"/>
    <n v="0.39818181818181814"/>
  </r>
  <r>
    <x v="7"/>
    <x v="4"/>
    <x v="9"/>
    <x v="18"/>
    <n v="620"/>
    <x v="6895"/>
    <n v="21.33252747252747"/>
    <n v="64"/>
    <n v="0.68"/>
    <n v="0.37090909090909091"/>
  </r>
  <r>
    <x v="8"/>
    <x v="4"/>
    <x v="9"/>
    <x v="18"/>
    <n v="620"/>
    <x v="2619"/>
    <n v="32.327032967032963"/>
    <n v="64"/>
    <n v="0.78"/>
    <n v="0.42545454545454542"/>
  </r>
  <r>
    <x v="9"/>
    <x v="4"/>
    <x v="9"/>
    <x v="18"/>
    <n v="620"/>
    <x v="10556"/>
    <n v="38.254505494505494"/>
    <n v="64"/>
    <n v="0.37"/>
    <n v="0.20181818181818181"/>
  </r>
  <r>
    <x v="10"/>
    <x v="4"/>
    <x v="9"/>
    <x v="18"/>
    <n v="620"/>
    <x v="10557"/>
    <n v="40.931428571428569"/>
    <n v="64"/>
    <n v="0.46"/>
    <n v="0.25090909090909091"/>
  </r>
  <r>
    <x v="11"/>
    <x v="4"/>
    <x v="9"/>
    <x v="18"/>
    <n v="620"/>
    <x v="2132"/>
    <n v="43.43626373626374"/>
    <n v="64"/>
    <n v="1.41"/>
    <n v="0.76909090909090894"/>
  </r>
  <r>
    <x v="12"/>
    <x v="4"/>
    <x v="9"/>
    <x v="18"/>
    <n v="620"/>
    <x v="10558"/>
    <n v="45.004175824175817"/>
    <n v="64"/>
    <n v="3.75"/>
    <n v="2.0454545454545454"/>
  </r>
  <r>
    <x v="13"/>
    <x v="4"/>
    <x v="9"/>
    <x v="18"/>
    <n v="620"/>
    <x v="9933"/>
    <n v="42.327252747252743"/>
    <n v="64"/>
    <n v="4.33"/>
    <n v="2.3618181818181818"/>
  </r>
  <r>
    <x v="14"/>
    <x v="4"/>
    <x v="9"/>
    <x v="18"/>
    <n v="620"/>
    <x v="10559"/>
    <n v="30.937582417582416"/>
    <n v="64"/>
    <n v="4.5199999999999996"/>
    <n v="2.4654545454545449"/>
  </r>
  <r>
    <x v="15"/>
    <x v="4"/>
    <x v="9"/>
    <x v="18"/>
    <n v="620"/>
    <x v="3876"/>
    <n v="18.553626373626372"/>
    <n v="64"/>
    <n v="4.03"/>
    <n v="2.1981818181818182"/>
  </r>
  <r>
    <x v="16"/>
    <x v="4"/>
    <x v="9"/>
    <x v="18"/>
    <n v="620"/>
    <x v="10560"/>
    <n v="5.3984615384615386"/>
    <n v="64"/>
    <n v="3.28"/>
    <n v="1.7890909090909088"/>
  </r>
  <r>
    <x v="17"/>
    <x v="4"/>
    <x v="9"/>
    <x v="18"/>
    <n v="620"/>
    <x v="2778"/>
    <n v="0.35692307692307695"/>
    <n v="64"/>
    <n v="2.67"/>
    <n v="1.4563636363636363"/>
  </r>
  <r>
    <x v="18"/>
    <x v="4"/>
    <x v="9"/>
    <x v="18"/>
    <n v="620"/>
    <x v="149"/>
    <n v="0.10197802197802197"/>
    <n v="64"/>
    <n v="3.12"/>
    <n v="1.7018181818181817"/>
  </r>
  <r>
    <x v="19"/>
    <x v="4"/>
    <x v="9"/>
    <x v="18"/>
    <n v="620"/>
    <x v="149"/>
    <n v="0.10197802197802197"/>
    <n v="64"/>
    <n v="1.38"/>
    <n v="0.75272727272727258"/>
  </r>
  <r>
    <x v="20"/>
    <x v="4"/>
    <x v="9"/>
    <x v="18"/>
    <n v="620"/>
    <x v="149"/>
    <n v="0.10197802197802197"/>
    <n v="64"/>
    <n v="0.08"/>
    <n v="4.3636363636363633E-2"/>
  </r>
  <r>
    <x v="21"/>
    <x v="4"/>
    <x v="9"/>
    <x v="18"/>
    <n v="620"/>
    <x v="149"/>
    <n v="0.10197802197802197"/>
    <n v="64"/>
    <n v="0.18"/>
    <n v="9.8181818181818176E-2"/>
  </r>
  <r>
    <x v="22"/>
    <x v="4"/>
    <x v="9"/>
    <x v="18"/>
    <n v="620"/>
    <x v="304"/>
    <n v="0.28681318681318679"/>
    <n v="64"/>
    <n v="1.5"/>
    <n v="0.81818181818181812"/>
  </r>
  <r>
    <x v="23"/>
    <x v="4"/>
    <x v="9"/>
    <x v="18"/>
    <n v="620"/>
    <x v="2429"/>
    <n v="0.33780219780219778"/>
    <n v="64"/>
    <n v="1.25"/>
    <n v="0.68181818181818177"/>
  </r>
  <r>
    <x v="0"/>
    <x v="4"/>
    <x v="9"/>
    <x v="18"/>
    <n v="620"/>
    <x v="295"/>
    <n v="0.33142857142857141"/>
    <n v="64"/>
    <n v="1.1499999999999999"/>
    <n v="0.6272727272727272"/>
  </r>
  <r>
    <x v="1"/>
    <x v="4"/>
    <x v="9"/>
    <x v="19"/>
    <n v="620"/>
    <x v="295"/>
    <n v="0.33142857142857141"/>
    <n v="64"/>
    <n v="0.97"/>
    <n v="0.52909090909090906"/>
  </r>
  <r>
    <x v="2"/>
    <x v="4"/>
    <x v="9"/>
    <x v="19"/>
    <n v="620"/>
    <x v="613"/>
    <n v="0.24857142857142855"/>
    <n v="64"/>
    <n v="1.1100000000000001"/>
    <n v="0.60545454545454547"/>
  </r>
  <r>
    <x v="3"/>
    <x v="4"/>
    <x v="9"/>
    <x v="19"/>
    <n v="620"/>
    <x v="222"/>
    <n v="0.23582417582417581"/>
    <n v="64"/>
    <n v="0.8"/>
    <n v="0.43636363636363634"/>
  </r>
  <r>
    <x v="4"/>
    <x v="4"/>
    <x v="9"/>
    <x v="19"/>
    <n v="620"/>
    <x v="124"/>
    <n v="0.24219780219780218"/>
    <n v="64"/>
    <n v="0.76"/>
    <n v="0.41454545454545449"/>
  </r>
  <r>
    <x v="5"/>
    <x v="4"/>
    <x v="9"/>
    <x v="19"/>
    <n v="620"/>
    <x v="2039"/>
    <n v="3.9134065934065929"/>
    <n v="64"/>
    <n v="0.99"/>
    <n v="0.53999999999999992"/>
  </r>
  <r>
    <x v="6"/>
    <x v="4"/>
    <x v="9"/>
    <x v="19"/>
    <n v="620"/>
    <x v="10561"/>
    <n v="27.693406593406593"/>
    <n v="64"/>
    <n v="1.22"/>
    <n v="0.66545454545454541"/>
  </r>
  <r>
    <x v="7"/>
    <x v="4"/>
    <x v="9"/>
    <x v="19"/>
    <n v="620"/>
    <x v="10562"/>
    <n v="66.687252747252742"/>
    <n v="64"/>
    <n v="0.98"/>
    <n v="0.53454545454545455"/>
  </r>
  <r>
    <x v="8"/>
    <x v="4"/>
    <x v="9"/>
    <x v="19"/>
    <n v="620"/>
    <x v="10563"/>
    <n v="108.78505494505494"/>
    <n v="64"/>
    <n v="0.88"/>
    <n v="0.48"/>
  </r>
  <r>
    <x v="9"/>
    <x v="4"/>
    <x v="9"/>
    <x v="19"/>
    <n v="620"/>
    <x v="10564"/>
    <n v="136.79076923076923"/>
    <n v="64"/>
    <n v="0.65"/>
    <n v="0.35454545454545455"/>
  </r>
  <r>
    <x v="10"/>
    <x v="4"/>
    <x v="9"/>
    <x v="19"/>
    <n v="620"/>
    <x v="6875"/>
    <n v="150.99120879120878"/>
    <n v="64"/>
    <n v="0.12"/>
    <n v="6.5454545454545446E-2"/>
  </r>
  <r>
    <x v="11"/>
    <x v="4"/>
    <x v="9"/>
    <x v="19"/>
    <n v="620"/>
    <x v="10565"/>
    <n v="153.37494505494504"/>
    <n v="64"/>
    <n v="1.0900000000000001"/>
    <n v="0.5945454545454546"/>
  </r>
  <r>
    <x v="12"/>
    <x v="4"/>
    <x v="9"/>
    <x v="19"/>
    <n v="620"/>
    <x v="10566"/>
    <n v="143.59142857142857"/>
    <n v="64"/>
    <n v="3.83"/>
    <n v="2.0890909090909089"/>
  </r>
  <r>
    <x v="13"/>
    <x v="4"/>
    <x v="9"/>
    <x v="19"/>
    <n v="620"/>
    <x v="10567"/>
    <n v="121.49406593406593"/>
    <n v="64"/>
    <n v="4.8899999999999997"/>
    <n v="2.667272727272727"/>
  </r>
  <r>
    <x v="14"/>
    <x v="4"/>
    <x v="9"/>
    <x v="19"/>
    <n v="620"/>
    <x v="10568"/>
    <n v="89.390109890109883"/>
    <n v="64"/>
    <n v="4.4400000000000004"/>
    <n v="2.4218181818181819"/>
  </r>
  <r>
    <x v="15"/>
    <x v="4"/>
    <x v="9"/>
    <x v="19"/>
    <n v="620"/>
    <x v="8962"/>
    <n v="51.728351648351641"/>
    <n v="64"/>
    <n v="4.7"/>
    <n v="2.5636363636363635"/>
  </r>
  <r>
    <x v="16"/>
    <x v="4"/>
    <x v="9"/>
    <x v="19"/>
    <n v="620"/>
    <x v="2964"/>
    <n v="17.170549450549451"/>
    <n v="64"/>
    <n v="3.56"/>
    <n v="1.9418181818181817"/>
  </r>
  <r>
    <x v="17"/>
    <x v="4"/>
    <x v="9"/>
    <x v="19"/>
    <n v="620"/>
    <x v="2807"/>
    <n v="1.4468131868131868"/>
    <n v="64"/>
    <n v="3.3"/>
    <n v="1.7999999999999998"/>
  </r>
  <r>
    <x v="18"/>
    <x v="4"/>
    <x v="9"/>
    <x v="19"/>
    <n v="620"/>
    <x v="222"/>
    <n v="0.23582417582417581"/>
    <n v="64"/>
    <n v="1.71"/>
    <n v="0.93272727272727263"/>
  </r>
  <r>
    <x v="19"/>
    <x v="4"/>
    <x v="9"/>
    <x v="19"/>
    <n v="620"/>
    <x v="3"/>
    <n v="0.14659340659340658"/>
    <n v="64"/>
    <n v="1.33"/>
    <n v="0.72545454545454546"/>
  </r>
  <r>
    <x v="20"/>
    <x v="4"/>
    <x v="9"/>
    <x v="19"/>
    <n v="620"/>
    <x v="311"/>
    <n v="0.15934065934065933"/>
    <n v="64"/>
    <n v="1.04"/>
    <n v="0.56727272727272726"/>
  </r>
  <r>
    <x v="21"/>
    <x v="4"/>
    <x v="9"/>
    <x v="19"/>
    <n v="620"/>
    <x v="205"/>
    <n v="0.17208791208791208"/>
    <n v="64"/>
    <n v="0.53"/>
    <n v="0.28909090909090907"/>
  </r>
  <r>
    <x v="22"/>
    <x v="4"/>
    <x v="9"/>
    <x v="19"/>
    <n v="620"/>
    <x v="404"/>
    <n v="0.15296703296703296"/>
    <n v="64"/>
    <n v="0.05"/>
    <n v="2.7272727272727271E-2"/>
  </r>
  <r>
    <x v="23"/>
    <x v="4"/>
    <x v="9"/>
    <x v="19"/>
    <n v="620"/>
    <x v="174"/>
    <n v="0.20395604395604394"/>
    <n v="64"/>
    <n v="0.56999999999999995"/>
    <n v="0.31090909090909086"/>
  </r>
  <r>
    <x v="0"/>
    <x v="4"/>
    <x v="9"/>
    <x v="19"/>
    <n v="620"/>
    <x v="613"/>
    <n v="0.24857142857142855"/>
    <n v="64"/>
    <n v="0.53"/>
    <n v="0.28909090909090907"/>
  </r>
  <r>
    <x v="1"/>
    <x v="4"/>
    <x v="9"/>
    <x v="20"/>
    <n v="620"/>
    <x v="332"/>
    <n v="0.25494505494505493"/>
    <n v="64"/>
    <n v="0.3"/>
    <n v="0.16363636363636361"/>
  </r>
  <r>
    <x v="2"/>
    <x v="4"/>
    <x v="9"/>
    <x v="20"/>
    <n v="620"/>
    <x v="274"/>
    <n v="0.22945054945054943"/>
    <n v="64"/>
    <n v="0.84"/>
    <n v="0.45818181818181813"/>
  </r>
  <r>
    <x v="3"/>
    <x v="4"/>
    <x v="9"/>
    <x v="20"/>
    <n v="620"/>
    <x v="311"/>
    <n v="0.15934065934065933"/>
    <n v="64"/>
    <n v="1.04"/>
    <n v="0.56727272727272726"/>
  </r>
  <r>
    <x v="4"/>
    <x v="4"/>
    <x v="9"/>
    <x v="20"/>
    <n v="620"/>
    <x v="311"/>
    <n v="0.15934065934065933"/>
    <n v="64"/>
    <n v="1.51"/>
    <n v="0.82363636363636361"/>
  </r>
  <r>
    <x v="5"/>
    <x v="4"/>
    <x v="9"/>
    <x v="20"/>
    <n v="620"/>
    <x v="508"/>
    <n v="2.7534065934065932"/>
    <n v="64"/>
    <n v="0.93"/>
    <n v="0.50727272727272721"/>
  </r>
  <r>
    <x v="6"/>
    <x v="4"/>
    <x v="9"/>
    <x v="20"/>
    <n v="620"/>
    <x v="6060"/>
    <n v="19.567032967032965"/>
    <n v="64"/>
    <n v="0.85"/>
    <n v="0.46363636363636357"/>
  </r>
  <r>
    <x v="7"/>
    <x v="4"/>
    <x v="9"/>
    <x v="20"/>
    <n v="620"/>
    <x v="10569"/>
    <n v="48.707252747252745"/>
    <n v="64"/>
    <n v="0.81"/>
    <n v="0.44181818181818183"/>
  </r>
  <r>
    <x v="8"/>
    <x v="4"/>
    <x v="9"/>
    <x v="20"/>
    <n v="620"/>
    <x v="10570"/>
    <n v="75.145054945054937"/>
    <n v="64"/>
    <n v="0.36"/>
    <n v="0.19636363636363635"/>
  </r>
  <r>
    <x v="9"/>
    <x v="4"/>
    <x v="9"/>
    <x v="20"/>
    <n v="620"/>
    <x v="10571"/>
    <n v="93.265274725274722"/>
    <n v="64"/>
    <n v="0.16"/>
    <n v="8.7272727272727266E-2"/>
  </r>
  <r>
    <x v="10"/>
    <x v="4"/>
    <x v="9"/>
    <x v="20"/>
    <n v="620"/>
    <x v="8721"/>
    <n v="102.69186813186813"/>
    <n v="64"/>
    <n v="0.01"/>
    <n v="5.4545454545454541E-3"/>
  </r>
  <r>
    <x v="11"/>
    <x v="4"/>
    <x v="9"/>
    <x v="20"/>
    <n v="620"/>
    <x v="10572"/>
    <n v="104.66131868131868"/>
    <n v="64"/>
    <n v="0.32"/>
    <n v="0.17454545454545453"/>
  </r>
  <r>
    <x v="12"/>
    <x v="4"/>
    <x v="9"/>
    <x v="20"/>
    <n v="620"/>
    <x v="10573"/>
    <n v="98.861318681318679"/>
    <n v="64"/>
    <n v="2.5"/>
    <n v="1.3636363636363635"/>
  </r>
  <r>
    <x v="13"/>
    <x v="4"/>
    <x v="9"/>
    <x v="20"/>
    <n v="620"/>
    <x v="10574"/>
    <n v="85.667912087912086"/>
    <n v="64"/>
    <n v="4.63"/>
    <n v="2.5254545454545454"/>
  </r>
  <r>
    <x v="14"/>
    <x v="4"/>
    <x v="9"/>
    <x v="20"/>
    <n v="620"/>
    <x v="10575"/>
    <n v="63.73626373626373"/>
    <n v="64"/>
    <n v="5.03"/>
    <n v="2.7436363636363637"/>
  </r>
  <r>
    <x v="15"/>
    <x v="4"/>
    <x v="9"/>
    <x v="20"/>
    <n v="620"/>
    <x v="796"/>
    <n v="36.221318681318678"/>
    <n v="64"/>
    <n v="5.37"/>
    <n v="2.9290909090909087"/>
  </r>
  <r>
    <x v="16"/>
    <x v="4"/>
    <x v="9"/>
    <x v="20"/>
    <n v="620"/>
    <x v="1497"/>
    <n v="11.262197802197802"/>
    <n v="64"/>
    <n v="4.53"/>
    <n v="2.4709090909090907"/>
  </r>
  <r>
    <x v="17"/>
    <x v="4"/>
    <x v="9"/>
    <x v="20"/>
    <n v="620"/>
    <x v="628"/>
    <n v="0.79670329670329665"/>
    <n v="64"/>
    <n v="4.09"/>
    <n v="2.2309090909090905"/>
  </r>
  <r>
    <x v="18"/>
    <x v="4"/>
    <x v="9"/>
    <x v="20"/>
    <n v="620"/>
    <x v="222"/>
    <n v="0.23582417582417581"/>
    <n v="64"/>
    <n v="3.41"/>
    <n v="1.8599999999999999"/>
  </r>
  <r>
    <x v="19"/>
    <x v="4"/>
    <x v="9"/>
    <x v="20"/>
    <n v="620"/>
    <x v="311"/>
    <n v="0.15934065934065933"/>
    <n v="64"/>
    <n v="2.92"/>
    <n v="1.5927272727272725"/>
  </r>
  <r>
    <x v="20"/>
    <x v="4"/>
    <x v="9"/>
    <x v="20"/>
    <n v="620"/>
    <x v="24"/>
    <n v="0.14021978021978021"/>
    <n v="64"/>
    <n v="2.34"/>
    <n v="1.2763636363636361"/>
  </r>
  <r>
    <x v="21"/>
    <x v="4"/>
    <x v="9"/>
    <x v="20"/>
    <n v="620"/>
    <x v="24"/>
    <n v="0.14021978021978021"/>
    <n v="64"/>
    <n v="2.1"/>
    <n v="1.1454545454545455"/>
  </r>
  <r>
    <x v="22"/>
    <x v="4"/>
    <x v="9"/>
    <x v="20"/>
    <n v="620"/>
    <x v="1187"/>
    <n v="0.22307692307692303"/>
    <n v="64"/>
    <n v="4.28"/>
    <n v="2.3345454545454545"/>
  </r>
  <r>
    <x v="23"/>
    <x v="4"/>
    <x v="9"/>
    <x v="20"/>
    <n v="620"/>
    <x v="332"/>
    <n v="0.25494505494505493"/>
    <n v="64"/>
    <n v="8.84"/>
    <n v="4.8218181818181813"/>
  </r>
  <r>
    <x v="0"/>
    <x v="4"/>
    <x v="9"/>
    <x v="20"/>
    <n v="620"/>
    <x v="273"/>
    <n v="0.2613186813186813"/>
    <n v="64"/>
    <n v="11.04"/>
    <n v="6.0218181818181806"/>
  </r>
  <r>
    <x v="1"/>
    <x v="4"/>
    <x v="9"/>
    <x v="21"/>
    <n v="620"/>
    <x v="332"/>
    <n v="0.25494505494505493"/>
    <n v="64"/>
    <n v="16.309999999999999"/>
    <n v="8.8963636363636347"/>
  </r>
  <r>
    <x v="2"/>
    <x v="4"/>
    <x v="9"/>
    <x v="21"/>
    <n v="620"/>
    <x v="266"/>
    <n v="0.19758241758241757"/>
    <n v="64"/>
    <n v="18.73"/>
    <n v="10.216363636363635"/>
  </r>
  <r>
    <x v="3"/>
    <x v="4"/>
    <x v="9"/>
    <x v="21"/>
    <n v="620"/>
    <x v="282"/>
    <n v="0.1657142857142857"/>
    <n v="64"/>
    <n v="17.579999999999998"/>
    <n v="9.589090909090908"/>
  </r>
  <r>
    <x v="4"/>
    <x v="4"/>
    <x v="9"/>
    <x v="21"/>
    <n v="620"/>
    <x v="404"/>
    <n v="0.15296703296703296"/>
    <n v="64"/>
    <n v="21.57"/>
    <n v="11.765454545454546"/>
  </r>
  <r>
    <x v="5"/>
    <x v="4"/>
    <x v="9"/>
    <x v="21"/>
    <n v="620"/>
    <x v="4487"/>
    <n v="3.671208791208791"/>
    <n v="64"/>
    <n v="24.31"/>
    <n v="13.259999999999998"/>
  </r>
  <r>
    <x v="6"/>
    <x v="4"/>
    <x v="9"/>
    <x v="21"/>
    <n v="620"/>
    <x v="38"/>
    <n v="31.504835164835164"/>
    <n v="64"/>
    <n v="20.12"/>
    <n v="10.974545454545455"/>
  </r>
  <r>
    <x v="7"/>
    <x v="4"/>
    <x v="9"/>
    <x v="21"/>
    <n v="620"/>
    <x v="10576"/>
    <n v="69.147472527472516"/>
    <n v="64"/>
    <n v="14.84"/>
    <n v="8.0945454545454538"/>
  </r>
  <r>
    <x v="8"/>
    <x v="4"/>
    <x v="9"/>
    <x v="21"/>
    <n v="620"/>
    <x v="10577"/>
    <n v="94.259560439560431"/>
    <n v="64"/>
    <n v="11.03"/>
    <n v="6.0163636363636357"/>
  </r>
  <r>
    <x v="9"/>
    <x v="4"/>
    <x v="9"/>
    <x v="21"/>
    <n v="620"/>
    <x v="6902"/>
    <n v="118.9"/>
    <n v="64"/>
    <n v="7.77"/>
    <n v="4.2381818181818174"/>
  </r>
  <r>
    <x v="10"/>
    <x v="4"/>
    <x v="9"/>
    <x v="21"/>
    <n v="620"/>
    <x v="10578"/>
    <n v="123.32967032967032"/>
    <n v="64"/>
    <n v="8.67"/>
    <n v="4.7290909090909086"/>
  </r>
  <r>
    <x v="11"/>
    <x v="4"/>
    <x v="9"/>
    <x v="21"/>
    <n v="620"/>
    <x v="10579"/>
    <n v="103.5331868131868"/>
    <n v="64"/>
    <n v="10.42"/>
    <n v="5.6836363636363636"/>
  </r>
  <r>
    <x v="12"/>
    <x v="4"/>
    <x v="9"/>
    <x v="21"/>
    <n v="620"/>
    <x v="1534"/>
    <n v="66.903956043956043"/>
    <n v="64"/>
    <n v="15.04"/>
    <n v="8.2036363636363632"/>
  </r>
  <r>
    <x v="13"/>
    <x v="4"/>
    <x v="9"/>
    <x v="21"/>
    <n v="620"/>
    <x v="1797"/>
    <n v="42.601318681318681"/>
    <n v="64"/>
    <n v="17.37"/>
    <n v="9.4745454545454546"/>
  </r>
  <r>
    <x v="14"/>
    <x v="4"/>
    <x v="9"/>
    <x v="21"/>
    <n v="620"/>
    <x v="1554"/>
    <n v="25.430769230769229"/>
    <n v="64"/>
    <n v="20.170000000000002"/>
    <n v="11.001818181818182"/>
  </r>
  <r>
    <x v="15"/>
    <x v="4"/>
    <x v="9"/>
    <x v="21"/>
    <n v="620"/>
    <x v="10580"/>
    <n v="12.186373626373626"/>
    <n v="64"/>
    <n v="25.98"/>
    <n v="14.17090909090909"/>
  </r>
  <r>
    <x v="16"/>
    <x v="4"/>
    <x v="9"/>
    <x v="21"/>
    <n v="620"/>
    <x v="644"/>
    <n v="3.530989010989011"/>
    <n v="64"/>
    <n v="26.36"/>
    <n v="14.378181818181817"/>
  </r>
  <r>
    <x v="17"/>
    <x v="4"/>
    <x v="9"/>
    <x v="21"/>
    <n v="620"/>
    <x v="877"/>
    <n v="0.36329670329670322"/>
    <n v="64"/>
    <n v="27.04"/>
    <n v="14.749090909090908"/>
  </r>
  <r>
    <x v="18"/>
    <x v="4"/>
    <x v="9"/>
    <x v="21"/>
    <n v="620"/>
    <x v="15"/>
    <n v="0.29956043956043954"/>
    <n v="64"/>
    <n v="28.02"/>
    <n v="15.283636363636361"/>
  </r>
  <r>
    <x v="19"/>
    <x v="4"/>
    <x v="9"/>
    <x v="21"/>
    <n v="620"/>
    <x v="124"/>
    <n v="0.24219780219780218"/>
    <n v="64"/>
    <n v="19.3"/>
    <n v="10.527272727272727"/>
  </r>
  <r>
    <x v="20"/>
    <x v="4"/>
    <x v="9"/>
    <x v="21"/>
    <n v="620"/>
    <x v="311"/>
    <n v="0.15934065934065933"/>
    <n v="64"/>
    <n v="16.64"/>
    <n v="9.0763636363636362"/>
  </r>
  <r>
    <x v="21"/>
    <x v="4"/>
    <x v="9"/>
    <x v="21"/>
    <n v="620"/>
    <x v="282"/>
    <n v="0.1657142857142857"/>
    <n v="64"/>
    <n v="14.76"/>
    <n v="8.0509090909090908"/>
  </r>
  <r>
    <x v="22"/>
    <x v="4"/>
    <x v="9"/>
    <x v="21"/>
    <n v="620"/>
    <x v="1187"/>
    <n v="0.22307692307692303"/>
    <n v="64"/>
    <n v="15.29"/>
    <n v="8.3399999999999981"/>
  </r>
  <r>
    <x v="23"/>
    <x v="4"/>
    <x v="9"/>
    <x v="21"/>
    <n v="620"/>
    <x v="319"/>
    <n v="0.28043956043956042"/>
    <n v="64"/>
    <n v="13.12"/>
    <n v="7.1563636363636354"/>
  </r>
  <r>
    <x v="0"/>
    <x v="4"/>
    <x v="9"/>
    <x v="21"/>
    <n v="620"/>
    <x v="319"/>
    <n v="0.28043956043956042"/>
    <n v="64"/>
    <n v="11.08"/>
    <n v="6.043636363636363"/>
  </r>
  <r>
    <x v="1"/>
    <x v="4"/>
    <x v="9"/>
    <x v="22"/>
    <n v="620"/>
    <x v="319"/>
    <n v="0.28043956043956042"/>
    <n v="64"/>
    <n v="10.92"/>
    <n v="5.9563636363636361"/>
  </r>
  <r>
    <x v="2"/>
    <x v="4"/>
    <x v="9"/>
    <x v="22"/>
    <n v="620"/>
    <x v="319"/>
    <n v="0.28043956043956042"/>
    <n v="64"/>
    <n v="7.86"/>
    <n v="4.2872727272727271"/>
  </r>
  <r>
    <x v="3"/>
    <x v="4"/>
    <x v="9"/>
    <x v="22"/>
    <n v="620"/>
    <x v="319"/>
    <n v="0.28043956043956042"/>
    <n v="64"/>
    <n v="7.09"/>
    <n v="3.8672727272727268"/>
  </r>
  <r>
    <x v="4"/>
    <x v="4"/>
    <x v="9"/>
    <x v="22"/>
    <n v="620"/>
    <x v="1187"/>
    <n v="0.22307692307692303"/>
    <n v="64"/>
    <n v="5.1100000000000003"/>
    <n v="2.7872727272727271"/>
  </r>
  <r>
    <x v="5"/>
    <x v="4"/>
    <x v="9"/>
    <x v="22"/>
    <n v="620"/>
    <x v="126"/>
    <n v="2.5048351648351646"/>
    <n v="64"/>
    <n v="4.67"/>
    <n v="2.5472727272727269"/>
  </r>
  <r>
    <x v="6"/>
    <x v="4"/>
    <x v="9"/>
    <x v="22"/>
    <n v="620"/>
    <x v="8117"/>
    <n v="20.771648351648352"/>
    <n v="64"/>
    <n v="3.26"/>
    <n v="1.7781818181818179"/>
  </r>
  <r>
    <x v="7"/>
    <x v="4"/>
    <x v="9"/>
    <x v="22"/>
    <n v="620"/>
    <x v="1888"/>
    <n v="57.311648351648351"/>
    <n v="64"/>
    <n v="4.63"/>
    <n v="2.5254545454545454"/>
  </r>
  <r>
    <x v="8"/>
    <x v="4"/>
    <x v="9"/>
    <x v="22"/>
    <n v="620"/>
    <x v="10177"/>
    <n v="98.421538461538447"/>
    <n v="64"/>
    <n v="3.77"/>
    <n v="2.0563636363636362"/>
  </r>
  <r>
    <x v="9"/>
    <x v="4"/>
    <x v="9"/>
    <x v="22"/>
    <n v="620"/>
    <x v="10581"/>
    <n v="128.44769230769231"/>
    <n v="64"/>
    <n v="2.2799999999999998"/>
    <n v="1.2436363636363634"/>
  </r>
  <r>
    <x v="10"/>
    <x v="4"/>
    <x v="9"/>
    <x v="22"/>
    <n v="620"/>
    <x v="10582"/>
    <n v="143.36835164835165"/>
    <n v="64"/>
    <n v="3.37"/>
    <n v="1.8381818181818181"/>
  </r>
  <r>
    <x v="11"/>
    <x v="4"/>
    <x v="9"/>
    <x v="22"/>
    <n v="620"/>
    <x v="10583"/>
    <n v="151.2843956043956"/>
    <n v="64"/>
    <n v="2.65"/>
    <n v="1.4454545454545453"/>
  </r>
  <r>
    <x v="12"/>
    <x v="4"/>
    <x v="9"/>
    <x v="22"/>
    <n v="620"/>
    <x v="10584"/>
    <n v="144.50923076923075"/>
    <n v="64"/>
    <n v="3.8"/>
    <n v="2.0727272727272723"/>
  </r>
  <r>
    <x v="13"/>
    <x v="4"/>
    <x v="9"/>
    <x v="22"/>
    <n v="620"/>
    <x v="10585"/>
    <n v="115.06945054945054"/>
    <n v="64"/>
    <n v="4.7"/>
    <n v="2.5636363636363635"/>
  </r>
  <r>
    <x v="14"/>
    <x v="4"/>
    <x v="9"/>
    <x v="22"/>
    <n v="620"/>
    <x v="10586"/>
    <n v="77.25472527472526"/>
    <n v="64"/>
    <n v="5.98"/>
    <n v="3.2618181818181817"/>
  </r>
  <r>
    <x v="15"/>
    <x v="4"/>
    <x v="9"/>
    <x v="22"/>
    <n v="620"/>
    <x v="10587"/>
    <n v="41.07802197802198"/>
    <n v="64"/>
    <n v="6.66"/>
    <n v="3.6327272727272724"/>
  </r>
  <r>
    <x v="16"/>
    <x v="4"/>
    <x v="9"/>
    <x v="22"/>
    <n v="620"/>
    <x v="401"/>
    <n v="10.172307692307692"/>
    <n v="64"/>
    <n v="6.37"/>
    <n v="3.4745454545454542"/>
  </r>
  <r>
    <x v="17"/>
    <x v="4"/>
    <x v="9"/>
    <x v="22"/>
    <n v="620"/>
    <x v="231"/>
    <n v="0.4525274725274725"/>
    <n v="64"/>
    <n v="9.8699999999999992"/>
    <n v="5.3836363636363629"/>
  </r>
  <r>
    <x v="18"/>
    <x v="4"/>
    <x v="9"/>
    <x v="22"/>
    <n v="620"/>
    <x v="174"/>
    <n v="0.20395604395604394"/>
    <n v="64"/>
    <n v="17.600000000000001"/>
    <n v="9.6"/>
  </r>
  <r>
    <x v="19"/>
    <x v="4"/>
    <x v="9"/>
    <x v="22"/>
    <n v="620"/>
    <x v="1187"/>
    <n v="0.22307692307692303"/>
    <n v="64"/>
    <n v="21.44"/>
    <n v="11.694545454545455"/>
  </r>
  <r>
    <x v="20"/>
    <x v="4"/>
    <x v="9"/>
    <x v="22"/>
    <n v="620"/>
    <x v="205"/>
    <n v="0.17208791208791208"/>
    <n v="64"/>
    <n v="21.7"/>
    <n v="11.836363636363636"/>
  </r>
  <r>
    <x v="21"/>
    <x v="4"/>
    <x v="9"/>
    <x v="22"/>
    <n v="620"/>
    <x v="354"/>
    <n v="0.12747252747252746"/>
    <n v="64"/>
    <n v="21.53"/>
    <n v="11.743636363636364"/>
  </r>
  <r>
    <x v="22"/>
    <x v="4"/>
    <x v="9"/>
    <x v="22"/>
    <n v="620"/>
    <x v="426"/>
    <n v="0.13384615384615384"/>
    <n v="64"/>
    <n v="21.13"/>
    <n v="11.525454545454544"/>
  </r>
  <r>
    <x v="23"/>
    <x v="4"/>
    <x v="9"/>
    <x v="22"/>
    <n v="620"/>
    <x v="354"/>
    <n v="0.12747252747252746"/>
    <n v="64"/>
    <n v="26.32"/>
    <n v="14.356363636363636"/>
  </r>
  <r>
    <x v="0"/>
    <x v="4"/>
    <x v="9"/>
    <x v="22"/>
    <n v="620"/>
    <x v="657"/>
    <n v="0.21032967032967032"/>
    <n v="64"/>
    <n v="24.06"/>
    <n v="13.123636363636361"/>
  </r>
  <r>
    <x v="1"/>
    <x v="4"/>
    <x v="9"/>
    <x v="23"/>
    <n v="620"/>
    <x v="1187"/>
    <n v="0.22307692307692303"/>
    <n v="64"/>
    <n v="21.16"/>
    <n v="11.541818181818181"/>
  </r>
  <r>
    <x v="2"/>
    <x v="4"/>
    <x v="9"/>
    <x v="23"/>
    <n v="620"/>
    <x v="1187"/>
    <n v="0.22307692307692303"/>
    <n v="64"/>
    <n v="23.72"/>
    <n v="12.938181818181816"/>
  </r>
  <r>
    <x v="3"/>
    <x v="4"/>
    <x v="9"/>
    <x v="23"/>
    <n v="620"/>
    <x v="266"/>
    <n v="0.19758241758241757"/>
    <n v="64"/>
    <n v="23.15"/>
    <n v="12.627272727272725"/>
  </r>
  <r>
    <x v="4"/>
    <x v="4"/>
    <x v="9"/>
    <x v="23"/>
    <n v="620"/>
    <x v="296"/>
    <n v="0.11472527472527472"/>
    <n v="64"/>
    <n v="18.8"/>
    <n v="10.254545454545454"/>
  </r>
  <r>
    <x v="5"/>
    <x v="4"/>
    <x v="9"/>
    <x v="23"/>
    <n v="620"/>
    <x v="221"/>
    <n v="1.2301098901098899"/>
    <n v="64"/>
    <n v="19.54"/>
    <n v="10.658181818181816"/>
  </r>
  <r>
    <x v="6"/>
    <x v="4"/>
    <x v="9"/>
    <x v="23"/>
    <n v="620"/>
    <x v="809"/>
    <n v="11.982417582417582"/>
    <n v="64"/>
    <n v="20.16"/>
    <n v="10.996363636363636"/>
  </r>
  <r>
    <x v="7"/>
    <x v="4"/>
    <x v="9"/>
    <x v="23"/>
    <n v="620"/>
    <x v="4005"/>
    <n v="33.831208791208788"/>
    <n v="64"/>
    <n v="19.079999999999998"/>
    <n v="10.407272727272726"/>
  </r>
  <r>
    <x v="8"/>
    <x v="4"/>
    <x v="9"/>
    <x v="23"/>
    <n v="620"/>
    <x v="10588"/>
    <n v="65.750329670329663"/>
    <n v="64"/>
    <n v="22.05"/>
    <n v="12.027272727272727"/>
  </r>
  <r>
    <x v="9"/>
    <x v="4"/>
    <x v="9"/>
    <x v="23"/>
    <n v="620"/>
    <x v="10589"/>
    <n v="105.29868131868132"/>
    <n v="64"/>
    <n v="19.46"/>
    <n v="10.614545454545453"/>
  </r>
  <r>
    <x v="10"/>
    <x v="4"/>
    <x v="9"/>
    <x v="23"/>
    <n v="620"/>
    <x v="10590"/>
    <n v="131.94681318681319"/>
    <n v="64"/>
    <n v="15.53"/>
    <n v="8.4709090909090907"/>
  </r>
  <r>
    <x v="11"/>
    <x v="4"/>
    <x v="9"/>
    <x v="23"/>
    <n v="620"/>
    <x v="10591"/>
    <n v="138.39054945054943"/>
    <n v="64"/>
    <n v="17.86"/>
    <n v="9.7418181818181804"/>
  </r>
  <r>
    <x v="12"/>
    <x v="4"/>
    <x v="9"/>
    <x v="23"/>
    <n v="620"/>
    <x v="5718"/>
    <n v="123.96065934065933"/>
    <n v="64"/>
    <n v="23.58"/>
    <n v="12.86181818181818"/>
  </r>
  <r>
    <x v="13"/>
    <x v="4"/>
    <x v="9"/>
    <x v="23"/>
    <n v="620"/>
    <x v="10592"/>
    <n v="105.96153846153845"/>
    <n v="64"/>
    <n v="30.84"/>
    <n v="16.82181818181818"/>
  </r>
  <r>
    <x v="14"/>
    <x v="4"/>
    <x v="9"/>
    <x v="23"/>
    <n v="620"/>
    <x v="10593"/>
    <n v="68.637582417582408"/>
    <n v="64"/>
    <n v="28.67"/>
    <n v="15.638181818181819"/>
  </r>
  <r>
    <x v="15"/>
    <x v="4"/>
    <x v="9"/>
    <x v="23"/>
    <n v="620"/>
    <x v="3438"/>
    <n v="36.355164835164835"/>
    <n v="64"/>
    <n v="28.99"/>
    <n v="15.812727272727271"/>
  </r>
  <r>
    <x v="16"/>
    <x v="4"/>
    <x v="9"/>
    <x v="23"/>
    <n v="620"/>
    <x v="5931"/>
    <n v="11.835824175824175"/>
    <n v="64"/>
    <n v="31.03"/>
    <n v="16.925454545454546"/>
  </r>
  <r>
    <x v="17"/>
    <x v="4"/>
    <x v="9"/>
    <x v="23"/>
    <n v="620"/>
    <x v="1974"/>
    <n v="0.46527472527472524"/>
    <n v="64"/>
    <n v="29.06"/>
    <n v="15.85090909090909"/>
  </r>
  <r>
    <x v="18"/>
    <x v="4"/>
    <x v="9"/>
    <x v="23"/>
    <n v="620"/>
    <x v="190"/>
    <n v="0.29318681318681317"/>
    <n v="64"/>
    <n v="27.92"/>
    <n v="15.229090909090909"/>
  </r>
  <r>
    <x v="19"/>
    <x v="4"/>
    <x v="9"/>
    <x v="23"/>
    <n v="620"/>
    <x v="15"/>
    <n v="0.29956043956043954"/>
    <n v="64"/>
    <n v="24.78"/>
    <n v="13.516363636363636"/>
  </r>
  <r>
    <x v="20"/>
    <x v="4"/>
    <x v="9"/>
    <x v="23"/>
    <n v="620"/>
    <x v="190"/>
    <n v="0.29318681318681317"/>
    <n v="64"/>
    <n v="28.52"/>
    <n v="15.556363636363635"/>
  </r>
  <r>
    <x v="21"/>
    <x v="4"/>
    <x v="9"/>
    <x v="23"/>
    <n v="620"/>
    <x v="273"/>
    <n v="0.2613186813186813"/>
    <n v="64"/>
    <n v="29.25"/>
    <n v="15.954545454545453"/>
  </r>
  <r>
    <x v="22"/>
    <x v="4"/>
    <x v="9"/>
    <x v="23"/>
    <n v="620"/>
    <x v="319"/>
    <n v="0.28043956043956042"/>
    <n v="64"/>
    <n v="24.8"/>
    <n v="13.527272727272727"/>
  </r>
  <r>
    <x v="23"/>
    <x v="4"/>
    <x v="9"/>
    <x v="23"/>
    <n v="620"/>
    <x v="273"/>
    <n v="0.2613186813186813"/>
    <n v="64"/>
    <n v="15.91"/>
    <n v="8.6781818181818178"/>
  </r>
  <r>
    <x v="0"/>
    <x v="4"/>
    <x v="9"/>
    <x v="23"/>
    <n v="620"/>
    <x v="434"/>
    <n v="0.26769230769230767"/>
    <n v="64"/>
    <n v="15.21"/>
    <n v="8.2963636363636368"/>
  </r>
  <r>
    <x v="1"/>
    <x v="4"/>
    <x v="9"/>
    <x v="24"/>
    <n v="620"/>
    <x v="181"/>
    <n v="0.27406593406593405"/>
    <n v="64"/>
    <n v="17.649999999999999"/>
    <n v="9.6272727272727252"/>
  </r>
  <r>
    <x v="2"/>
    <x v="4"/>
    <x v="9"/>
    <x v="24"/>
    <n v="620"/>
    <x v="434"/>
    <n v="0.26769230769230767"/>
    <n v="64"/>
    <n v="13.77"/>
    <n v="7.5109090909090899"/>
  </r>
  <r>
    <x v="3"/>
    <x v="4"/>
    <x v="9"/>
    <x v="24"/>
    <n v="620"/>
    <x v="297"/>
    <n v="0.34417582417582415"/>
    <n v="64"/>
    <n v="11.73"/>
    <n v="6.3981818181818175"/>
  </r>
  <r>
    <x v="4"/>
    <x v="4"/>
    <x v="9"/>
    <x v="24"/>
    <n v="620"/>
    <x v="260"/>
    <n v="0.35054945054945058"/>
    <n v="64"/>
    <n v="17.93"/>
    <n v="9.7799999999999994"/>
  </r>
  <r>
    <x v="5"/>
    <x v="4"/>
    <x v="9"/>
    <x v="24"/>
    <n v="620"/>
    <x v="2624"/>
    <n v="1.5105494505494506"/>
    <n v="64"/>
    <n v="20.54"/>
    <n v="11.203636363636363"/>
  </r>
  <r>
    <x v="6"/>
    <x v="4"/>
    <x v="9"/>
    <x v="24"/>
    <n v="620"/>
    <x v="1810"/>
    <n v="14.754945054945052"/>
    <n v="64"/>
    <n v="21.23"/>
    <n v="11.58"/>
  </r>
  <r>
    <x v="7"/>
    <x v="4"/>
    <x v="9"/>
    <x v="24"/>
    <n v="620"/>
    <x v="10594"/>
    <n v="40.925054945054939"/>
    <n v="64"/>
    <n v="20.41"/>
    <n v="11.132727272727273"/>
  </r>
  <r>
    <x v="8"/>
    <x v="4"/>
    <x v="9"/>
    <x v="24"/>
    <n v="620"/>
    <x v="8525"/>
    <n v="67.114285714285714"/>
    <n v="64"/>
    <n v="20.04"/>
    <n v="10.93090909090909"/>
  </r>
  <r>
    <x v="9"/>
    <x v="4"/>
    <x v="9"/>
    <x v="24"/>
    <n v="620"/>
    <x v="8449"/>
    <n v="91.066373626373618"/>
    <n v="64"/>
    <n v="22.64"/>
    <n v="12.349090909090908"/>
  </r>
  <r>
    <x v="10"/>
    <x v="4"/>
    <x v="9"/>
    <x v="24"/>
    <n v="620"/>
    <x v="1718"/>
    <n v="107.51670329670328"/>
    <n v="64"/>
    <n v="26.85"/>
    <n v="14.645454545454545"/>
  </r>
  <r>
    <x v="11"/>
    <x v="4"/>
    <x v="9"/>
    <x v="24"/>
    <n v="620"/>
    <x v="10595"/>
    <n v="129.72241758241756"/>
    <n v="64"/>
    <n v="23.29"/>
    <n v="12.703636363636361"/>
  </r>
  <r>
    <x v="12"/>
    <x v="4"/>
    <x v="9"/>
    <x v="24"/>
    <n v="620"/>
    <x v="10596"/>
    <n v="144.29252747252747"/>
    <n v="64"/>
    <n v="18.600000000000001"/>
    <n v="10.145454545454545"/>
  </r>
  <r>
    <x v="13"/>
    <x v="4"/>
    <x v="9"/>
    <x v="24"/>
    <n v="620"/>
    <x v="10597"/>
    <n v="130.07296703296703"/>
    <n v="64"/>
    <n v="15.73"/>
    <n v="8.58"/>
  </r>
  <r>
    <x v="14"/>
    <x v="4"/>
    <x v="9"/>
    <x v="24"/>
    <n v="620"/>
    <x v="10598"/>
    <n v="98.880439560439541"/>
    <n v="64"/>
    <n v="12.55"/>
    <n v="6.8454545454545457"/>
  </r>
  <r>
    <x v="15"/>
    <x v="4"/>
    <x v="9"/>
    <x v="24"/>
    <n v="620"/>
    <x v="7128"/>
    <n v="57.177802197802187"/>
    <n v="64"/>
    <n v="12.09"/>
    <n v="6.5945454545454538"/>
  </r>
  <r>
    <x v="16"/>
    <x v="4"/>
    <x v="9"/>
    <x v="24"/>
    <n v="620"/>
    <x v="1341"/>
    <n v="16.85186813186813"/>
    <n v="64"/>
    <n v="10.77"/>
    <n v="5.8745454545454541"/>
  </r>
  <r>
    <x v="17"/>
    <x v="4"/>
    <x v="9"/>
    <x v="24"/>
    <n v="620"/>
    <x v="150"/>
    <n v="0.88593406593406576"/>
    <n v="64"/>
    <n v="13.2"/>
    <n v="7.1999999999999993"/>
  </r>
  <r>
    <x v="18"/>
    <x v="4"/>
    <x v="9"/>
    <x v="24"/>
    <n v="620"/>
    <x v="304"/>
    <n v="0.28681318681318679"/>
    <n v="64"/>
    <n v="16.649999999999999"/>
    <n v="9.0818181818181802"/>
  </r>
  <r>
    <x v="19"/>
    <x v="4"/>
    <x v="9"/>
    <x v="24"/>
    <n v="620"/>
    <x v="625"/>
    <n v="0.31868131868131866"/>
    <n v="64"/>
    <n v="17.809999999999999"/>
    <n v="9.714545454545453"/>
  </r>
  <r>
    <x v="20"/>
    <x v="4"/>
    <x v="9"/>
    <x v="24"/>
    <n v="620"/>
    <x v="2429"/>
    <n v="0.33780219780219778"/>
    <n v="64"/>
    <n v="20.62"/>
    <n v="11.247272727272726"/>
  </r>
  <r>
    <x v="21"/>
    <x v="4"/>
    <x v="9"/>
    <x v="24"/>
    <n v="620"/>
    <x v="260"/>
    <n v="0.35054945054945058"/>
    <n v="64"/>
    <n v="22.48"/>
    <n v="12.261818181818182"/>
  </r>
  <r>
    <x v="22"/>
    <x v="4"/>
    <x v="9"/>
    <x v="24"/>
    <n v="620"/>
    <x v="260"/>
    <n v="0.35054945054945058"/>
    <n v="64"/>
    <n v="22.3"/>
    <n v="12.163636363636362"/>
  </r>
  <r>
    <x v="23"/>
    <x v="4"/>
    <x v="9"/>
    <x v="24"/>
    <n v="620"/>
    <x v="319"/>
    <n v="0.28043956043956042"/>
    <n v="64"/>
    <n v="26.47"/>
    <n v="14.438181818181816"/>
  </r>
  <r>
    <x v="0"/>
    <x v="4"/>
    <x v="9"/>
    <x v="24"/>
    <n v="620"/>
    <x v="332"/>
    <n v="0.25494505494505493"/>
    <n v="64"/>
    <n v="26.25"/>
    <n v="14.318181818181817"/>
  </r>
  <r>
    <x v="1"/>
    <x v="4"/>
    <x v="9"/>
    <x v="25"/>
    <n v="620"/>
    <x v="434"/>
    <n v="0.26769230769230767"/>
    <n v="64"/>
    <n v="25.53"/>
    <n v="13.925454545454546"/>
  </r>
  <r>
    <x v="2"/>
    <x v="4"/>
    <x v="9"/>
    <x v="25"/>
    <n v="620"/>
    <x v="273"/>
    <n v="0.2613186813186813"/>
    <n v="64"/>
    <n v="25.05"/>
    <n v="13.663636363636362"/>
  </r>
  <r>
    <x v="3"/>
    <x v="4"/>
    <x v="9"/>
    <x v="25"/>
    <n v="620"/>
    <x v="181"/>
    <n v="0.27406593406593405"/>
    <n v="64"/>
    <n v="27.54"/>
    <n v="15.02181818181818"/>
  </r>
  <r>
    <x v="4"/>
    <x v="4"/>
    <x v="9"/>
    <x v="25"/>
    <n v="620"/>
    <x v="1301"/>
    <n v="0.31230769230769229"/>
    <n v="64"/>
    <n v="27.63"/>
    <n v="15.070909090909089"/>
  </r>
  <r>
    <x v="5"/>
    <x v="4"/>
    <x v="9"/>
    <x v="25"/>
    <n v="620"/>
    <x v="3548"/>
    <n v="3.2696703296703293"/>
    <n v="64"/>
    <n v="26.13"/>
    <n v="14.25272727272727"/>
  </r>
  <r>
    <x v="6"/>
    <x v="4"/>
    <x v="9"/>
    <x v="25"/>
    <n v="620"/>
    <x v="10599"/>
    <n v="31.849010989010985"/>
    <n v="64"/>
    <n v="22.13"/>
    <n v="12.070909090909089"/>
  </r>
  <r>
    <x v="7"/>
    <x v="4"/>
    <x v="9"/>
    <x v="25"/>
    <n v="620"/>
    <x v="10600"/>
    <n v="82.226153846153835"/>
    <n v="64"/>
    <n v="19.22"/>
    <n v="10.483636363636363"/>
  </r>
  <r>
    <x v="8"/>
    <x v="4"/>
    <x v="9"/>
    <x v="25"/>
    <n v="620"/>
    <x v="8627"/>
    <n v="128.65802197802199"/>
    <n v="64"/>
    <n v="17.05"/>
    <n v="9.2999999999999989"/>
  </r>
  <r>
    <x v="9"/>
    <x v="4"/>
    <x v="9"/>
    <x v="25"/>
    <n v="620"/>
    <x v="10601"/>
    <n v="160.66"/>
    <n v="64"/>
    <n v="16.34"/>
    <n v="8.9127272727272722"/>
  </r>
  <r>
    <x v="10"/>
    <x v="4"/>
    <x v="9"/>
    <x v="25"/>
    <n v="620"/>
    <x v="10602"/>
    <n v="180.15054945054942"/>
    <n v="64"/>
    <n v="16.71"/>
    <n v="9.1145454545454552"/>
  </r>
  <r>
    <x v="11"/>
    <x v="4"/>
    <x v="9"/>
    <x v="25"/>
    <n v="620"/>
    <x v="10603"/>
    <n v="183.8153846153846"/>
    <n v="64"/>
    <n v="16.7"/>
    <n v="9.1090909090909076"/>
  </r>
  <r>
    <x v="12"/>
    <x v="4"/>
    <x v="9"/>
    <x v="25"/>
    <n v="620"/>
    <x v="10604"/>
    <n v="172.93560439560437"/>
    <n v="64"/>
    <n v="15.32"/>
    <n v="8.3563636363636355"/>
  </r>
  <r>
    <x v="13"/>
    <x v="4"/>
    <x v="9"/>
    <x v="25"/>
    <n v="620"/>
    <x v="10605"/>
    <n v="147.9254945054945"/>
    <n v="64"/>
    <n v="12.91"/>
    <n v="7.0418181818181811"/>
  </r>
  <r>
    <x v="14"/>
    <x v="4"/>
    <x v="9"/>
    <x v="25"/>
    <n v="620"/>
    <x v="9288"/>
    <n v="109.37142857142857"/>
    <n v="64"/>
    <n v="14.05"/>
    <n v="7.6636363636363631"/>
  </r>
  <r>
    <x v="15"/>
    <x v="4"/>
    <x v="9"/>
    <x v="25"/>
    <n v="620"/>
    <x v="10606"/>
    <n v="60.14791208791209"/>
    <n v="64"/>
    <n v="14.15"/>
    <n v="7.7181818181818178"/>
  </r>
  <r>
    <x v="16"/>
    <x v="4"/>
    <x v="9"/>
    <x v="25"/>
    <n v="620"/>
    <x v="10607"/>
    <n v="16.220879120879118"/>
    <n v="64"/>
    <n v="15.87"/>
    <n v="8.6563636363636345"/>
  </r>
  <r>
    <x v="17"/>
    <x v="4"/>
    <x v="9"/>
    <x v="25"/>
    <n v="620"/>
    <x v="132"/>
    <n v="0.72021978021978006"/>
    <n v="64"/>
    <n v="23.16"/>
    <n v="12.632727272727271"/>
  </r>
  <r>
    <x v="18"/>
    <x v="4"/>
    <x v="9"/>
    <x v="25"/>
    <n v="620"/>
    <x v="332"/>
    <n v="0.25494505494505493"/>
    <n v="64"/>
    <n v="26.33"/>
    <n v="14.36181818181818"/>
  </r>
  <r>
    <x v="19"/>
    <x v="4"/>
    <x v="9"/>
    <x v="25"/>
    <n v="620"/>
    <x v="222"/>
    <n v="0.23582417582417581"/>
    <n v="64"/>
    <n v="25.63"/>
    <n v="13.979999999999999"/>
  </r>
  <r>
    <x v="20"/>
    <x v="4"/>
    <x v="9"/>
    <x v="25"/>
    <n v="620"/>
    <x v="274"/>
    <n v="0.22945054945054943"/>
    <n v="64"/>
    <n v="25.25"/>
    <n v="13.772727272727272"/>
  </r>
  <r>
    <x v="21"/>
    <x v="4"/>
    <x v="9"/>
    <x v="25"/>
    <n v="620"/>
    <x v="181"/>
    <n v="0.27406593406593405"/>
    <n v="64"/>
    <n v="26.59"/>
    <n v="14.503636363636362"/>
  </r>
  <r>
    <x v="22"/>
    <x v="4"/>
    <x v="9"/>
    <x v="25"/>
    <n v="620"/>
    <x v="297"/>
    <n v="0.34417582417582415"/>
    <n v="64"/>
    <n v="25.14"/>
    <n v="13.712727272727273"/>
  </r>
  <r>
    <x v="23"/>
    <x v="4"/>
    <x v="9"/>
    <x v="25"/>
    <n v="620"/>
    <x v="877"/>
    <n v="0.36329670329670322"/>
    <n v="64"/>
    <n v="23.65"/>
    <n v="12.899999999999999"/>
  </r>
  <r>
    <x v="0"/>
    <x v="4"/>
    <x v="9"/>
    <x v="25"/>
    <n v="620"/>
    <x v="260"/>
    <n v="0.35054945054945058"/>
    <n v="64"/>
    <n v="24.78"/>
    <n v="13.516363636363636"/>
  </r>
  <r>
    <x v="1"/>
    <x v="4"/>
    <x v="9"/>
    <x v="26"/>
    <n v="620"/>
    <x v="332"/>
    <n v="0.25494505494505493"/>
    <n v="64"/>
    <n v="16.09"/>
    <n v="8.7763636363636355"/>
  </r>
  <r>
    <x v="2"/>
    <x v="4"/>
    <x v="9"/>
    <x v="26"/>
    <n v="620"/>
    <x v="124"/>
    <n v="0.24219780219780218"/>
    <n v="64"/>
    <n v="9.83"/>
    <n v="5.3618181818181814"/>
  </r>
  <r>
    <x v="3"/>
    <x v="4"/>
    <x v="9"/>
    <x v="26"/>
    <n v="620"/>
    <x v="124"/>
    <n v="0.24219780219780218"/>
    <n v="64"/>
    <n v="5.89"/>
    <n v="3.2127272727272724"/>
  </r>
  <r>
    <x v="4"/>
    <x v="4"/>
    <x v="9"/>
    <x v="26"/>
    <n v="620"/>
    <x v="1187"/>
    <n v="0.22307692307692303"/>
    <n v="64"/>
    <n v="3.35"/>
    <n v="1.8272727272727272"/>
  </r>
  <r>
    <x v="5"/>
    <x v="4"/>
    <x v="9"/>
    <x v="26"/>
    <n v="620"/>
    <x v="3619"/>
    <n v="2.9254945054945054"/>
    <n v="64"/>
    <n v="1.6"/>
    <n v="0.87272727272727268"/>
  </r>
  <r>
    <x v="6"/>
    <x v="4"/>
    <x v="9"/>
    <x v="26"/>
    <n v="620"/>
    <x v="56"/>
    <n v="31.154285714285713"/>
    <n v="64"/>
    <n v="0.96"/>
    <n v="0.52363636363636357"/>
  </r>
  <r>
    <x v="7"/>
    <x v="4"/>
    <x v="9"/>
    <x v="26"/>
    <n v="620"/>
    <x v="10608"/>
    <n v="81.435824175824166"/>
    <n v="64"/>
    <n v="0.79"/>
    <n v="0.43090909090909091"/>
  </r>
  <r>
    <x v="8"/>
    <x v="4"/>
    <x v="9"/>
    <x v="26"/>
    <n v="620"/>
    <x v="10609"/>
    <n v="126.82241758241757"/>
    <n v="64"/>
    <n v="0.46"/>
    <n v="0.25090909090909091"/>
  </r>
  <r>
    <x v="9"/>
    <x v="4"/>
    <x v="9"/>
    <x v="26"/>
    <n v="620"/>
    <x v="10610"/>
    <n v="157.41582417582416"/>
    <n v="64"/>
    <n v="0.23"/>
    <n v="0.12545454545454546"/>
  </r>
  <r>
    <x v="10"/>
    <x v="4"/>
    <x v="9"/>
    <x v="26"/>
    <n v="620"/>
    <x v="10611"/>
    <n v="173.58571428571429"/>
    <n v="64"/>
    <n v="0.51"/>
    <n v="0.27818181818181814"/>
  </r>
  <r>
    <x v="11"/>
    <x v="4"/>
    <x v="9"/>
    <x v="26"/>
    <n v="620"/>
    <x v="10612"/>
    <n v="174.87956043956044"/>
    <n v="64"/>
    <n v="1.06"/>
    <n v="0.57818181818181813"/>
  </r>
  <r>
    <x v="12"/>
    <x v="4"/>
    <x v="9"/>
    <x v="26"/>
    <n v="620"/>
    <x v="10613"/>
    <n v="161.54593406593406"/>
    <n v="64"/>
    <n v="1.63"/>
    <n v="0.88909090909090893"/>
  </r>
  <r>
    <x v="13"/>
    <x v="4"/>
    <x v="9"/>
    <x v="26"/>
    <n v="620"/>
    <x v="10614"/>
    <n v="136.85450549450547"/>
    <n v="64"/>
    <n v="3.12"/>
    <n v="1.7018181818181817"/>
  </r>
  <r>
    <x v="14"/>
    <x v="4"/>
    <x v="9"/>
    <x v="26"/>
    <n v="620"/>
    <x v="10615"/>
    <n v="100.64593406593406"/>
    <n v="64"/>
    <n v="5.4"/>
    <n v="2.9454545454545453"/>
  </r>
  <r>
    <x v="15"/>
    <x v="4"/>
    <x v="9"/>
    <x v="26"/>
    <n v="620"/>
    <x v="10616"/>
    <n v="55.622637362637356"/>
    <n v="64"/>
    <n v="5.83"/>
    <n v="3.1799999999999997"/>
  </r>
  <r>
    <x v="16"/>
    <x v="4"/>
    <x v="9"/>
    <x v="26"/>
    <n v="620"/>
    <x v="1341"/>
    <n v="16.85186813186813"/>
    <n v="64"/>
    <n v="4.4400000000000004"/>
    <n v="2.4218181818181819"/>
  </r>
  <r>
    <x v="17"/>
    <x v="4"/>
    <x v="9"/>
    <x v="26"/>
    <n v="620"/>
    <x v="52"/>
    <n v="0.85406593406593401"/>
    <n v="64"/>
    <n v="2.4700000000000002"/>
    <n v="1.3472727272727272"/>
  </r>
  <r>
    <x v="18"/>
    <x v="4"/>
    <x v="9"/>
    <x v="26"/>
    <n v="620"/>
    <x v="1766"/>
    <n v="0.17846153846153848"/>
    <n v="64"/>
    <n v="0.65"/>
    <n v="0.35454545454545455"/>
  </r>
  <r>
    <x v="19"/>
    <x v="4"/>
    <x v="9"/>
    <x v="26"/>
    <n v="620"/>
    <x v="624"/>
    <n v="0.21670329670329672"/>
    <n v="64"/>
    <n v="0.14000000000000001"/>
    <n v="7.636363636363637E-2"/>
  </r>
  <r>
    <x v="20"/>
    <x v="4"/>
    <x v="9"/>
    <x v="26"/>
    <n v="620"/>
    <x v="222"/>
    <n v="0.23582417582417581"/>
    <n v="64"/>
    <n v="0.24"/>
    <n v="0.13090909090909089"/>
  </r>
  <r>
    <x v="21"/>
    <x v="4"/>
    <x v="9"/>
    <x v="26"/>
    <n v="620"/>
    <x v="274"/>
    <n v="0.22945054945054943"/>
    <n v="64"/>
    <n v="0.42"/>
    <n v="0.22909090909090907"/>
  </r>
  <r>
    <x v="22"/>
    <x v="4"/>
    <x v="9"/>
    <x v="26"/>
    <n v="620"/>
    <x v="295"/>
    <n v="0.33142857142857141"/>
    <n v="64"/>
    <n v="0.62"/>
    <n v="0.33818181818181814"/>
  </r>
  <r>
    <x v="23"/>
    <x v="4"/>
    <x v="9"/>
    <x v="26"/>
    <n v="620"/>
    <x v="295"/>
    <n v="0.33142857142857141"/>
    <n v="64"/>
    <n v="0.75"/>
    <n v="0.40909090909090906"/>
  </r>
  <r>
    <x v="0"/>
    <x v="4"/>
    <x v="9"/>
    <x v="26"/>
    <n v="620"/>
    <x v="295"/>
    <n v="0.33142857142857141"/>
    <n v="64"/>
    <n v="0.85"/>
    <n v="0.46363636363636357"/>
  </r>
  <r>
    <x v="1"/>
    <x v="4"/>
    <x v="9"/>
    <x v="27"/>
    <n v="620"/>
    <x v="158"/>
    <n v="0.30593406593406591"/>
    <n v="64"/>
    <n v="0.9"/>
    <n v="0.49090909090909091"/>
  </r>
  <r>
    <x v="2"/>
    <x v="4"/>
    <x v="9"/>
    <x v="27"/>
    <n v="620"/>
    <x v="274"/>
    <n v="0.22945054945054943"/>
    <n v="64"/>
    <n v="0.84"/>
    <n v="0.45818181818181813"/>
  </r>
  <r>
    <x v="3"/>
    <x v="4"/>
    <x v="9"/>
    <x v="27"/>
    <n v="620"/>
    <x v="274"/>
    <n v="0.22945054945054943"/>
    <n v="64"/>
    <n v="0.94"/>
    <n v="0.5127272727272727"/>
  </r>
  <r>
    <x v="4"/>
    <x v="4"/>
    <x v="9"/>
    <x v="27"/>
    <n v="620"/>
    <x v="624"/>
    <n v="0.21670329670329672"/>
    <n v="64"/>
    <n v="1.05"/>
    <n v="0.57272727272727275"/>
  </r>
  <r>
    <x v="5"/>
    <x v="4"/>
    <x v="9"/>
    <x v="27"/>
    <n v="620"/>
    <x v="20"/>
    <n v="2.3454945054945053"/>
    <n v="64"/>
    <n v="1.17"/>
    <n v="0.63818181818181807"/>
  </r>
  <r>
    <x v="6"/>
    <x v="4"/>
    <x v="9"/>
    <x v="27"/>
    <n v="620"/>
    <x v="10617"/>
    <n v="25.947032967032964"/>
    <n v="64"/>
    <n v="1.54"/>
    <n v="0.84"/>
  </r>
  <r>
    <x v="7"/>
    <x v="4"/>
    <x v="9"/>
    <x v="27"/>
    <n v="620"/>
    <x v="10618"/>
    <n v="71.378241758241757"/>
    <n v="64"/>
    <n v="1.35"/>
    <n v="0.73636363636363633"/>
  </r>
  <r>
    <x v="8"/>
    <x v="4"/>
    <x v="9"/>
    <x v="27"/>
    <n v="620"/>
    <x v="10619"/>
    <n v="116.61186813186814"/>
    <n v="64"/>
    <n v="0.85"/>
    <n v="0.46363636363636357"/>
  </r>
  <r>
    <x v="9"/>
    <x v="4"/>
    <x v="9"/>
    <x v="27"/>
    <n v="620"/>
    <x v="10620"/>
    <n v="149.11736263736265"/>
    <n v="64"/>
    <n v="0.54"/>
    <n v="0.29454545454545455"/>
  </r>
  <r>
    <x v="10"/>
    <x v="4"/>
    <x v="9"/>
    <x v="27"/>
    <n v="620"/>
    <x v="10621"/>
    <n v="165.4210989010989"/>
    <n v="64"/>
    <n v="0.28000000000000003"/>
    <n v="0.15272727272727274"/>
  </r>
  <r>
    <x v="11"/>
    <x v="4"/>
    <x v="9"/>
    <x v="27"/>
    <n v="620"/>
    <x v="10622"/>
    <n v="167.78571428571428"/>
    <n v="64"/>
    <n v="1.08"/>
    <n v="0.58909090909090911"/>
  </r>
  <r>
    <x v="12"/>
    <x v="4"/>
    <x v="9"/>
    <x v="27"/>
    <n v="620"/>
    <x v="8546"/>
    <n v="157.65164835164833"/>
    <n v="64"/>
    <n v="3.28"/>
    <n v="1.7890909090909088"/>
  </r>
  <r>
    <x v="13"/>
    <x v="4"/>
    <x v="9"/>
    <x v="27"/>
    <n v="620"/>
    <x v="10623"/>
    <n v="134.59186813186813"/>
    <n v="64"/>
    <n v="5.46"/>
    <n v="2.978181818181818"/>
  </r>
  <r>
    <x v="14"/>
    <x v="4"/>
    <x v="9"/>
    <x v="27"/>
    <n v="620"/>
    <x v="10624"/>
    <n v="98.47890109890109"/>
    <n v="64"/>
    <n v="6.24"/>
    <n v="3.4036363636363633"/>
  </r>
  <r>
    <x v="15"/>
    <x v="4"/>
    <x v="9"/>
    <x v="27"/>
    <n v="620"/>
    <x v="10625"/>
    <n v="52.983956043956034"/>
    <n v="64"/>
    <n v="5.87"/>
    <n v="3.2018181818181817"/>
  </r>
  <r>
    <x v="16"/>
    <x v="4"/>
    <x v="9"/>
    <x v="27"/>
    <n v="620"/>
    <x v="2091"/>
    <n v="13.206153846153844"/>
    <n v="64"/>
    <n v="5.4"/>
    <n v="2.9454545454545453"/>
  </r>
  <r>
    <x v="17"/>
    <x v="4"/>
    <x v="9"/>
    <x v="27"/>
    <n v="620"/>
    <x v="880"/>
    <n v="0.39516483516483514"/>
    <n v="64"/>
    <n v="3.82"/>
    <n v="2.0836363636363635"/>
  </r>
  <r>
    <x v="18"/>
    <x v="4"/>
    <x v="9"/>
    <x v="27"/>
    <n v="620"/>
    <x v="311"/>
    <n v="0.15934065934065933"/>
    <n v="64"/>
    <n v="2.09"/>
    <n v="1.1399999999999999"/>
  </r>
  <r>
    <x v="19"/>
    <x v="4"/>
    <x v="9"/>
    <x v="27"/>
    <n v="620"/>
    <x v="229"/>
    <n v="0.1912087912087912"/>
    <n v="64"/>
    <n v="0.28999999999999998"/>
    <n v="0.15818181818181815"/>
  </r>
  <r>
    <x v="20"/>
    <x v="4"/>
    <x v="9"/>
    <x v="27"/>
    <n v="620"/>
    <x v="332"/>
    <n v="0.25494505494505493"/>
    <n v="64"/>
    <n v="0.9"/>
    <n v="0.49090909090909091"/>
  </r>
  <r>
    <x v="21"/>
    <x v="4"/>
    <x v="9"/>
    <x v="27"/>
    <n v="620"/>
    <x v="181"/>
    <n v="0.27406593406593405"/>
    <n v="64"/>
    <n v="2.74"/>
    <n v="1.4945454545454546"/>
  </r>
  <r>
    <x v="22"/>
    <x v="4"/>
    <x v="9"/>
    <x v="27"/>
    <n v="620"/>
    <x v="319"/>
    <n v="0.28043956043956042"/>
    <n v="64"/>
    <n v="2.42"/>
    <n v="1.3199999999999998"/>
  </r>
  <r>
    <x v="23"/>
    <x v="4"/>
    <x v="9"/>
    <x v="27"/>
    <n v="620"/>
    <x v="624"/>
    <n v="0.21670329670329672"/>
    <n v="64"/>
    <n v="1.9"/>
    <n v="1.0363636363636362"/>
  </r>
  <r>
    <x v="0"/>
    <x v="4"/>
    <x v="9"/>
    <x v="27"/>
    <n v="620"/>
    <x v="1766"/>
    <n v="0.17846153846153848"/>
    <n v="64"/>
    <n v="1.34"/>
    <n v="0.73090909090909095"/>
  </r>
  <r>
    <x v="1"/>
    <x v="4"/>
    <x v="9"/>
    <x v="28"/>
    <n v="620"/>
    <x v="229"/>
    <n v="0.1912087912087912"/>
    <n v="64"/>
    <n v="1.61"/>
    <n v="0.87818181818181817"/>
  </r>
  <r>
    <x v="2"/>
    <x v="4"/>
    <x v="9"/>
    <x v="28"/>
    <n v="620"/>
    <x v="613"/>
    <n v="0.24857142857142855"/>
    <n v="64"/>
    <n v="2.04"/>
    <n v="1.1127272727272726"/>
  </r>
  <r>
    <x v="3"/>
    <x v="4"/>
    <x v="9"/>
    <x v="28"/>
    <n v="620"/>
    <x v="181"/>
    <n v="0.27406593406593405"/>
    <n v="64"/>
    <n v="1.37"/>
    <n v="0.74727272727272731"/>
  </r>
  <r>
    <x v="4"/>
    <x v="4"/>
    <x v="9"/>
    <x v="28"/>
    <n v="620"/>
    <x v="332"/>
    <n v="0.25494505494505493"/>
    <n v="64"/>
    <n v="0.97"/>
    <n v="0.52909090909090906"/>
  </r>
  <r>
    <x v="5"/>
    <x v="4"/>
    <x v="9"/>
    <x v="28"/>
    <n v="620"/>
    <x v="3115"/>
    <n v="2.1096703296703296"/>
    <n v="64"/>
    <n v="1.03"/>
    <n v="0.56181818181818177"/>
  </r>
  <r>
    <x v="6"/>
    <x v="4"/>
    <x v="9"/>
    <x v="28"/>
    <n v="620"/>
    <x v="1524"/>
    <n v="24.7232967032967"/>
    <n v="64"/>
    <n v="0.97"/>
    <n v="0.52909090909090906"/>
  </r>
  <r>
    <x v="7"/>
    <x v="4"/>
    <x v="9"/>
    <x v="28"/>
    <n v="620"/>
    <x v="10626"/>
    <n v="68.758681318681312"/>
    <n v="64"/>
    <n v="0.72"/>
    <n v="0.3927272727272727"/>
  </r>
  <r>
    <x v="8"/>
    <x v="4"/>
    <x v="9"/>
    <x v="28"/>
    <n v="620"/>
    <x v="10627"/>
    <n v="108.86153846153846"/>
    <n v="64"/>
    <n v="0.71"/>
    <n v="0.38727272727272721"/>
  </r>
  <r>
    <x v="9"/>
    <x v="4"/>
    <x v="9"/>
    <x v="28"/>
    <n v="620"/>
    <x v="10628"/>
    <n v="136.14065934065934"/>
    <n v="64"/>
    <n v="0.31"/>
    <n v="0.16909090909090907"/>
  </r>
  <r>
    <x v="10"/>
    <x v="4"/>
    <x v="9"/>
    <x v="28"/>
    <n v="620"/>
    <x v="10629"/>
    <n v="150.41120879120879"/>
    <n v="64"/>
    <n v="1.77"/>
    <n v="0.96545454545454534"/>
  </r>
  <r>
    <x v="11"/>
    <x v="4"/>
    <x v="9"/>
    <x v="28"/>
    <n v="620"/>
    <x v="4575"/>
    <n v="151.17604395604394"/>
    <n v="64"/>
    <n v="7.11"/>
    <n v="3.878181818181818"/>
  </r>
  <r>
    <x v="12"/>
    <x v="4"/>
    <x v="9"/>
    <x v="28"/>
    <n v="620"/>
    <x v="9320"/>
    <n v="138.50527472527472"/>
    <n v="64"/>
    <n v="8.18"/>
    <n v="4.461818181818181"/>
  </r>
  <r>
    <x v="13"/>
    <x v="4"/>
    <x v="9"/>
    <x v="28"/>
    <n v="620"/>
    <x v="10630"/>
    <n v="112.57098901098901"/>
    <n v="64"/>
    <n v="9.1199999999999992"/>
    <n v="4.9745454545454537"/>
  </r>
  <r>
    <x v="14"/>
    <x v="4"/>
    <x v="9"/>
    <x v="28"/>
    <n v="620"/>
    <x v="2609"/>
    <n v="81.518681318681317"/>
    <n v="64"/>
    <n v="9.74"/>
    <n v="5.3127272727272725"/>
  </r>
  <r>
    <x v="15"/>
    <x v="4"/>
    <x v="9"/>
    <x v="28"/>
    <n v="620"/>
    <x v="3177"/>
    <n v="41.25010989010989"/>
    <n v="64"/>
    <n v="10.33"/>
    <n v="5.6345454545454539"/>
  </r>
  <r>
    <x v="16"/>
    <x v="4"/>
    <x v="9"/>
    <x v="28"/>
    <n v="620"/>
    <x v="7451"/>
    <n v="9.5604395604395602"/>
    <n v="64"/>
    <n v="11.88"/>
    <n v="6.4799999999999995"/>
  </r>
  <r>
    <x v="17"/>
    <x v="4"/>
    <x v="9"/>
    <x v="28"/>
    <n v="620"/>
    <x v="274"/>
    <n v="0.22945054945054943"/>
    <n v="64"/>
    <n v="11.39"/>
    <n v="6.2127272727272729"/>
  </r>
  <r>
    <x v="18"/>
    <x v="4"/>
    <x v="9"/>
    <x v="28"/>
    <n v="620"/>
    <x v="296"/>
    <n v="0.11472527472527472"/>
    <n v="64"/>
    <n v="10.14"/>
    <n v="5.5309090909090912"/>
  </r>
  <r>
    <x v="19"/>
    <x v="4"/>
    <x v="9"/>
    <x v="28"/>
    <n v="620"/>
    <x v="1187"/>
    <n v="0.22307692307692303"/>
    <n v="64"/>
    <n v="14.92"/>
    <n v="8.1381818181818169"/>
  </r>
  <r>
    <x v="20"/>
    <x v="4"/>
    <x v="9"/>
    <x v="28"/>
    <n v="620"/>
    <x v="1187"/>
    <n v="0.22307692307692303"/>
    <n v="64"/>
    <n v="17.13"/>
    <n v="9.343636363636362"/>
  </r>
  <r>
    <x v="21"/>
    <x v="4"/>
    <x v="9"/>
    <x v="28"/>
    <n v="620"/>
    <x v="657"/>
    <n v="0.21032967032967032"/>
    <n v="64"/>
    <n v="14.4"/>
    <n v="7.8545454545454545"/>
  </r>
  <r>
    <x v="22"/>
    <x v="4"/>
    <x v="9"/>
    <x v="28"/>
    <n v="620"/>
    <x v="657"/>
    <n v="0.21032967032967032"/>
    <n v="64"/>
    <n v="10.74"/>
    <n v="5.8581818181818175"/>
  </r>
  <r>
    <x v="23"/>
    <x v="4"/>
    <x v="9"/>
    <x v="28"/>
    <n v="620"/>
    <x v="1187"/>
    <n v="0.22307692307692303"/>
    <n v="64"/>
    <n v="24.1"/>
    <n v="13.145454545454545"/>
  </r>
  <r>
    <x v="0"/>
    <x v="4"/>
    <x v="9"/>
    <x v="28"/>
    <n v="620"/>
    <x v="24"/>
    <n v="0.14021978021978021"/>
    <n v="64"/>
    <n v="21.12"/>
    <n v="11.52"/>
  </r>
  <r>
    <x v="1"/>
    <x v="4"/>
    <x v="9"/>
    <x v="29"/>
    <n v="620"/>
    <x v="354"/>
    <n v="0.12747252747252746"/>
    <n v="64"/>
    <n v="21.25"/>
    <n v="11.59090909090909"/>
  </r>
  <r>
    <x v="2"/>
    <x v="4"/>
    <x v="9"/>
    <x v="29"/>
    <n v="620"/>
    <x v="246"/>
    <n v="0.10835164835164836"/>
    <n v="64"/>
    <n v="20.45"/>
    <n v="11.154545454545453"/>
  </r>
  <r>
    <x v="3"/>
    <x v="4"/>
    <x v="9"/>
    <x v="29"/>
    <n v="620"/>
    <x v="282"/>
    <n v="0.1657142857142857"/>
    <n v="64"/>
    <n v="19.02"/>
    <n v="10.374545454545453"/>
  </r>
  <r>
    <x v="4"/>
    <x v="4"/>
    <x v="9"/>
    <x v="29"/>
    <n v="620"/>
    <x v="1187"/>
    <n v="0.22307692307692303"/>
    <n v="64"/>
    <n v="18.36"/>
    <n v="10.014545454545454"/>
  </r>
  <r>
    <x v="5"/>
    <x v="4"/>
    <x v="9"/>
    <x v="29"/>
    <n v="620"/>
    <x v="8834"/>
    <n v="0.92417582417582411"/>
    <n v="64"/>
    <n v="19.82"/>
    <n v="10.810909090909091"/>
  </r>
  <r>
    <x v="6"/>
    <x v="4"/>
    <x v="9"/>
    <x v="29"/>
    <n v="620"/>
    <x v="10631"/>
    <n v="10.847912087912087"/>
    <n v="64"/>
    <n v="15.95"/>
    <n v="8.6999999999999993"/>
  </r>
  <r>
    <x v="7"/>
    <x v="4"/>
    <x v="9"/>
    <x v="29"/>
    <n v="620"/>
    <x v="10632"/>
    <n v="31.071428571428569"/>
    <n v="64"/>
    <n v="13.65"/>
    <n v="7.4454545454545453"/>
  </r>
  <r>
    <x v="8"/>
    <x v="4"/>
    <x v="9"/>
    <x v="29"/>
    <n v="620"/>
    <x v="10633"/>
    <n v="61.620219780219777"/>
    <n v="64"/>
    <n v="13.71"/>
    <n v="7.4781818181818185"/>
  </r>
  <r>
    <x v="9"/>
    <x v="4"/>
    <x v="9"/>
    <x v="29"/>
    <n v="620"/>
    <x v="9136"/>
    <n v="90.543736263736264"/>
    <n v="64"/>
    <n v="14.06"/>
    <n v="7.669090909090909"/>
  </r>
  <r>
    <x v="10"/>
    <x v="4"/>
    <x v="9"/>
    <x v="29"/>
    <n v="620"/>
    <x v="7807"/>
    <n v="109.09736263736262"/>
    <n v="64"/>
    <n v="15.1"/>
    <n v="8.2363636363636363"/>
  </r>
  <r>
    <x v="11"/>
    <x v="4"/>
    <x v="9"/>
    <x v="29"/>
    <n v="620"/>
    <x v="10634"/>
    <n v="119.93252747252745"/>
    <n v="64"/>
    <n v="14.77"/>
    <n v="8.0563636363636348"/>
  </r>
  <r>
    <x v="12"/>
    <x v="4"/>
    <x v="9"/>
    <x v="29"/>
    <n v="620"/>
    <x v="9295"/>
    <n v="119.74131868131867"/>
    <n v="64"/>
    <n v="12.61"/>
    <n v="6.8781818181818171"/>
  </r>
  <r>
    <x v="13"/>
    <x v="4"/>
    <x v="9"/>
    <x v="29"/>
    <n v="620"/>
    <x v="10635"/>
    <n v="103.41846153846153"/>
    <n v="64"/>
    <n v="11.96"/>
    <n v="6.5236363636363635"/>
  </r>
  <r>
    <x v="14"/>
    <x v="4"/>
    <x v="9"/>
    <x v="29"/>
    <n v="620"/>
    <x v="10636"/>
    <n v="74.061538461538461"/>
    <n v="64"/>
    <n v="11.31"/>
    <n v="6.169090909090909"/>
  </r>
  <r>
    <x v="15"/>
    <x v="4"/>
    <x v="9"/>
    <x v="29"/>
    <n v="620"/>
    <x v="814"/>
    <n v="38.566813186813185"/>
    <n v="64"/>
    <n v="11.57"/>
    <n v="6.3109090909090906"/>
  </r>
  <r>
    <x v="16"/>
    <x v="4"/>
    <x v="9"/>
    <x v="29"/>
    <n v="620"/>
    <x v="10637"/>
    <n v="9.6241758241758237"/>
    <n v="64"/>
    <n v="12.41"/>
    <n v="6.7690909090909086"/>
  </r>
  <r>
    <x v="17"/>
    <x v="4"/>
    <x v="9"/>
    <x v="29"/>
    <n v="620"/>
    <x v="297"/>
    <n v="0.34417582417582415"/>
    <n v="64"/>
    <n v="13.61"/>
    <n v="7.4236363636363629"/>
  </r>
  <r>
    <x v="18"/>
    <x v="4"/>
    <x v="9"/>
    <x v="29"/>
    <n v="620"/>
    <x v="24"/>
    <n v="0.14021978021978021"/>
    <n v="64"/>
    <n v="14.49"/>
    <n v="7.9036363636363633"/>
  </r>
  <r>
    <x v="19"/>
    <x v="4"/>
    <x v="9"/>
    <x v="29"/>
    <n v="620"/>
    <x v="246"/>
    <n v="0.10835164835164836"/>
    <n v="64"/>
    <n v="12.26"/>
    <n v="6.6872727272727266"/>
  </r>
  <r>
    <x v="20"/>
    <x v="4"/>
    <x v="9"/>
    <x v="29"/>
    <n v="620"/>
    <x v="282"/>
    <n v="0.1657142857142857"/>
    <n v="64"/>
    <n v="4.74"/>
    <n v="2.5854545454545454"/>
  </r>
  <r>
    <x v="21"/>
    <x v="4"/>
    <x v="9"/>
    <x v="29"/>
    <n v="620"/>
    <x v="274"/>
    <n v="0.22945054945054943"/>
    <n v="64"/>
    <n v="3.65"/>
    <n v="1.9909090909090907"/>
  </r>
  <r>
    <x v="22"/>
    <x v="4"/>
    <x v="9"/>
    <x v="29"/>
    <n v="620"/>
    <x v="296"/>
    <n v="0.11472527472527472"/>
    <n v="64"/>
    <n v="5.39"/>
    <n v="2.9399999999999995"/>
  </r>
  <r>
    <x v="23"/>
    <x v="4"/>
    <x v="9"/>
    <x v="29"/>
    <n v="620"/>
    <x v="296"/>
    <n v="0.11472527472527472"/>
    <n v="64"/>
    <n v="7.51"/>
    <n v="4.0963636363636358"/>
  </r>
  <r>
    <x v="0"/>
    <x v="4"/>
    <x v="9"/>
    <x v="29"/>
    <n v="620"/>
    <x v="296"/>
    <n v="0.11472527472527472"/>
    <n v="64"/>
    <n v="8.67"/>
    <n v="4.7290909090909086"/>
  </r>
  <r>
    <x v="1"/>
    <x v="4"/>
    <x v="9"/>
    <x v="30"/>
    <n v="620"/>
    <x v="426"/>
    <n v="0.13384615384615384"/>
    <n v="64"/>
    <n v="6.9"/>
    <n v="3.7636363636363637"/>
  </r>
  <r>
    <x v="2"/>
    <x v="4"/>
    <x v="9"/>
    <x v="30"/>
    <n v="620"/>
    <x v="519"/>
    <n v="6.3736263736263732E-2"/>
    <n v="64"/>
    <n v="4.47"/>
    <n v="2.438181818181818"/>
  </r>
  <r>
    <x v="3"/>
    <x v="4"/>
    <x v="9"/>
    <x v="30"/>
    <n v="620"/>
    <x v="13"/>
    <n v="2.5494505494505493E-2"/>
    <n v="64"/>
    <n v="3.45"/>
    <n v="1.8818181818181818"/>
  </r>
  <r>
    <x v="4"/>
    <x v="4"/>
    <x v="9"/>
    <x v="30"/>
    <n v="620"/>
    <x v="42"/>
    <n v="0"/>
    <n v="64"/>
    <n v="4.49"/>
    <n v="2.4490909090909092"/>
  </r>
  <r>
    <x v="5"/>
    <x v="4"/>
    <x v="9"/>
    <x v="30"/>
    <n v="620"/>
    <x v="4342"/>
    <n v="1.6635164835164833"/>
    <n v="64"/>
    <n v="3.86"/>
    <n v="2.105454545454545"/>
  </r>
  <r>
    <x v="6"/>
    <x v="4"/>
    <x v="9"/>
    <x v="30"/>
    <n v="620"/>
    <x v="10638"/>
    <n v="20.950109890109886"/>
    <n v="64"/>
    <n v="4.03"/>
    <n v="2.1981818181818182"/>
  </r>
  <r>
    <x v="7"/>
    <x v="4"/>
    <x v="9"/>
    <x v="30"/>
    <n v="620"/>
    <x v="8648"/>
    <n v="59.727252747252741"/>
    <n v="64"/>
    <n v="3.5"/>
    <n v="1.9090909090909089"/>
  </r>
  <r>
    <x v="8"/>
    <x v="4"/>
    <x v="9"/>
    <x v="30"/>
    <n v="620"/>
    <x v="10639"/>
    <n v="99.830109890109881"/>
    <n v="64"/>
    <n v="2.66"/>
    <n v="1.4509090909090909"/>
  </r>
  <r>
    <x v="9"/>
    <x v="4"/>
    <x v="9"/>
    <x v="30"/>
    <n v="620"/>
    <x v="10640"/>
    <n v="128.8364835164835"/>
    <n v="64"/>
    <n v="1.56"/>
    <n v="0.85090909090909084"/>
  </r>
  <r>
    <x v="10"/>
    <x v="4"/>
    <x v="9"/>
    <x v="30"/>
    <n v="620"/>
    <x v="10641"/>
    <n v="145.1975824175824"/>
    <n v="64"/>
    <n v="3.15"/>
    <n v="1.718181818181818"/>
  </r>
  <r>
    <x v="11"/>
    <x v="4"/>
    <x v="9"/>
    <x v="30"/>
    <n v="620"/>
    <x v="5709"/>
    <n v="143.44483516483515"/>
    <n v="64"/>
    <n v="4.49"/>
    <n v="2.4490909090909092"/>
  </r>
  <r>
    <x v="12"/>
    <x v="4"/>
    <x v="9"/>
    <x v="30"/>
    <n v="620"/>
    <x v="10642"/>
    <n v="133.47648351648351"/>
    <n v="64"/>
    <n v="7.62"/>
    <n v="4.1563636363636363"/>
  </r>
  <r>
    <x v="13"/>
    <x v="4"/>
    <x v="9"/>
    <x v="30"/>
    <n v="620"/>
    <x v="10643"/>
    <n v="105.25406593406592"/>
    <n v="64"/>
    <n v="9.08"/>
    <n v="4.9527272727272722"/>
  </r>
  <r>
    <x v="14"/>
    <x v="4"/>
    <x v="9"/>
    <x v="30"/>
    <n v="620"/>
    <x v="10434"/>
    <n v="65.030109890109884"/>
    <n v="64"/>
    <n v="12.34"/>
    <n v="6.7309090909090905"/>
  </r>
  <r>
    <x v="15"/>
    <x v="4"/>
    <x v="9"/>
    <x v="30"/>
    <n v="620"/>
    <x v="10355"/>
    <n v="26.450549450549449"/>
    <n v="64"/>
    <n v="14.65"/>
    <n v="7.9909090909090903"/>
  </r>
  <r>
    <x v="16"/>
    <x v="4"/>
    <x v="9"/>
    <x v="30"/>
    <n v="620"/>
    <x v="3453"/>
    <n v="3.9580219780219776"/>
    <n v="64"/>
    <n v="15.29"/>
    <n v="8.3399999999999981"/>
  </r>
  <r>
    <x v="17"/>
    <x v="4"/>
    <x v="9"/>
    <x v="30"/>
    <n v="620"/>
    <x v="214"/>
    <n v="5.0989010989010985E-2"/>
    <n v="64"/>
    <n v="10.68"/>
    <n v="5.8254545454545452"/>
  </r>
  <r>
    <x v="18"/>
    <x v="4"/>
    <x v="9"/>
    <x v="30"/>
    <n v="620"/>
    <x v="13"/>
    <n v="2.5494505494505493E-2"/>
    <n v="64"/>
    <n v="9.6199999999999992"/>
    <n v="5.2472727272727262"/>
  </r>
  <r>
    <x v="19"/>
    <x v="4"/>
    <x v="9"/>
    <x v="30"/>
    <n v="620"/>
    <x v="261"/>
    <n v="7.6483516483516478E-2"/>
    <n v="64"/>
    <n v="5.0999999999999996"/>
    <n v="2.7818181818181813"/>
  </r>
  <r>
    <x v="20"/>
    <x v="4"/>
    <x v="9"/>
    <x v="30"/>
    <n v="620"/>
    <x v="267"/>
    <n v="8.9230769230769238E-2"/>
    <n v="64"/>
    <n v="6.59"/>
    <n v="3.5945454545454543"/>
  </r>
  <r>
    <x v="21"/>
    <x v="4"/>
    <x v="9"/>
    <x v="30"/>
    <n v="620"/>
    <x v="230"/>
    <n v="9.5604395604395598E-2"/>
    <n v="64"/>
    <n v="4.53"/>
    <n v="2.4709090909090907"/>
  </r>
  <r>
    <x v="22"/>
    <x v="4"/>
    <x v="9"/>
    <x v="30"/>
    <n v="620"/>
    <x v="149"/>
    <n v="0.10197802197802197"/>
    <n v="64"/>
    <n v="0.23"/>
    <n v="0.12545454545454546"/>
  </r>
  <r>
    <x v="23"/>
    <x v="4"/>
    <x v="9"/>
    <x v="30"/>
    <n v="620"/>
    <x v="230"/>
    <n v="9.5604395604395598E-2"/>
    <n v="64"/>
    <n v="0.09"/>
    <n v="4.9090909090909088E-2"/>
  </r>
  <r>
    <x v="0"/>
    <x v="4"/>
    <x v="9"/>
    <x v="30"/>
    <n v="620"/>
    <x v="149"/>
    <n v="0.10197802197802197"/>
    <n v="64"/>
    <n v="0.12"/>
    <n v="6.5454545454545446E-2"/>
  </r>
  <r>
    <x v="1"/>
    <x v="4"/>
    <x v="10"/>
    <x v="1"/>
    <n v="620"/>
    <x v="12"/>
    <n v="3.8241758241758239E-2"/>
    <n v="64"/>
    <n v="0.28000000000000003"/>
    <n v="0.15272727272727274"/>
  </r>
  <r>
    <x v="2"/>
    <x v="4"/>
    <x v="10"/>
    <x v="1"/>
    <n v="620"/>
    <x v="14"/>
    <n v="1.912087912087912E-2"/>
    <n v="64"/>
    <n v="0.36"/>
    <n v="0.19636363636363635"/>
  </r>
  <r>
    <x v="3"/>
    <x v="4"/>
    <x v="10"/>
    <x v="1"/>
    <n v="620"/>
    <x v="214"/>
    <n v="5.0989010989010985E-2"/>
    <n v="64"/>
    <n v="1.01"/>
    <n v="0.5509090909090909"/>
  </r>
  <r>
    <x v="4"/>
    <x v="4"/>
    <x v="10"/>
    <x v="1"/>
    <n v="620"/>
    <x v="12"/>
    <n v="3.8241758241758239E-2"/>
    <n v="64"/>
    <n v="2.42"/>
    <n v="1.3199999999999998"/>
  </r>
  <r>
    <x v="5"/>
    <x v="4"/>
    <x v="10"/>
    <x v="1"/>
    <n v="620"/>
    <x v="32"/>
    <n v="8.2857142857142851E-2"/>
    <n v="64"/>
    <n v="4.17"/>
    <n v="2.2745454545454544"/>
  </r>
  <r>
    <x v="6"/>
    <x v="4"/>
    <x v="10"/>
    <x v="1"/>
    <n v="620"/>
    <x v="1315"/>
    <n v="1.7399999999999998"/>
    <n v="64"/>
    <n v="5.57"/>
    <n v="3.0381818181818181"/>
  </r>
  <r>
    <x v="7"/>
    <x v="4"/>
    <x v="10"/>
    <x v="1"/>
    <n v="620"/>
    <x v="8860"/>
    <n v="5.4813186813186805"/>
    <n v="64"/>
    <n v="5.5"/>
    <n v="3"/>
  </r>
  <r>
    <x v="8"/>
    <x v="4"/>
    <x v="10"/>
    <x v="1"/>
    <n v="620"/>
    <x v="2374"/>
    <n v="11.045494505494503"/>
    <n v="64"/>
    <n v="5.28"/>
    <n v="2.88"/>
  </r>
  <r>
    <x v="9"/>
    <x v="4"/>
    <x v="10"/>
    <x v="1"/>
    <n v="620"/>
    <x v="5082"/>
    <n v="16.762637362637363"/>
    <n v="64"/>
    <n v="3.6"/>
    <n v="1.9636363636363636"/>
  </r>
  <r>
    <x v="10"/>
    <x v="4"/>
    <x v="10"/>
    <x v="1"/>
    <n v="620"/>
    <x v="8572"/>
    <n v="16.539560439560439"/>
    <n v="64"/>
    <n v="3.39"/>
    <n v="1.8490909090909091"/>
  </r>
  <r>
    <x v="11"/>
    <x v="4"/>
    <x v="10"/>
    <x v="1"/>
    <n v="620"/>
    <x v="1558"/>
    <n v="15.385934065934066"/>
    <n v="64"/>
    <n v="4.34"/>
    <n v="2.3672727272727272"/>
  </r>
  <r>
    <x v="12"/>
    <x v="4"/>
    <x v="10"/>
    <x v="1"/>
    <n v="620"/>
    <x v="10644"/>
    <n v="13.862637362637361"/>
    <n v="64"/>
    <n v="3.6"/>
    <n v="1.9636363636363636"/>
  </r>
  <r>
    <x v="13"/>
    <x v="4"/>
    <x v="10"/>
    <x v="1"/>
    <n v="620"/>
    <x v="9032"/>
    <n v="9.9619780219780214"/>
    <n v="64"/>
    <n v="4.13"/>
    <n v="2.2527272727272725"/>
  </r>
  <r>
    <x v="14"/>
    <x v="4"/>
    <x v="10"/>
    <x v="1"/>
    <n v="620"/>
    <x v="6432"/>
    <n v="6.9982417582417584"/>
    <n v="64"/>
    <n v="4.1399999999999997"/>
    <n v="2.2581818181818178"/>
  </r>
  <r>
    <x v="15"/>
    <x v="4"/>
    <x v="10"/>
    <x v="1"/>
    <n v="620"/>
    <x v="3365"/>
    <n v="6.6158241758241756"/>
    <n v="64"/>
    <n v="4.24"/>
    <n v="2.3127272727272725"/>
  </r>
  <r>
    <x v="16"/>
    <x v="4"/>
    <x v="10"/>
    <x v="1"/>
    <n v="620"/>
    <x v="1472"/>
    <n v="2.1861538461538461"/>
    <n v="64"/>
    <n v="3.87"/>
    <n v="2.1109090909090908"/>
  </r>
  <r>
    <x v="17"/>
    <x v="4"/>
    <x v="10"/>
    <x v="1"/>
    <n v="620"/>
    <x v="254"/>
    <n v="0.12109890109890109"/>
    <n v="64"/>
    <n v="3.67"/>
    <n v="2.0018181818181815"/>
  </r>
  <r>
    <x v="18"/>
    <x v="4"/>
    <x v="10"/>
    <x v="1"/>
    <n v="620"/>
    <x v="230"/>
    <n v="9.5604395604395598E-2"/>
    <n v="64"/>
    <n v="3.45"/>
    <n v="1.8818181818181818"/>
  </r>
  <r>
    <x v="19"/>
    <x v="4"/>
    <x v="10"/>
    <x v="1"/>
    <n v="620"/>
    <x v="149"/>
    <n v="0.10197802197802197"/>
    <n v="64"/>
    <n v="3.72"/>
    <n v="2.0290909090909088"/>
  </r>
  <r>
    <x v="20"/>
    <x v="4"/>
    <x v="10"/>
    <x v="1"/>
    <n v="620"/>
    <x v="149"/>
    <n v="0.10197802197802197"/>
    <n v="64"/>
    <n v="2.93"/>
    <n v="1.5981818181818181"/>
  </r>
  <r>
    <x v="21"/>
    <x v="4"/>
    <x v="10"/>
    <x v="1"/>
    <n v="620"/>
    <x v="149"/>
    <n v="0.10197802197802197"/>
    <n v="64"/>
    <n v="2.88"/>
    <n v="1.5709090909090908"/>
  </r>
  <r>
    <x v="22"/>
    <x v="4"/>
    <x v="10"/>
    <x v="1"/>
    <n v="620"/>
    <x v="1187"/>
    <n v="0.22307692307692303"/>
    <n v="64"/>
    <n v="5.84"/>
    <n v="3.1854545454545451"/>
  </r>
  <r>
    <x v="23"/>
    <x v="4"/>
    <x v="10"/>
    <x v="1"/>
    <n v="620"/>
    <x v="222"/>
    <n v="0.23582417582417581"/>
    <n v="64"/>
    <n v="6.68"/>
    <n v="3.6436363636363631"/>
  </r>
  <r>
    <x v="0"/>
    <x v="4"/>
    <x v="10"/>
    <x v="1"/>
    <n v="620"/>
    <x v="222"/>
    <n v="0.23582417582417581"/>
    <n v="64"/>
    <n v="4.1100000000000003"/>
    <n v="2.2418181818181817"/>
  </r>
  <r>
    <x v="1"/>
    <x v="4"/>
    <x v="10"/>
    <x v="2"/>
    <n v="620"/>
    <x v="613"/>
    <n v="0.24857142857142855"/>
    <n v="64"/>
    <n v="3.7"/>
    <n v="2.0181818181818181"/>
  </r>
  <r>
    <x v="2"/>
    <x v="4"/>
    <x v="10"/>
    <x v="2"/>
    <n v="620"/>
    <x v="332"/>
    <n v="0.25494505494505493"/>
    <n v="64"/>
    <n v="3.39"/>
    <n v="1.8490909090909091"/>
  </r>
  <r>
    <x v="3"/>
    <x v="4"/>
    <x v="10"/>
    <x v="2"/>
    <n v="620"/>
    <x v="266"/>
    <n v="0.19758241758241757"/>
    <n v="64"/>
    <n v="2.39"/>
    <n v="1.3036363636363637"/>
  </r>
  <r>
    <x v="4"/>
    <x v="4"/>
    <x v="10"/>
    <x v="2"/>
    <n v="620"/>
    <x v="282"/>
    <n v="0.1657142857142857"/>
    <n v="64"/>
    <n v="2.1"/>
    <n v="1.1454545454545455"/>
  </r>
  <r>
    <x v="5"/>
    <x v="4"/>
    <x v="10"/>
    <x v="2"/>
    <n v="620"/>
    <x v="414"/>
    <n v="1.8292307692307692"/>
    <n v="64"/>
    <n v="2.02"/>
    <n v="1.1018181818181818"/>
  </r>
  <r>
    <x v="6"/>
    <x v="4"/>
    <x v="10"/>
    <x v="2"/>
    <n v="620"/>
    <x v="10645"/>
    <n v="21.013846153846153"/>
    <n v="64"/>
    <n v="0.78"/>
    <n v="0.42545454545454542"/>
  </r>
  <r>
    <x v="7"/>
    <x v="4"/>
    <x v="10"/>
    <x v="2"/>
    <n v="620"/>
    <x v="6243"/>
    <n v="60.084175824175816"/>
    <n v="64"/>
    <n v="0.09"/>
    <n v="4.9090909090909088E-2"/>
  </r>
  <r>
    <x v="8"/>
    <x v="4"/>
    <x v="10"/>
    <x v="2"/>
    <n v="620"/>
    <x v="10646"/>
    <n v="96.216263736263741"/>
    <n v="64"/>
    <n v="0.42"/>
    <n v="0.22909090909090907"/>
  </r>
  <r>
    <x v="9"/>
    <x v="4"/>
    <x v="10"/>
    <x v="2"/>
    <n v="620"/>
    <x v="10647"/>
    <n v="121.51956043956042"/>
    <n v="64"/>
    <n v="0.35"/>
    <n v="0.19090909090909089"/>
  </r>
  <r>
    <x v="10"/>
    <x v="4"/>
    <x v="10"/>
    <x v="2"/>
    <n v="620"/>
    <x v="7806"/>
    <n v="140.83164835164834"/>
    <n v="64"/>
    <n v="0.67"/>
    <n v="0.36545454545454548"/>
  </r>
  <r>
    <x v="11"/>
    <x v="4"/>
    <x v="10"/>
    <x v="2"/>
    <n v="620"/>
    <x v="10648"/>
    <n v="134.1265934065934"/>
    <n v="64"/>
    <n v="0.7"/>
    <n v="0.38181818181818178"/>
  </r>
  <r>
    <x v="12"/>
    <x v="4"/>
    <x v="10"/>
    <x v="2"/>
    <n v="620"/>
    <x v="10649"/>
    <n v="97.229670329670327"/>
    <n v="64"/>
    <n v="3.51"/>
    <n v="1.9145454545454543"/>
  </r>
  <r>
    <x v="13"/>
    <x v="4"/>
    <x v="10"/>
    <x v="2"/>
    <n v="620"/>
    <x v="10650"/>
    <n v="73.022637362637354"/>
    <n v="64"/>
    <n v="4.49"/>
    <n v="2.4490909090909092"/>
  </r>
  <r>
    <x v="14"/>
    <x v="4"/>
    <x v="10"/>
    <x v="2"/>
    <n v="620"/>
    <x v="10651"/>
    <n v="47.02461538461538"/>
    <n v="64"/>
    <n v="4.3899999999999997"/>
    <n v="2.3945454545454541"/>
  </r>
  <r>
    <x v="15"/>
    <x v="4"/>
    <x v="10"/>
    <x v="2"/>
    <n v="620"/>
    <x v="10125"/>
    <n v="18.292307692307691"/>
    <n v="64"/>
    <n v="3.4"/>
    <n v="1.8545454545454543"/>
  </r>
  <r>
    <x v="16"/>
    <x v="4"/>
    <x v="10"/>
    <x v="2"/>
    <n v="620"/>
    <x v="918"/>
    <n v="4.0217582417582411"/>
    <n v="64"/>
    <n v="6.76"/>
    <n v="3.687272727272727"/>
  </r>
  <r>
    <x v="17"/>
    <x v="4"/>
    <x v="10"/>
    <x v="2"/>
    <n v="620"/>
    <x v="274"/>
    <n v="0.22945054945054943"/>
    <n v="64"/>
    <n v="7.36"/>
    <n v="4.0145454545454546"/>
  </r>
  <r>
    <x v="18"/>
    <x v="4"/>
    <x v="10"/>
    <x v="2"/>
    <n v="620"/>
    <x v="931"/>
    <n v="0.18483516483516482"/>
    <n v="64"/>
    <n v="10.64"/>
    <n v="5.8036363636363637"/>
  </r>
  <r>
    <x v="19"/>
    <x v="4"/>
    <x v="10"/>
    <x v="2"/>
    <n v="620"/>
    <x v="657"/>
    <n v="0.21032967032967032"/>
    <n v="64"/>
    <n v="11.12"/>
    <n v="6.0654545454545445"/>
  </r>
  <r>
    <x v="20"/>
    <x v="4"/>
    <x v="10"/>
    <x v="2"/>
    <n v="620"/>
    <x v="222"/>
    <n v="0.23582417582417581"/>
    <n v="64"/>
    <n v="9.9499999999999993"/>
    <n v="5.4272727272727268"/>
  </r>
  <r>
    <x v="21"/>
    <x v="4"/>
    <x v="10"/>
    <x v="2"/>
    <n v="620"/>
    <x v="319"/>
    <n v="0.28043956043956042"/>
    <n v="64"/>
    <n v="9.4600000000000009"/>
    <n v="5.16"/>
  </r>
  <r>
    <x v="22"/>
    <x v="4"/>
    <x v="10"/>
    <x v="2"/>
    <n v="620"/>
    <x v="319"/>
    <n v="0.28043956043956042"/>
    <n v="64"/>
    <n v="8.0500000000000007"/>
    <n v="4.3909090909090907"/>
  </r>
  <r>
    <x v="23"/>
    <x v="4"/>
    <x v="10"/>
    <x v="2"/>
    <n v="620"/>
    <x v="181"/>
    <n v="0.27406593406593405"/>
    <n v="64"/>
    <n v="4.99"/>
    <n v="2.7218181818181817"/>
  </r>
  <r>
    <x v="0"/>
    <x v="4"/>
    <x v="10"/>
    <x v="2"/>
    <n v="620"/>
    <x v="319"/>
    <n v="0.28043956043956042"/>
    <n v="64"/>
    <n v="2.56"/>
    <n v="1.3963636363636363"/>
  </r>
  <r>
    <x v="1"/>
    <x v="4"/>
    <x v="10"/>
    <x v="3"/>
    <n v="620"/>
    <x v="222"/>
    <n v="0.23582417582417581"/>
    <n v="64"/>
    <n v="2.04"/>
    <n v="1.1127272727272726"/>
  </r>
  <r>
    <x v="2"/>
    <x v="4"/>
    <x v="10"/>
    <x v="3"/>
    <n v="620"/>
    <x v="311"/>
    <n v="0.15934065934065933"/>
    <n v="64"/>
    <n v="2.62"/>
    <n v="1.429090909090909"/>
  </r>
  <r>
    <x v="3"/>
    <x v="4"/>
    <x v="10"/>
    <x v="3"/>
    <n v="620"/>
    <x v="311"/>
    <n v="0.15934065934065933"/>
    <n v="64"/>
    <n v="3.74"/>
    <n v="2.04"/>
  </r>
  <r>
    <x v="4"/>
    <x v="4"/>
    <x v="10"/>
    <x v="3"/>
    <n v="620"/>
    <x v="931"/>
    <n v="0.18483516483516482"/>
    <n v="64"/>
    <n v="3.65"/>
    <n v="1.9909090909090907"/>
  </r>
  <r>
    <x v="5"/>
    <x v="4"/>
    <x v="10"/>
    <x v="3"/>
    <n v="620"/>
    <x v="264"/>
    <n v="0.89230769230769214"/>
    <n v="64"/>
    <n v="4.3"/>
    <n v="2.3454545454545452"/>
  </r>
  <r>
    <x v="6"/>
    <x v="4"/>
    <x v="10"/>
    <x v="3"/>
    <n v="620"/>
    <x v="1299"/>
    <n v="10.822417582417582"/>
    <n v="64"/>
    <n v="2.27"/>
    <n v="1.2381818181818181"/>
  </r>
  <r>
    <x v="7"/>
    <x v="4"/>
    <x v="10"/>
    <x v="3"/>
    <n v="620"/>
    <x v="8831"/>
    <n v="32.613846153846154"/>
    <n v="64"/>
    <n v="1.44"/>
    <n v="0.78545454545454541"/>
  </r>
  <r>
    <x v="8"/>
    <x v="4"/>
    <x v="10"/>
    <x v="3"/>
    <n v="620"/>
    <x v="5170"/>
    <n v="50.734065934065924"/>
    <n v="64"/>
    <n v="0.8"/>
    <n v="0.43636363636363634"/>
  </r>
  <r>
    <x v="9"/>
    <x v="4"/>
    <x v="10"/>
    <x v="3"/>
    <n v="620"/>
    <x v="2327"/>
    <n v="67.636923076923068"/>
    <n v="64"/>
    <n v="2.35"/>
    <n v="1.2818181818181817"/>
  </r>
  <r>
    <x v="10"/>
    <x v="4"/>
    <x v="10"/>
    <x v="3"/>
    <n v="620"/>
    <x v="10652"/>
    <n v="76.604615384615371"/>
    <n v="64"/>
    <n v="1.7"/>
    <n v="0.92727272727272714"/>
  </r>
  <r>
    <x v="11"/>
    <x v="4"/>
    <x v="10"/>
    <x v="3"/>
    <n v="620"/>
    <x v="10653"/>
    <n v="77.751868131868122"/>
    <n v="64"/>
    <n v="2.12"/>
    <n v="1.1563636363636363"/>
  </r>
  <r>
    <x v="12"/>
    <x v="4"/>
    <x v="10"/>
    <x v="3"/>
    <n v="620"/>
    <x v="1857"/>
    <n v="78.395604395604394"/>
    <n v="64"/>
    <n v="6.16"/>
    <n v="3.36"/>
  </r>
  <r>
    <x v="13"/>
    <x v="4"/>
    <x v="10"/>
    <x v="3"/>
    <n v="620"/>
    <x v="5094"/>
    <n v="57.630329670329665"/>
    <n v="64"/>
    <n v="6.92"/>
    <n v="3.7745454545454544"/>
  </r>
  <r>
    <x v="14"/>
    <x v="4"/>
    <x v="10"/>
    <x v="3"/>
    <n v="620"/>
    <x v="6911"/>
    <n v="38.840879120879116"/>
    <n v="64"/>
    <n v="6.96"/>
    <n v="3.7963636363636359"/>
  </r>
  <r>
    <x v="15"/>
    <x v="4"/>
    <x v="10"/>
    <x v="3"/>
    <n v="620"/>
    <x v="10654"/>
    <n v="18.426153846153845"/>
    <n v="64"/>
    <n v="6.25"/>
    <n v="3.4090909090909087"/>
  </r>
  <r>
    <x v="16"/>
    <x v="4"/>
    <x v="10"/>
    <x v="3"/>
    <n v="620"/>
    <x v="5887"/>
    <n v="4.6081318681318679"/>
    <n v="64"/>
    <n v="5.77"/>
    <n v="3.147272727272727"/>
  </r>
  <r>
    <x v="17"/>
    <x v="4"/>
    <x v="10"/>
    <x v="3"/>
    <n v="620"/>
    <x v="1187"/>
    <n v="0.22307692307692303"/>
    <n v="64"/>
    <n v="4.68"/>
    <n v="2.5527272727272723"/>
  </r>
  <r>
    <x v="18"/>
    <x v="4"/>
    <x v="10"/>
    <x v="3"/>
    <n v="620"/>
    <x v="273"/>
    <n v="0.2613186813186813"/>
    <n v="64"/>
    <n v="3.46"/>
    <n v="1.8872727272727272"/>
  </r>
  <r>
    <x v="19"/>
    <x v="4"/>
    <x v="10"/>
    <x v="3"/>
    <n v="620"/>
    <x v="273"/>
    <n v="0.2613186813186813"/>
    <n v="64"/>
    <n v="2.88"/>
    <n v="1.5709090909090908"/>
  </r>
  <r>
    <x v="20"/>
    <x v="4"/>
    <x v="10"/>
    <x v="3"/>
    <n v="620"/>
    <x v="332"/>
    <n v="0.25494505494505493"/>
    <n v="64"/>
    <n v="4.8499999999999996"/>
    <n v="2.6454545454545451"/>
  </r>
  <r>
    <x v="21"/>
    <x v="4"/>
    <x v="10"/>
    <x v="3"/>
    <n v="620"/>
    <x v="222"/>
    <n v="0.23582417582417581"/>
    <n v="64"/>
    <n v="5.76"/>
    <n v="3.1418181818181816"/>
  </r>
  <r>
    <x v="22"/>
    <x v="4"/>
    <x v="10"/>
    <x v="3"/>
    <n v="620"/>
    <x v="274"/>
    <n v="0.22945054945054943"/>
    <n v="64"/>
    <n v="6.02"/>
    <n v="3.2836363636363632"/>
  </r>
  <r>
    <x v="23"/>
    <x v="4"/>
    <x v="10"/>
    <x v="3"/>
    <n v="620"/>
    <x v="311"/>
    <n v="0.15934065934065933"/>
    <n v="64"/>
    <n v="7.95"/>
    <n v="4.336363636363636"/>
  </r>
  <r>
    <x v="0"/>
    <x v="4"/>
    <x v="10"/>
    <x v="3"/>
    <n v="620"/>
    <x v="205"/>
    <n v="0.17208791208791208"/>
    <n v="64"/>
    <n v="7.99"/>
    <n v="4.3581818181818184"/>
  </r>
  <r>
    <x v="1"/>
    <x v="4"/>
    <x v="10"/>
    <x v="4"/>
    <n v="620"/>
    <x v="205"/>
    <n v="0.17208791208791208"/>
    <n v="64"/>
    <n v="7.64"/>
    <n v="4.167272727272727"/>
  </r>
  <r>
    <x v="2"/>
    <x v="4"/>
    <x v="10"/>
    <x v="4"/>
    <n v="620"/>
    <x v="222"/>
    <n v="0.23582417582417581"/>
    <n v="64"/>
    <n v="11.08"/>
    <n v="6.043636363636363"/>
  </r>
  <r>
    <x v="3"/>
    <x v="4"/>
    <x v="10"/>
    <x v="4"/>
    <n v="620"/>
    <x v="274"/>
    <n v="0.22945054945054943"/>
    <n v="64"/>
    <n v="11.77"/>
    <n v="6.419999999999999"/>
  </r>
  <r>
    <x v="4"/>
    <x v="4"/>
    <x v="10"/>
    <x v="4"/>
    <n v="620"/>
    <x v="1187"/>
    <n v="0.22307692307692303"/>
    <n v="64"/>
    <n v="13.73"/>
    <n v="7.4890909090909084"/>
  </r>
  <r>
    <x v="5"/>
    <x v="4"/>
    <x v="10"/>
    <x v="4"/>
    <n v="620"/>
    <x v="526"/>
    <n v="0.75846153846153841"/>
    <n v="64"/>
    <n v="19.27"/>
    <n v="10.51090909090909"/>
  </r>
  <r>
    <x v="6"/>
    <x v="4"/>
    <x v="10"/>
    <x v="4"/>
    <n v="620"/>
    <x v="4341"/>
    <n v="10.905274725274724"/>
    <n v="64"/>
    <n v="16.46"/>
    <n v="8.9781818181818185"/>
  </r>
  <r>
    <x v="7"/>
    <x v="4"/>
    <x v="10"/>
    <x v="4"/>
    <n v="620"/>
    <x v="10655"/>
    <n v="33.773846153846151"/>
    <n v="64"/>
    <n v="12.41"/>
    <n v="6.7690909090909086"/>
  </r>
  <r>
    <x v="8"/>
    <x v="4"/>
    <x v="10"/>
    <x v="4"/>
    <n v="620"/>
    <x v="1285"/>
    <n v="60.345494505494507"/>
    <n v="64"/>
    <n v="9.5299999999999994"/>
    <n v="5.1981818181818173"/>
  </r>
  <r>
    <x v="9"/>
    <x v="4"/>
    <x v="10"/>
    <x v="4"/>
    <n v="620"/>
    <x v="10656"/>
    <n v="86.974505494505493"/>
    <n v="64"/>
    <n v="4.37"/>
    <n v="2.3836363636363633"/>
  </r>
  <r>
    <x v="10"/>
    <x v="4"/>
    <x v="10"/>
    <x v="4"/>
    <n v="620"/>
    <x v="10657"/>
    <n v="101.94615384615383"/>
    <n v="64"/>
    <n v="3.78"/>
    <n v="2.0618181818181816"/>
  </r>
  <r>
    <x v="11"/>
    <x v="4"/>
    <x v="10"/>
    <x v="4"/>
    <n v="620"/>
    <x v="5954"/>
    <n v="105.94879120879119"/>
    <n v="64"/>
    <n v="3.34"/>
    <n v="1.8218181818181816"/>
  </r>
  <r>
    <x v="12"/>
    <x v="4"/>
    <x v="10"/>
    <x v="4"/>
    <n v="620"/>
    <x v="10658"/>
    <n v="99.791868131868114"/>
    <n v="64"/>
    <n v="4.3499999999999996"/>
    <n v="2.3727272727272726"/>
  </r>
  <r>
    <x v="13"/>
    <x v="4"/>
    <x v="10"/>
    <x v="4"/>
    <n v="620"/>
    <x v="10659"/>
    <n v="85.852747252747236"/>
    <n v="64"/>
    <n v="6.49"/>
    <n v="3.54"/>
  </r>
  <r>
    <x v="14"/>
    <x v="4"/>
    <x v="10"/>
    <x v="4"/>
    <n v="620"/>
    <x v="10660"/>
    <n v="60.606813186813184"/>
    <n v="64"/>
    <n v="6.68"/>
    <n v="3.6436363636363631"/>
  </r>
  <r>
    <x v="15"/>
    <x v="4"/>
    <x v="10"/>
    <x v="4"/>
    <n v="620"/>
    <x v="10661"/>
    <n v="28.949010989010986"/>
    <n v="64"/>
    <n v="7.65"/>
    <n v="4.1727272727272728"/>
  </r>
  <r>
    <x v="16"/>
    <x v="4"/>
    <x v="10"/>
    <x v="4"/>
    <n v="620"/>
    <x v="242"/>
    <n v="5.264615384615384"/>
    <n v="64"/>
    <n v="8.43"/>
    <n v="4.5981818181818177"/>
  </r>
  <r>
    <x v="17"/>
    <x v="4"/>
    <x v="10"/>
    <x v="4"/>
    <n v="620"/>
    <x v="1187"/>
    <n v="0.22307692307692303"/>
    <n v="64"/>
    <n v="16.46"/>
    <n v="8.9781818181818185"/>
  </r>
  <r>
    <x v="18"/>
    <x v="4"/>
    <x v="10"/>
    <x v="4"/>
    <n v="620"/>
    <x v="174"/>
    <n v="0.20395604395604394"/>
    <n v="64"/>
    <n v="14.85"/>
    <n v="8.1"/>
  </r>
  <r>
    <x v="19"/>
    <x v="4"/>
    <x v="10"/>
    <x v="4"/>
    <n v="620"/>
    <x v="657"/>
    <n v="0.21032967032967032"/>
    <n v="64"/>
    <n v="4.47"/>
    <n v="2.438181818181818"/>
  </r>
  <r>
    <x v="20"/>
    <x v="4"/>
    <x v="10"/>
    <x v="4"/>
    <n v="620"/>
    <x v="657"/>
    <n v="0.21032967032967032"/>
    <n v="64"/>
    <n v="2.04"/>
    <n v="1.1127272727272726"/>
  </r>
  <r>
    <x v="21"/>
    <x v="4"/>
    <x v="10"/>
    <x v="4"/>
    <n v="620"/>
    <x v="931"/>
    <n v="0.18483516483516482"/>
    <n v="64"/>
    <n v="4.93"/>
    <n v="2.6890909090909085"/>
  </r>
  <r>
    <x v="22"/>
    <x v="4"/>
    <x v="10"/>
    <x v="4"/>
    <n v="620"/>
    <x v="273"/>
    <n v="0.2613186813186813"/>
    <n v="64"/>
    <n v="8.9"/>
    <n v="4.8545454545454545"/>
  </r>
  <r>
    <x v="23"/>
    <x v="4"/>
    <x v="10"/>
    <x v="4"/>
    <n v="620"/>
    <x v="267"/>
    <n v="8.9230769230769238E-2"/>
    <n v="64"/>
    <n v="9.52"/>
    <n v="5.1927272727272724"/>
  </r>
  <r>
    <x v="0"/>
    <x v="4"/>
    <x v="10"/>
    <x v="4"/>
    <n v="620"/>
    <x v="149"/>
    <n v="0.10197802197802197"/>
    <n v="64"/>
    <n v="9.68"/>
    <n v="5.2799999999999994"/>
  </r>
  <r>
    <x v="1"/>
    <x v="4"/>
    <x v="10"/>
    <x v="5"/>
    <n v="620"/>
    <x v="267"/>
    <n v="8.9230769230769238E-2"/>
    <n v="64"/>
    <n v="11.19"/>
    <n v="6.1036363636363626"/>
  </r>
  <r>
    <x v="2"/>
    <x v="4"/>
    <x v="10"/>
    <x v="5"/>
    <n v="620"/>
    <x v="149"/>
    <n v="0.10197802197802197"/>
    <n v="64"/>
    <n v="12.97"/>
    <n v="7.0745454545454542"/>
  </r>
  <r>
    <x v="3"/>
    <x v="4"/>
    <x v="10"/>
    <x v="5"/>
    <n v="620"/>
    <x v="32"/>
    <n v="8.2857142857142851E-2"/>
    <n v="64"/>
    <n v="12.79"/>
    <n v="6.9763636363636357"/>
  </r>
  <r>
    <x v="4"/>
    <x v="4"/>
    <x v="10"/>
    <x v="5"/>
    <n v="620"/>
    <x v="519"/>
    <n v="6.3736263736263732E-2"/>
    <n v="64"/>
    <n v="9.25"/>
    <n v="5.045454545454545"/>
  </r>
  <r>
    <x v="5"/>
    <x v="4"/>
    <x v="10"/>
    <x v="5"/>
    <n v="620"/>
    <x v="448"/>
    <n v="0.93692307692307686"/>
    <n v="64"/>
    <n v="6.84"/>
    <n v="3.7309090909090905"/>
  </r>
  <r>
    <x v="6"/>
    <x v="4"/>
    <x v="10"/>
    <x v="5"/>
    <n v="620"/>
    <x v="6654"/>
    <n v="18.693846153846152"/>
    <n v="64"/>
    <n v="6.09"/>
    <n v="3.3218181818181813"/>
  </r>
  <r>
    <x v="7"/>
    <x v="4"/>
    <x v="10"/>
    <x v="5"/>
    <n v="620"/>
    <x v="1921"/>
    <n v="59.912087912087905"/>
    <n v="64"/>
    <n v="4.07"/>
    <n v="2.2200000000000002"/>
  </r>
  <r>
    <x v="8"/>
    <x v="4"/>
    <x v="10"/>
    <x v="5"/>
    <n v="620"/>
    <x v="10662"/>
    <n v="103.13802197802197"/>
    <n v="64"/>
    <n v="2.5"/>
    <n v="1.3636363636363635"/>
  </r>
  <r>
    <x v="9"/>
    <x v="4"/>
    <x v="10"/>
    <x v="5"/>
    <n v="620"/>
    <x v="10663"/>
    <n v="138.14835164835165"/>
    <n v="64"/>
    <n v="1.74"/>
    <n v="0.94909090909090899"/>
  </r>
  <r>
    <x v="10"/>
    <x v="4"/>
    <x v="10"/>
    <x v="5"/>
    <n v="620"/>
    <x v="10664"/>
    <n v="157.72813186813187"/>
    <n v="64"/>
    <n v="1.1399999999999999"/>
    <n v="0.62181818181818171"/>
  </r>
  <r>
    <x v="11"/>
    <x v="4"/>
    <x v="10"/>
    <x v="5"/>
    <n v="620"/>
    <x v="10665"/>
    <n v="160.64725274725274"/>
    <n v="64"/>
    <n v="1.21"/>
    <n v="0.65999999999999992"/>
  </r>
  <r>
    <x v="12"/>
    <x v="4"/>
    <x v="10"/>
    <x v="5"/>
    <n v="620"/>
    <x v="10666"/>
    <n v="149.34681318681316"/>
    <n v="64"/>
    <n v="2.2799999999999998"/>
    <n v="1.2436363636363634"/>
  </r>
  <r>
    <x v="13"/>
    <x v="4"/>
    <x v="10"/>
    <x v="5"/>
    <n v="620"/>
    <x v="10667"/>
    <n v="124.4578021978022"/>
    <n v="64"/>
    <n v="3.27"/>
    <n v="1.7836363636363635"/>
  </r>
  <r>
    <x v="14"/>
    <x v="4"/>
    <x v="10"/>
    <x v="5"/>
    <n v="620"/>
    <x v="10668"/>
    <n v="86.611208791208782"/>
    <n v="64"/>
    <n v="3.92"/>
    <n v="2.1381818181818182"/>
  </r>
  <r>
    <x v="15"/>
    <x v="4"/>
    <x v="10"/>
    <x v="5"/>
    <n v="620"/>
    <x v="1578"/>
    <n v="41.135384615384616"/>
    <n v="64"/>
    <n v="3.76"/>
    <n v="2.0509090909090908"/>
  </r>
  <r>
    <x v="16"/>
    <x v="4"/>
    <x v="10"/>
    <x v="5"/>
    <n v="620"/>
    <x v="5938"/>
    <n v="8.3940659340659334"/>
    <n v="64"/>
    <n v="2.97"/>
    <n v="1.6199999999999999"/>
  </r>
  <r>
    <x v="17"/>
    <x v="4"/>
    <x v="10"/>
    <x v="5"/>
    <n v="620"/>
    <x v="354"/>
    <n v="0.12747252747252746"/>
    <n v="64"/>
    <n v="2.29"/>
    <n v="1.249090909090909"/>
  </r>
  <r>
    <x v="18"/>
    <x v="4"/>
    <x v="10"/>
    <x v="5"/>
    <n v="620"/>
    <x v="261"/>
    <n v="7.6483516483516478E-2"/>
    <n v="64"/>
    <n v="1.19"/>
    <n v="0.64909090909090905"/>
  </r>
  <r>
    <x v="19"/>
    <x v="4"/>
    <x v="10"/>
    <x v="5"/>
    <n v="620"/>
    <x v="23"/>
    <n v="7.0109890109890105E-2"/>
    <n v="64"/>
    <n v="1.69"/>
    <n v="0.92181818181818176"/>
  </r>
  <r>
    <x v="20"/>
    <x v="4"/>
    <x v="10"/>
    <x v="5"/>
    <n v="620"/>
    <x v="267"/>
    <n v="8.9230769230769238E-2"/>
    <n v="64"/>
    <n v="3.06"/>
    <n v="1.669090909090909"/>
  </r>
  <r>
    <x v="21"/>
    <x v="4"/>
    <x v="10"/>
    <x v="5"/>
    <n v="620"/>
    <x v="296"/>
    <n v="0.11472527472527472"/>
    <n v="64"/>
    <n v="5.08"/>
    <n v="2.7709090909090905"/>
  </r>
  <r>
    <x v="22"/>
    <x v="4"/>
    <x v="10"/>
    <x v="5"/>
    <n v="620"/>
    <x v="230"/>
    <n v="9.5604395604395598E-2"/>
    <n v="64"/>
    <n v="7.92"/>
    <n v="4.3199999999999994"/>
  </r>
  <r>
    <x v="23"/>
    <x v="4"/>
    <x v="10"/>
    <x v="5"/>
    <n v="620"/>
    <x v="181"/>
    <n v="0.27406593406593405"/>
    <n v="64"/>
    <n v="12.89"/>
    <n v="7.0309090909090903"/>
  </r>
  <r>
    <x v="0"/>
    <x v="4"/>
    <x v="10"/>
    <x v="5"/>
    <n v="620"/>
    <x v="319"/>
    <n v="0.28043956043956042"/>
    <n v="64"/>
    <n v="13.06"/>
    <n v="7.1236363636363631"/>
  </r>
  <r>
    <x v="1"/>
    <x v="4"/>
    <x v="10"/>
    <x v="6"/>
    <n v="620"/>
    <x v="222"/>
    <n v="0.23582417582417581"/>
    <n v="64"/>
    <n v="12.42"/>
    <n v="6.7745454545454544"/>
  </r>
  <r>
    <x v="2"/>
    <x v="4"/>
    <x v="10"/>
    <x v="6"/>
    <n v="620"/>
    <x v="404"/>
    <n v="0.15296703296703296"/>
    <n v="64"/>
    <n v="13.98"/>
    <n v="7.625454545454545"/>
  </r>
  <r>
    <x v="3"/>
    <x v="4"/>
    <x v="10"/>
    <x v="6"/>
    <n v="620"/>
    <x v="404"/>
    <n v="0.15296703296703296"/>
    <n v="64"/>
    <n v="14.12"/>
    <n v="7.7018181818181812"/>
  </r>
  <r>
    <x v="4"/>
    <x v="4"/>
    <x v="10"/>
    <x v="6"/>
    <n v="620"/>
    <x v="266"/>
    <n v="0.19758241758241757"/>
    <n v="64"/>
    <n v="11.95"/>
    <n v="6.5181818181818176"/>
  </r>
  <r>
    <x v="5"/>
    <x v="4"/>
    <x v="10"/>
    <x v="6"/>
    <n v="620"/>
    <x v="6367"/>
    <n v="0.84131868131868126"/>
    <n v="64"/>
    <n v="11.12"/>
    <n v="6.0654545454545445"/>
  </r>
  <r>
    <x v="6"/>
    <x v="4"/>
    <x v="10"/>
    <x v="6"/>
    <n v="620"/>
    <x v="7612"/>
    <n v="11.236703296703295"/>
    <n v="64"/>
    <n v="7.83"/>
    <n v="4.2709090909090905"/>
  </r>
  <r>
    <x v="7"/>
    <x v="4"/>
    <x v="10"/>
    <x v="6"/>
    <n v="620"/>
    <x v="10669"/>
    <n v="33.455164835164837"/>
    <n v="64"/>
    <n v="5.99"/>
    <n v="3.2672727272727271"/>
  </r>
  <r>
    <x v="8"/>
    <x v="4"/>
    <x v="10"/>
    <x v="6"/>
    <n v="620"/>
    <x v="10670"/>
    <n v="56.642417582417579"/>
    <n v="64"/>
    <n v="2.71"/>
    <n v="1.478181818181818"/>
  </r>
  <r>
    <x v="9"/>
    <x v="4"/>
    <x v="10"/>
    <x v="6"/>
    <n v="620"/>
    <x v="10671"/>
    <n v="80.365054945054936"/>
    <n v="64"/>
    <n v="2.64"/>
    <n v="1.44"/>
  </r>
  <r>
    <x v="10"/>
    <x v="4"/>
    <x v="10"/>
    <x v="6"/>
    <n v="620"/>
    <x v="10672"/>
    <n v="105.10747252747252"/>
    <n v="64"/>
    <n v="6.45"/>
    <n v="3.5181818181818181"/>
  </r>
  <r>
    <x v="11"/>
    <x v="4"/>
    <x v="10"/>
    <x v="6"/>
    <n v="620"/>
    <x v="10673"/>
    <n v="126.18505494505493"/>
    <n v="64"/>
    <n v="8.17"/>
    <n v="4.4563636363636361"/>
  </r>
  <r>
    <x v="12"/>
    <x v="4"/>
    <x v="10"/>
    <x v="6"/>
    <n v="620"/>
    <x v="10674"/>
    <n v="109.46703296703296"/>
    <n v="64"/>
    <n v="6.88"/>
    <n v="3.7527272727272725"/>
  </r>
  <r>
    <x v="13"/>
    <x v="4"/>
    <x v="10"/>
    <x v="6"/>
    <n v="620"/>
    <x v="1715"/>
    <n v="79.969890109890102"/>
    <n v="64"/>
    <n v="5.24"/>
    <n v="2.8581818181818179"/>
  </r>
  <r>
    <x v="14"/>
    <x v="4"/>
    <x v="10"/>
    <x v="6"/>
    <n v="620"/>
    <x v="5218"/>
    <n v="48.611648351648348"/>
    <n v="64"/>
    <n v="5.64"/>
    <n v="3.0763636363636357"/>
  </r>
  <r>
    <x v="15"/>
    <x v="4"/>
    <x v="10"/>
    <x v="6"/>
    <n v="620"/>
    <x v="10675"/>
    <n v="24.640439560439557"/>
    <n v="64"/>
    <n v="5.81"/>
    <n v="3.1690909090909085"/>
  </r>
  <r>
    <x v="16"/>
    <x v="4"/>
    <x v="10"/>
    <x v="6"/>
    <n v="620"/>
    <x v="8946"/>
    <n v="5.4048351648351645"/>
    <n v="64"/>
    <n v="12.92"/>
    <n v="7.0472727272727269"/>
  </r>
  <r>
    <x v="17"/>
    <x v="4"/>
    <x v="10"/>
    <x v="6"/>
    <n v="620"/>
    <x v="613"/>
    <n v="0.24857142857142855"/>
    <n v="64"/>
    <n v="13.73"/>
    <n v="7.4890909090909084"/>
  </r>
  <r>
    <x v="18"/>
    <x v="4"/>
    <x v="10"/>
    <x v="6"/>
    <n v="620"/>
    <x v="274"/>
    <n v="0.22945054945054943"/>
    <n v="64"/>
    <n v="13.53"/>
    <n v="7.379999999999999"/>
  </r>
  <r>
    <x v="19"/>
    <x v="4"/>
    <x v="10"/>
    <x v="6"/>
    <n v="620"/>
    <x v="332"/>
    <n v="0.25494505494505493"/>
    <n v="64"/>
    <n v="12.5"/>
    <n v="6.8181818181818175"/>
  </r>
  <r>
    <x v="20"/>
    <x v="4"/>
    <x v="10"/>
    <x v="6"/>
    <n v="620"/>
    <x v="295"/>
    <n v="0.33142857142857141"/>
    <n v="64"/>
    <n v="18.559999999999999"/>
    <n v="10.123636363636361"/>
  </r>
  <r>
    <x v="21"/>
    <x v="4"/>
    <x v="10"/>
    <x v="6"/>
    <n v="620"/>
    <x v="295"/>
    <n v="0.33142857142857141"/>
    <n v="64"/>
    <n v="17.39"/>
    <n v="9.4854545454545445"/>
  </r>
  <r>
    <x v="22"/>
    <x v="4"/>
    <x v="10"/>
    <x v="6"/>
    <n v="620"/>
    <x v="295"/>
    <n v="0.33142857142857141"/>
    <n v="64"/>
    <n v="15.44"/>
    <n v="8.4218181818181801"/>
  </r>
  <r>
    <x v="23"/>
    <x v="4"/>
    <x v="10"/>
    <x v="6"/>
    <n v="620"/>
    <x v="404"/>
    <n v="0.15296703296703296"/>
    <n v="64"/>
    <n v="11.52"/>
    <n v="6.2836363636363632"/>
  </r>
  <r>
    <x v="0"/>
    <x v="4"/>
    <x v="10"/>
    <x v="6"/>
    <n v="620"/>
    <x v="3"/>
    <n v="0.14659340659340658"/>
    <n v="64"/>
    <n v="9.14"/>
    <n v="4.9854545454545454"/>
  </r>
  <r>
    <x v="1"/>
    <x v="4"/>
    <x v="10"/>
    <x v="7"/>
    <n v="620"/>
    <x v="3"/>
    <n v="0.14659340659340658"/>
    <n v="64"/>
    <n v="7.54"/>
    <n v="4.1127272727272723"/>
  </r>
  <r>
    <x v="2"/>
    <x v="4"/>
    <x v="10"/>
    <x v="7"/>
    <n v="620"/>
    <x v="3"/>
    <n v="0.14659340659340658"/>
    <n v="64"/>
    <n v="3.92"/>
    <n v="2.1381818181818182"/>
  </r>
  <r>
    <x v="3"/>
    <x v="4"/>
    <x v="10"/>
    <x v="7"/>
    <n v="620"/>
    <x v="311"/>
    <n v="0.15934065934065933"/>
    <n v="64"/>
    <n v="5.38"/>
    <n v="2.9345454545454541"/>
  </r>
  <r>
    <x v="4"/>
    <x v="4"/>
    <x v="10"/>
    <x v="7"/>
    <n v="620"/>
    <x v="282"/>
    <n v="0.1657142857142857"/>
    <n v="64"/>
    <n v="1.59"/>
    <n v="0.86727272727272731"/>
  </r>
  <r>
    <x v="5"/>
    <x v="4"/>
    <x v="10"/>
    <x v="7"/>
    <n v="620"/>
    <x v="2396"/>
    <n v="0.5226373626373626"/>
    <n v="64"/>
    <n v="0.75"/>
    <n v="0.40909090909090906"/>
  </r>
  <r>
    <x v="6"/>
    <x v="4"/>
    <x v="10"/>
    <x v="7"/>
    <n v="620"/>
    <x v="10676"/>
    <n v="12.192747252747251"/>
    <n v="64"/>
    <n v="0.81"/>
    <n v="0.44181818181818183"/>
  </r>
  <r>
    <x v="7"/>
    <x v="4"/>
    <x v="10"/>
    <x v="7"/>
    <n v="620"/>
    <x v="5668"/>
    <n v="39.095824175824177"/>
    <n v="64"/>
    <n v="0.85"/>
    <n v="0.46363636363636357"/>
  </r>
  <r>
    <x v="8"/>
    <x v="4"/>
    <x v="10"/>
    <x v="7"/>
    <n v="620"/>
    <x v="2524"/>
    <n v="74.201758241758242"/>
    <n v="64"/>
    <n v="0.25"/>
    <n v="0.13636363636363635"/>
  </r>
  <r>
    <x v="9"/>
    <x v="4"/>
    <x v="10"/>
    <x v="7"/>
    <n v="620"/>
    <x v="10677"/>
    <n v="110.0789010989011"/>
    <n v="64"/>
    <n v="2.37"/>
    <n v="1.2927272727272727"/>
  </r>
  <r>
    <x v="10"/>
    <x v="4"/>
    <x v="10"/>
    <x v="7"/>
    <n v="620"/>
    <x v="10678"/>
    <n v="128.61340659340658"/>
    <n v="64"/>
    <n v="4.9000000000000004"/>
    <n v="2.6727272727272728"/>
  </r>
  <r>
    <x v="11"/>
    <x v="4"/>
    <x v="10"/>
    <x v="7"/>
    <n v="620"/>
    <x v="5264"/>
    <n v="128.40945054945055"/>
    <n v="64"/>
    <n v="5.84"/>
    <n v="3.1854545454545451"/>
  </r>
  <r>
    <x v="12"/>
    <x v="4"/>
    <x v="10"/>
    <x v="7"/>
    <n v="620"/>
    <x v="10679"/>
    <n v="103.45032967032967"/>
    <n v="64"/>
    <n v="8.0299999999999994"/>
    <n v="4.379999999999999"/>
  </r>
  <r>
    <x v="13"/>
    <x v="4"/>
    <x v="10"/>
    <x v="7"/>
    <n v="620"/>
    <x v="5669"/>
    <n v="80.460659340659333"/>
    <n v="64"/>
    <n v="9.9700000000000006"/>
    <n v="5.4381818181818184"/>
  </r>
  <r>
    <x v="14"/>
    <x v="4"/>
    <x v="10"/>
    <x v="7"/>
    <n v="620"/>
    <x v="10680"/>
    <n v="57.082197802197797"/>
    <n v="64"/>
    <n v="9.6199999999999992"/>
    <n v="5.2472727272727262"/>
  </r>
  <r>
    <x v="15"/>
    <x v="4"/>
    <x v="10"/>
    <x v="7"/>
    <n v="620"/>
    <x v="10681"/>
    <n v="26.947692307692307"/>
    <n v="64"/>
    <n v="9.4"/>
    <n v="5.127272727272727"/>
  </r>
  <r>
    <x v="16"/>
    <x v="4"/>
    <x v="10"/>
    <x v="7"/>
    <n v="620"/>
    <x v="196"/>
    <n v="4.302197802197802"/>
    <n v="64"/>
    <n v="8.2799999999999994"/>
    <n v="4.5163636363636357"/>
  </r>
  <r>
    <x v="17"/>
    <x v="4"/>
    <x v="10"/>
    <x v="7"/>
    <n v="620"/>
    <x v="261"/>
    <n v="7.6483516483516478E-2"/>
    <n v="64"/>
    <n v="6.2"/>
    <n v="3.3818181818181818"/>
  </r>
  <r>
    <x v="18"/>
    <x v="4"/>
    <x v="10"/>
    <x v="7"/>
    <n v="620"/>
    <x v="23"/>
    <n v="7.0109890109890105E-2"/>
    <n v="64"/>
    <n v="4.53"/>
    <n v="2.4709090909090907"/>
  </r>
  <r>
    <x v="19"/>
    <x v="4"/>
    <x v="10"/>
    <x v="7"/>
    <n v="620"/>
    <x v="519"/>
    <n v="6.3736263736263732E-2"/>
    <n v="64"/>
    <n v="3.56"/>
    <n v="1.9418181818181817"/>
  </r>
  <r>
    <x v="20"/>
    <x v="4"/>
    <x v="10"/>
    <x v="7"/>
    <n v="620"/>
    <x v="23"/>
    <n v="7.0109890109890105E-2"/>
    <n v="64"/>
    <n v="2.4300000000000002"/>
    <n v="1.3254545454545454"/>
  </r>
  <r>
    <x v="21"/>
    <x v="4"/>
    <x v="10"/>
    <x v="7"/>
    <n v="620"/>
    <x v="149"/>
    <n v="0.10197802197802197"/>
    <n v="64"/>
    <n v="4.46"/>
    <n v="2.4327272727272726"/>
  </r>
  <r>
    <x v="22"/>
    <x v="4"/>
    <x v="10"/>
    <x v="7"/>
    <n v="620"/>
    <x v="296"/>
    <n v="0.11472527472527472"/>
    <n v="64"/>
    <n v="4.26"/>
    <n v="2.3236363636363633"/>
  </r>
  <r>
    <x v="23"/>
    <x v="4"/>
    <x v="10"/>
    <x v="7"/>
    <n v="620"/>
    <x v="181"/>
    <n v="0.27406593406593405"/>
    <n v="64"/>
    <n v="5.8"/>
    <n v="3.1636363636363631"/>
  </r>
  <r>
    <x v="0"/>
    <x v="4"/>
    <x v="10"/>
    <x v="7"/>
    <n v="620"/>
    <x v="931"/>
    <n v="0.18483516483516482"/>
    <n v="64"/>
    <n v="12.39"/>
    <n v="6.7581818181818178"/>
  </r>
  <r>
    <x v="1"/>
    <x v="4"/>
    <x v="10"/>
    <x v="8"/>
    <n v="620"/>
    <x v="931"/>
    <n v="0.18483516483516482"/>
    <n v="64"/>
    <n v="15.93"/>
    <n v="8.6890909090909076"/>
  </r>
  <r>
    <x v="2"/>
    <x v="4"/>
    <x v="10"/>
    <x v="8"/>
    <n v="620"/>
    <x v="229"/>
    <n v="0.1912087912087912"/>
    <n v="64"/>
    <n v="14.77"/>
    <n v="8.0563636363636348"/>
  </r>
  <r>
    <x v="3"/>
    <x v="4"/>
    <x v="10"/>
    <x v="8"/>
    <n v="620"/>
    <x v="273"/>
    <n v="0.2613186813186813"/>
    <n v="64"/>
    <n v="11.69"/>
    <n v="6.376363636363636"/>
  </r>
  <r>
    <x v="4"/>
    <x v="4"/>
    <x v="10"/>
    <x v="8"/>
    <n v="620"/>
    <x v="332"/>
    <n v="0.25494505494505493"/>
    <n v="64"/>
    <n v="9.09"/>
    <n v="4.958181818181818"/>
  </r>
  <r>
    <x v="5"/>
    <x v="4"/>
    <x v="10"/>
    <x v="8"/>
    <n v="620"/>
    <x v="22"/>
    <n v="0.53538461538461535"/>
    <n v="64"/>
    <n v="5.31"/>
    <n v="2.896363636363636"/>
  </r>
  <r>
    <x v="6"/>
    <x v="4"/>
    <x v="10"/>
    <x v="8"/>
    <n v="620"/>
    <x v="2476"/>
    <n v="7.8650549450549443"/>
    <n v="64"/>
    <n v="3.9"/>
    <n v="2.127272727272727"/>
  </r>
  <r>
    <x v="7"/>
    <x v="4"/>
    <x v="10"/>
    <x v="8"/>
    <n v="620"/>
    <x v="726"/>
    <n v="25.373406593406592"/>
    <n v="64"/>
    <n v="3.14"/>
    <n v="1.7127272727272727"/>
  </r>
  <r>
    <x v="8"/>
    <x v="4"/>
    <x v="10"/>
    <x v="8"/>
    <n v="620"/>
    <x v="7445"/>
    <n v="45.520439560439556"/>
    <n v="64"/>
    <n v="2.2400000000000002"/>
    <n v="1.2218181818181819"/>
  </r>
  <r>
    <x v="9"/>
    <x v="4"/>
    <x v="10"/>
    <x v="8"/>
    <n v="620"/>
    <x v="10682"/>
    <n v="64.564835164835159"/>
    <n v="64"/>
    <n v="1.29"/>
    <n v="0.70363636363636362"/>
  </r>
  <r>
    <x v="10"/>
    <x v="4"/>
    <x v="10"/>
    <x v="8"/>
    <n v="620"/>
    <x v="10683"/>
    <n v="84.055384615384611"/>
    <n v="64"/>
    <n v="1.97"/>
    <n v="1.0745454545454545"/>
  </r>
  <r>
    <x v="11"/>
    <x v="4"/>
    <x v="10"/>
    <x v="8"/>
    <n v="620"/>
    <x v="10684"/>
    <n v="100.88813186813185"/>
    <n v="64"/>
    <n v="3.12"/>
    <n v="1.7018181818181817"/>
  </r>
  <r>
    <x v="12"/>
    <x v="4"/>
    <x v="10"/>
    <x v="8"/>
    <n v="620"/>
    <x v="10685"/>
    <n v="107.25538461538461"/>
    <n v="64"/>
    <n v="5.57"/>
    <n v="3.0381818181818181"/>
  </r>
  <r>
    <x v="13"/>
    <x v="4"/>
    <x v="10"/>
    <x v="8"/>
    <n v="620"/>
    <x v="10686"/>
    <n v="94.157582417582404"/>
    <n v="64"/>
    <n v="5.45"/>
    <n v="2.9727272727272727"/>
  </r>
  <r>
    <x v="14"/>
    <x v="4"/>
    <x v="10"/>
    <x v="8"/>
    <n v="620"/>
    <x v="10687"/>
    <n v="64.991868131868131"/>
    <n v="64"/>
    <n v="5.59"/>
    <n v="3.0490909090909089"/>
  </r>
  <r>
    <x v="15"/>
    <x v="4"/>
    <x v="10"/>
    <x v="8"/>
    <n v="620"/>
    <x v="8690"/>
    <n v="30.198241758241757"/>
    <n v="64"/>
    <n v="6.68"/>
    <n v="3.6436363636363631"/>
  </r>
  <r>
    <x v="16"/>
    <x v="4"/>
    <x v="10"/>
    <x v="8"/>
    <n v="620"/>
    <x v="27"/>
    <n v="4.7738461538461534"/>
    <n v="64"/>
    <n v="7.15"/>
    <n v="3.9"/>
  </r>
  <r>
    <x v="17"/>
    <x v="4"/>
    <x v="10"/>
    <x v="8"/>
    <n v="620"/>
    <x v="304"/>
    <n v="0.28681318681318679"/>
    <n v="64"/>
    <n v="6.14"/>
    <n v="3.3490909090909087"/>
  </r>
  <r>
    <x v="18"/>
    <x v="4"/>
    <x v="10"/>
    <x v="8"/>
    <n v="620"/>
    <x v="266"/>
    <n v="0.19758241758241757"/>
    <n v="64"/>
    <n v="4.25"/>
    <n v="2.3181818181818179"/>
  </r>
  <r>
    <x v="19"/>
    <x v="4"/>
    <x v="10"/>
    <x v="8"/>
    <n v="620"/>
    <x v="282"/>
    <n v="0.1657142857142857"/>
    <n v="64"/>
    <n v="2.31"/>
    <n v="1.26"/>
  </r>
  <r>
    <x v="20"/>
    <x v="4"/>
    <x v="10"/>
    <x v="8"/>
    <n v="620"/>
    <x v="311"/>
    <n v="0.15934065934065933"/>
    <n v="64"/>
    <n v="0.6"/>
    <n v="0.32727272727272722"/>
  </r>
  <r>
    <x v="21"/>
    <x v="4"/>
    <x v="10"/>
    <x v="8"/>
    <n v="620"/>
    <x v="222"/>
    <n v="0.23582417582417581"/>
    <n v="64"/>
    <n v="2.88"/>
    <n v="1.5709090909090908"/>
  </r>
  <r>
    <x v="22"/>
    <x v="4"/>
    <x v="10"/>
    <x v="8"/>
    <n v="620"/>
    <x v="613"/>
    <n v="0.24857142857142855"/>
    <n v="64"/>
    <n v="4.79"/>
    <n v="2.6127272727272723"/>
  </r>
  <r>
    <x v="23"/>
    <x v="4"/>
    <x v="10"/>
    <x v="8"/>
    <n v="620"/>
    <x v="124"/>
    <n v="0.24219780219780218"/>
    <n v="64"/>
    <n v="5.87"/>
    <n v="3.2018181818181817"/>
  </r>
  <r>
    <x v="0"/>
    <x v="4"/>
    <x v="10"/>
    <x v="8"/>
    <n v="620"/>
    <x v="613"/>
    <n v="0.24857142857142855"/>
    <n v="64"/>
    <n v="4.8899999999999997"/>
    <n v="2.667272727272727"/>
  </r>
  <r>
    <x v="1"/>
    <x v="4"/>
    <x v="10"/>
    <x v="9"/>
    <n v="620"/>
    <x v="613"/>
    <n v="0.24857142857142855"/>
    <n v="64"/>
    <n v="5.42"/>
    <n v="2.9563636363636361"/>
  </r>
  <r>
    <x v="2"/>
    <x v="4"/>
    <x v="10"/>
    <x v="9"/>
    <n v="620"/>
    <x v="124"/>
    <n v="0.24219780219780218"/>
    <n v="64"/>
    <n v="4.46"/>
    <n v="2.4327272727272726"/>
  </r>
  <r>
    <x v="3"/>
    <x v="4"/>
    <x v="10"/>
    <x v="9"/>
    <n v="620"/>
    <x v="613"/>
    <n v="0.24857142857142855"/>
    <n v="64"/>
    <n v="3.26"/>
    <n v="1.7781818181818179"/>
  </r>
  <r>
    <x v="4"/>
    <x v="4"/>
    <x v="10"/>
    <x v="9"/>
    <n v="620"/>
    <x v="434"/>
    <n v="0.26769230769230767"/>
    <n v="64"/>
    <n v="1.33"/>
    <n v="0.72545454545454546"/>
  </r>
  <r>
    <x v="5"/>
    <x v="4"/>
    <x v="10"/>
    <x v="9"/>
    <n v="620"/>
    <x v="253"/>
    <n v="0.36967032967032964"/>
    <n v="64"/>
    <n v="0.9"/>
    <n v="0.49090909090909091"/>
  </r>
  <r>
    <x v="6"/>
    <x v="4"/>
    <x v="10"/>
    <x v="9"/>
    <n v="620"/>
    <x v="8567"/>
    <n v="5.137142857142857"/>
    <n v="64"/>
    <n v="0.86"/>
    <n v="0.46909090909090906"/>
  </r>
  <r>
    <x v="7"/>
    <x v="4"/>
    <x v="10"/>
    <x v="9"/>
    <n v="620"/>
    <x v="10688"/>
    <n v="20.03230769230769"/>
    <n v="64"/>
    <n v="1.1200000000000001"/>
    <n v="0.61090909090909096"/>
  </r>
  <r>
    <x v="8"/>
    <x v="4"/>
    <x v="10"/>
    <x v="9"/>
    <n v="620"/>
    <x v="10689"/>
    <n v="41.039780219780219"/>
    <n v="64"/>
    <n v="0.9"/>
    <n v="0.49090909090909091"/>
  </r>
  <r>
    <x v="9"/>
    <x v="4"/>
    <x v="10"/>
    <x v="9"/>
    <n v="620"/>
    <x v="10690"/>
    <n v="61.34615384615384"/>
    <n v="64"/>
    <n v="0.53"/>
    <n v="0.28909090909090907"/>
  </r>
  <r>
    <x v="10"/>
    <x v="4"/>
    <x v="10"/>
    <x v="9"/>
    <n v="620"/>
    <x v="5199"/>
    <n v="76.362417582417578"/>
    <n v="64"/>
    <n v="0.74"/>
    <n v="0.40363636363636363"/>
  </r>
  <r>
    <x v="11"/>
    <x v="4"/>
    <x v="10"/>
    <x v="9"/>
    <n v="620"/>
    <x v="10691"/>
    <n v="80.518021978021977"/>
    <n v="64"/>
    <n v="0.9"/>
    <n v="0.49090909090909091"/>
  </r>
  <r>
    <x v="12"/>
    <x v="4"/>
    <x v="10"/>
    <x v="9"/>
    <n v="620"/>
    <x v="5485"/>
    <n v="76.190329670329675"/>
    <n v="64"/>
    <n v="3.04"/>
    <n v="1.658181818181818"/>
  </r>
  <r>
    <x v="13"/>
    <x v="4"/>
    <x v="10"/>
    <x v="9"/>
    <n v="620"/>
    <x v="4756"/>
    <n v="64.532967032967022"/>
    <n v="64"/>
    <n v="4.17"/>
    <n v="2.2745454545454544"/>
  </r>
  <r>
    <x v="14"/>
    <x v="4"/>
    <x v="10"/>
    <x v="9"/>
    <n v="620"/>
    <x v="2598"/>
    <n v="43.978021978021978"/>
    <n v="64"/>
    <n v="3.96"/>
    <n v="2.1599999999999997"/>
  </r>
  <r>
    <x v="15"/>
    <x v="4"/>
    <x v="10"/>
    <x v="9"/>
    <n v="620"/>
    <x v="6550"/>
    <n v="19.216483516483514"/>
    <n v="64"/>
    <n v="4.3899999999999997"/>
    <n v="2.3945454545454541"/>
  </r>
  <r>
    <x v="16"/>
    <x v="4"/>
    <x v="10"/>
    <x v="9"/>
    <n v="620"/>
    <x v="2397"/>
    <n v="3.0338461538461536"/>
    <n v="64"/>
    <n v="4.46"/>
    <n v="2.4327272727272726"/>
  </r>
  <r>
    <x v="17"/>
    <x v="4"/>
    <x v="10"/>
    <x v="9"/>
    <n v="620"/>
    <x v="260"/>
    <n v="0.35054945054945058"/>
    <n v="64"/>
    <n v="3.05"/>
    <n v="1.6636363636363634"/>
  </r>
  <r>
    <x v="18"/>
    <x v="4"/>
    <x v="10"/>
    <x v="9"/>
    <n v="620"/>
    <x v="625"/>
    <n v="0.31868131868131866"/>
    <n v="64"/>
    <n v="1.54"/>
    <n v="0.84"/>
  </r>
  <r>
    <x v="19"/>
    <x v="4"/>
    <x v="10"/>
    <x v="9"/>
    <n v="620"/>
    <x v="273"/>
    <n v="0.2613186813186813"/>
    <n v="64"/>
    <n v="2.34"/>
    <n v="1.2763636363636361"/>
  </r>
  <r>
    <x v="20"/>
    <x v="4"/>
    <x v="10"/>
    <x v="9"/>
    <n v="620"/>
    <x v="274"/>
    <n v="0.22945054945054943"/>
    <n v="64"/>
    <n v="1.71"/>
    <n v="0.93272727272727263"/>
  </r>
  <r>
    <x v="21"/>
    <x v="4"/>
    <x v="10"/>
    <x v="9"/>
    <n v="620"/>
    <x v="274"/>
    <n v="0.22945054945054943"/>
    <n v="64"/>
    <n v="2.37"/>
    <n v="1.2927272727272727"/>
  </r>
  <r>
    <x v="22"/>
    <x v="4"/>
    <x v="10"/>
    <x v="9"/>
    <n v="620"/>
    <x v="190"/>
    <n v="0.29318681318681317"/>
    <n v="64"/>
    <n v="1.0900000000000001"/>
    <n v="0.5945454545454546"/>
  </r>
  <r>
    <x v="23"/>
    <x v="4"/>
    <x v="10"/>
    <x v="9"/>
    <n v="620"/>
    <x v="625"/>
    <n v="0.31868131868131866"/>
    <n v="64"/>
    <n v="1.42"/>
    <n v="0.77454545454545443"/>
  </r>
  <r>
    <x v="0"/>
    <x v="4"/>
    <x v="10"/>
    <x v="9"/>
    <n v="620"/>
    <x v="625"/>
    <n v="0.31868131868131866"/>
    <n v="64"/>
    <n v="1.73"/>
    <n v="0.94363636363636361"/>
  </r>
  <r>
    <x v="1"/>
    <x v="4"/>
    <x v="10"/>
    <x v="10"/>
    <n v="620"/>
    <x v="1301"/>
    <n v="0.31230769230769229"/>
    <n v="64"/>
    <n v="1.56"/>
    <n v="0.85090909090909084"/>
  </r>
  <r>
    <x v="2"/>
    <x v="4"/>
    <x v="10"/>
    <x v="10"/>
    <n v="620"/>
    <x v="1301"/>
    <n v="0.31230769230769229"/>
    <n v="64"/>
    <n v="1.43"/>
    <n v="0.77999999999999992"/>
  </r>
  <r>
    <x v="3"/>
    <x v="4"/>
    <x v="10"/>
    <x v="10"/>
    <n v="620"/>
    <x v="158"/>
    <n v="0.30593406593406591"/>
    <n v="64"/>
    <n v="1.35"/>
    <n v="0.73636363636363633"/>
  </r>
  <r>
    <x v="4"/>
    <x v="4"/>
    <x v="10"/>
    <x v="10"/>
    <n v="620"/>
    <x v="158"/>
    <n v="0.30593406593406591"/>
    <n v="64"/>
    <n v="1.79"/>
    <n v="0.97636363636363632"/>
  </r>
  <r>
    <x v="5"/>
    <x v="4"/>
    <x v="10"/>
    <x v="10"/>
    <n v="620"/>
    <x v="253"/>
    <n v="0.36967032967032964"/>
    <n v="64"/>
    <n v="2.4700000000000002"/>
    <n v="1.3472727272727272"/>
  </r>
  <r>
    <x v="6"/>
    <x v="4"/>
    <x v="10"/>
    <x v="10"/>
    <n v="620"/>
    <x v="435"/>
    <n v="3.6903296703296702"/>
    <n v="64"/>
    <n v="2.0099999999999998"/>
    <n v="1.0963636363636362"/>
  </r>
  <r>
    <x v="7"/>
    <x v="4"/>
    <x v="10"/>
    <x v="10"/>
    <n v="620"/>
    <x v="1361"/>
    <n v="14.047472527472525"/>
    <n v="64"/>
    <n v="3.79"/>
    <n v="2.0672727272727269"/>
  </r>
  <r>
    <x v="8"/>
    <x v="4"/>
    <x v="10"/>
    <x v="10"/>
    <n v="620"/>
    <x v="1072"/>
    <n v="28.139560439560437"/>
    <n v="64"/>
    <n v="3.64"/>
    <n v="1.9854545454545454"/>
  </r>
  <r>
    <x v="9"/>
    <x v="4"/>
    <x v="10"/>
    <x v="10"/>
    <n v="620"/>
    <x v="1957"/>
    <n v="43.697582417582417"/>
    <n v="64"/>
    <n v="4.3600000000000003"/>
    <n v="2.3781818181818184"/>
  </r>
  <r>
    <x v="10"/>
    <x v="4"/>
    <x v="10"/>
    <x v="10"/>
    <n v="620"/>
    <x v="10692"/>
    <n v="59.599780219780222"/>
    <n v="64"/>
    <n v="5.93"/>
    <n v="3.2345454545454539"/>
  </r>
  <r>
    <x v="11"/>
    <x v="4"/>
    <x v="10"/>
    <x v="10"/>
    <n v="620"/>
    <x v="5198"/>
    <n v="67.420219780219782"/>
    <n v="64"/>
    <n v="4.34"/>
    <n v="2.3672727272727272"/>
  </r>
  <r>
    <x v="12"/>
    <x v="4"/>
    <x v="10"/>
    <x v="10"/>
    <n v="620"/>
    <x v="10693"/>
    <n v="64.475604395604392"/>
    <n v="64"/>
    <n v="4.0999999999999996"/>
    <n v="2.2363636363636359"/>
  </r>
  <r>
    <x v="13"/>
    <x v="4"/>
    <x v="10"/>
    <x v="10"/>
    <n v="620"/>
    <x v="3706"/>
    <n v="52.697142857142858"/>
    <n v="64"/>
    <n v="4.5"/>
    <n v="2.4545454545454541"/>
  </r>
  <r>
    <x v="14"/>
    <x v="4"/>
    <x v="10"/>
    <x v="10"/>
    <n v="620"/>
    <x v="6548"/>
    <n v="34.914725274725271"/>
    <n v="64"/>
    <n v="4.88"/>
    <n v="2.6618181818181816"/>
  </r>
  <r>
    <x v="15"/>
    <x v="4"/>
    <x v="10"/>
    <x v="10"/>
    <n v="620"/>
    <x v="5912"/>
    <n v="14.372527472527471"/>
    <n v="64"/>
    <n v="5.21"/>
    <n v="2.8418181818181818"/>
  </r>
  <r>
    <x v="16"/>
    <x v="4"/>
    <x v="10"/>
    <x v="10"/>
    <n v="620"/>
    <x v="3393"/>
    <n v="1.4786813186813186"/>
    <n v="64"/>
    <n v="4.8"/>
    <n v="2.6181818181818177"/>
  </r>
  <r>
    <x v="17"/>
    <x v="4"/>
    <x v="10"/>
    <x v="10"/>
    <n v="620"/>
    <x v="332"/>
    <n v="0.25494505494505493"/>
    <n v="64"/>
    <n v="5.1100000000000003"/>
    <n v="2.7872727272727271"/>
  </r>
  <r>
    <x v="18"/>
    <x v="4"/>
    <x v="10"/>
    <x v="10"/>
    <n v="620"/>
    <x v="657"/>
    <n v="0.21032967032967032"/>
    <n v="64"/>
    <n v="5.24"/>
    <n v="2.8581818181818179"/>
  </r>
  <r>
    <x v="19"/>
    <x v="4"/>
    <x v="10"/>
    <x v="10"/>
    <n v="620"/>
    <x v="174"/>
    <n v="0.20395604395604394"/>
    <n v="64"/>
    <n v="4.49"/>
    <n v="2.4490909090909092"/>
  </r>
  <r>
    <x v="20"/>
    <x v="4"/>
    <x v="10"/>
    <x v="10"/>
    <n v="620"/>
    <x v="332"/>
    <n v="0.25494505494505493"/>
    <n v="64"/>
    <n v="5.3"/>
    <n v="2.8909090909090907"/>
  </r>
  <r>
    <x v="21"/>
    <x v="4"/>
    <x v="10"/>
    <x v="10"/>
    <n v="620"/>
    <x v="332"/>
    <n v="0.25494505494505493"/>
    <n v="64"/>
    <n v="5.05"/>
    <n v="2.7545454545454544"/>
  </r>
  <r>
    <x v="22"/>
    <x v="4"/>
    <x v="10"/>
    <x v="10"/>
    <n v="620"/>
    <x v="319"/>
    <n v="0.28043956043956042"/>
    <n v="64"/>
    <n v="7.25"/>
    <n v="3.9545454545454541"/>
  </r>
  <r>
    <x v="23"/>
    <x v="4"/>
    <x v="10"/>
    <x v="10"/>
    <n v="620"/>
    <x v="181"/>
    <n v="0.27406593406593405"/>
    <n v="64"/>
    <n v="7.06"/>
    <n v="3.8509090909090906"/>
  </r>
  <r>
    <x v="0"/>
    <x v="4"/>
    <x v="10"/>
    <x v="10"/>
    <n v="620"/>
    <x v="319"/>
    <n v="0.28043956043956042"/>
    <n v="64"/>
    <n v="6.61"/>
    <n v="3.6054545454545455"/>
  </r>
  <r>
    <x v="1"/>
    <x v="4"/>
    <x v="10"/>
    <x v="11"/>
    <n v="620"/>
    <x v="304"/>
    <n v="0.28681318681318679"/>
    <n v="64"/>
    <n v="6.59"/>
    <n v="3.5945454545454543"/>
  </r>
  <r>
    <x v="2"/>
    <x v="4"/>
    <x v="10"/>
    <x v="11"/>
    <n v="620"/>
    <x v="304"/>
    <n v="0.28681318681318679"/>
    <n v="64"/>
    <n v="4.93"/>
    <n v="2.6890909090909085"/>
  </r>
  <r>
    <x v="3"/>
    <x v="4"/>
    <x v="10"/>
    <x v="11"/>
    <n v="620"/>
    <x v="304"/>
    <n v="0.28681318681318679"/>
    <n v="64"/>
    <n v="5.4"/>
    <n v="2.9454545454545453"/>
  </r>
  <r>
    <x v="4"/>
    <x v="4"/>
    <x v="10"/>
    <x v="11"/>
    <n v="620"/>
    <x v="181"/>
    <n v="0.27406593406593405"/>
    <n v="64"/>
    <n v="5.44"/>
    <n v="2.9672727272727273"/>
  </r>
  <r>
    <x v="5"/>
    <x v="4"/>
    <x v="10"/>
    <x v="11"/>
    <n v="620"/>
    <x v="103"/>
    <n v="0.76483516483516478"/>
    <n v="64"/>
    <n v="4.25"/>
    <n v="2.3181818181818179"/>
  </r>
  <r>
    <x v="6"/>
    <x v="4"/>
    <x v="10"/>
    <x v="11"/>
    <n v="620"/>
    <x v="7184"/>
    <n v="10.293406593406592"/>
    <n v="64"/>
    <n v="3.81"/>
    <n v="2.0781818181818181"/>
  </r>
  <r>
    <x v="7"/>
    <x v="4"/>
    <x v="10"/>
    <x v="11"/>
    <n v="620"/>
    <x v="10694"/>
    <n v="25.79406593406593"/>
    <n v="64"/>
    <n v="4.0199999999999996"/>
    <n v="2.1927272727272724"/>
  </r>
  <r>
    <x v="8"/>
    <x v="4"/>
    <x v="10"/>
    <x v="11"/>
    <n v="620"/>
    <x v="10695"/>
    <n v="39.287032967032964"/>
    <n v="64"/>
    <n v="4.66"/>
    <n v="2.5418181818181815"/>
  </r>
  <r>
    <x v="9"/>
    <x v="4"/>
    <x v="10"/>
    <x v="11"/>
    <n v="620"/>
    <x v="6271"/>
    <n v="45.75626373626374"/>
    <n v="64"/>
    <n v="5.59"/>
    <n v="3.0490909090909089"/>
  </r>
  <r>
    <x v="10"/>
    <x v="4"/>
    <x v="10"/>
    <x v="11"/>
    <n v="620"/>
    <x v="4349"/>
    <n v="56.151648351648348"/>
    <n v="64"/>
    <n v="6.73"/>
    <n v="3.6709090909090909"/>
  </r>
  <r>
    <x v="11"/>
    <x v="4"/>
    <x v="10"/>
    <x v="11"/>
    <n v="620"/>
    <x v="10696"/>
    <n v="53.908131868131861"/>
    <n v="64"/>
    <n v="7"/>
    <n v="3.8181818181818179"/>
  </r>
  <r>
    <x v="12"/>
    <x v="4"/>
    <x v="10"/>
    <x v="11"/>
    <n v="620"/>
    <x v="10697"/>
    <n v="53.168791208791205"/>
    <n v="64"/>
    <n v="5.49"/>
    <n v="2.9945454545454546"/>
  </r>
  <r>
    <x v="13"/>
    <x v="4"/>
    <x v="10"/>
    <x v="11"/>
    <n v="620"/>
    <x v="10698"/>
    <n v="53.818901098901094"/>
    <n v="64"/>
    <n v="5.25"/>
    <n v="2.8636363636363633"/>
  </r>
  <r>
    <x v="14"/>
    <x v="4"/>
    <x v="10"/>
    <x v="11"/>
    <n v="620"/>
    <x v="4374"/>
    <n v="46.119560439560438"/>
    <n v="64"/>
    <n v="6.06"/>
    <n v="3.3054545454545452"/>
  </r>
  <r>
    <x v="15"/>
    <x v="4"/>
    <x v="10"/>
    <x v="11"/>
    <n v="620"/>
    <x v="4147"/>
    <n v="24.62131868131868"/>
    <n v="64"/>
    <n v="6.42"/>
    <n v="3.5018181818181815"/>
  </r>
  <r>
    <x v="16"/>
    <x v="4"/>
    <x v="10"/>
    <x v="11"/>
    <n v="620"/>
    <x v="10699"/>
    <n v="3.8369230769230764"/>
    <n v="64"/>
    <n v="6.04"/>
    <n v="3.2945454545454544"/>
  </r>
  <r>
    <x v="17"/>
    <x v="4"/>
    <x v="10"/>
    <x v="11"/>
    <n v="620"/>
    <x v="190"/>
    <n v="0.29318681318681317"/>
    <n v="64"/>
    <n v="6.76"/>
    <n v="3.687272727272727"/>
  </r>
  <r>
    <x v="18"/>
    <x v="4"/>
    <x v="10"/>
    <x v="11"/>
    <n v="620"/>
    <x v="222"/>
    <n v="0.23582417582417581"/>
    <n v="64"/>
    <n v="9.32"/>
    <n v="5.0836363636363631"/>
  </r>
  <r>
    <x v="19"/>
    <x v="4"/>
    <x v="10"/>
    <x v="11"/>
    <n v="620"/>
    <x v="282"/>
    <n v="0.1657142857142857"/>
    <n v="64"/>
    <n v="7.77"/>
    <n v="4.2381818181818174"/>
  </r>
  <r>
    <x v="20"/>
    <x v="4"/>
    <x v="10"/>
    <x v="11"/>
    <n v="620"/>
    <x v="931"/>
    <n v="0.18483516483516482"/>
    <n v="64"/>
    <n v="6.44"/>
    <n v="3.5127272727272727"/>
  </r>
  <r>
    <x v="21"/>
    <x v="4"/>
    <x v="10"/>
    <x v="11"/>
    <n v="620"/>
    <x v="266"/>
    <n v="0.19758241758241757"/>
    <n v="64"/>
    <n v="8.5299999999999994"/>
    <n v="4.6527272727272724"/>
  </r>
  <r>
    <x v="22"/>
    <x v="4"/>
    <x v="10"/>
    <x v="11"/>
    <n v="620"/>
    <x v="266"/>
    <n v="0.19758241758241757"/>
    <n v="64"/>
    <n v="14.79"/>
    <n v="8.0672727272727265"/>
  </r>
  <r>
    <x v="23"/>
    <x v="4"/>
    <x v="10"/>
    <x v="11"/>
    <n v="620"/>
    <x v="282"/>
    <n v="0.1657142857142857"/>
    <n v="64"/>
    <n v="16.739999999999998"/>
    <n v="9.1309090909090891"/>
  </r>
  <r>
    <x v="0"/>
    <x v="4"/>
    <x v="10"/>
    <x v="11"/>
    <n v="620"/>
    <x v="229"/>
    <n v="0.1912087912087912"/>
    <n v="64"/>
    <n v="20.52"/>
    <n v="11.192727272727272"/>
  </r>
  <r>
    <x v="1"/>
    <x v="4"/>
    <x v="10"/>
    <x v="12"/>
    <n v="620"/>
    <x v="229"/>
    <n v="0.1912087912087912"/>
    <n v="64"/>
    <n v="14.49"/>
    <n v="7.9036363636363633"/>
  </r>
  <r>
    <x v="2"/>
    <x v="4"/>
    <x v="10"/>
    <x v="12"/>
    <n v="620"/>
    <x v="229"/>
    <n v="0.1912087912087912"/>
    <n v="64"/>
    <n v="11.79"/>
    <n v="6.4309090909090898"/>
  </r>
  <r>
    <x v="3"/>
    <x v="4"/>
    <x v="10"/>
    <x v="12"/>
    <n v="620"/>
    <x v="229"/>
    <n v="0.1912087912087912"/>
    <n v="64"/>
    <n v="15.28"/>
    <n v="8.334545454545454"/>
  </r>
  <r>
    <x v="4"/>
    <x v="4"/>
    <x v="10"/>
    <x v="12"/>
    <n v="620"/>
    <x v="931"/>
    <n v="0.18483516483516482"/>
    <n v="64"/>
    <n v="13.38"/>
    <n v="7.2981818181818179"/>
  </r>
  <r>
    <x v="5"/>
    <x v="4"/>
    <x v="10"/>
    <x v="12"/>
    <n v="620"/>
    <x v="1753"/>
    <n v="0.44615384615384607"/>
    <n v="64"/>
    <n v="9.9499999999999993"/>
    <n v="5.4272727272727268"/>
  </r>
  <r>
    <x v="6"/>
    <x v="4"/>
    <x v="10"/>
    <x v="12"/>
    <n v="620"/>
    <x v="790"/>
    <n v="13.524835164835164"/>
    <n v="64"/>
    <n v="10.94"/>
    <n v="5.9672727272727268"/>
  </r>
  <r>
    <x v="7"/>
    <x v="4"/>
    <x v="10"/>
    <x v="12"/>
    <n v="620"/>
    <x v="10700"/>
    <n v="49.29999999999999"/>
    <n v="64"/>
    <n v="10.55"/>
    <n v="5.7545454545454549"/>
  </r>
  <r>
    <x v="8"/>
    <x v="4"/>
    <x v="10"/>
    <x v="12"/>
    <n v="620"/>
    <x v="10701"/>
    <n v="87.446153846153834"/>
    <n v="64"/>
    <n v="7.52"/>
    <n v="4.1018181818181816"/>
  </r>
  <r>
    <x v="9"/>
    <x v="4"/>
    <x v="10"/>
    <x v="12"/>
    <n v="620"/>
    <x v="10702"/>
    <n v="115.90439560439559"/>
    <n v="64"/>
    <n v="2.76"/>
    <n v="1.5054545454545452"/>
  </r>
  <r>
    <x v="10"/>
    <x v="4"/>
    <x v="10"/>
    <x v="12"/>
    <n v="620"/>
    <x v="10703"/>
    <n v="131.87670329670328"/>
    <n v="64"/>
    <n v="1.67"/>
    <n v="0.91090909090909078"/>
  </r>
  <r>
    <x v="11"/>
    <x v="4"/>
    <x v="10"/>
    <x v="12"/>
    <n v="620"/>
    <x v="10704"/>
    <n v="133.75054945054944"/>
    <n v="64"/>
    <n v="1.39"/>
    <n v="0.75818181818181807"/>
  </r>
  <r>
    <x v="12"/>
    <x v="4"/>
    <x v="10"/>
    <x v="12"/>
    <n v="620"/>
    <x v="10705"/>
    <n v="123.3487912087912"/>
    <n v="64"/>
    <n v="2.3199999999999998"/>
    <n v="1.2654545454545452"/>
  </r>
  <r>
    <x v="13"/>
    <x v="4"/>
    <x v="10"/>
    <x v="12"/>
    <n v="620"/>
    <x v="7098"/>
    <n v="99.307472527472527"/>
    <n v="64"/>
    <n v="4.3099999999999996"/>
    <n v="2.3509090909090906"/>
  </r>
  <r>
    <x v="14"/>
    <x v="4"/>
    <x v="10"/>
    <x v="12"/>
    <n v="620"/>
    <x v="10706"/>
    <n v="64.896263736263734"/>
    <n v="64"/>
    <n v="5.62"/>
    <n v="3.0654545454545454"/>
  </r>
  <r>
    <x v="15"/>
    <x v="4"/>
    <x v="10"/>
    <x v="12"/>
    <n v="620"/>
    <x v="10707"/>
    <n v="27.744395604395603"/>
    <n v="64"/>
    <n v="5.43"/>
    <n v="2.9618181818181815"/>
  </r>
  <r>
    <x v="16"/>
    <x v="4"/>
    <x v="10"/>
    <x v="12"/>
    <n v="620"/>
    <x v="3492"/>
    <n v="3.5054945054945055"/>
    <n v="64"/>
    <n v="4.43"/>
    <n v="2.416363636363636"/>
  </r>
  <r>
    <x v="17"/>
    <x v="4"/>
    <x v="10"/>
    <x v="12"/>
    <n v="620"/>
    <x v="282"/>
    <n v="0.1657142857142857"/>
    <n v="64"/>
    <n v="2.5299999999999998"/>
    <n v="1.38"/>
  </r>
  <r>
    <x v="18"/>
    <x v="4"/>
    <x v="10"/>
    <x v="12"/>
    <n v="620"/>
    <x v="311"/>
    <n v="0.15934065934065933"/>
    <n v="64"/>
    <n v="2.42"/>
    <n v="1.3199999999999998"/>
  </r>
  <r>
    <x v="19"/>
    <x v="4"/>
    <x v="10"/>
    <x v="12"/>
    <n v="620"/>
    <x v="282"/>
    <n v="0.1657142857142857"/>
    <n v="64"/>
    <n v="1.72"/>
    <n v="0.93818181818181812"/>
  </r>
  <r>
    <x v="20"/>
    <x v="4"/>
    <x v="10"/>
    <x v="12"/>
    <n v="620"/>
    <x v="282"/>
    <n v="0.1657142857142857"/>
    <n v="64"/>
    <n v="2.67"/>
    <n v="1.4563636363636363"/>
  </r>
  <r>
    <x v="21"/>
    <x v="4"/>
    <x v="10"/>
    <x v="12"/>
    <n v="620"/>
    <x v="931"/>
    <n v="0.18483516483516482"/>
    <n v="64"/>
    <n v="2.37"/>
    <n v="1.2927272727272727"/>
  </r>
  <r>
    <x v="22"/>
    <x v="4"/>
    <x v="10"/>
    <x v="12"/>
    <n v="620"/>
    <x v="319"/>
    <n v="0.28043956043956042"/>
    <n v="64"/>
    <n v="2.38"/>
    <n v="1.2981818181818181"/>
  </r>
  <r>
    <x v="23"/>
    <x v="4"/>
    <x v="10"/>
    <x v="12"/>
    <n v="620"/>
    <x v="181"/>
    <n v="0.27406593406593405"/>
    <n v="64"/>
    <n v="2.25"/>
    <n v="1.2272727272727271"/>
  </r>
  <r>
    <x v="0"/>
    <x v="4"/>
    <x v="10"/>
    <x v="12"/>
    <n v="620"/>
    <x v="304"/>
    <n v="0.28681318681318679"/>
    <n v="64"/>
    <n v="1.76"/>
    <n v="0.96"/>
  </r>
  <r>
    <x v="1"/>
    <x v="4"/>
    <x v="10"/>
    <x v="13"/>
    <n v="620"/>
    <x v="274"/>
    <n v="0.22945054945054943"/>
    <n v="64"/>
    <n v="1.91"/>
    <n v="1.0418181818181818"/>
  </r>
  <r>
    <x v="2"/>
    <x v="4"/>
    <x v="10"/>
    <x v="13"/>
    <n v="620"/>
    <x v="282"/>
    <n v="0.1657142857142857"/>
    <n v="64"/>
    <n v="1.68"/>
    <n v="0.91636363636363627"/>
  </r>
  <r>
    <x v="3"/>
    <x v="4"/>
    <x v="10"/>
    <x v="13"/>
    <n v="620"/>
    <x v="266"/>
    <n v="0.19758241758241757"/>
    <n v="64"/>
    <n v="1.5"/>
    <n v="0.81818181818181812"/>
  </r>
  <r>
    <x v="4"/>
    <x v="4"/>
    <x v="10"/>
    <x v="13"/>
    <n v="620"/>
    <x v="274"/>
    <n v="0.22945054945054943"/>
    <n v="64"/>
    <n v="1.26"/>
    <n v="0.68727272727272726"/>
  </r>
  <r>
    <x v="5"/>
    <x v="4"/>
    <x v="10"/>
    <x v="13"/>
    <n v="620"/>
    <x v="1359"/>
    <n v="0.48439560439560436"/>
    <n v="64"/>
    <n v="1.57"/>
    <n v="0.85636363636363633"/>
  </r>
  <r>
    <x v="6"/>
    <x v="4"/>
    <x v="10"/>
    <x v="13"/>
    <n v="620"/>
    <x v="10708"/>
    <n v="13.607692307692307"/>
    <n v="64"/>
    <n v="2.5"/>
    <n v="1.3636363636363635"/>
  </r>
  <r>
    <x v="7"/>
    <x v="4"/>
    <x v="10"/>
    <x v="13"/>
    <n v="620"/>
    <x v="10709"/>
    <n v="51.836703296703291"/>
    <n v="64"/>
    <n v="2.57"/>
    <n v="1.4018181818181816"/>
  </r>
  <r>
    <x v="8"/>
    <x v="4"/>
    <x v="10"/>
    <x v="13"/>
    <n v="620"/>
    <x v="10710"/>
    <n v="93.475604395604392"/>
    <n v="64"/>
    <n v="3.14"/>
    <n v="1.7127272727272727"/>
  </r>
  <r>
    <x v="9"/>
    <x v="4"/>
    <x v="10"/>
    <x v="13"/>
    <n v="620"/>
    <x v="10711"/>
    <n v="125.54769230769229"/>
    <n v="64"/>
    <n v="3.17"/>
    <n v="1.729090909090909"/>
  </r>
  <r>
    <x v="10"/>
    <x v="4"/>
    <x v="10"/>
    <x v="13"/>
    <n v="620"/>
    <x v="10712"/>
    <n v="142.65450549450549"/>
    <n v="64"/>
    <n v="2.5299999999999998"/>
    <n v="1.38"/>
  </r>
  <r>
    <x v="11"/>
    <x v="4"/>
    <x v="10"/>
    <x v="13"/>
    <n v="620"/>
    <x v="10713"/>
    <n v="144.15230769230769"/>
    <n v="64"/>
    <n v="3.04"/>
    <n v="1.658181818181818"/>
  </r>
  <r>
    <x v="12"/>
    <x v="4"/>
    <x v="10"/>
    <x v="13"/>
    <n v="620"/>
    <x v="10714"/>
    <n v="132.69252747252747"/>
    <n v="64"/>
    <n v="4.2300000000000004"/>
    <n v="2.3072727272727271"/>
  </r>
  <r>
    <x v="13"/>
    <x v="4"/>
    <x v="10"/>
    <x v="13"/>
    <n v="620"/>
    <x v="10715"/>
    <n v="107.70791208791209"/>
    <n v="64"/>
    <n v="5.08"/>
    <n v="2.7709090909090905"/>
  </r>
  <r>
    <x v="14"/>
    <x v="4"/>
    <x v="10"/>
    <x v="13"/>
    <n v="620"/>
    <x v="10716"/>
    <n v="71.28263736263736"/>
    <n v="64"/>
    <n v="4.8099999999999996"/>
    <n v="2.6236363636363631"/>
  </r>
  <r>
    <x v="15"/>
    <x v="4"/>
    <x v="10"/>
    <x v="13"/>
    <n v="620"/>
    <x v="7461"/>
    <n v="28.872527472527469"/>
    <n v="64"/>
    <n v="3.79"/>
    <n v="2.0672727272727269"/>
  </r>
  <r>
    <x v="16"/>
    <x v="4"/>
    <x v="10"/>
    <x v="13"/>
    <n v="620"/>
    <x v="4649"/>
    <n v="3.3334065934065933"/>
    <n v="64"/>
    <n v="2.16"/>
    <n v="1.1781818181818182"/>
  </r>
  <r>
    <x v="17"/>
    <x v="4"/>
    <x v="10"/>
    <x v="13"/>
    <n v="620"/>
    <x v="319"/>
    <n v="0.28043956043956042"/>
    <n v="64"/>
    <n v="1.57"/>
    <n v="0.85636363636363633"/>
  </r>
  <r>
    <x v="18"/>
    <x v="4"/>
    <x v="10"/>
    <x v="13"/>
    <n v="620"/>
    <x v="222"/>
    <n v="0.23582417582417581"/>
    <n v="64"/>
    <n v="1.93"/>
    <n v="1.0527272727272725"/>
  </r>
  <r>
    <x v="19"/>
    <x v="4"/>
    <x v="10"/>
    <x v="13"/>
    <n v="620"/>
    <x v="613"/>
    <n v="0.24857142857142855"/>
    <n v="64"/>
    <n v="1.83"/>
    <n v="0.99818181818181817"/>
  </r>
  <r>
    <x v="20"/>
    <x v="4"/>
    <x v="10"/>
    <x v="13"/>
    <n v="620"/>
    <x v="657"/>
    <n v="0.21032967032967032"/>
    <n v="64"/>
    <n v="3.18"/>
    <n v="1.7345454545454546"/>
  </r>
  <r>
    <x v="21"/>
    <x v="4"/>
    <x v="10"/>
    <x v="13"/>
    <n v="620"/>
    <x v="15"/>
    <n v="0.29956043956043954"/>
    <n v="64"/>
    <n v="3.98"/>
    <n v="2.1709090909090909"/>
  </r>
  <r>
    <x v="22"/>
    <x v="4"/>
    <x v="10"/>
    <x v="13"/>
    <n v="620"/>
    <x v="624"/>
    <n v="0.21670329670329672"/>
    <n v="64"/>
    <n v="2.0499999999999998"/>
    <n v="1.1181818181818179"/>
  </r>
  <r>
    <x v="23"/>
    <x v="4"/>
    <x v="10"/>
    <x v="13"/>
    <n v="620"/>
    <x v="1187"/>
    <n v="0.22307692307692303"/>
    <n v="64"/>
    <n v="2.2400000000000002"/>
    <n v="1.2218181818181819"/>
  </r>
  <r>
    <x v="0"/>
    <x v="4"/>
    <x v="10"/>
    <x v="13"/>
    <n v="620"/>
    <x v="274"/>
    <n v="0.22945054945054943"/>
    <n v="64"/>
    <n v="2.14"/>
    <n v="1.1672727272727272"/>
  </r>
  <r>
    <x v="1"/>
    <x v="4"/>
    <x v="10"/>
    <x v="14"/>
    <n v="620"/>
    <x v="1187"/>
    <n v="0.22307692307692303"/>
    <n v="64"/>
    <n v="3.18"/>
    <n v="1.7345454545454546"/>
  </r>
  <r>
    <x v="2"/>
    <x v="4"/>
    <x v="10"/>
    <x v="14"/>
    <n v="620"/>
    <x v="1187"/>
    <n v="0.22307692307692303"/>
    <n v="64"/>
    <n v="3.22"/>
    <n v="1.7563636363636363"/>
  </r>
  <r>
    <x v="3"/>
    <x v="4"/>
    <x v="10"/>
    <x v="14"/>
    <n v="620"/>
    <x v="1187"/>
    <n v="0.22307692307692303"/>
    <n v="64"/>
    <n v="3.12"/>
    <n v="1.7018181818181817"/>
  </r>
  <r>
    <x v="4"/>
    <x v="4"/>
    <x v="10"/>
    <x v="14"/>
    <n v="620"/>
    <x v="1187"/>
    <n v="0.22307692307692303"/>
    <n v="64"/>
    <n v="2.79"/>
    <n v="1.5218181818181817"/>
  </r>
  <r>
    <x v="5"/>
    <x v="4"/>
    <x v="10"/>
    <x v="14"/>
    <n v="620"/>
    <x v="181"/>
    <n v="0.27406593406593405"/>
    <n v="64"/>
    <n v="3.47"/>
    <n v="1.8927272727272726"/>
  </r>
  <r>
    <x v="6"/>
    <x v="4"/>
    <x v="10"/>
    <x v="14"/>
    <n v="620"/>
    <x v="3521"/>
    <n v="4.4679120879120875"/>
    <n v="64"/>
    <n v="3.87"/>
    <n v="2.1109090909090908"/>
  </r>
  <r>
    <x v="7"/>
    <x v="4"/>
    <x v="10"/>
    <x v="14"/>
    <n v="620"/>
    <x v="2040"/>
    <n v="17.387252747252745"/>
    <n v="64"/>
    <n v="4.2"/>
    <n v="2.290909090909091"/>
  </r>
  <r>
    <x v="8"/>
    <x v="4"/>
    <x v="10"/>
    <x v="14"/>
    <n v="620"/>
    <x v="6134"/>
    <n v="31.919120879120875"/>
    <n v="64"/>
    <n v="4.07"/>
    <n v="2.2200000000000002"/>
  </r>
  <r>
    <x v="9"/>
    <x v="4"/>
    <x v="10"/>
    <x v="14"/>
    <n v="620"/>
    <x v="9086"/>
    <n v="43.997142857142855"/>
    <n v="64"/>
    <n v="3.84"/>
    <n v="2.0945454545454543"/>
  </r>
  <r>
    <x v="10"/>
    <x v="4"/>
    <x v="10"/>
    <x v="14"/>
    <n v="620"/>
    <x v="10717"/>
    <n v="51.141978021978012"/>
    <n v="64"/>
    <n v="3.67"/>
    <n v="2.0018181818181815"/>
  </r>
  <r>
    <x v="11"/>
    <x v="4"/>
    <x v="10"/>
    <x v="14"/>
    <n v="620"/>
    <x v="10718"/>
    <n v="52.588791208791207"/>
    <n v="64"/>
    <n v="3.3"/>
    <n v="1.7999999999999998"/>
  </r>
  <r>
    <x v="12"/>
    <x v="4"/>
    <x v="10"/>
    <x v="14"/>
    <n v="620"/>
    <x v="10719"/>
    <n v="48.254725274725267"/>
    <n v="64"/>
    <n v="2.99"/>
    <n v="1.6309090909090909"/>
  </r>
  <r>
    <x v="13"/>
    <x v="4"/>
    <x v="10"/>
    <x v="14"/>
    <n v="620"/>
    <x v="6182"/>
    <n v="38.745274725274719"/>
    <n v="64"/>
    <n v="2.4300000000000002"/>
    <n v="1.3254545454545454"/>
  </r>
  <r>
    <x v="14"/>
    <x v="4"/>
    <x v="10"/>
    <x v="14"/>
    <n v="620"/>
    <x v="3362"/>
    <n v="25.169450549450548"/>
    <n v="64"/>
    <n v="2.72"/>
    <n v="1.4836363636363636"/>
  </r>
  <r>
    <x v="15"/>
    <x v="4"/>
    <x v="10"/>
    <x v="14"/>
    <n v="620"/>
    <x v="7359"/>
    <n v="9.7643956043956042"/>
    <n v="64"/>
    <n v="2.69"/>
    <n v="1.4672727272727271"/>
  </r>
  <r>
    <x v="16"/>
    <x v="4"/>
    <x v="10"/>
    <x v="14"/>
    <n v="620"/>
    <x v="31"/>
    <n v="1.0261538461538462"/>
    <n v="64"/>
    <n v="2.93"/>
    <n v="1.5981818181818181"/>
  </r>
  <r>
    <x v="17"/>
    <x v="4"/>
    <x v="10"/>
    <x v="14"/>
    <n v="620"/>
    <x v="274"/>
    <n v="0.22945054945054943"/>
    <n v="64"/>
    <n v="3.12"/>
    <n v="1.7018181818181817"/>
  </r>
  <r>
    <x v="18"/>
    <x v="4"/>
    <x v="10"/>
    <x v="14"/>
    <n v="620"/>
    <x v="1187"/>
    <n v="0.22307692307692303"/>
    <n v="64"/>
    <n v="3"/>
    <n v="1.6363636363636362"/>
  </r>
  <r>
    <x v="19"/>
    <x v="4"/>
    <x v="10"/>
    <x v="14"/>
    <n v="620"/>
    <x v="1187"/>
    <n v="0.22307692307692303"/>
    <n v="64"/>
    <n v="3.52"/>
    <n v="1.92"/>
  </r>
  <r>
    <x v="20"/>
    <x v="4"/>
    <x v="10"/>
    <x v="14"/>
    <n v="620"/>
    <x v="274"/>
    <n v="0.22945054945054943"/>
    <n v="64"/>
    <n v="2.95"/>
    <n v="1.6090909090909091"/>
  </r>
  <r>
    <x v="21"/>
    <x v="4"/>
    <x v="10"/>
    <x v="14"/>
    <n v="620"/>
    <x v="1187"/>
    <n v="0.22307692307692303"/>
    <n v="64"/>
    <n v="2.85"/>
    <n v="1.5545454545454545"/>
  </r>
  <r>
    <x v="22"/>
    <x v="4"/>
    <x v="10"/>
    <x v="14"/>
    <n v="620"/>
    <x v="304"/>
    <n v="0.28681318681318679"/>
    <n v="64"/>
    <n v="10.61"/>
    <n v="5.7872727272727262"/>
  </r>
  <r>
    <x v="23"/>
    <x v="4"/>
    <x v="10"/>
    <x v="14"/>
    <n v="620"/>
    <x v="613"/>
    <n v="0.24857142857142855"/>
    <n v="64"/>
    <n v="13.28"/>
    <n v="7.2436363636363623"/>
  </r>
  <r>
    <x v="0"/>
    <x v="4"/>
    <x v="10"/>
    <x v="14"/>
    <n v="620"/>
    <x v="613"/>
    <n v="0.24857142857142855"/>
    <n v="64"/>
    <n v="10.33"/>
    <n v="5.6345454545454539"/>
  </r>
  <r>
    <x v="1"/>
    <x v="4"/>
    <x v="10"/>
    <x v="15"/>
    <n v="620"/>
    <x v="311"/>
    <n v="0.15934065934065933"/>
    <n v="64"/>
    <n v="7.36"/>
    <n v="4.0145454545454546"/>
  </r>
  <r>
    <x v="2"/>
    <x v="4"/>
    <x v="10"/>
    <x v="15"/>
    <n v="620"/>
    <x v="267"/>
    <n v="8.9230769230769238E-2"/>
    <n v="64"/>
    <n v="4.87"/>
    <n v="2.6563636363636363"/>
  </r>
  <r>
    <x v="3"/>
    <x v="4"/>
    <x v="10"/>
    <x v="15"/>
    <n v="620"/>
    <x v="149"/>
    <n v="0.10197802197802197"/>
    <n v="64"/>
    <n v="3.5"/>
    <n v="1.9090909090909089"/>
  </r>
  <r>
    <x v="4"/>
    <x v="4"/>
    <x v="10"/>
    <x v="15"/>
    <n v="620"/>
    <x v="149"/>
    <n v="0.10197802197802197"/>
    <n v="64"/>
    <n v="6.14"/>
    <n v="3.3490909090909087"/>
  </r>
  <r>
    <x v="5"/>
    <x v="4"/>
    <x v="10"/>
    <x v="15"/>
    <n v="620"/>
    <x v="190"/>
    <n v="0.29318681318681317"/>
    <n v="64"/>
    <n v="7.48"/>
    <n v="4.08"/>
  </r>
  <r>
    <x v="6"/>
    <x v="4"/>
    <x v="10"/>
    <x v="15"/>
    <n v="620"/>
    <x v="2454"/>
    <n v="8.2347252747252746"/>
    <n v="64"/>
    <n v="7.88"/>
    <n v="4.2981818181818179"/>
  </r>
  <r>
    <x v="7"/>
    <x v="4"/>
    <x v="10"/>
    <x v="15"/>
    <n v="620"/>
    <x v="10720"/>
    <n v="32.55648351648351"/>
    <n v="64"/>
    <n v="7.92"/>
    <n v="4.3199999999999994"/>
  </r>
  <r>
    <x v="8"/>
    <x v="4"/>
    <x v="10"/>
    <x v="15"/>
    <n v="620"/>
    <x v="4400"/>
    <n v="59.019780219780209"/>
    <n v="64"/>
    <n v="7.31"/>
    <n v="3.9872727272727269"/>
  </r>
  <r>
    <x v="9"/>
    <x v="4"/>
    <x v="10"/>
    <x v="15"/>
    <n v="620"/>
    <x v="10721"/>
    <n v="77.363076923076918"/>
    <n v="64"/>
    <n v="9.42"/>
    <n v="5.1381818181818177"/>
  </r>
  <r>
    <x v="10"/>
    <x v="4"/>
    <x v="10"/>
    <x v="15"/>
    <n v="620"/>
    <x v="10722"/>
    <n v="86.853406593406589"/>
    <n v="64"/>
    <n v="10.029999999999999"/>
    <n v="5.4709090909090898"/>
  </r>
  <r>
    <x v="11"/>
    <x v="4"/>
    <x v="10"/>
    <x v="15"/>
    <n v="620"/>
    <x v="871"/>
    <n v="88.00703296703297"/>
    <n v="64"/>
    <n v="8.19"/>
    <n v="4.4672727272727268"/>
  </r>
  <r>
    <x v="12"/>
    <x v="4"/>
    <x v="10"/>
    <x v="15"/>
    <n v="620"/>
    <x v="10723"/>
    <n v="80.205714285714279"/>
    <n v="64"/>
    <n v="8.7100000000000009"/>
    <n v="4.750909090909091"/>
  </r>
  <r>
    <x v="13"/>
    <x v="4"/>
    <x v="10"/>
    <x v="15"/>
    <n v="620"/>
    <x v="10724"/>
    <n v="64.144175824175818"/>
    <n v="64"/>
    <n v="6.09"/>
    <n v="3.3218181818181813"/>
  </r>
  <r>
    <x v="14"/>
    <x v="4"/>
    <x v="10"/>
    <x v="15"/>
    <n v="620"/>
    <x v="10587"/>
    <n v="41.07802197802198"/>
    <n v="64"/>
    <n v="5.51"/>
    <n v="3.0054545454545449"/>
  </r>
  <r>
    <x v="15"/>
    <x v="4"/>
    <x v="10"/>
    <x v="15"/>
    <n v="620"/>
    <x v="10725"/>
    <n v="14.863296703296703"/>
    <n v="64"/>
    <n v="5.07"/>
    <n v="2.7654545454545456"/>
  </r>
  <r>
    <x v="16"/>
    <x v="4"/>
    <x v="10"/>
    <x v="15"/>
    <n v="620"/>
    <x v="306"/>
    <n v="1.1599999999999999"/>
    <n v="64"/>
    <n v="4.33"/>
    <n v="2.3618181818181818"/>
  </r>
  <r>
    <x v="17"/>
    <x v="4"/>
    <x v="10"/>
    <x v="15"/>
    <n v="620"/>
    <x v="205"/>
    <n v="0.17208791208791208"/>
    <n v="64"/>
    <n v="6.03"/>
    <n v="3.2890909090909091"/>
  </r>
  <r>
    <x v="18"/>
    <x v="4"/>
    <x v="10"/>
    <x v="15"/>
    <n v="620"/>
    <x v="124"/>
    <n v="0.24219780219780218"/>
    <n v="64"/>
    <n v="6.12"/>
    <n v="3.3381818181818179"/>
  </r>
  <r>
    <x v="19"/>
    <x v="4"/>
    <x v="10"/>
    <x v="15"/>
    <n v="620"/>
    <x v="124"/>
    <n v="0.24219780219780218"/>
    <n v="64"/>
    <n v="4.8499999999999996"/>
    <n v="2.6454545454545451"/>
  </r>
  <r>
    <x v="20"/>
    <x v="4"/>
    <x v="10"/>
    <x v="15"/>
    <n v="620"/>
    <x v="613"/>
    <n v="0.24857142857142855"/>
    <n v="64"/>
    <n v="3.87"/>
    <n v="2.1109090909090908"/>
  </r>
  <r>
    <x v="21"/>
    <x v="4"/>
    <x v="10"/>
    <x v="15"/>
    <n v="620"/>
    <x v="613"/>
    <n v="0.24857142857142855"/>
    <n v="64"/>
    <n v="3.51"/>
    <n v="1.9145454545454543"/>
  </r>
  <r>
    <x v="22"/>
    <x v="4"/>
    <x v="10"/>
    <x v="15"/>
    <n v="620"/>
    <x v="149"/>
    <n v="0.10197802197802197"/>
    <n v="64"/>
    <n v="0.35"/>
    <n v="0.19090909090909089"/>
  </r>
  <r>
    <x v="23"/>
    <x v="4"/>
    <x v="10"/>
    <x v="15"/>
    <n v="620"/>
    <x v="149"/>
    <n v="0.10197802197802197"/>
    <n v="64"/>
    <n v="0.06"/>
    <n v="3.2727272727272723E-2"/>
  </r>
  <r>
    <x v="0"/>
    <x v="4"/>
    <x v="10"/>
    <x v="15"/>
    <n v="620"/>
    <x v="149"/>
    <n v="0.10197802197802197"/>
    <n v="64"/>
    <n v="0"/>
    <n v="0"/>
  </r>
  <r>
    <x v="1"/>
    <x v="4"/>
    <x v="10"/>
    <x v="16"/>
    <n v="620"/>
    <x v="149"/>
    <n v="0.10197802197802197"/>
    <n v="64"/>
    <n v="0"/>
    <n v="0"/>
  </r>
  <r>
    <x v="2"/>
    <x v="4"/>
    <x v="10"/>
    <x v="16"/>
    <n v="620"/>
    <x v="149"/>
    <n v="0.10197802197802197"/>
    <n v="64"/>
    <n v="0"/>
    <n v="0"/>
  </r>
  <r>
    <x v="3"/>
    <x v="4"/>
    <x v="10"/>
    <x v="16"/>
    <n v="620"/>
    <x v="149"/>
    <n v="0.10197802197802197"/>
    <n v="64"/>
    <n v="0"/>
    <n v="0"/>
  </r>
  <r>
    <x v="4"/>
    <x v="4"/>
    <x v="10"/>
    <x v="16"/>
    <n v="620"/>
    <x v="149"/>
    <n v="0.10197802197802197"/>
    <n v="64"/>
    <n v="0"/>
    <n v="0"/>
  </r>
  <r>
    <x v="5"/>
    <x v="4"/>
    <x v="10"/>
    <x v="16"/>
    <n v="620"/>
    <x v="296"/>
    <n v="0.11472527472527472"/>
    <n v="64"/>
    <n v="0"/>
    <n v="0"/>
  </r>
  <r>
    <x v="6"/>
    <x v="4"/>
    <x v="10"/>
    <x v="16"/>
    <n v="620"/>
    <x v="5724"/>
    <n v="1.3703296703296701"/>
    <n v="64"/>
    <n v="0"/>
    <n v="0"/>
  </r>
  <r>
    <x v="7"/>
    <x v="4"/>
    <x v="10"/>
    <x v="16"/>
    <n v="620"/>
    <x v="3165"/>
    <n v="4.4296703296703299"/>
    <n v="64"/>
    <n v="0"/>
    <n v="0"/>
  </r>
  <r>
    <x v="8"/>
    <x v="4"/>
    <x v="10"/>
    <x v="16"/>
    <n v="620"/>
    <x v="1041"/>
    <n v="8.9676923076923067"/>
    <n v="64"/>
    <n v="0"/>
    <n v="0"/>
  </r>
  <r>
    <x v="9"/>
    <x v="4"/>
    <x v="10"/>
    <x v="16"/>
    <n v="620"/>
    <x v="2846"/>
    <n v="13.053186813186812"/>
    <n v="64"/>
    <n v="0"/>
    <n v="0"/>
  </r>
  <r>
    <x v="10"/>
    <x v="4"/>
    <x v="10"/>
    <x v="16"/>
    <n v="620"/>
    <x v="4200"/>
    <n v="14.837802197802198"/>
    <n v="64"/>
    <n v="0.01"/>
    <n v="5.4545454545454541E-3"/>
  </r>
  <r>
    <x v="11"/>
    <x v="4"/>
    <x v="10"/>
    <x v="16"/>
    <n v="620"/>
    <x v="10726"/>
    <n v="14.888791208791208"/>
    <n v="64"/>
    <n v="0"/>
    <n v="0"/>
  </r>
  <r>
    <x v="12"/>
    <x v="4"/>
    <x v="10"/>
    <x v="16"/>
    <n v="620"/>
    <x v="4844"/>
    <n v="13.32087912087912"/>
    <n v="64"/>
    <n v="0"/>
    <n v="0"/>
  </r>
  <r>
    <x v="13"/>
    <x v="4"/>
    <x v="10"/>
    <x v="16"/>
    <n v="620"/>
    <x v="5544"/>
    <n v="10.873406593406592"/>
    <n v="64"/>
    <n v="0.06"/>
    <n v="3.2727272727272723E-2"/>
  </r>
  <r>
    <x v="14"/>
    <x v="4"/>
    <x v="10"/>
    <x v="16"/>
    <n v="620"/>
    <x v="168"/>
    <n v="6.8516483516483513"/>
    <n v="64"/>
    <n v="0.75"/>
    <n v="0.40909090909090906"/>
  </r>
  <r>
    <x v="15"/>
    <x v="4"/>
    <x v="10"/>
    <x v="16"/>
    <n v="620"/>
    <x v="6117"/>
    <n v="2.6514285714285712"/>
    <n v="64"/>
    <n v="1.46"/>
    <n v="0.79636363636363627"/>
  </r>
  <r>
    <x v="16"/>
    <x v="4"/>
    <x v="10"/>
    <x v="16"/>
    <n v="620"/>
    <x v="290"/>
    <n v="0.32505494505494503"/>
    <n v="64"/>
    <n v="1.06"/>
    <n v="0.57818181818181813"/>
  </r>
  <r>
    <x v="17"/>
    <x v="4"/>
    <x v="10"/>
    <x v="16"/>
    <n v="620"/>
    <x v="230"/>
    <n v="9.5604395604395598E-2"/>
    <n v="64"/>
    <n v="0.2"/>
    <n v="0.10909090909090909"/>
  </r>
  <r>
    <x v="18"/>
    <x v="4"/>
    <x v="10"/>
    <x v="16"/>
    <n v="620"/>
    <x v="149"/>
    <n v="0.10197802197802197"/>
    <n v="64"/>
    <n v="0"/>
    <n v="0"/>
  </r>
  <r>
    <x v="19"/>
    <x v="4"/>
    <x v="10"/>
    <x v="16"/>
    <n v="620"/>
    <x v="149"/>
    <n v="0.10197802197802197"/>
    <n v="64"/>
    <n v="0"/>
    <n v="0"/>
  </r>
  <r>
    <x v="20"/>
    <x v="4"/>
    <x v="10"/>
    <x v="16"/>
    <n v="620"/>
    <x v="149"/>
    <n v="0.10197802197802197"/>
    <n v="64"/>
    <n v="0"/>
    <n v="0"/>
  </r>
  <r>
    <x v="21"/>
    <x v="4"/>
    <x v="10"/>
    <x v="16"/>
    <n v="620"/>
    <x v="149"/>
    <n v="0.10197802197802197"/>
    <n v="64"/>
    <n v="0"/>
    <n v="0"/>
  </r>
  <r>
    <x v="22"/>
    <x v="4"/>
    <x v="10"/>
    <x v="16"/>
    <n v="620"/>
    <x v="434"/>
    <n v="0.26769230769230767"/>
    <n v="64"/>
    <n v="5.25"/>
    <n v="2.8636363636363633"/>
  </r>
  <r>
    <x v="23"/>
    <x v="4"/>
    <x v="10"/>
    <x v="16"/>
    <n v="620"/>
    <x v="434"/>
    <n v="0.26769230769230767"/>
    <n v="64"/>
    <n v="4.22"/>
    <n v="2.3018181818181813"/>
  </r>
  <r>
    <x v="0"/>
    <x v="4"/>
    <x v="10"/>
    <x v="16"/>
    <n v="620"/>
    <x v="273"/>
    <n v="0.2613186813186813"/>
    <n v="64"/>
    <n v="2.72"/>
    <n v="1.4836363636363636"/>
  </r>
  <r>
    <x v="1"/>
    <x v="4"/>
    <x v="10"/>
    <x v="17"/>
    <n v="620"/>
    <x v="613"/>
    <n v="0.24857142857142855"/>
    <n v="64"/>
    <n v="1.1299999999999999"/>
    <n v="0.61636363636363622"/>
  </r>
  <r>
    <x v="2"/>
    <x v="4"/>
    <x v="10"/>
    <x v="17"/>
    <n v="620"/>
    <x v="205"/>
    <n v="0.17208791208791208"/>
    <n v="64"/>
    <n v="1.85"/>
    <n v="1.009090909090909"/>
  </r>
  <r>
    <x v="3"/>
    <x v="4"/>
    <x v="10"/>
    <x v="17"/>
    <n v="620"/>
    <x v="205"/>
    <n v="0.17208791208791208"/>
    <n v="64"/>
    <n v="2.5299999999999998"/>
    <n v="1.38"/>
  </r>
  <r>
    <x v="4"/>
    <x v="4"/>
    <x v="10"/>
    <x v="17"/>
    <n v="620"/>
    <x v="205"/>
    <n v="0.17208791208791208"/>
    <n v="64"/>
    <n v="4.25"/>
    <n v="2.3181818181818179"/>
  </r>
  <r>
    <x v="5"/>
    <x v="4"/>
    <x v="10"/>
    <x v="17"/>
    <n v="620"/>
    <x v="124"/>
    <n v="0.24219780219780218"/>
    <n v="64"/>
    <n v="6.03"/>
    <n v="3.2890909090909091"/>
  </r>
  <r>
    <x v="6"/>
    <x v="4"/>
    <x v="10"/>
    <x v="17"/>
    <n v="620"/>
    <x v="436"/>
    <n v="7.0683516483516478"/>
    <n v="64"/>
    <n v="5.18"/>
    <n v="2.8254545454545452"/>
  </r>
  <r>
    <x v="7"/>
    <x v="4"/>
    <x v="10"/>
    <x v="17"/>
    <n v="620"/>
    <x v="10727"/>
    <n v="26.90307692307692"/>
    <n v="64"/>
    <n v="3.72"/>
    <n v="2.0290909090909088"/>
  </r>
  <r>
    <x v="8"/>
    <x v="4"/>
    <x v="10"/>
    <x v="17"/>
    <n v="620"/>
    <x v="7724"/>
    <n v="48.828351648351642"/>
    <n v="64"/>
    <n v="2.5499999999999998"/>
    <n v="1.3909090909090907"/>
  </r>
  <r>
    <x v="9"/>
    <x v="4"/>
    <x v="10"/>
    <x v="17"/>
    <n v="620"/>
    <x v="10728"/>
    <n v="65.72483516483517"/>
    <n v="64"/>
    <n v="1.73"/>
    <n v="0.94363636363636361"/>
  </r>
  <r>
    <x v="10"/>
    <x v="4"/>
    <x v="10"/>
    <x v="17"/>
    <n v="620"/>
    <x v="10729"/>
    <n v="74.443956043956035"/>
    <n v="64"/>
    <n v="2.38"/>
    <n v="1.2981818181818181"/>
  </r>
  <r>
    <x v="11"/>
    <x v="4"/>
    <x v="10"/>
    <x v="17"/>
    <n v="620"/>
    <x v="10730"/>
    <n v="74.76901098901098"/>
    <n v="64"/>
    <n v="3.26"/>
    <n v="1.7781818181818179"/>
  </r>
  <r>
    <x v="12"/>
    <x v="4"/>
    <x v="10"/>
    <x v="17"/>
    <n v="620"/>
    <x v="10731"/>
    <n v="66.99956043956044"/>
    <n v="64"/>
    <n v="4.75"/>
    <n v="2.5909090909090908"/>
  </r>
  <r>
    <x v="13"/>
    <x v="4"/>
    <x v="10"/>
    <x v="17"/>
    <n v="620"/>
    <x v="10732"/>
    <n v="51.55626373626373"/>
    <n v="64"/>
    <n v="6.83"/>
    <n v="3.7254545454545451"/>
  </r>
  <r>
    <x v="14"/>
    <x v="4"/>
    <x v="10"/>
    <x v="17"/>
    <n v="620"/>
    <x v="10733"/>
    <n v="31.17978021978022"/>
    <n v="64"/>
    <n v="6.4"/>
    <n v="3.4909090909090907"/>
  </r>
  <r>
    <x v="15"/>
    <x v="4"/>
    <x v="10"/>
    <x v="17"/>
    <n v="620"/>
    <x v="146"/>
    <n v="11.185714285714285"/>
    <n v="64"/>
    <n v="5.81"/>
    <n v="3.1690909090909085"/>
  </r>
  <r>
    <x v="16"/>
    <x v="4"/>
    <x v="10"/>
    <x v="17"/>
    <n v="620"/>
    <x v="43"/>
    <n v="1.2109890109890109"/>
    <n v="64"/>
    <n v="7.77"/>
    <n v="4.2381818181818174"/>
  </r>
  <r>
    <x v="17"/>
    <x v="4"/>
    <x v="10"/>
    <x v="17"/>
    <n v="620"/>
    <x v="2429"/>
    <n v="0.33780219780219778"/>
    <n v="64"/>
    <n v="8.73"/>
    <n v="4.7618181818181817"/>
  </r>
  <r>
    <x v="18"/>
    <x v="4"/>
    <x v="10"/>
    <x v="17"/>
    <n v="620"/>
    <x v="295"/>
    <n v="0.33142857142857141"/>
    <n v="64"/>
    <n v="10.3"/>
    <n v="5.6181818181818182"/>
  </r>
  <r>
    <x v="19"/>
    <x v="4"/>
    <x v="10"/>
    <x v="17"/>
    <n v="620"/>
    <x v="295"/>
    <n v="0.33142857142857141"/>
    <n v="64"/>
    <n v="11.73"/>
    <n v="6.3981818181818175"/>
  </r>
  <r>
    <x v="20"/>
    <x v="4"/>
    <x v="10"/>
    <x v="17"/>
    <n v="620"/>
    <x v="181"/>
    <n v="0.27406593406593405"/>
    <n v="64"/>
    <n v="12.16"/>
    <n v="6.6327272727272719"/>
  </r>
  <r>
    <x v="21"/>
    <x v="4"/>
    <x v="10"/>
    <x v="17"/>
    <n v="620"/>
    <x v="124"/>
    <n v="0.24219780219780218"/>
    <n v="64"/>
    <n v="15.21"/>
    <n v="8.2963636363636368"/>
  </r>
  <r>
    <x v="22"/>
    <x v="4"/>
    <x v="10"/>
    <x v="17"/>
    <n v="620"/>
    <x v="181"/>
    <n v="0.27406593406593405"/>
    <n v="64"/>
    <n v="16.03"/>
    <n v="8.7436363636363641"/>
  </r>
  <r>
    <x v="23"/>
    <x v="4"/>
    <x v="10"/>
    <x v="17"/>
    <n v="620"/>
    <x v="158"/>
    <n v="0.30593406593406591"/>
    <n v="64"/>
    <n v="14.07"/>
    <n v="7.6745454545454539"/>
  </r>
  <r>
    <x v="0"/>
    <x v="4"/>
    <x v="10"/>
    <x v="17"/>
    <n v="620"/>
    <x v="877"/>
    <n v="0.36329670329670322"/>
    <n v="64"/>
    <n v="13.98"/>
    <n v="7.625454545454545"/>
  </r>
  <r>
    <x v="1"/>
    <x v="4"/>
    <x v="10"/>
    <x v="18"/>
    <n v="620"/>
    <x v="2778"/>
    <n v="0.35692307692307695"/>
    <n v="64"/>
    <n v="12.22"/>
    <n v="6.6654545454545451"/>
  </r>
  <r>
    <x v="2"/>
    <x v="4"/>
    <x v="10"/>
    <x v="18"/>
    <n v="620"/>
    <x v="260"/>
    <n v="0.35054945054945058"/>
    <n v="64"/>
    <n v="14.49"/>
    <n v="7.9036363636363633"/>
  </r>
  <r>
    <x v="3"/>
    <x v="4"/>
    <x v="10"/>
    <x v="18"/>
    <n v="620"/>
    <x v="2429"/>
    <n v="0.33780219780219778"/>
    <n v="64"/>
    <n v="15.04"/>
    <n v="8.2036363636363632"/>
  </r>
  <r>
    <x v="4"/>
    <x v="4"/>
    <x v="10"/>
    <x v="18"/>
    <n v="620"/>
    <x v="297"/>
    <n v="0.34417582417582415"/>
    <n v="64"/>
    <n v="16.61"/>
    <n v="9.0599999999999987"/>
  </r>
  <r>
    <x v="5"/>
    <x v="4"/>
    <x v="10"/>
    <x v="18"/>
    <n v="620"/>
    <x v="4449"/>
    <n v="0.427032967032967"/>
    <n v="64"/>
    <n v="17.47"/>
    <n v="9.5290909090909075"/>
  </r>
  <r>
    <x v="6"/>
    <x v="4"/>
    <x v="10"/>
    <x v="18"/>
    <n v="620"/>
    <x v="336"/>
    <n v="8.4514285714285702"/>
    <n v="64"/>
    <n v="21.72"/>
    <n v="11.847272727272726"/>
  </r>
  <r>
    <x v="7"/>
    <x v="4"/>
    <x v="10"/>
    <x v="18"/>
    <n v="620"/>
    <x v="9165"/>
    <n v="33.812087912087911"/>
    <n v="64"/>
    <n v="18.59"/>
    <n v="10.139999999999999"/>
  </r>
  <r>
    <x v="8"/>
    <x v="4"/>
    <x v="10"/>
    <x v="18"/>
    <n v="620"/>
    <x v="9595"/>
    <n v="65.826813186813183"/>
    <n v="64"/>
    <n v="13.87"/>
    <n v="7.5654545454545445"/>
  </r>
  <r>
    <x v="9"/>
    <x v="4"/>
    <x v="10"/>
    <x v="18"/>
    <n v="620"/>
    <x v="10734"/>
    <n v="95.304835164835154"/>
    <n v="64"/>
    <n v="13.49"/>
    <n v="7.3581818181818175"/>
  </r>
  <r>
    <x v="10"/>
    <x v="4"/>
    <x v="10"/>
    <x v="18"/>
    <n v="620"/>
    <x v="10735"/>
    <n v="113.1764835164835"/>
    <n v="64"/>
    <n v="10.19"/>
    <n v="5.5581818181818177"/>
  </r>
  <r>
    <x v="11"/>
    <x v="4"/>
    <x v="10"/>
    <x v="18"/>
    <n v="620"/>
    <x v="9407"/>
    <n v="115.49648351648351"/>
    <n v="64"/>
    <n v="9.8000000000000007"/>
    <n v="5.3454545454545457"/>
  </r>
  <r>
    <x v="12"/>
    <x v="4"/>
    <x v="10"/>
    <x v="18"/>
    <n v="620"/>
    <x v="2459"/>
    <n v="104.05582417582416"/>
    <n v="64"/>
    <n v="9.56"/>
    <n v="5.2145454545454548"/>
  </r>
  <r>
    <x v="13"/>
    <x v="4"/>
    <x v="10"/>
    <x v="18"/>
    <n v="620"/>
    <x v="10736"/>
    <n v="80.61999999999999"/>
    <n v="64"/>
    <n v="10.62"/>
    <n v="5.7927272727272721"/>
  </r>
  <r>
    <x v="14"/>
    <x v="4"/>
    <x v="10"/>
    <x v="18"/>
    <n v="620"/>
    <x v="5423"/>
    <n v="50.504615384615377"/>
    <n v="64"/>
    <n v="10.92"/>
    <n v="5.9563636363636361"/>
  </r>
  <r>
    <x v="15"/>
    <x v="4"/>
    <x v="10"/>
    <x v="18"/>
    <n v="620"/>
    <x v="10737"/>
    <n v="20.459340659340658"/>
    <n v="64"/>
    <n v="12.68"/>
    <n v="6.916363636363636"/>
  </r>
  <r>
    <x v="16"/>
    <x v="4"/>
    <x v="10"/>
    <x v="18"/>
    <n v="620"/>
    <x v="3607"/>
    <n v="2.6004395604395603"/>
    <n v="64"/>
    <n v="15.97"/>
    <n v="8.7109090909090909"/>
  </r>
  <r>
    <x v="17"/>
    <x v="4"/>
    <x v="10"/>
    <x v="18"/>
    <n v="620"/>
    <x v="319"/>
    <n v="0.28043956043956042"/>
    <n v="64"/>
    <n v="14.37"/>
    <n v="7.838181818181817"/>
  </r>
  <r>
    <x v="18"/>
    <x v="4"/>
    <x v="10"/>
    <x v="18"/>
    <n v="620"/>
    <x v="434"/>
    <n v="0.26769230769230767"/>
    <n v="64"/>
    <n v="13.19"/>
    <n v="7.1945454545454535"/>
  </r>
  <r>
    <x v="19"/>
    <x v="4"/>
    <x v="10"/>
    <x v="18"/>
    <n v="620"/>
    <x v="1301"/>
    <n v="0.31230769230769229"/>
    <n v="64"/>
    <n v="23.23"/>
    <n v="12.67090909090909"/>
  </r>
  <r>
    <x v="20"/>
    <x v="4"/>
    <x v="10"/>
    <x v="18"/>
    <n v="620"/>
    <x v="253"/>
    <n v="0.36967032967032964"/>
    <n v="64"/>
    <n v="24.56"/>
    <n v="13.396363636363635"/>
  </r>
  <r>
    <x v="21"/>
    <x v="4"/>
    <x v="10"/>
    <x v="18"/>
    <n v="620"/>
    <x v="253"/>
    <n v="0.36967032967032964"/>
    <n v="64"/>
    <n v="24.75"/>
    <n v="13.499999999999998"/>
  </r>
  <r>
    <x v="22"/>
    <x v="4"/>
    <x v="10"/>
    <x v="18"/>
    <n v="620"/>
    <x v="253"/>
    <n v="0.36967032967032964"/>
    <n v="64"/>
    <n v="24.51"/>
    <n v="13.369090909090909"/>
  </r>
  <r>
    <x v="23"/>
    <x v="4"/>
    <x v="10"/>
    <x v="18"/>
    <n v="620"/>
    <x v="877"/>
    <n v="0.36329670329670322"/>
    <n v="64"/>
    <n v="24.7"/>
    <n v="13.472727272727271"/>
  </r>
  <r>
    <x v="0"/>
    <x v="4"/>
    <x v="10"/>
    <x v="18"/>
    <n v="620"/>
    <x v="877"/>
    <n v="0.36329670329670322"/>
    <n v="64"/>
    <n v="24.44"/>
    <n v="13.33090909090909"/>
  </r>
  <r>
    <x v="1"/>
    <x v="4"/>
    <x v="10"/>
    <x v="19"/>
    <n v="620"/>
    <x v="260"/>
    <n v="0.35054945054945058"/>
    <n v="64"/>
    <n v="26.96"/>
    <n v="14.705454545454545"/>
  </r>
  <r>
    <x v="2"/>
    <x v="4"/>
    <x v="10"/>
    <x v="19"/>
    <n v="620"/>
    <x v="260"/>
    <n v="0.35054945054945058"/>
    <n v="64"/>
    <n v="25.27"/>
    <n v="13.783636363636363"/>
  </r>
  <r>
    <x v="3"/>
    <x v="4"/>
    <x v="10"/>
    <x v="19"/>
    <n v="620"/>
    <x v="613"/>
    <n v="0.24857142857142855"/>
    <n v="64"/>
    <n v="24.21"/>
    <n v="13.205454545454545"/>
  </r>
  <r>
    <x v="4"/>
    <x v="4"/>
    <x v="10"/>
    <x v="19"/>
    <n v="620"/>
    <x v="181"/>
    <n v="0.27406593406593405"/>
    <n v="64"/>
    <n v="22.57"/>
    <n v="12.310909090909091"/>
  </r>
  <r>
    <x v="5"/>
    <x v="4"/>
    <x v="10"/>
    <x v="19"/>
    <n v="620"/>
    <x v="262"/>
    <n v="0.38241758241758239"/>
    <n v="64"/>
    <n v="19.190000000000001"/>
    <n v="10.467272727272727"/>
  </r>
  <r>
    <x v="6"/>
    <x v="4"/>
    <x v="10"/>
    <x v="19"/>
    <n v="620"/>
    <x v="6399"/>
    <n v="7.0237362637362626"/>
    <n v="64"/>
    <n v="12.17"/>
    <n v="6.6381818181818177"/>
  </r>
  <r>
    <x v="7"/>
    <x v="4"/>
    <x v="10"/>
    <x v="19"/>
    <n v="620"/>
    <x v="10738"/>
    <n v="27.699780219780219"/>
    <n v="64"/>
    <n v="8.5299999999999994"/>
    <n v="4.6527272727272724"/>
  </r>
  <r>
    <x v="8"/>
    <x v="4"/>
    <x v="10"/>
    <x v="19"/>
    <n v="620"/>
    <x v="2864"/>
    <n v="52.49318681318681"/>
    <n v="64"/>
    <n v="5.52"/>
    <n v="3.0109090909090903"/>
  </r>
  <r>
    <x v="9"/>
    <x v="4"/>
    <x v="10"/>
    <x v="19"/>
    <n v="620"/>
    <x v="10739"/>
    <n v="76.183956043956044"/>
    <n v="64"/>
    <n v="3.26"/>
    <n v="1.7781818181818179"/>
  </r>
  <r>
    <x v="10"/>
    <x v="4"/>
    <x v="10"/>
    <x v="19"/>
    <n v="620"/>
    <x v="10740"/>
    <n v="92.283736263736259"/>
    <n v="64"/>
    <n v="1.52"/>
    <n v="0.82909090909090899"/>
  </r>
  <r>
    <x v="11"/>
    <x v="4"/>
    <x v="10"/>
    <x v="19"/>
    <n v="620"/>
    <x v="10741"/>
    <n v="102.33494505494505"/>
    <n v="64"/>
    <n v="1.82"/>
    <n v="0.99272727272727268"/>
  </r>
  <r>
    <x v="12"/>
    <x v="4"/>
    <x v="10"/>
    <x v="19"/>
    <n v="620"/>
    <x v="10742"/>
    <n v="99.995824175824154"/>
    <n v="64"/>
    <n v="3.43"/>
    <n v="1.8709090909090909"/>
  </r>
  <r>
    <x v="13"/>
    <x v="4"/>
    <x v="10"/>
    <x v="19"/>
    <n v="620"/>
    <x v="10743"/>
    <n v="81.301978021978016"/>
    <n v="64"/>
    <n v="6.27"/>
    <n v="3.4199999999999995"/>
  </r>
  <r>
    <x v="14"/>
    <x v="4"/>
    <x v="10"/>
    <x v="19"/>
    <n v="620"/>
    <x v="2829"/>
    <n v="50.28791208791209"/>
    <n v="64"/>
    <n v="7.07"/>
    <n v="3.8563636363636364"/>
  </r>
  <r>
    <x v="15"/>
    <x v="4"/>
    <x v="10"/>
    <x v="19"/>
    <n v="620"/>
    <x v="10744"/>
    <n v="17.680439560439559"/>
    <n v="64"/>
    <n v="6.71"/>
    <n v="3.6599999999999997"/>
  </r>
  <r>
    <x v="16"/>
    <x v="4"/>
    <x v="10"/>
    <x v="19"/>
    <n v="620"/>
    <x v="499"/>
    <n v="1.5296703296703296"/>
    <n v="64"/>
    <n v="6.96"/>
    <n v="3.7963636363636359"/>
  </r>
  <r>
    <x v="17"/>
    <x v="4"/>
    <x v="10"/>
    <x v="19"/>
    <n v="620"/>
    <x v="181"/>
    <n v="0.27406593406593405"/>
    <n v="64"/>
    <n v="6.91"/>
    <n v="3.769090909090909"/>
  </r>
  <r>
    <x v="18"/>
    <x v="4"/>
    <x v="10"/>
    <x v="19"/>
    <n v="620"/>
    <x v="877"/>
    <n v="0.36329670329670322"/>
    <n v="64"/>
    <n v="8.8000000000000007"/>
    <n v="4.8"/>
  </r>
  <r>
    <x v="19"/>
    <x v="4"/>
    <x v="10"/>
    <x v="19"/>
    <n v="620"/>
    <x v="253"/>
    <n v="0.36967032967032964"/>
    <n v="64"/>
    <n v="6.27"/>
    <n v="3.4199999999999995"/>
  </r>
  <r>
    <x v="20"/>
    <x v="4"/>
    <x v="10"/>
    <x v="19"/>
    <n v="620"/>
    <x v="253"/>
    <n v="0.36967032967032964"/>
    <n v="64"/>
    <n v="6"/>
    <n v="3.2727272727272725"/>
  </r>
  <r>
    <x v="21"/>
    <x v="4"/>
    <x v="10"/>
    <x v="19"/>
    <n v="620"/>
    <x v="213"/>
    <n v="0.37604395604395602"/>
    <n v="64"/>
    <n v="7.84"/>
    <n v="4.2763636363636364"/>
  </r>
  <r>
    <x v="22"/>
    <x v="4"/>
    <x v="10"/>
    <x v="19"/>
    <n v="620"/>
    <x v="253"/>
    <n v="0.36967032967032964"/>
    <n v="64"/>
    <n v="8"/>
    <n v="4.3636363636363633"/>
  </r>
  <r>
    <x v="23"/>
    <x v="4"/>
    <x v="10"/>
    <x v="19"/>
    <n v="620"/>
    <x v="260"/>
    <n v="0.35054945054945058"/>
    <n v="64"/>
    <n v="6.77"/>
    <n v="3.6927272727272724"/>
  </r>
  <r>
    <x v="0"/>
    <x v="4"/>
    <x v="10"/>
    <x v="19"/>
    <n v="620"/>
    <x v="260"/>
    <n v="0.35054945054945058"/>
    <n v="64"/>
    <n v="4.97"/>
    <n v="2.7109090909090905"/>
  </r>
  <r>
    <x v="1"/>
    <x v="4"/>
    <x v="10"/>
    <x v="20"/>
    <n v="620"/>
    <x v="297"/>
    <n v="0.34417582417582415"/>
    <n v="64"/>
    <n v="4.82"/>
    <n v="2.6290909090909089"/>
  </r>
  <r>
    <x v="2"/>
    <x v="4"/>
    <x v="10"/>
    <x v="20"/>
    <n v="620"/>
    <x v="877"/>
    <n v="0.36329670329670322"/>
    <n v="64"/>
    <n v="5.18"/>
    <n v="2.8254545454545452"/>
  </r>
  <r>
    <x v="3"/>
    <x v="4"/>
    <x v="10"/>
    <x v="20"/>
    <n v="620"/>
    <x v="2778"/>
    <n v="0.35692307692307695"/>
    <n v="64"/>
    <n v="5.42"/>
    <n v="2.9563636363636361"/>
  </r>
  <r>
    <x v="4"/>
    <x v="4"/>
    <x v="10"/>
    <x v="20"/>
    <n v="620"/>
    <x v="181"/>
    <n v="0.27406593406593405"/>
    <n v="64"/>
    <n v="5.21"/>
    <n v="2.8418181818181818"/>
  </r>
  <r>
    <x v="5"/>
    <x v="4"/>
    <x v="10"/>
    <x v="20"/>
    <n v="620"/>
    <x v="15"/>
    <n v="0.29956043956043954"/>
    <n v="64"/>
    <n v="7.24"/>
    <n v="3.9490909090909088"/>
  </r>
  <r>
    <x v="6"/>
    <x v="4"/>
    <x v="10"/>
    <x v="20"/>
    <n v="620"/>
    <x v="220"/>
    <n v="3.2824175824175823"/>
    <n v="64"/>
    <n v="9.43"/>
    <n v="5.1436363636363627"/>
  </r>
  <r>
    <x v="7"/>
    <x v="4"/>
    <x v="10"/>
    <x v="20"/>
    <n v="620"/>
    <x v="9128"/>
    <n v="17.725054945054943"/>
    <n v="64"/>
    <n v="9.43"/>
    <n v="5.1436363636363627"/>
  </r>
  <r>
    <x v="8"/>
    <x v="4"/>
    <x v="10"/>
    <x v="20"/>
    <n v="620"/>
    <x v="3600"/>
    <n v="42.333626373626373"/>
    <n v="64"/>
    <n v="11.93"/>
    <n v="6.5072727272727269"/>
  </r>
  <r>
    <x v="9"/>
    <x v="4"/>
    <x v="10"/>
    <x v="20"/>
    <n v="620"/>
    <x v="10745"/>
    <n v="69.912307692307692"/>
    <n v="64"/>
    <n v="5.77"/>
    <n v="3.147272727272727"/>
  </r>
  <r>
    <x v="10"/>
    <x v="4"/>
    <x v="10"/>
    <x v="20"/>
    <n v="620"/>
    <x v="10746"/>
    <n v="93.692307692307679"/>
    <n v="64"/>
    <n v="1.96"/>
    <n v="1.0690909090909091"/>
  </r>
  <r>
    <x v="11"/>
    <x v="4"/>
    <x v="10"/>
    <x v="20"/>
    <n v="620"/>
    <x v="10747"/>
    <n v="108.88065934065934"/>
    <n v="64"/>
    <n v="1.83"/>
    <n v="0.99818181818181817"/>
  </r>
  <r>
    <x v="12"/>
    <x v="4"/>
    <x v="10"/>
    <x v="20"/>
    <n v="620"/>
    <x v="10748"/>
    <n v="112.46263736263735"/>
    <n v="64"/>
    <n v="4.41"/>
    <n v="2.4054545454545453"/>
  </r>
  <r>
    <x v="13"/>
    <x v="4"/>
    <x v="10"/>
    <x v="20"/>
    <n v="620"/>
    <x v="10749"/>
    <n v="92.564175824175805"/>
    <n v="64"/>
    <n v="7.97"/>
    <n v="4.3472727272727267"/>
  </r>
  <r>
    <x v="14"/>
    <x v="4"/>
    <x v="10"/>
    <x v="20"/>
    <n v="620"/>
    <x v="10750"/>
    <n v="57.107692307692297"/>
    <n v="64"/>
    <n v="8.3699999999999992"/>
    <n v="4.5654545454545445"/>
  </r>
  <r>
    <x v="15"/>
    <x v="4"/>
    <x v="10"/>
    <x v="20"/>
    <n v="620"/>
    <x v="1095"/>
    <n v="19.802857142857142"/>
    <n v="64"/>
    <n v="6.31"/>
    <n v="3.4418181818181814"/>
  </r>
  <r>
    <x v="16"/>
    <x v="4"/>
    <x v="10"/>
    <x v="20"/>
    <n v="620"/>
    <x v="6188"/>
    <n v="1.676263736263736"/>
    <n v="64"/>
    <n v="8.3800000000000008"/>
    <n v="4.5709090909090913"/>
  </r>
  <r>
    <x v="17"/>
    <x v="4"/>
    <x v="10"/>
    <x v="20"/>
    <n v="620"/>
    <x v="181"/>
    <n v="0.27406593406593405"/>
    <n v="64"/>
    <n v="9.8000000000000007"/>
    <n v="5.3454545454545457"/>
  </r>
  <r>
    <x v="18"/>
    <x v="4"/>
    <x v="10"/>
    <x v="20"/>
    <n v="620"/>
    <x v="181"/>
    <n v="0.27406593406593405"/>
    <n v="64"/>
    <n v="12.34"/>
    <n v="6.7309090909090905"/>
  </r>
  <r>
    <x v="19"/>
    <x v="4"/>
    <x v="10"/>
    <x v="20"/>
    <n v="620"/>
    <x v="625"/>
    <n v="0.31868131868131866"/>
    <n v="64"/>
    <n v="11.2"/>
    <n v="6.1090909090909085"/>
  </r>
  <r>
    <x v="20"/>
    <x v="4"/>
    <x v="10"/>
    <x v="20"/>
    <n v="620"/>
    <x v="213"/>
    <n v="0.37604395604395602"/>
    <n v="64"/>
    <n v="10.44"/>
    <n v="5.6945454545454535"/>
  </r>
  <r>
    <x v="21"/>
    <x v="4"/>
    <x v="10"/>
    <x v="20"/>
    <n v="620"/>
    <x v="260"/>
    <n v="0.35054945054945058"/>
    <n v="64"/>
    <n v="13.16"/>
    <n v="7.1781818181818178"/>
  </r>
  <r>
    <x v="22"/>
    <x v="4"/>
    <x v="10"/>
    <x v="20"/>
    <n v="620"/>
    <x v="2778"/>
    <n v="0.35692307692307695"/>
    <n v="64"/>
    <n v="13.14"/>
    <n v="7.167272727272727"/>
  </r>
  <r>
    <x v="23"/>
    <x v="4"/>
    <x v="10"/>
    <x v="20"/>
    <n v="620"/>
    <x v="2778"/>
    <n v="0.35692307692307695"/>
    <n v="64"/>
    <n v="16.87"/>
    <n v="9.2018181818181812"/>
  </r>
  <r>
    <x v="0"/>
    <x v="4"/>
    <x v="10"/>
    <x v="20"/>
    <n v="620"/>
    <x v="253"/>
    <n v="0.36967032967032964"/>
    <n v="64"/>
    <n v="15.29"/>
    <n v="8.3399999999999981"/>
  </r>
  <r>
    <x v="1"/>
    <x v="4"/>
    <x v="10"/>
    <x v="21"/>
    <n v="620"/>
    <x v="213"/>
    <n v="0.37604395604395602"/>
    <n v="64"/>
    <n v="12.25"/>
    <n v="6.6818181818181817"/>
  </r>
  <r>
    <x v="2"/>
    <x v="4"/>
    <x v="10"/>
    <x v="21"/>
    <n v="620"/>
    <x v="190"/>
    <n v="0.29318681318681317"/>
    <n v="64"/>
    <n v="10.18"/>
    <n v="5.5527272727272718"/>
  </r>
  <r>
    <x v="3"/>
    <x v="4"/>
    <x v="10"/>
    <x v="21"/>
    <n v="620"/>
    <x v="319"/>
    <n v="0.28043956043956042"/>
    <n v="64"/>
    <n v="9.4600000000000009"/>
    <n v="5.16"/>
  </r>
  <r>
    <x v="4"/>
    <x v="4"/>
    <x v="10"/>
    <x v="21"/>
    <n v="620"/>
    <x v="304"/>
    <n v="0.28681318681318679"/>
    <n v="64"/>
    <n v="11.33"/>
    <n v="6.18"/>
  </r>
  <r>
    <x v="5"/>
    <x v="4"/>
    <x v="10"/>
    <x v="21"/>
    <n v="620"/>
    <x v="877"/>
    <n v="0.36329670329670322"/>
    <n v="64"/>
    <n v="15.63"/>
    <n v="8.5254545454545454"/>
  </r>
  <r>
    <x v="6"/>
    <x v="4"/>
    <x v="10"/>
    <x v="21"/>
    <n v="620"/>
    <x v="326"/>
    <n v="3.6393406593406592"/>
    <n v="64"/>
    <n v="19.61"/>
    <n v="10.696363636363635"/>
  </r>
  <r>
    <x v="7"/>
    <x v="4"/>
    <x v="10"/>
    <x v="21"/>
    <n v="620"/>
    <x v="10751"/>
    <n v="16.858241758241757"/>
    <n v="64"/>
    <n v="15.83"/>
    <n v="8.6345454545454547"/>
  </r>
  <r>
    <x v="8"/>
    <x v="4"/>
    <x v="10"/>
    <x v="21"/>
    <n v="620"/>
    <x v="3581"/>
    <n v="36.527252747252746"/>
    <n v="64"/>
    <n v="12"/>
    <n v="6.545454545454545"/>
  </r>
  <r>
    <x v="9"/>
    <x v="4"/>
    <x v="10"/>
    <x v="21"/>
    <n v="620"/>
    <x v="9307"/>
    <n v="57.834285714285706"/>
    <n v="64"/>
    <n v="10.16"/>
    <n v="5.5418181818181811"/>
  </r>
  <r>
    <x v="10"/>
    <x v="4"/>
    <x v="10"/>
    <x v="21"/>
    <n v="620"/>
    <x v="2665"/>
    <n v="77.503296703296698"/>
    <n v="64"/>
    <n v="11.52"/>
    <n v="6.2836363636363632"/>
  </r>
  <r>
    <x v="11"/>
    <x v="4"/>
    <x v="10"/>
    <x v="21"/>
    <n v="620"/>
    <x v="10752"/>
    <n v="88.485054945054941"/>
    <n v="64"/>
    <n v="13.57"/>
    <n v="7.4018181818181814"/>
  </r>
  <r>
    <x v="12"/>
    <x v="4"/>
    <x v="10"/>
    <x v="21"/>
    <n v="620"/>
    <x v="10753"/>
    <n v="87.356923076923067"/>
    <n v="64"/>
    <n v="13.04"/>
    <n v="7.1127272727272715"/>
  </r>
  <r>
    <x v="13"/>
    <x v="4"/>
    <x v="10"/>
    <x v="21"/>
    <n v="620"/>
    <x v="10754"/>
    <n v="73.060879120879108"/>
    <n v="64"/>
    <n v="15.55"/>
    <n v="8.4818181818181824"/>
  </r>
  <r>
    <x v="14"/>
    <x v="4"/>
    <x v="10"/>
    <x v="21"/>
    <n v="620"/>
    <x v="1221"/>
    <n v="46.221538461538458"/>
    <n v="64"/>
    <n v="15.17"/>
    <n v="8.2745454545454535"/>
  </r>
  <r>
    <x v="15"/>
    <x v="4"/>
    <x v="10"/>
    <x v="21"/>
    <n v="620"/>
    <x v="3254"/>
    <n v="15.653626373626372"/>
    <n v="64"/>
    <n v="12.65"/>
    <n v="6.8999999999999995"/>
  </r>
  <r>
    <x v="16"/>
    <x v="4"/>
    <x v="10"/>
    <x v="21"/>
    <n v="620"/>
    <x v="252"/>
    <n v="1.1918681318681319"/>
    <n v="64"/>
    <n v="10.82"/>
    <n v="5.9018181818181814"/>
  </r>
  <r>
    <x v="17"/>
    <x v="4"/>
    <x v="10"/>
    <x v="21"/>
    <n v="620"/>
    <x v="253"/>
    <n v="0.36967032967032964"/>
    <n v="64"/>
    <n v="14.55"/>
    <n v="7.9363636363636365"/>
  </r>
  <r>
    <x v="18"/>
    <x v="4"/>
    <x v="10"/>
    <x v="21"/>
    <n v="620"/>
    <x v="253"/>
    <n v="0.36967032967032964"/>
    <n v="64"/>
    <n v="19.68"/>
    <n v="10.734545454545454"/>
  </r>
  <r>
    <x v="19"/>
    <x v="4"/>
    <x v="10"/>
    <x v="21"/>
    <n v="620"/>
    <x v="213"/>
    <n v="0.37604395604395602"/>
    <n v="64"/>
    <n v="16.260000000000002"/>
    <n v="8.8690909090909091"/>
  </r>
  <r>
    <x v="20"/>
    <x v="4"/>
    <x v="10"/>
    <x v="21"/>
    <n v="620"/>
    <x v="877"/>
    <n v="0.36329670329670322"/>
    <n v="64"/>
    <n v="16.57"/>
    <n v="9.0381818181818172"/>
  </r>
  <r>
    <x v="21"/>
    <x v="4"/>
    <x v="10"/>
    <x v="21"/>
    <n v="620"/>
    <x v="1301"/>
    <n v="0.31230769230769229"/>
    <n v="64"/>
    <n v="17.59"/>
    <n v="9.5945454545454538"/>
  </r>
  <r>
    <x v="22"/>
    <x v="4"/>
    <x v="10"/>
    <x v="21"/>
    <n v="620"/>
    <x v="3"/>
    <n v="0.14659340659340658"/>
    <n v="64"/>
    <n v="17.39"/>
    <n v="9.4854545454545445"/>
  </r>
  <r>
    <x v="23"/>
    <x v="4"/>
    <x v="10"/>
    <x v="21"/>
    <n v="620"/>
    <x v="3"/>
    <n v="0.14659340659340658"/>
    <n v="64"/>
    <n v="22.32"/>
    <n v="12.174545454545454"/>
  </r>
  <r>
    <x v="0"/>
    <x v="4"/>
    <x v="10"/>
    <x v="21"/>
    <n v="620"/>
    <x v="32"/>
    <n v="8.2857142857142851E-2"/>
    <n v="64"/>
    <n v="21.4"/>
    <n v="11.672727272727272"/>
  </r>
  <r>
    <x v="1"/>
    <x v="4"/>
    <x v="10"/>
    <x v="22"/>
    <n v="620"/>
    <x v="426"/>
    <n v="0.13384615384615384"/>
    <n v="64"/>
    <n v="20.55"/>
    <n v="11.209090909090909"/>
  </r>
  <r>
    <x v="2"/>
    <x v="4"/>
    <x v="10"/>
    <x v="22"/>
    <n v="620"/>
    <x v="24"/>
    <n v="0.14021978021978021"/>
    <n v="64"/>
    <n v="19.18"/>
    <n v="10.461818181818181"/>
  </r>
  <r>
    <x v="3"/>
    <x v="4"/>
    <x v="10"/>
    <x v="22"/>
    <n v="620"/>
    <x v="24"/>
    <n v="0.14021978021978021"/>
    <n v="64"/>
    <n v="21.75"/>
    <n v="11.863636363636363"/>
  </r>
  <r>
    <x v="4"/>
    <x v="4"/>
    <x v="10"/>
    <x v="22"/>
    <n v="620"/>
    <x v="261"/>
    <n v="7.6483516483516478E-2"/>
    <n v="64"/>
    <n v="19.510000000000002"/>
    <n v="10.641818181818183"/>
  </r>
  <r>
    <x v="5"/>
    <x v="4"/>
    <x v="10"/>
    <x v="22"/>
    <n v="620"/>
    <x v="3"/>
    <n v="0.14659340659340658"/>
    <n v="64"/>
    <n v="11.38"/>
    <n v="6.2072727272727271"/>
  </r>
  <r>
    <x v="6"/>
    <x v="4"/>
    <x v="10"/>
    <x v="22"/>
    <n v="620"/>
    <x v="102"/>
    <n v="3.8432967032967031"/>
    <n v="64"/>
    <n v="19.600000000000001"/>
    <n v="10.690909090909091"/>
  </r>
  <r>
    <x v="7"/>
    <x v="4"/>
    <x v="10"/>
    <x v="22"/>
    <n v="620"/>
    <x v="1536"/>
    <n v="19.407692307692304"/>
    <n v="64"/>
    <n v="15.48"/>
    <n v="8.4436363636363634"/>
  </r>
  <r>
    <x v="8"/>
    <x v="4"/>
    <x v="10"/>
    <x v="22"/>
    <n v="620"/>
    <x v="7040"/>
    <n v="39.478241758241751"/>
    <n v="64"/>
    <n v="8.5299999999999994"/>
    <n v="4.6527272727272724"/>
  </r>
  <r>
    <x v="9"/>
    <x v="4"/>
    <x v="10"/>
    <x v="22"/>
    <n v="620"/>
    <x v="10755"/>
    <n v="53.653186813186814"/>
    <n v="64"/>
    <n v="7.72"/>
    <n v="4.21090909090909"/>
  </r>
  <r>
    <x v="10"/>
    <x v="4"/>
    <x v="10"/>
    <x v="22"/>
    <n v="620"/>
    <x v="3906"/>
    <n v="65.954285714285717"/>
    <n v="64"/>
    <n v="7.78"/>
    <n v="4.2436363636363632"/>
  </r>
  <r>
    <x v="11"/>
    <x v="4"/>
    <x v="10"/>
    <x v="22"/>
    <n v="620"/>
    <x v="2643"/>
    <n v="71.276263736263729"/>
    <n v="64"/>
    <n v="11.46"/>
    <n v="6.250909090909091"/>
  </r>
  <r>
    <x v="12"/>
    <x v="4"/>
    <x v="10"/>
    <x v="22"/>
    <n v="620"/>
    <x v="10756"/>
    <n v="67.286373626373617"/>
    <n v="64"/>
    <n v="12.08"/>
    <n v="6.5890909090909089"/>
  </r>
  <r>
    <x v="13"/>
    <x v="4"/>
    <x v="10"/>
    <x v="22"/>
    <n v="620"/>
    <x v="1446"/>
    <n v="53.015824175824179"/>
    <n v="64"/>
    <n v="11.3"/>
    <n v="6.1636363636363631"/>
  </r>
  <r>
    <x v="14"/>
    <x v="4"/>
    <x v="10"/>
    <x v="22"/>
    <n v="620"/>
    <x v="1397"/>
    <n v="31.938241758241755"/>
    <n v="64"/>
    <n v="11.1"/>
    <n v="6.0545454545454538"/>
  </r>
  <r>
    <x v="15"/>
    <x v="4"/>
    <x v="10"/>
    <x v="22"/>
    <n v="620"/>
    <x v="6395"/>
    <n v="10.223296703296702"/>
    <n v="64"/>
    <n v="10.92"/>
    <n v="5.9563636363636361"/>
  </r>
  <r>
    <x v="16"/>
    <x v="4"/>
    <x v="10"/>
    <x v="22"/>
    <n v="620"/>
    <x v="3380"/>
    <n v="0.63098901098901095"/>
    <n v="64"/>
    <n v="15.43"/>
    <n v="8.416363636363636"/>
  </r>
  <r>
    <x v="17"/>
    <x v="4"/>
    <x v="10"/>
    <x v="22"/>
    <n v="620"/>
    <x v="24"/>
    <n v="0.14021978021978021"/>
    <n v="64"/>
    <n v="12.48"/>
    <n v="6.8072727272727267"/>
  </r>
  <r>
    <x v="18"/>
    <x v="4"/>
    <x v="10"/>
    <x v="22"/>
    <n v="620"/>
    <x v="254"/>
    <n v="0.12109890109890109"/>
    <n v="64"/>
    <n v="10.74"/>
    <n v="5.8581818181818175"/>
  </r>
  <r>
    <x v="19"/>
    <x v="4"/>
    <x v="10"/>
    <x v="22"/>
    <n v="620"/>
    <x v="3"/>
    <n v="0.14659340659340658"/>
    <n v="64"/>
    <n v="11"/>
    <n v="6"/>
  </r>
  <r>
    <x v="20"/>
    <x v="4"/>
    <x v="10"/>
    <x v="22"/>
    <n v="620"/>
    <x v="3"/>
    <n v="0.14659340659340658"/>
    <n v="64"/>
    <n v="11.48"/>
    <n v="6.2618181818181817"/>
  </r>
  <r>
    <x v="21"/>
    <x v="4"/>
    <x v="10"/>
    <x v="22"/>
    <n v="620"/>
    <x v="3"/>
    <n v="0.14659340659340658"/>
    <n v="64"/>
    <n v="19.02"/>
    <n v="10.374545454545453"/>
  </r>
  <r>
    <x v="22"/>
    <x v="4"/>
    <x v="10"/>
    <x v="22"/>
    <n v="620"/>
    <x v="311"/>
    <n v="0.15934065934065933"/>
    <n v="64"/>
    <n v="19.75"/>
    <n v="10.772727272727272"/>
  </r>
  <r>
    <x v="23"/>
    <x v="4"/>
    <x v="10"/>
    <x v="22"/>
    <n v="620"/>
    <x v="205"/>
    <n v="0.17208791208791208"/>
    <n v="64"/>
    <n v="16.97"/>
    <n v="9.2563636363636359"/>
  </r>
  <r>
    <x v="0"/>
    <x v="4"/>
    <x v="10"/>
    <x v="22"/>
    <n v="620"/>
    <x v="1766"/>
    <n v="0.17846153846153848"/>
    <n v="64"/>
    <n v="21.35"/>
    <n v="11.645454545454545"/>
  </r>
  <r>
    <x v="1"/>
    <x v="4"/>
    <x v="10"/>
    <x v="23"/>
    <n v="620"/>
    <x v="282"/>
    <n v="0.1657142857142857"/>
    <n v="64"/>
    <n v="20.07"/>
    <n v="10.947272727272727"/>
  </r>
  <r>
    <x v="2"/>
    <x v="4"/>
    <x v="10"/>
    <x v="23"/>
    <n v="620"/>
    <x v="282"/>
    <n v="0.1657142857142857"/>
    <n v="64"/>
    <n v="23.7"/>
    <n v="12.927272727272726"/>
  </r>
  <r>
    <x v="3"/>
    <x v="4"/>
    <x v="10"/>
    <x v="23"/>
    <n v="620"/>
    <x v="1766"/>
    <n v="0.17846153846153848"/>
    <n v="64"/>
    <n v="23.33"/>
    <n v="12.725454545454543"/>
  </r>
  <r>
    <x v="4"/>
    <x v="4"/>
    <x v="10"/>
    <x v="23"/>
    <n v="620"/>
    <x v="931"/>
    <n v="0.18483516483516482"/>
    <n v="64"/>
    <n v="9.25"/>
    <n v="5.045454545454545"/>
  </r>
  <r>
    <x v="5"/>
    <x v="4"/>
    <x v="10"/>
    <x v="23"/>
    <n v="620"/>
    <x v="266"/>
    <n v="0.19758241758241757"/>
    <n v="64"/>
    <n v="7.11"/>
    <n v="3.878181818181818"/>
  </r>
  <r>
    <x v="6"/>
    <x v="4"/>
    <x v="10"/>
    <x v="23"/>
    <n v="620"/>
    <x v="9050"/>
    <n v="7.7758241758241748"/>
    <n v="64"/>
    <n v="4.01"/>
    <n v="2.187272727272727"/>
  </r>
  <r>
    <x v="7"/>
    <x v="4"/>
    <x v="10"/>
    <x v="23"/>
    <n v="620"/>
    <x v="6406"/>
    <n v="37.349450549450545"/>
    <n v="64"/>
    <n v="2.82"/>
    <n v="1.5381818181818179"/>
  </r>
  <r>
    <x v="8"/>
    <x v="4"/>
    <x v="10"/>
    <x v="23"/>
    <n v="620"/>
    <x v="10757"/>
    <n v="71.696923076923071"/>
    <n v="64"/>
    <n v="2.31"/>
    <n v="1.26"/>
  </r>
  <r>
    <x v="9"/>
    <x v="4"/>
    <x v="10"/>
    <x v="23"/>
    <n v="620"/>
    <x v="10758"/>
    <n v="91.977802197802191"/>
    <n v="64"/>
    <n v="2.57"/>
    <n v="1.4018181818181816"/>
  </r>
  <r>
    <x v="10"/>
    <x v="4"/>
    <x v="10"/>
    <x v="23"/>
    <n v="620"/>
    <x v="10759"/>
    <n v="91.882197802197794"/>
    <n v="64"/>
    <n v="4.62"/>
    <n v="2.52"/>
  </r>
  <r>
    <x v="11"/>
    <x v="4"/>
    <x v="10"/>
    <x v="23"/>
    <n v="620"/>
    <x v="10760"/>
    <n v="87.038241758241753"/>
    <n v="64"/>
    <n v="7.32"/>
    <n v="3.9927272727272727"/>
  </r>
  <r>
    <x v="12"/>
    <x v="4"/>
    <x v="10"/>
    <x v="23"/>
    <n v="620"/>
    <x v="10761"/>
    <n v="97.076703296703286"/>
    <n v="64"/>
    <n v="10.08"/>
    <n v="5.4981818181818181"/>
  </r>
  <r>
    <x v="13"/>
    <x v="4"/>
    <x v="10"/>
    <x v="23"/>
    <n v="620"/>
    <x v="10762"/>
    <n v="74.189010989010981"/>
    <n v="64"/>
    <n v="12.76"/>
    <n v="6.9599999999999991"/>
  </r>
  <r>
    <x v="14"/>
    <x v="4"/>
    <x v="10"/>
    <x v="23"/>
    <n v="620"/>
    <x v="10763"/>
    <n v="38.675164835164836"/>
    <n v="64"/>
    <n v="15.42"/>
    <n v="8.4109090909090902"/>
  </r>
  <r>
    <x v="15"/>
    <x v="4"/>
    <x v="10"/>
    <x v="23"/>
    <n v="620"/>
    <x v="10764"/>
    <n v="14.6210989010989"/>
    <n v="64"/>
    <n v="14.7"/>
    <n v="8.0181818181818176"/>
  </r>
  <r>
    <x v="16"/>
    <x v="4"/>
    <x v="10"/>
    <x v="23"/>
    <n v="620"/>
    <x v="8834"/>
    <n v="0.92417582417582411"/>
    <n v="64"/>
    <n v="16.66"/>
    <n v="9.0872727272727261"/>
  </r>
  <r>
    <x v="17"/>
    <x v="4"/>
    <x v="10"/>
    <x v="23"/>
    <n v="620"/>
    <x v="426"/>
    <n v="0.13384615384615384"/>
    <n v="64"/>
    <n v="18.98"/>
    <n v="10.352727272727272"/>
  </r>
  <r>
    <x v="18"/>
    <x v="4"/>
    <x v="10"/>
    <x v="23"/>
    <n v="620"/>
    <x v="296"/>
    <n v="0.11472527472527472"/>
    <n v="64"/>
    <n v="21.31"/>
    <n v="11.623636363636361"/>
  </r>
  <r>
    <x v="19"/>
    <x v="4"/>
    <x v="10"/>
    <x v="23"/>
    <n v="620"/>
    <x v="261"/>
    <n v="7.6483516483516478E-2"/>
    <n v="64"/>
    <n v="20.05"/>
    <n v="10.936363636363636"/>
  </r>
  <r>
    <x v="20"/>
    <x v="4"/>
    <x v="10"/>
    <x v="23"/>
    <n v="620"/>
    <x v="261"/>
    <n v="7.6483516483516478E-2"/>
    <n v="64"/>
    <n v="23.31"/>
    <n v="12.714545454545453"/>
  </r>
  <r>
    <x v="21"/>
    <x v="4"/>
    <x v="10"/>
    <x v="23"/>
    <n v="620"/>
    <x v="261"/>
    <n v="7.6483516483516478E-2"/>
    <n v="64"/>
    <n v="23.15"/>
    <n v="12.627272727272725"/>
  </r>
  <r>
    <x v="22"/>
    <x v="4"/>
    <x v="10"/>
    <x v="23"/>
    <n v="620"/>
    <x v="23"/>
    <n v="7.0109890109890105E-2"/>
    <n v="64"/>
    <n v="16.84"/>
    <n v="9.1854545454545455"/>
  </r>
  <r>
    <x v="23"/>
    <x v="4"/>
    <x v="10"/>
    <x v="23"/>
    <n v="620"/>
    <x v="23"/>
    <n v="7.0109890109890105E-2"/>
    <n v="64"/>
    <n v="16.02"/>
    <n v="8.7381818181818165"/>
  </r>
  <r>
    <x v="0"/>
    <x v="4"/>
    <x v="10"/>
    <x v="23"/>
    <n v="620"/>
    <x v="23"/>
    <n v="7.0109890109890105E-2"/>
    <n v="64"/>
    <n v="12.83"/>
    <n v="6.9981818181818181"/>
  </r>
  <r>
    <x v="1"/>
    <x v="4"/>
    <x v="10"/>
    <x v="24"/>
    <n v="620"/>
    <x v="23"/>
    <n v="7.0109890109890105E-2"/>
    <n v="64"/>
    <n v="14.37"/>
    <n v="7.838181818181817"/>
  </r>
  <r>
    <x v="2"/>
    <x v="4"/>
    <x v="10"/>
    <x v="24"/>
    <n v="620"/>
    <x v="23"/>
    <n v="7.0109890109890105E-2"/>
    <n v="64"/>
    <n v="16.399999999999999"/>
    <n v="8.9454545454545435"/>
  </r>
  <r>
    <x v="3"/>
    <x v="4"/>
    <x v="10"/>
    <x v="24"/>
    <n v="620"/>
    <x v="23"/>
    <n v="7.0109890109890105E-2"/>
    <n v="64"/>
    <n v="16.39"/>
    <n v="8.94"/>
  </r>
  <r>
    <x v="4"/>
    <x v="4"/>
    <x v="10"/>
    <x v="24"/>
    <n v="620"/>
    <x v="23"/>
    <n v="7.0109890109890105E-2"/>
    <n v="64"/>
    <n v="14.95"/>
    <n v="8.1545454545454543"/>
  </r>
  <r>
    <x v="5"/>
    <x v="4"/>
    <x v="10"/>
    <x v="24"/>
    <n v="620"/>
    <x v="261"/>
    <n v="7.6483516483516478E-2"/>
    <n v="64"/>
    <n v="11.51"/>
    <n v="6.2781818181818174"/>
  </r>
  <r>
    <x v="6"/>
    <x v="4"/>
    <x v="10"/>
    <x v="24"/>
    <n v="620"/>
    <x v="264"/>
    <n v="0.89230769230769214"/>
    <n v="64"/>
    <n v="10.79"/>
    <n v="5.8854545454545448"/>
  </r>
  <r>
    <x v="7"/>
    <x v="4"/>
    <x v="10"/>
    <x v="24"/>
    <n v="620"/>
    <x v="185"/>
    <n v="6.9472527472527474"/>
    <n v="64"/>
    <n v="6.77"/>
    <n v="3.6927272727272724"/>
  </r>
  <r>
    <x v="8"/>
    <x v="4"/>
    <x v="10"/>
    <x v="24"/>
    <n v="620"/>
    <x v="7252"/>
    <n v="16.271868131868132"/>
    <n v="64"/>
    <n v="8.02"/>
    <n v="4.3745454545454541"/>
  </r>
  <r>
    <x v="9"/>
    <x v="4"/>
    <x v="10"/>
    <x v="24"/>
    <n v="620"/>
    <x v="54"/>
    <n v="19.605274725274725"/>
    <n v="64"/>
    <n v="7.94"/>
    <n v="4.330909090909091"/>
  </r>
  <r>
    <x v="10"/>
    <x v="4"/>
    <x v="10"/>
    <x v="24"/>
    <n v="620"/>
    <x v="1608"/>
    <n v="27.776263736263733"/>
    <n v="64"/>
    <n v="8.27"/>
    <n v="4.5109090909090908"/>
  </r>
  <r>
    <x v="11"/>
    <x v="4"/>
    <x v="10"/>
    <x v="24"/>
    <n v="620"/>
    <x v="422"/>
    <n v="34.557802197802197"/>
    <n v="64"/>
    <n v="8.33"/>
    <n v="4.543636363636363"/>
  </r>
  <r>
    <x v="12"/>
    <x v="4"/>
    <x v="10"/>
    <x v="24"/>
    <n v="620"/>
    <x v="10765"/>
    <n v="35.832527472527467"/>
    <n v="64"/>
    <n v="9.23"/>
    <n v="5.0345454545454542"/>
  </r>
  <r>
    <x v="13"/>
    <x v="4"/>
    <x v="10"/>
    <x v="24"/>
    <n v="620"/>
    <x v="6086"/>
    <n v="32.983516483516482"/>
    <n v="64"/>
    <n v="7.92"/>
    <n v="4.3199999999999994"/>
  </r>
  <r>
    <x v="14"/>
    <x v="4"/>
    <x v="10"/>
    <x v="24"/>
    <n v="620"/>
    <x v="2577"/>
    <n v="19.796483516483516"/>
    <n v="64"/>
    <n v="7.76"/>
    <n v="4.2327272727272724"/>
  </r>
  <r>
    <x v="15"/>
    <x v="4"/>
    <x v="10"/>
    <x v="24"/>
    <n v="620"/>
    <x v="333"/>
    <n v="5.7808791208791206"/>
    <n v="64"/>
    <n v="7.97"/>
    <n v="4.3472727272727267"/>
  </r>
  <r>
    <x v="16"/>
    <x v="4"/>
    <x v="10"/>
    <x v="24"/>
    <n v="620"/>
    <x v="181"/>
    <n v="0.27406593406593405"/>
    <n v="64"/>
    <n v="7.65"/>
    <n v="4.1727272727272728"/>
  </r>
  <r>
    <x v="17"/>
    <x v="4"/>
    <x v="10"/>
    <x v="24"/>
    <n v="620"/>
    <x v="261"/>
    <n v="7.6483516483516478E-2"/>
    <n v="64"/>
    <n v="7.18"/>
    <n v="3.916363636363636"/>
  </r>
  <r>
    <x v="18"/>
    <x v="4"/>
    <x v="10"/>
    <x v="24"/>
    <n v="620"/>
    <x v="261"/>
    <n v="7.6483516483516478E-2"/>
    <n v="64"/>
    <n v="5.76"/>
    <n v="3.1418181818181816"/>
  </r>
  <r>
    <x v="19"/>
    <x v="4"/>
    <x v="10"/>
    <x v="24"/>
    <n v="620"/>
    <x v="261"/>
    <n v="7.6483516483516478E-2"/>
    <n v="64"/>
    <n v="4.53"/>
    <n v="2.4709090909090907"/>
  </r>
  <r>
    <x v="20"/>
    <x v="4"/>
    <x v="10"/>
    <x v="24"/>
    <n v="620"/>
    <x v="261"/>
    <n v="7.6483516483516478E-2"/>
    <n v="64"/>
    <n v="4.47"/>
    <n v="2.438181818181818"/>
  </r>
  <r>
    <x v="21"/>
    <x v="4"/>
    <x v="10"/>
    <x v="24"/>
    <n v="620"/>
    <x v="261"/>
    <n v="7.6483516483516478E-2"/>
    <n v="64"/>
    <n v="4.42"/>
    <n v="2.4109090909090907"/>
  </r>
  <r>
    <x v="22"/>
    <x v="4"/>
    <x v="10"/>
    <x v="24"/>
    <n v="620"/>
    <x v="42"/>
    <n v="0"/>
    <n v="64"/>
    <n v="2.11"/>
    <n v="1.1509090909090907"/>
  </r>
  <r>
    <x v="23"/>
    <x v="4"/>
    <x v="10"/>
    <x v="24"/>
    <n v="620"/>
    <x v="42"/>
    <n v="0"/>
    <n v="64"/>
    <n v="0.28000000000000003"/>
    <n v="0.15272727272727274"/>
  </r>
  <r>
    <x v="0"/>
    <x v="4"/>
    <x v="10"/>
    <x v="24"/>
    <n v="620"/>
    <x v="42"/>
    <n v="0"/>
    <n v="64"/>
    <n v="0.17"/>
    <n v="9.2727272727272728E-2"/>
  </r>
  <r>
    <x v="1"/>
    <x v="4"/>
    <x v="10"/>
    <x v="25"/>
    <n v="620"/>
    <x v="42"/>
    <n v="0"/>
    <n v="64"/>
    <n v="0.21"/>
    <n v="0.11454545454545453"/>
  </r>
  <r>
    <x v="2"/>
    <x v="4"/>
    <x v="10"/>
    <x v="25"/>
    <n v="620"/>
    <x v="42"/>
    <n v="0"/>
    <n v="64"/>
    <n v="0.41"/>
    <n v="0.22363636363636361"/>
  </r>
  <r>
    <x v="3"/>
    <x v="4"/>
    <x v="10"/>
    <x v="25"/>
    <n v="620"/>
    <x v="42"/>
    <n v="0"/>
    <n v="64"/>
    <n v="0.45"/>
    <n v="0.24545454545454545"/>
  </r>
  <r>
    <x v="4"/>
    <x v="4"/>
    <x v="10"/>
    <x v="25"/>
    <n v="620"/>
    <x v="42"/>
    <n v="0"/>
    <n v="64"/>
    <n v="0.88"/>
    <n v="0.48"/>
  </r>
  <r>
    <x v="5"/>
    <x v="4"/>
    <x v="10"/>
    <x v="25"/>
    <n v="620"/>
    <x v="42"/>
    <n v="0"/>
    <n v="64"/>
    <n v="0.59"/>
    <n v="0.32181818181818178"/>
  </r>
  <r>
    <x v="6"/>
    <x v="4"/>
    <x v="10"/>
    <x v="25"/>
    <n v="620"/>
    <x v="1152"/>
    <n v="1.4021978021978023"/>
    <n v="64"/>
    <n v="0.54"/>
    <n v="0.29454545454545455"/>
  </r>
  <r>
    <x v="7"/>
    <x v="4"/>
    <x v="10"/>
    <x v="25"/>
    <n v="620"/>
    <x v="10766"/>
    <n v="8.5087912087912088"/>
    <n v="64"/>
    <n v="1.07"/>
    <n v="0.58363636363636362"/>
  </r>
  <r>
    <x v="8"/>
    <x v="4"/>
    <x v="10"/>
    <x v="25"/>
    <n v="620"/>
    <x v="9033"/>
    <n v="17.686813186813186"/>
    <n v="64"/>
    <n v="0.82"/>
    <n v="0.44727272727272721"/>
  </r>
  <r>
    <x v="9"/>
    <x v="4"/>
    <x v="10"/>
    <x v="25"/>
    <n v="620"/>
    <x v="2855"/>
    <n v="24.780659340659341"/>
    <n v="64"/>
    <n v="0.83"/>
    <n v="0.45272727272727264"/>
  </r>
  <r>
    <x v="10"/>
    <x v="4"/>
    <x v="10"/>
    <x v="25"/>
    <n v="620"/>
    <x v="1642"/>
    <n v="29.025494505494503"/>
    <n v="64"/>
    <n v="0.39"/>
    <n v="0.21272727272727271"/>
  </r>
  <r>
    <x v="11"/>
    <x v="4"/>
    <x v="10"/>
    <x v="25"/>
    <n v="620"/>
    <x v="10443"/>
    <n v="29.490769230769232"/>
    <n v="64"/>
    <n v="0.25"/>
    <n v="0.13636363636363635"/>
  </r>
  <r>
    <x v="12"/>
    <x v="4"/>
    <x v="10"/>
    <x v="25"/>
    <n v="620"/>
    <x v="1489"/>
    <n v="26.794725274725273"/>
    <n v="64"/>
    <n v="0.45"/>
    <n v="0.24545454545454545"/>
  </r>
  <r>
    <x v="13"/>
    <x v="4"/>
    <x v="10"/>
    <x v="25"/>
    <n v="620"/>
    <x v="3135"/>
    <n v="20.306373626373624"/>
    <n v="64"/>
    <n v="2.5499999999999998"/>
    <n v="1.3909090909090907"/>
  </r>
  <r>
    <x v="14"/>
    <x v="4"/>
    <x v="10"/>
    <x v="25"/>
    <n v="620"/>
    <x v="10767"/>
    <n v="11.905934065934066"/>
    <n v="64"/>
    <n v="4.03"/>
    <n v="2.1981818181818182"/>
  </r>
  <r>
    <x v="15"/>
    <x v="4"/>
    <x v="10"/>
    <x v="25"/>
    <n v="620"/>
    <x v="317"/>
    <n v="3.2760439560439556"/>
    <n v="64"/>
    <n v="3.94"/>
    <n v="2.1490909090909089"/>
  </r>
  <r>
    <x v="16"/>
    <x v="4"/>
    <x v="10"/>
    <x v="25"/>
    <n v="620"/>
    <x v="149"/>
    <n v="0.10197802197802197"/>
    <n v="64"/>
    <n v="3.44"/>
    <n v="1.8763636363636362"/>
  </r>
  <r>
    <x v="17"/>
    <x v="4"/>
    <x v="10"/>
    <x v="25"/>
    <n v="620"/>
    <x v="42"/>
    <n v="0"/>
    <n v="64"/>
    <n v="1.77"/>
    <n v="0.96545454545454534"/>
  </r>
  <r>
    <x v="18"/>
    <x v="4"/>
    <x v="10"/>
    <x v="25"/>
    <n v="620"/>
    <x v="42"/>
    <n v="0"/>
    <n v="64"/>
    <n v="0.35"/>
    <n v="0.19090909090909089"/>
  </r>
  <r>
    <x v="19"/>
    <x v="4"/>
    <x v="10"/>
    <x v="25"/>
    <n v="620"/>
    <x v="42"/>
    <n v="0"/>
    <n v="64"/>
    <n v="0.01"/>
    <n v="5.4545454545454541E-3"/>
  </r>
  <r>
    <x v="20"/>
    <x v="4"/>
    <x v="10"/>
    <x v="25"/>
    <n v="620"/>
    <x v="42"/>
    <n v="0"/>
    <n v="64"/>
    <n v="0"/>
    <n v="0"/>
  </r>
  <r>
    <x v="21"/>
    <x v="4"/>
    <x v="10"/>
    <x v="25"/>
    <n v="620"/>
    <x v="42"/>
    <n v="0"/>
    <n v="64"/>
    <n v="7.0000000000000007E-2"/>
    <n v="3.8181818181818185E-2"/>
  </r>
  <r>
    <x v="22"/>
    <x v="4"/>
    <x v="10"/>
    <x v="25"/>
    <n v="620"/>
    <x v="267"/>
    <n v="8.9230769230769238E-2"/>
    <n v="64"/>
    <n v="0.46"/>
    <n v="0.25090909090909091"/>
  </r>
  <r>
    <x v="23"/>
    <x v="4"/>
    <x v="10"/>
    <x v="25"/>
    <n v="620"/>
    <x v="267"/>
    <n v="8.9230769230769238E-2"/>
    <n v="64"/>
    <n v="1.61"/>
    <n v="0.87818181818181817"/>
  </r>
  <r>
    <x v="0"/>
    <x v="4"/>
    <x v="10"/>
    <x v="25"/>
    <n v="620"/>
    <x v="246"/>
    <n v="0.10835164835164836"/>
    <n v="64"/>
    <n v="1.8"/>
    <n v="0.98181818181818181"/>
  </r>
  <r>
    <x v="1"/>
    <x v="4"/>
    <x v="10"/>
    <x v="26"/>
    <n v="620"/>
    <x v="296"/>
    <n v="0.11472527472527472"/>
    <n v="64"/>
    <n v="1.91"/>
    <n v="1.0418181818181818"/>
  </r>
  <r>
    <x v="2"/>
    <x v="4"/>
    <x v="10"/>
    <x v="26"/>
    <n v="620"/>
    <x v="296"/>
    <n v="0.11472527472527472"/>
    <n v="64"/>
    <n v="3.69"/>
    <n v="2.0127272727272727"/>
  </r>
  <r>
    <x v="3"/>
    <x v="4"/>
    <x v="10"/>
    <x v="26"/>
    <n v="620"/>
    <x v="2"/>
    <n v="4.4615384615384619E-2"/>
    <n v="64"/>
    <n v="4.12"/>
    <n v="2.2472727272727271"/>
  </r>
  <r>
    <x v="4"/>
    <x v="4"/>
    <x v="10"/>
    <x v="26"/>
    <n v="620"/>
    <x v="230"/>
    <n v="9.5604395604395598E-2"/>
    <n v="64"/>
    <n v="5.66"/>
    <n v="3.0872727272727269"/>
  </r>
  <r>
    <x v="5"/>
    <x v="4"/>
    <x v="10"/>
    <x v="26"/>
    <n v="620"/>
    <x v="246"/>
    <n v="0.10835164835164836"/>
    <n v="64"/>
    <n v="5.71"/>
    <n v="3.1145454545454543"/>
  </r>
  <r>
    <x v="6"/>
    <x v="4"/>
    <x v="10"/>
    <x v="26"/>
    <n v="620"/>
    <x v="584"/>
    <n v="3.1421978021978019"/>
    <n v="64"/>
    <n v="7.26"/>
    <n v="3.9599999999999995"/>
  </r>
  <r>
    <x v="7"/>
    <x v="4"/>
    <x v="10"/>
    <x v="26"/>
    <n v="620"/>
    <x v="10148"/>
    <n v="17.884395604395603"/>
    <n v="64"/>
    <n v="6.66"/>
    <n v="3.6327272727272724"/>
  </r>
  <r>
    <x v="8"/>
    <x v="4"/>
    <x v="10"/>
    <x v="26"/>
    <n v="620"/>
    <x v="1722"/>
    <n v="37.827472527472523"/>
    <n v="64"/>
    <n v="4.3600000000000003"/>
    <n v="2.3781818181818184"/>
  </r>
  <r>
    <x v="9"/>
    <x v="4"/>
    <x v="10"/>
    <x v="26"/>
    <n v="620"/>
    <x v="10768"/>
    <n v="60.766153846153841"/>
    <n v="64"/>
    <n v="4.62"/>
    <n v="2.52"/>
  </r>
  <r>
    <x v="10"/>
    <x v="4"/>
    <x v="10"/>
    <x v="26"/>
    <n v="620"/>
    <x v="4836"/>
    <n v="82.76153846153845"/>
    <n v="64"/>
    <n v="5.95"/>
    <n v="3.2454545454545451"/>
  </r>
  <r>
    <x v="11"/>
    <x v="4"/>
    <x v="10"/>
    <x v="26"/>
    <n v="620"/>
    <x v="10769"/>
    <n v="98.931428571428569"/>
    <n v="64"/>
    <n v="10.15"/>
    <n v="5.5363636363636362"/>
  </r>
  <r>
    <x v="12"/>
    <x v="4"/>
    <x v="10"/>
    <x v="26"/>
    <n v="620"/>
    <x v="1880"/>
    <n v="99.167252747252746"/>
    <n v="64"/>
    <n v="18.100000000000001"/>
    <n v="9.872727272727273"/>
  </r>
  <r>
    <x v="13"/>
    <x v="4"/>
    <x v="10"/>
    <x v="26"/>
    <n v="620"/>
    <x v="6079"/>
    <n v="73.934065934065927"/>
    <n v="64"/>
    <n v="13.72"/>
    <n v="7.4836363636363634"/>
  </r>
  <r>
    <x v="14"/>
    <x v="4"/>
    <x v="10"/>
    <x v="26"/>
    <n v="620"/>
    <x v="10770"/>
    <n v="40.504395604395597"/>
    <n v="64"/>
    <n v="10.74"/>
    <n v="5.8581818181818175"/>
  </r>
  <r>
    <x v="15"/>
    <x v="4"/>
    <x v="10"/>
    <x v="26"/>
    <n v="620"/>
    <x v="10771"/>
    <n v="10.19142857142857"/>
    <n v="64"/>
    <n v="20.79"/>
    <n v="11.339999999999998"/>
  </r>
  <r>
    <x v="16"/>
    <x v="4"/>
    <x v="10"/>
    <x v="26"/>
    <n v="620"/>
    <x v="11"/>
    <n v="0.42065934065934063"/>
    <n v="64"/>
    <n v="24.74"/>
    <n v="13.494545454545452"/>
  </r>
  <r>
    <x v="17"/>
    <x v="4"/>
    <x v="10"/>
    <x v="26"/>
    <n v="620"/>
    <x v="282"/>
    <n v="0.1657142857142857"/>
    <n v="64"/>
    <n v="27.32"/>
    <n v="14.901818181818181"/>
  </r>
  <r>
    <x v="18"/>
    <x v="4"/>
    <x v="10"/>
    <x v="26"/>
    <n v="620"/>
    <x v="282"/>
    <n v="0.1657142857142857"/>
    <n v="64"/>
    <n v="21.64"/>
    <n v="11.803636363636363"/>
  </r>
  <r>
    <x v="19"/>
    <x v="4"/>
    <x v="10"/>
    <x v="26"/>
    <n v="620"/>
    <x v="311"/>
    <n v="0.15934065934065933"/>
    <n v="64"/>
    <n v="15.18"/>
    <n v="8.2799999999999994"/>
  </r>
  <r>
    <x v="20"/>
    <x v="4"/>
    <x v="10"/>
    <x v="26"/>
    <n v="620"/>
    <x v="3"/>
    <n v="0.14659340659340658"/>
    <n v="64"/>
    <n v="13.95"/>
    <n v="7.6090909090909085"/>
  </r>
  <r>
    <x v="21"/>
    <x v="4"/>
    <x v="10"/>
    <x v="26"/>
    <n v="620"/>
    <x v="3"/>
    <n v="0.14659340659340658"/>
    <n v="64"/>
    <n v="17.670000000000002"/>
    <n v="9.6381818181818186"/>
  </r>
  <r>
    <x v="22"/>
    <x v="4"/>
    <x v="10"/>
    <x v="26"/>
    <n v="620"/>
    <x v="3"/>
    <n v="0.14659340659340658"/>
    <n v="64"/>
    <n v="11.6"/>
    <n v="6.3272727272727263"/>
  </r>
  <r>
    <x v="23"/>
    <x v="4"/>
    <x v="10"/>
    <x v="26"/>
    <n v="620"/>
    <x v="311"/>
    <n v="0.15934065934065933"/>
    <n v="64"/>
    <n v="14.61"/>
    <n v="7.9690909090909079"/>
  </r>
  <r>
    <x v="0"/>
    <x v="4"/>
    <x v="10"/>
    <x v="26"/>
    <n v="620"/>
    <x v="282"/>
    <n v="0.1657142857142857"/>
    <n v="64"/>
    <n v="12.86"/>
    <n v="7.0145454545454538"/>
  </r>
  <r>
    <x v="1"/>
    <x v="4"/>
    <x v="10"/>
    <x v="27"/>
    <n v="620"/>
    <x v="282"/>
    <n v="0.1657142857142857"/>
    <n v="64"/>
    <n v="12.66"/>
    <n v="6.9054545454545453"/>
  </r>
  <r>
    <x v="2"/>
    <x v="4"/>
    <x v="10"/>
    <x v="27"/>
    <n v="620"/>
    <x v="282"/>
    <n v="0.1657142857142857"/>
    <n v="64"/>
    <n v="11.96"/>
    <n v="6.5236363636363635"/>
  </r>
  <r>
    <x v="3"/>
    <x v="4"/>
    <x v="10"/>
    <x v="27"/>
    <n v="620"/>
    <x v="282"/>
    <n v="0.1657142857142857"/>
    <n v="64"/>
    <n v="13.66"/>
    <n v="7.4509090909090903"/>
  </r>
  <r>
    <x v="4"/>
    <x v="4"/>
    <x v="10"/>
    <x v="27"/>
    <n v="620"/>
    <x v="282"/>
    <n v="0.1657142857142857"/>
    <n v="64"/>
    <n v="14.05"/>
    <n v="7.6636363636363631"/>
  </r>
  <r>
    <x v="5"/>
    <x v="4"/>
    <x v="10"/>
    <x v="27"/>
    <n v="620"/>
    <x v="282"/>
    <n v="0.1657142857142857"/>
    <n v="64"/>
    <n v="8.69"/>
    <n v="4.7399999999999993"/>
  </r>
  <r>
    <x v="6"/>
    <x v="4"/>
    <x v="10"/>
    <x v="27"/>
    <n v="620"/>
    <x v="265"/>
    <n v="0.43340659340659343"/>
    <n v="64"/>
    <n v="8.08"/>
    <n v="4.4072727272727272"/>
  </r>
  <r>
    <x v="7"/>
    <x v="4"/>
    <x v="10"/>
    <x v="27"/>
    <n v="620"/>
    <x v="6034"/>
    <n v="4.6272527472527472"/>
    <n v="64"/>
    <n v="6.42"/>
    <n v="3.5018181818181815"/>
  </r>
  <r>
    <x v="8"/>
    <x v="4"/>
    <x v="10"/>
    <x v="27"/>
    <n v="620"/>
    <x v="10772"/>
    <n v="10.535604395604395"/>
    <n v="64"/>
    <n v="6.79"/>
    <n v="3.7036363636363632"/>
  </r>
  <r>
    <x v="9"/>
    <x v="4"/>
    <x v="10"/>
    <x v="27"/>
    <n v="620"/>
    <x v="8936"/>
    <n v="16.074285714285711"/>
    <n v="64"/>
    <n v="4.8099999999999996"/>
    <n v="2.6236363636363631"/>
  </r>
  <r>
    <x v="10"/>
    <x v="4"/>
    <x v="10"/>
    <x v="27"/>
    <n v="620"/>
    <x v="10773"/>
    <n v="19.241978021978021"/>
    <n v="64"/>
    <n v="3.62"/>
    <n v="1.9745454545454544"/>
  </r>
  <r>
    <x v="11"/>
    <x v="4"/>
    <x v="10"/>
    <x v="27"/>
    <n v="620"/>
    <x v="2941"/>
    <n v="17.610329670329669"/>
    <n v="64"/>
    <n v="3.5"/>
    <n v="1.9090909090909089"/>
  </r>
  <r>
    <x v="12"/>
    <x v="4"/>
    <x v="10"/>
    <x v="27"/>
    <n v="620"/>
    <x v="10324"/>
    <n v="14.41076923076923"/>
    <n v="64"/>
    <n v="3.03"/>
    <n v="1.6527272727272726"/>
  </r>
  <r>
    <x v="13"/>
    <x v="4"/>
    <x v="10"/>
    <x v="27"/>
    <n v="620"/>
    <x v="2488"/>
    <n v="9.8791208791208778"/>
    <n v="64"/>
    <n v="4.03"/>
    <n v="2.1981818181818182"/>
  </r>
  <r>
    <x v="14"/>
    <x v="4"/>
    <x v="10"/>
    <x v="27"/>
    <n v="620"/>
    <x v="8873"/>
    <n v="5.086153846153846"/>
    <n v="64"/>
    <n v="4.8899999999999997"/>
    <n v="2.667272727272727"/>
  </r>
  <r>
    <x v="15"/>
    <x v="4"/>
    <x v="10"/>
    <x v="27"/>
    <n v="620"/>
    <x v="5305"/>
    <n v="1.3639560439560439"/>
    <n v="64"/>
    <n v="4.93"/>
    <n v="2.6890909090909085"/>
  </r>
  <r>
    <x v="16"/>
    <x v="4"/>
    <x v="10"/>
    <x v="27"/>
    <n v="620"/>
    <x v="3"/>
    <n v="0.14659340659340658"/>
    <n v="64"/>
    <n v="5.93"/>
    <n v="3.2345454545454539"/>
  </r>
  <r>
    <x v="17"/>
    <x v="4"/>
    <x v="10"/>
    <x v="27"/>
    <n v="620"/>
    <x v="354"/>
    <n v="0.12747252747252746"/>
    <n v="64"/>
    <n v="8.73"/>
    <n v="4.7618181818181817"/>
  </r>
  <r>
    <x v="18"/>
    <x v="4"/>
    <x v="10"/>
    <x v="27"/>
    <n v="620"/>
    <x v="354"/>
    <n v="0.12747252747252746"/>
    <n v="64"/>
    <n v="9.84"/>
    <n v="5.3672727272727272"/>
  </r>
  <r>
    <x v="19"/>
    <x v="4"/>
    <x v="10"/>
    <x v="27"/>
    <n v="620"/>
    <x v="246"/>
    <n v="0.10835164835164836"/>
    <n v="64"/>
    <n v="11.87"/>
    <n v="6.4745454545454537"/>
  </r>
  <r>
    <x v="20"/>
    <x v="4"/>
    <x v="10"/>
    <x v="27"/>
    <n v="620"/>
    <x v="149"/>
    <n v="0.10197802197802197"/>
    <n v="64"/>
    <n v="16.23"/>
    <n v="8.8527272727272717"/>
  </r>
  <r>
    <x v="21"/>
    <x v="4"/>
    <x v="10"/>
    <x v="27"/>
    <n v="620"/>
    <x v="32"/>
    <n v="8.2857142857142851E-2"/>
    <n v="64"/>
    <n v="17.510000000000002"/>
    <n v="9.5509090909090908"/>
  </r>
  <r>
    <x v="22"/>
    <x v="4"/>
    <x v="10"/>
    <x v="27"/>
    <n v="620"/>
    <x v="230"/>
    <n v="9.5604395604395598E-2"/>
    <n v="64"/>
    <n v="18.079999999999998"/>
    <n v="9.8618181818181796"/>
  </r>
  <r>
    <x v="23"/>
    <x v="4"/>
    <x v="10"/>
    <x v="27"/>
    <n v="620"/>
    <x v="246"/>
    <n v="0.10835164835164836"/>
    <n v="64"/>
    <n v="18.25"/>
    <n v="9.9545454545454533"/>
  </r>
  <r>
    <x v="0"/>
    <x v="4"/>
    <x v="10"/>
    <x v="27"/>
    <n v="620"/>
    <x v="254"/>
    <n v="0.12109890109890109"/>
    <n v="64"/>
    <n v="16.79"/>
    <n v="9.1581818181818164"/>
  </r>
  <r>
    <x v="1"/>
    <x v="4"/>
    <x v="10"/>
    <x v="28"/>
    <n v="620"/>
    <x v="246"/>
    <n v="0.10835164835164836"/>
    <n v="64"/>
    <n v="20.149999999999999"/>
    <n v="10.990909090909089"/>
  </r>
  <r>
    <x v="2"/>
    <x v="4"/>
    <x v="10"/>
    <x v="28"/>
    <n v="620"/>
    <x v="149"/>
    <n v="0.10197802197802197"/>
    <n v="64"/>
    <n v="18.07"/>
    <n v="9.8563636363636355"/>
  </r>
  <r>
    <x v="3"/>
    <x v="4"/>
    <x v="10"/>
    <x v="28"/>
    <n v="620"/>
    <x v="246"/>
    <n v="0.10835164835164836"/>
    <n v="64"/>
    <n v="19.89"/>
    <n v="10.849090909090908"/>
  </r>
  <r>
    <x v="4"/>
    <x v="4"/>
    <x v="10"/>
    <x v="28"/>
    <n v="620"/>
    <x v="296"/>
    <n v="0.11472527472527472"/>
    <n v="64"/>
    <n v="17.760000000000002"/>
    <n v="9.6872727272727275"/>
  </r>
  <r>
    <x v="5"/>
    <x v="4"/>
    <x v="10"/>
    <x v="28"/>
    <n v="620"/>
    <x v="354"/>
    <n v="0.12747252747252746"/>
    <n v="64"/>
    <n v="16.739999999999998"/>
    <n v="9.1309090909090891"/>
  </r>
  <r>
    <x v="6"/>
    <x v="4"/>
    <x v="10"/>
    <x v="28"/>
    <n v="620"/>
    <x v="213"/>
    <n v="0.37604395604395602"/>
    <n v="64"/>
    <n v="14"/>
    <n v="7.6363636363636358"/>
  </r>
  <r>
    <x v="7"/>
    <x v="4"/>
    <x v="10"/>
    <x v="28"/>
    <n v="620"/>
    <x v="9197"/>
    <n v="2.3263736263736261"/>
    <n v="64"/>
    <n v="13.58"/>
    <n v="7.4072727272727263"/>
  </r>
  <r>
    <x v="8"/>
    <x v="4"/>
    <x v="10"/>
    <x v="28"/>
    <n v="620"/>
    <x v="3697"/>
    <n v="5.5514285714285716"/>
    <n v="64"/>
    <n v="8.48"/>
    <n v="4.625454545454545"/>
  </r>
  <r>
    <x v="9"/>
    <x v="4"/>
    <x v="10"/>
    <x v="28"/>
    <n v="620"/>
    <x v="2613"/>
    <n v="9.6305494505494487"/>
    <n v="64"/>
    <n v="15.32"/>
    <n v="8.3563636363636355"/>
  </r>
  <r>
    <x v="10"/>
    <x v="4"/>
    <x v="10"/>
    <x v="28"/>
    <n v="620"/>
    <x v="5886"/>
    <n v="21.287912087912087"/>
    <n v="64"/>
    <n v="16.47"/>
    <n v="8.9836363636363625"/>
  </r>
  <r>
    <x v="11"/>
    <x v="4"/>
    <x v="10"/>
    <x v="28"/>
    <n v="620"/>
    <x v="10774"/>
    <n v="29.713846153846148"/>
    <n v="64"/>
    <n v="14.56"/>
    <n v="7.9418181818181814"/>
  </r>
  <r>
    <x v="12"/>
    <x v="4"/>
    <x v="10"/>
    <x v="28"/>
    <n v="620"/>
    <x v="9074"/>
    <n v="25.513626373626373"/>
    <n v="64"/>
    <n v="15.45"/>
    <n v="8.4272727272727259"/>
  </r>
  <r>
    <x v="13"/>
    <x v="4"/>
    <x v="10"/>
    <x v="28"/>
    <n v="620"/>
    <x v="5983"/>
    <n v="16.080659340659341"/>
    <n v="64"/>
    <n v="13.6"/>
    <n v="7.4181818181818171"/>
  </r>
  <r>
    <x v="14"/>
    <x v="4"/>
    <x v="10"/>
    <x v="28"/>
    <n v="620"/>
    <x v="682"/>
    <n v="8.5215384615384604"/>
    <n v="64"/>
    <n v="11.17"/>
    <n v="6.0927272727272719"/>
  </r>
  <r>
    <x v="15"/>
    <x v="4"/>
    <x v="10"/>
    <x v="28"/>
    <n v="620"/>
    <x v="4619"/>
    <n v="2.3518681318681316"/>
    <n v="64"/>
    <n v="8.4600000000000009"/>
    <n v="4.6145454545454543"/>
  </r>
  <r>
    <x v="16"/>
    <x v="4"/>
    <x v="10"/>
    <x v="28"/>
    <n v="620"/>
    <x v="24"/>
    <n v="0.14021978021978021"/>
    <n v="64"/>
    <n v="5.43"/>
    <n v="2.9618181818181815"/>
  </r>
  <r>
    <x v="17"/>
    <x v="4"/>
    <x v="10"/>
    <x v="28"/>
    <n v="620"/>
    <x v="1"/>
    <n v="3.1868131868131866E-2"/>
    <n v="64"/>
    <n v="3.07"/>
    <n v="1.6745454545454543"/>
  </r>
  <r>
    <x v="18"/>
    <x v="4"/>
    <x v="10"/>
    <x v="28"/>
    <n v="620"/>
    <x v="123"/>
    <n v="6.3736263736263732E-3"/>
    <n v="64"/>
    <n v="2.87"/>
    <n v="1.5654545454545454"/>
  </r>
  <r>
    <x v="19"/>
    <x v="4"/>
    <x v="10"/>
    <x v="28"/>
    <n v="620"/>
    <x v="123"/>
    <n v="6.3736263736263732E-3"/>
    <n v="64"/>
    <n v="5.56"/>
    <n v="3.0327272727272723"/>
  </r>
  <r>
    <x v="20"/>
    <x v="4"/>
    <x v="10"/>
    <x v="28"/>
    <n v="620"/>
    <x v="123"/>
    <n v="6.3736263736263732E-3"/>
    <n v="64"/>
    <n v="11.11"/>
    <n v="6.06"/>
  </r>
  <r>
    <x v="21"/>
    <x v="4"/>
    <x v="10"/>
    <x v="28"/>
    <n v="620"/>
    <x v="42"/>
    <n v="0"/>
    <n v="64"/>
    <n v="5.93"/>
    <n v="3.2345454545454539"/>
  </r>
  <r>
    <x v="22"/>
    <x v="4"/>
    <x v="10"/>
    <x v="28"/>
    <n v="620"/>
    <x v="113"/>
    <n v="1.2747252747252746E-2"/>
    <n v="64"/>
    <n v="4.8099999999999996"/>
    <n v="2.6236363636363631"/>
  </r>
  <r>
    <x v="23"/>
    <x v="4"/>
    <x v="10"/>
    <x v="28"/>
    <n v="620"/>
    <x v="42"/>
    <n v="0"/>
    <n v="64"/>
    <n v="3.73"/>
    <n v="2.0345454545454542"/>
  </r>
  <r>
    <x v="0"/>
    <x v="4"/>
    <x v="10"/>
    <x v="28"/>
    <n v="620"/>
    <x v="42"/>
    <n v="0"/>
    <n v="64"/>
    <n v="1.66"/>
    <n v="0.90545454545454529"/>
  </r>
  <r>
    <x v="1"/>
    <x v="4"/>
    <x v="10"/>
    <x v="29"/>
    <n v="620"/>
    <x v="42"/>
    <n v="0"/>
    <n v="64"/>
    <n v="1.79"/>
    <n v="0.97636363636363632"/>
  </r>
  <r>
    <x v="2"/>
    <x v="4"/>
    <x v="10"/>
    <x v="29"/>
    <n v="620"/>
    <x v="42"/>
    <n v="0"/>
    <n v="64"/>
    <n v="1.68"/>
    <n v="0.91636363636363627"/>
  </r>
  <r>
    <x v="3"/>
    <x v="4"/>
    <x v="10"/>
    <x v="29"/>
    <n v="620"/>
    <x v="42"/>
    <n v="0"/>
    <n v="64"/>
    <n v="1.33"/>
    <n v="0.72545454545454546"/>
  </r>
  <r>
    <x v="4"/>
    <x v="4"/>
    <x v="10"/>
    <x v="29"/>
    <n v="620"/>
    <x v="42"/>
    <n v="0"/>
    <n v="64"/>
    <n v="1.1100000000000001"/>
    <n v="0.60545454545454547"/>
  </r>
  <r>
    <x v="5"/>
    <x v="4"/>
    <x v="10"/>
    <x v="29"/>
    <n v="620"/>
    <x v="42"/>
    <n v="0"/>
    <n v="64"/>
    <n v="1.3"/>
    <n v="0.70909090909090911"/>
  </r>
  <r>
    <x v="6"/>
    <x v="4"/>
    <x v="10"/>
    <x v="29"/>
    <n v="620"/>
    <x v="149"/>
    <n v="0.10197802197802197"/>
    <n v="64"/>
    <n v="1.33"/>
    <n v="0.72545454545454546"/>
  </r>
  <r>
    <x v="7"/>
    <x v="4"/>
    <x v="10"/>
    <x v="29"/>
    <n v="620"/>
    <x v="148"/>
    <n v="0.80307692307692302"/>
    <n v="64"/>
    <n v="1.33"/>
    <n v="0.72545454545454546"/>
  </r>
  <r>
    <x v="8"/>
    <x v="4"/>
    <x v="10"/>
    <x v="29"/>
    <n v="620"/>
    <x v="302"/>
    <n v="1.0707692307692307"/>
    <n v="64"/>
    <n v="1.36"/>
    <n v="0.74181818181818182"/>
  </r>
  <r>
    <x v="9"/>
    <x v="4"/>
    <x v="10"/>
    <x v="29"/>
    <n v="620"/>
    <x v="374"/>
    <n v="1.536043956043956"/>
    <n v="64"/>
    <n v="0.69"/>
    <n v="0.37636363636363629"/>
  </r>
  <r>
    <x v="10"/>
    <x v="4"/>
    <x v="10"/>
    <x v="29"/>
    <n v="620"/>
    <x v="1510"/>
    <n v="2.0778021978021974"/>
    <n v="64"/>
    <n v="1.25"/>
    <n v="0.68181818181818177"/>
  </r>
  <r>
    <x v="11"/>
    <x v="4"/>
    <x v="10"/>
    <x v="29"/>
    <n v="620"/>
    <x v="197"/>
    <n v="2.2243956043956046"/>
    <n v="64"/>
    <n v="1.48"/>
    <n v="0.80727272727272725"/>
  </r>
  <r>
    <x v="12"/>
    <x v="4"/>
    <x v="10"/>
    <x v="29"/>
    <n v="620"/>
    <x v="312"/>
    <n v="1.8356043956043955"/>
    <n v="64"/>
    <n v="1.45"/>
    <n v="0.79090909090909078"/>
  </r>
  <r>
    <x v="13"/>
    <x v="4"/>
    <x v="10"/>
    <x v="29"/>
    <n v="620"/>
    <x v="301"/>
    <n v="1.2492307692307691"/>
    <n v="64"/>
    <n v="1.2"/>
    <n v="0.65454545454545443"/>
  </r>
  <r>
    <x v="14"/>
    <x v="4"/>
    <x v="10"/>
    <x v="29"/>
    <n v="620"/>
    <x v="103"/>
    <n v="0.76483516483516478"/>
    <n v="64"/>
    <n v="0.89"/>
    <n v="0.48545454545454542"/>
  </r>
  <r>
    <x v="15"/>
    <x v="4"/>
    <x v="10"/>
    <x v="29"/>
    <n v="620"/>
    <x v="274"/>
    <n v="0.22945054945054943"/>
    <n v="64"/>
    <n v="0.99"/>
    <n v="0.53999999999999992"/>
  </r>
  <r>
    <x v="16"/>
    <x v="4"/>
    <x v="10"/>
    <x v="29"/>
    <n v="620"/>
    <x v="267"/>
    <n v="8.9230769230769238E-2"/>
    <n v="64"/>
    <n v="0.64"/>
    <n v="0.34909090909090906"/>
  </r>
  <r>
    <x v="17"/>
    <x v="4"/>
    <x v="10"/>
    <x v="29"/>
    <n v="620"/>
    <x v="1"/>
    <n v="3.1868131868131866E-2"/>
    <n v="64"/>
    <n v="0.93"/>
    <n v="0.50727272727272721"/>
  </r>
  <r>
    <x v="18"/>
    <x v="4"/>
    <x v="10"/>
    <x v="29"/>
    <n v="620"/>
    <x v="42"/>
    <n v="0"/>
    <n v="64"/>
    <n v="1.55"/>
    <n v="0.84545454545454546"/>
  </r>
  <r>
    <x v="19"/>
    <x v="4"/>
    <x v="10"/>
    <x v="29"/>
    <n v="620"/>
    <x v="42"/>
    <n v="0"/>
    <n v="64"/>
    <n v="1.1200000000000001"/>
    <n v="0.61090909090909096"/>
  </r>
  <r>
    <x v="20"/>
    <x v="4"/>
    <x v="10"/>
    <x v="29"/>
    <n v="620"/>
    <x v="42"/>
    <n v="0"/>
    <n v="64"/>
    <n v="2.29"/>
    <n v="1.249090909090909"/>
  </r>
  <r>
    <x v="21"/>
    <x v="4"/>
    <x v="10"/>
    <x v="29"/>
    <n v="620"/>
    <x v="42"/>
    <n v="0"/>
    <n v="64"/>
    <n v="1.93"/>
    <n v="1.0527272727272725"/>
  </r>
  <r>
    <x v="22"/>
    <x v="4"/>
    <x v="10"/>
    <x v="29"/>
    <n v="620"/>
    <x v="42"/>
    <n v="0"/>
    <n v="64"/>
    <n v="4.47"/>
    <n v="2.438181818181818"/>
  </r>
  <r>
    <x v="23"/>
    <x v="4"/>
    <x v="10"/>
    <x v="29"/>
    <n v="620"/>
    <x v="42"/>
    <n v="0"/>
    <n v="64"/>
    <n v="4.05"/>
    <n v="2.209090909090909"/>
  </r>
  <r>
    <x v="0"/>
    <x v="4"/>
    <x v="10"/>
    <x v="29"/>
    <n v="620"/>
    <x v="42"/>
    <n v="0"/>
    <n v="64"/>
    <n v="2.98"/>
    <n v="1.6254545454545453"/>
  </r>
  <r>
    <x v="1"/>
    <x v="4"/>
    <x v="10"/>
    <x v="30"/>
    <n v="620"/>
    <x v="42"/>
    <n v="0"/>
    <n v="64"/>
    <n v="2.27"/>
    <n v="1.2381818181818181"/>
  </r>
  <r>
    <x v="2"/>
    <x v="4"/>
    <x v="10"/>
    <x v="30"/>
    <n v="620"/>
    <x v="42"/>
    <n v="0"/>
    <n v="64"/>
    <n v="1.92"/>
    <n v="1.0472727272727271"/>
  </r>
  <r>
    <x v="3"/>
    <x v="4"/>
    <x v="10"/>
    <x v="30"/>
    <n v="620"/>
    <x v="42"/>
    <n v="0"/>
    <n v="64"/>
    <n v="0.69"/>
    <n v="0.37636363636363629"/>
  </r>
  <r>
    <x v="4"/>
    <x v="4"/>
    <x v="10"/>
    <x v="30"/>
    <n v="620"/>
    <x v="42"/>
    <n v="0"/>
    <n v="64"/>
    <n v="0.32"/>
    <n v="0.17454545454545453"/>
  </r>
  <r>
    <x v="5"/>
    <x v="4"/>
    <x v="10"/>
    <x v="30"/>
    <n v="620"/>
    <x v="42"/>
    <n v="0"/>
    <n v="64"/>
    <n v="0.23"/>
    <n v="0.12545454545454546"/>
  </r>
  <r>
    <x v="6"/>
    <x v="4"/>
    <x v="10"/>
    <x v="30"/>
    <n v="620"/>
    <x v="174"/>
    <n v="0.20395604395604394"/>
    <n v="64"/>
    <n v="0.08"/>
    <n v="4.3636363636363633E-2"/>
  </r>
  <r>
    <x v="7"/>
    <x v="4"/>
    <x v="10"/>
    <x v="30"/>
    <n v="620"/>
    <x v="252"/>
    <n v="1.1918681318681319"/>
    <n v="64"/>
    <n v="0.76"/>
    <n v="0.41454545454545449"/>
  </r>
  <r>
    <x v="8"/>
    <x v="4"/>
    <x v="10"/>
    <x v="30"/>
    <n v="620"/>
    <x v="1382"/>
    <n v="2.874505494505494"/>
    <n v="64"/>
    <n v="1.36"/>
    <n v="0.74181818181818182"/>
  </r>
  <r>
    <x v="9"/>
    <x v="4"/>
    <x v="10"/>
    <x v="30"/>
    <n v="620"/>
    <x v="2581"/>
    <n v="4.4806593406593409"/>
    <n v="64"/>
    <n v="1.41"/>
    <n v="0.76909090909090894"/>
  </r>
  <r>
    <x v="10"/>
    <x v="4"/>
    <x v="10"/>
    <x v="30"/>
    <n v="620"/>
    <x v="1681"/>
    <n v="5.9274725274725277"/>
    <n v="64"/>
    <n v="1.33"/>
    <n v="0.72545454545454546"/>
  </r>
  <r>
    <x v="11"/>
    <x v="4"/>
    <x v="10"/>
    <x v="30"/>
    <n v="620"/>
    <x v="1278"/>
    <n v="7.2978021978021967"/>
    <n v="64"/>
    <n v="0.92"/>
    <n v="0.50181818181818183"/>
  </r>
  <r>
    <x v="12"/>
    <x v="4"/>
    <x v="10"/>
    <x v="30"/>
    <n v="620"/>
    <x v="779"/>
    <n v="9.1780219780219774"/>
    <n v="64"/>
    <n v="0.57999999999999996"/>
    <n v="0.31636363636363629"/>
  </r>
  <r>
    <x v="13"/>
    <x v="4"/>
    <x v="10"/>
    <x v="30"/>
    <n v="620"/>
    <x v="7868"/>
    <n v="8.0052747252747256"/>
    <n v="64"/>
    <n v="0.73"/>
    <n v="0.39818181818181814"/>
  </r>
  <r>
    <x v="14"/>
    <x v="4"/>
    <x v="10"/>
    <x v="30"/>
    <n v="620"/>
    <x v="1133"/>
    <n v="5.8191208791208791"/>
    <n v="64"/>
    <n v="0.44"/>
    <n v="0.24"/>
  </r>
  <r>
    <x v="15"/>
    <x v="4"/>
    <x v="10"/>
    <x v="30"/>
    <n v="620"/>
    <x v="197"/>
    <n v="2.2243956043956046"/>
    <n v="64"/>
    <n v="0.66"/>
    <n v="0.36"/>
  </r>
  <r>
    <x v="16"/>
    <x v="4"/>
    <x v="10"/>
    <x v="30"/>
    <n v="620"/>
    <x v="426"/>
    <n v="0.13384615384615384"/>
    <n v="64"/>
    <n v="0.74"/>
    <n v="0.40363636363636363"/>
  </r>
  <r>
    <x v="17"/>
    <x v="4"/>
    <x v="10"/>
    <x v="30"/>
    <n v="620"/>
    <x v="1"/>
    <n v="3.1868131868131866E-2"/>
    <n v="64"/>
    <n v="0.77"/>
    <n v="0.42"/>
  </r>
  <r>
    <x v="18"/>
    <x v="4"/>
    <x v="10"/>
    <x v="30"/>
    <n v="620"/>
    <x v="42"/>
    <n v="0"/>
    <n v="64"/>
    <n v="0.92"/>
    <n v="0.50181818181818183"/>
  </r>
  <r>
    <x v="19"/>
    <x v="4"/>
    <x v="10"/>
    <x v="30"/>
    <n v="620"/>
    <x v="42"/>
    <n v="0"/>
    <n v="64"/>
    <n v="0.87"/>
    <n v="0.47454545454545449"/>
  </r>
  <r>
    <x v="20"/>
    <x v="4"/>
    <x v="10"/>
    <x v="30"/>
    <n v="620"/>
    <x v="42"/>
    <n v="0"/>
    <n v="64"/>
    <n v="1.21"/>
    <n v="0.65999999999999992"/>
  </r>
  <r>
    <x v="21"/>
    <x v="4"/>
    <x v="10"/>
    <x v="30"/>
    <n v="620"/>
    <x v="42"/>
    <n v="0"/>
    <n v="64"/>
    <n v="1.45"/>
    <n v="0.79090909090909078"/>
  </r>
  <r>
    <x v="22"/>
    <x v="4"/>
    <x v="10"/>
    <x v="30"/>
    <n v="620"/>
    <x v="42"/>
    <n v="0"/>
    <n v="64"/>
    <n v="1"/>
    <n v="0.54545454545454541"/>
  </r>
  <r>
    <x v="23"/>
    <x v="4"/>
    <x v="10"/>
    <x v="30"/>
    <n v="620"/>
    <x v="42"/>
    <n v="0"/>
    <n v="64"/>
    <n v="0.43"/>
    <n v="0.23454545454545453"/>
  </r>
  <r>
    <x v="0"/>
    <x v="4"/>
    <x v="10"/>
    <x v="30"/>
    <n v="620"/>
    <x v="42"/>
    <n v="0"/>
    <n v="64"/>
    <n v="0.56999999999999995"/>
    <n v="0.31090909090909086"/>
  </r>
  <r>
    <x v="1"/>
    <x v="4"/>
    <x v="10"/>
    <x v="0"/>
    <n v="620"/>
    <x v="42"/>
    <n v="0"/>
    <n v="64"/>
    <n v="1.31"/>
    <n v="0.71454545454545448"/>
  </r>
  <r>
    <x v="2"/>
    <x v="4"/>
    <x v="10"/>
    <x v="0"/>
    <n v="620"/>
    <x v="42"/>
    <n v="0"/>
    <n v="64"/>
    <n v="1.44"/>
    <n v="0.78545454545454541"/>
  </r>
  <r>
    <x v="3"/>
    <x v="4"/>
    <x v="10"/>
    <x v="0"/>
    <n v="620"/>
    <x v="42"/>
    <n v="0"/>
    <n v="64"/>
    <n v="1.38"/>
    <n v="0.75272727272727258"/>
  </r>
  <r>
    <x v="4"/>
    <x v="4"/>
    <x v="10"/>
    <x v="0"/>
    <n v="620"/>
    <x v="42"/>
    <n v="0"/>
    <n v="64"/>
    <n v="1.29"/>
    <n v="0.70363636363636362"/>
  </r>
  <r>
    <x v="5"/>
    <x v="4"/>
    <x v="10"/>
    <x v="0"/>
    <n v="620"/>
    <x v="42"/>
    <n v="0"/>
    <n v="64"/>
    <n v="1.1299999999999999"/>
    <n v="0.61636363636363622"/>
  </r>
  <r>
    <x v="6"/>
    <x v="4"/>
    <x v="10"/>
    <x v="0"/>
    <n v="620"/>
    <x v="624"/>
    <n v="0.21670329670329672"/>
    <n v="64"/>
    <n v="2.0499999999999998"/>
    <n v="1.1181818181818179"/>
  </r>
  <r>
    <x v="7"/>
    <x v="4"/>
    <x v="10"/>
    <x v="0"/>
    <n v="620"/>
    <x v="374"/>
    <n v="1.536043956043956"/>
    <n v="64"/>
    <n v="2.41"/>
    <n v="1.3145454545454545"/>
  </r>
  <r>
    <x v="8"/>
    <x v="4"/>
    <x v="10"/>
    <x v="0"/>
    <n v="620"/>
    <x v="2384"/>
    <n v="3.8241758241758239"/>
    <n v="64"/>
    <n v="3.27"/>
    <n v="1.7836363636363635"/>
  </r>
  <r>
    <x v="9"/>
    <x v="4"/>
    <x v="10"/>
    <x v="0"/>
    <n v="620"/>
    <x v="3721"/>
    <n v="5.417582417582417"/>
    <n v="64"/>
    <n v="2.65"/>
    <n v="1.4454545454545453"/>
  </r>
  <r>
    <x v="10"/>
    <x v="4"/>
    <x v="10"/>
    <x v="0"/>
    <n v="620"/>
    <x v="1754"/>
    <n v="6.3417582417582405"/>
    <n v="64"/>
    <n v="3.29"/>
    <n v="1.7945454545454544"/>
  </r>
  <r>
    <x v="11"/>
    <x v="4"/>
    <x v="10"/>
    <x v="0"/>
    <n v="620"/>
    <x v="6276"/>
    <n v="7.0428571428571427"/>
    <n v="64"/>
    <n v="2.0099999999999998"/>
    <n v="1.0963636363636362"/>
  </r>
  <r>
    <x v="12"/>
    <x v="4"/>
    <x v="10"/>
    <x v="0"/>
    <n v="620"/>
    <x v="7849"/>
    <n v="6.7815384615384611"/>
    <n v="64"/>
    <n v="1.32"/>
    <n v="0.72"/>
  </r>
  <r>
    <x v="13"/>
    <x v="4"/>
    <x v="10"/>
    <x v="0"/>
    <n v="620"/>
    <x v="864"/>
    <n v="4.7483516483516484"/>
    <n v="64"/>
    <n v="1.65"/>
    <n v="0.89999999999999991"/>
  </r>
  <r>
    <x v="14"/>
    <x v="4"/>
    <x v="10"/>
    <x v="0"/>
    <n v="620"/>
    <x v="2900"/>
    <n v="2.823516483516483"/>
    <n v="64"/>
    <n v="1.46"/>
    <n v="0.79636363636363627"/>
  </r>
  <r>
    <x v="15"/>
    <x v="4"/>
    <x v="10"/>
    <x v="0"/>
    <n v="620"/>
    <x v="41"/>
    <n v="1.4723076923076923"/>
    <n v="64"/>
    <n v="1.91"/>
    <n v="1.0418181818181818"/>
  </r>
  <r>
    <x v="16"/>
    <x v="4"/>
    <x v="10"/>
    <x v="0"/>
    <n v="620"/>
    <x v="3"/>
    <n v="0.14659340659340658"/>
    <n v="64"/>
    <n v="1.99"/>
    <n v="1.0854545454545454"/>
  </r>
  <r>
    <x v="17"/>
    <x v="4"/>
    <x v="10"/>
    <x v="0"/>
    <n v="620"/>
    <x v="113"/>
    <n v="1.2747252747252746E-2"/>
    <n v="64"/>
    <n v="2.69"/>
    <n v="1.4672727272727271"/>
  </r>
  <r>
    <x v="18"/>
    <x v="4"/>
    <x v="10"/>
    <x v="0"/>
    <n v="620"/>
    <x v="42"/>
    <n v="0"/>
    <n v="64"/>
    <n v="2.96"/>
    <n v="1.6145454545454545"/>
  </r>
  <r>
    <x v="19"/>
    <x v="4"/>
    <x v="10"/>
    <x v="0"/>
    <n v="620"/>
    <x v="42"/>
    <n v="0"/>
    <n v="64"/>
    <n v="2.72"/>
    <n v="1.4836363636363636"/>
  </r>
  <r>
    <x v="20"/>
    <x v="4"/>
    <x v="10"/>
    <x v="0"/>
    <n v="620"/>
    <x v="42"/>
    <n v="0"/>
    <n v="64"/>
    <n v="1.85"/>
    <n v="1.009090909090909"/>
  </r>
  <r>
    <x v="21"/>
    <x v="4"/>
    <x v="10"/>
    <x v="0"/>
    <n v="620"/>
    <x v="42"/>
    <n v="0"/>
    <n v="64"/>
    <n v="1.81"/>
    <n v="0.98727272727272719"/>
  </r>
  <r>
    <x v="22"/>
    <x v="4"/>
    <x v="10"/>
    <x v="0"/>
    <n v="620"/>
    <x v="42"/>
    <n v="0"/>
    <n v="64"/>
    <n v="2.65"/>
    <n v="1.4454545454545453"/>
  </r>
  <r>
    <x v="23"/>
    <x v="4"/>
    <x v="10"/>
    <x v="0"/>
    <n v="620"/>
    <x v="42"/>
    <n v="0"/>
    <n v="64"/>
    <n v="3.3"/>
    <n v="1.7999999999999998"/>
  </r>
  <r>
    <x v="0"/>
    <x v="4"/>
    <x v="10"/>
    <x v="0"/>
    <n v="620"/>
    <x v="42"/>
    <n v="0"/>
    <n v="64"/>
    <n v="1.92"/>
    <n v="1.0472727272727271"/>
  </r>
  <r>
    <x v="1"/>
    <x v="4"/>
    <x v="11"/>
    <x v="1"/>
    <n v="620"/>
    <x v="42"/>
    <n v="0"/>
    <n v="64"/>
    <n v="1.45"/>
    <n v="0.79090909090909078"/>
  </r>
  <r>
    <x v="2"/>
    <x v="4"/>
    <x v="11"/>
    <x v="1"/>
    <n v="620"/>
    <x v="42"/>
    <n v="0"/>
    <n v="64"/>
    <n v="1.1499999999999999"/>
    <n v="0.6272727272727272"/>
  </r>
  <r>
    <x v="3"/>
    <x v="4"/>
    <x v="11"/>
    <x v="1"/>
    <n v="620"/>
    <x v="42"/>
    <n v="0"/>
    <n v="64"/>
    <n v="2.37"/>
    <n v="1.2927272727272727"/>
  </r>
  <r>
    <x v="4"/>
    <x v="4"/>
    <x v="11"/>
    <x v="1"/>
    <n v="620"/>
    <x v="42"/>
    <n v="0"/>
    <n v="64"/>
    <n v="1.96"/>
    <n v="1.0690909090909091"/>
  </r>
  <r>
    <x v="5"/>
    <x v="4"/>
    <x v="11"/>
    <x v="1"/>
    <n v="620"/>
    <x v="42"/>
    <n v="0"/>
    <n v="64"/>
    <n v="2.39"/>
    <n v="1.3036363636363637"/>
  </r>
  <r>
    <x v="6"/>
    <x v="4"/>
    <x v="11"/>
    <x v="1"/>
    <n v="620"/>
    <x v="354"/>
    <n v="0.12747252747252746"/>
    <n v="64"/>
    <n v="1.1599999999999999"/>
    <n v="0.63272727272727258"/>
  </r>
  <r>
    <x v="7"/>
    <x v="4"/>
    <x v="11"/>
    <x v="1"/>
    <n v="620"/>
    <x v="2807"/>
    <n v="1.4468131868131868"/>
    <n v="64"/>
    <n v="0.98"/>
    <n v="0.53454545454545455"/>
  </r>
  <r>
    <x v="8"/>
    <x v="4"/>
    <x v="11"/>
    <x v="1"/>
    <n v="620"/>
    <x v="10775"/>
    <n v="6.0230769230769221"/>
    <n v="64"/>
    <n v="1.59"/>
    <n v="0.86727272727272731"/>
  </r>
  <r>
    <x v="9"/>
    <x v="4"/>
    <x v="11"/>
    <x v="1"/>
    <n v="620"/>
    <x v="417"/>
    <n v="20.765274725274722"/>
    <n v="64"/>
    <n v="0.59"/>
    <n v="0.32181818181818178"/>
  </r>
  <r>
    <x v="10"/>
    <x v="4"/>
    <x v="11"/>
    <x v="1"/>
    <n v="620"/>
    <x v="649"/>
    <n v="28.643076923076919"/>
    <n v="64"/>
    <n v="0.38"/>
    <n v="0.20727272727272725"/>
  </r>
  <r>
    <x v="11"/>
    <x v="4"/>
    <x v="11"/>
    <x v="1"/>
    <n v="620"/>
    <x v="5636"/>
    <n v="29.407912087912088"/>
    <n v="64"/>
    <n v="0.52"/>
    <n v="0.28363636363636363"/>
  </r>
  <r>
    <x v="12"/>
    <x v="4"/>
    <x v="11"/>
    <x v="1"/>
    <n v="620"/>
    <x v="3064"/>
    <n v="26.310329670329669"/>
    <n v="64"/>
    <n v="0.67"/>
    <n v="0.36545454545454548"/>
  </r>
  <r>
    <x v="13"/>
    <x v="4"/>
    <x v="11"/>
    <x v="1"/>
    <n v="620"/>
    <x v="5825"/>
    <n v="17.482857142857142"/>
    <n v="64"/>
    <n v="0.41"/>
    <n v="0.22363636363636361"/>
  </r>
  <r>
    <x v="14"/>
    <x v="4"/>
    <x v="11"/>
    <x v="1"/>
    <n v="620"/>
    <x v="10776"/>
    <n v="8.8210989010988996"/>
    <n v="64"/>
    <n v="1.53"/>
    <n v="0.83454545454545448"/>
  </r>
  <r>
    <x v="15"/>
    <x v="4"/>
    <x v="11"/>
    <x v="1"/>
    <n v="620"/>
    <x v="248"/>
    <n v="1.5487912087912088"/>
    <n v="64"/>
    <n v="3.63"/>
    <n v="1.9799999999999998"/>
  </r>
  <r>
    <x v="16"/>
    <x v="4"/>
    <x v="11"/>
    <x v="1"/>
    <n v="620"/>
    <x v="12"/>
    <n v="3.8241758241758239E-2"/>
    <n v="64"/>
    <n v="4.38"/>
    <n v="2.3890909090909087"/>
  </r>
  <r>
    <x v="17"/>
    <x v="4"/>
    <x v="11"/>
    <x v="1"/>
    <n v="620"/>
    <x v="42"/>
    <n v="0"/>
    <n v="64"/>
    <n v="2.64"/>
    <n v="1.44"/>
  </r>
  <r>
    <x v="18"/>
    <x v="4"/>
    <x v="11"/>
    <x v="1"/>
    <n v="620"/>
    <x v="42"/>
    <n v="0"/>
    <n v="64"/>
    <n v="1.91"/>
    <n v="1.0418181818181818"/>
  </r>
  <r>
    <x v="19"/>
    <x v="4"/>
    <x v="11"/>
    <x v="1"/>
    <n v="620"/>
    <x v="42"/>
    <n v="0"/>
    <n v="64"/>
    <n v="0.72"/>
    <n v="0.3927272727272727"/>
  </r>
  <r>
    <x v="20"/>
    <x v="4"/>
    <x v="11"/>
    <x v="1"/>
    <n v="620"/>
    <x v="42"/>
    <n v="0"/>
    <n v="64"/>
    <n v="0.63"/>
    <n v="0.34363636363636363"/>
  </r>
  <r>
    <x v="21"/>
    <x v="4"/>
    <x v="11"/>
    <x v="1"/>
    <n v="620"/>
    <x v="42"/>
    <n v="0"/>
    <n v="64"/>
    <n v="0.3"/>
    <n v="0.16363636363636361"/>
  </r>
  <r>
    <x v="22"/>
    <x v="4"/>
    <x v="11"/>
    <x v="1"/>
    <n v="620"/>
    <x v="42"/>
    <n v="0"/>
    <n v="64"/>
    <n v="0.16"/>
    <n v="8.7272727272727266E-2"/>
  </r>
  <r>
    <x v="23"/>
    <x v="4"/>
    <x v="11"/>
    <x v="1"/>
    <n v="620"/>
    <x v="32"/>
    <n v="8.2857142857142851E-2"/>
    <n v="64"/>
    <n v="9.42"/>
    <n v="5.1381818181818177"/>
  </r>
  <r>
    <x v="0"/>
    <x v="4"/>
    <x v="11"/>
    <x v="1"/>
    <n v="620"/>
    <x v="32"/>
    <n v="8.2857142857142851E-2"/>
    <n v="64"/>
    <n v="9.5"/>
    <n v="5.1818181818181817"/>
  </r>
  <r>
    <x v="1"/>
    <x v="4"/>
    <x v="11"/>
    <x v="2"/>
    <n v="620"/>
    <x v="267"/>
    <n v="8.9230769230769238E-2"/>
    <n v="64"/>
    <n v="6.19"/>
    <n v="3.3763636363636365"/>
  </r>
  <r>
    <x v="2"/>
    <x v="4"/>
    <x v="11"/>
    <x v="2"/>
    <n v="620"/>
    <x v="230"/>
    <n v="9.5604395604395598E-2"/>
    <n v="64"/>
    <n v="4.55"/>
    <n v="2.4818181818181815"/>
  </r>
  <r>
    <x v="3"/>
    <x v="4"/>
    <x v="11"/>
    <x v="2"/>
    <n v="620"/>
    <x v="246"/>
    <n v="0.10835164835164836"/>
    <n v="64"/>
    <n v="2.2400000000000002"/>
    <n v="1.2218181818181819"/>
  </r>
  <r>
    <x v="4"/>
    <x v="4"/>
    <x v="11"/>
    <x v="2"/>
    <n v="620"/>
    <x v="246"/>
    <n v="0.10835164835164836"/>
    <n v="64"/>
    <n v="1.6"/>
    <n v="0.87272727272727268"/>
  </r>
  <r>
    <x v="5"/>
    <x v="4"/>
    <x v="11"/>
    <x v="2"/>
    <n v="620"/>
    <x v="32"/>
    <n v="8.2857142857142851E-2"/>
    <n v="64"/>
    <n v="1.63"/>
    <n v="0.88909090909090893"/>
  </r>
  <r>
    <x v="6"/>
    <x v="4"/>
    <x v="11"/>
    <x v="2"/>
    <n v="620"/>
    <x v="270"/>
    <n v="1.8164835164835165"/>
    <n v="64"/>
    <n v="1.9"/>
    <n v="1.0363636363636362"/>
  </r>
  <r>
    <x v="7"/>
    <x v="4"/>
    <x v="11"/>
    <x v="2"/>
    <n v="620"/>
    <x v="6180"/>
    <n v="11.727472527472525"/>
    <n v="64"/>
    <n v="3.17"/>
    <n v="1.729090909090909"/>
  </r>
  <r>
    <x v="8"/>
    <x v="4"/>
    <x v="11"/>
    <x v="2"/>
    <n v="620"/>
    <x v="412"/>
    <n v="22.588131868131864"/>
    <n v="64"/>
    <n v="3.3"/>
    <n v="1.7999999999999998"/>
  </r>
  <r>
    <x v="9"/>
    <x v="4"/>
    <x v="11"/>
    <x v="2"/>
    <n v="620"/>
    <x v="2843"/>
    <n v="37.145494505494504"/>
    <n v="64"/>
    <n v="1.54"/>
    <n v="0.84"/>
  </r>
  <r>
    <x v="10"/>
    <x v="4"/>
    <x v="11"/>
    <x v="2"/>
    <n v="620"/>
    <x v="7981"/>
    <n v="45.737142857142857"/>
    <n v="64"/>
    <n v="0.24"/>
    <n v="0.13090909090909089"/>
  </r>
  <r>
    <x v="11"/>
    <x v="4"/>
    <x v="11"/>
    <x v="2"/>
    <n v="620"/>
    <x v="2077"/>
    <n v="46.865274725274723"/>
    <n v="64"/>
    <n v="0.95"/>
    <n v="0.51818181818181808"/>
  </r>
  <r>
    <x v="12"/>
    <x v="4"/>
    <x v="11"/>
    <x v="2"/>
    <n v="620"/>
    <x v="9218"/>
    <n v="45.392967032967029"/>
    <n v="64"/>
    <n v="1.17"/>
    <n v="0.63818181818181807"/>
  </r>
  <r>
    <x v="13"/>
    <x v="4"/>
    <x v="11"/>
    <x v="2"/>
    <n v="620"/>
    <x v="10777"/>
    <n v="34.494065934065929"/>
    <n v="64"/>
    <n v="1.52"/>
    <n v="0.82909090909090899"/>
  </r>
  <r>
    <x v="14"/>
    <x v="4"/>
    <x v="11"/>
    <x v="2"/>
    <n v="620"/>
    <x v="10778"/>
    <n v="15.978681318681318"/>
    <n v="64"/>
    <n v="2.2599999999999998"/>
    <n v="1.2327272727272724"/>
  </r>
  <r>
    <x v="15"/>
    <x v="4"/>
    <x v="11"/>
    <x v="2"/>
    <n v="620"/>
    <x v="5081"/>
    <n v="4.3595604395604388"/>
    <n v="64"/>
    <n v="2.84"/>
    <n v="1.5490909090909089"/>
  </r>
  <r>
    <x v="16"/>
    <x v="4"/>
    <x v="11"/>
    <x v="2"/>
    <n v="620"/>
    <x v="229"/>
    <n v="0.1912087912087912"/>
    <n v="64"/>
    <n v="2.68"/>
    <n v="1.4618181818181819"/>
  </r>
  <r>
    <x v="17"/>
    <x v="4"/>
    <x v="11"/>
    <x v="2"/>
    <n v="620"/>
    <x v="261"/>
    <n v="7.6483516483516478E-2"/>
    <n v="64"/>
    <n v="3.24"/>
    <n v="1.7672727272727273"/>
  </r>
  <r>
    <x v="18"/>
    <x v="4"/>
    <x v="11"/>
    <x v="2"/>
    <n v="620"/>
    <x v="281"/>
    <n v="5.7362637362637359E-2"/>
    <n v="64"/>
    <n v="4.3099999999999996"/>
    <n v="2.3509090909090906"/>
  </r>
  <r>
    <x v="19"/>
    <x v="4"/>
    <x v="11"/>
    <x v="2"/>
    <n v="620"/>
    <x v="12"/>
    <n v="3.8241758241758239E-2"/>
    <n v="64"/>
    <n v="2.78"/>
    <n v="1.5163636363636361"/>
  </r>
  <r>
    <x v="20"/>
    <x v="4"/>
    <x v="11"/>
    <x v="2"/>
    <n v="620"/>
    <x v="1"/>
    <n v="3.1868131868131866E-2"/>
    <n v="64"/>
    <n v="4.99"/>
    <n v="2.7218181818181817"/>
  </r>
  <r>
    <x v="21"/>
    <x v="4"/>
    <x v="11"/>
    <x v="2"/>
    <n v="620"/>
    <x v="113"/>
    <n v="1.2747252747252746E-2"/>
    <n v="64"/>
    <n v="4.67"/>
    <n v="2.5472727272727269"/>
  </r>
  <r>
    <x v="22"/>
    <x v="4"/>
    <x v="11"/>
    <x v="2"/>
    <n v="620"/>
    <x v="113"/>
    <n v="1.2747252747252746E-2"/>
    <n v="64"/>
    <n v="4.8600000000000003"/>
    <n v="2.6509090909090909"/>
  </r>
  <r>
    <x v="23"/>
    <x v="4"/>
    <x v="11"/>
    <x v="2"/>
    <n v="620"/>
    <x v="1"/>
    <n v="3.1868131868131866E-2"/>
    <n v="64"/>
    <n v="4.6399999999999997"/>
    <n v="2.5309090909090903"/>
  </r>
  <r>
    <x v="0"/>
    <x v="4"/>
    <x v="11"/>
    <x v="2"/>
    <n v="620"/>
    <x v="1"/>
    <n v="3.1868131868131866E-2"/>
    <n v="64"/>
    <n v="4.59"/>
    <n v="2.5036363636363634"/>
  </r>
  <r>
    <x v="1"/>
    <x v="4"/>
    <x v="11"/>
    <x v="3"/>
    <n v="620"/>
    <x v="281"/>
    <n v="5.7362637362637359E-2"/>
    <n v="64"/>
    <n v="6.2"/>
    <n v="3.3818181818181818"/>
  </r>
  <r>
    <x v="2"/>
    <x v="4"/>
    <x v="11"/>
    <x v="3"/>
    <n v="620"/>
    <x v="281"/>
    <n v="5.7362637362637359E-2"/>
    <n v="64"/>
    <n v="5.54"/>
    <n v="3.0218181818181815"/>
  </r>
  <r>
    <x v="3"/>
    <x v="4"/>
    <x v="11"/>
    <x v="3"/>
    <n v="620"/>
    <x v="1"/>
    <n v="3.1868131868131866E-2"/>
    <n v="64"/>
    <n v="7.59"/>
    <n v="4.1399999999999997"/>
  </r>
  <r>
    <x v="4"/>
    <x v="4"/>
    <x v="11"/>
    <x v="3"/>
    <n v="620"/>
    <x v="113"/>
    <n v="1.2747252747252746E-2"/>
    <n v="64"/>
    <n v="7.89"/>
    <n v="4.3036363636363628"/>
  </r>
  <r>
    <x v="5"/>
    <x v="4"/>
    <x v="11"/>
    <x v="3"/>
    <n v="620"/>
    <x v="113"/>
    <n v="1.2747252747252746E-2"/>
    <n v="64"/>
    <n v="7.39"/>
    <n v="4.0309090909090903"/>
  </r>
  <r>
    <x v="6"/>
    <x v="4"/>
    <x v="11"/>
    <x v="3"/>
    <n v="620"/>
    <x v="3958"/>
    <n v="0.98153846153846147"/>
    <n v="64"/>
    <n v="8.7799999999999994"/>
    <n v="4.7890909090909082"/>
  </r>
  <r>
    <x v="7"/>
    <x v="4"/>
    <x v="11"/>
    <x v="3"/>
    <n v="620"/>
    <x v="779"/>
    <n v="9.1780219780219774"/>
    <n v="64"/>
    <n v="17.149999999999999"/>
    <n v="9.3545454545454536"/>
  </r>
  <r>
    <x v="8"/>
    <x v="4"/>
    <x v="11"/>
    <x v="3"/>
    <n v="620"/>
    <x v="10779"/>
    <n v="25.411648351648349"/>
    <n v="64"/>
    <n v="21.22"/>
    <n v="11.574545454545452"/>
  </r>
  <r>
    <x v="9"/>
    <x v="4"/>
    <x v="11"/>
    <x v="3"/>
    <n v="620"/>
    <x v="973"/>
    <n v="41.199120879120876"/>
    <n v="64"/>
    <n v="15.31"/>
    <n v="8.3509090909090897"/>
  </r>
  <r>
    <x v="10"/>
    <x v="4"/>
    <x v="11"/>
    <x v="3"/>
    <n v="620"/>
    <x v="6323"/>
    <n v="54.105714285714285"/>
    <n v="64"/>
    <n v="17.77"/>
    <n v="9.6927272727272715"/>
  </r>
  <r>
    <x v="11"/>
    <x v="4"/>
    <x v="11"/>
    <x v="3"/>
    <n v="620"/>
    <x v="8769"/>
    <n v="55.769230769230766"/>
    <n v="64"/>
    <n v="16.829999999999998"/>
    <n v="9.1799999999999979"/>
  </r>
  <r>
    <x v="12"/>
    <x v="4"/>
    <x v="11"/>
    <x v="3"/>
    <n v="620"/>
    <x v="2239"/>
    <n v="49.899120879120879"/>
    <n v="64"/>
    <n v="9.41"/>
    <n v="5.1327272727272728"/>
  </r>
  <r>
    <x v="13"/>
    <x v="4"/>
    <x v="11"/>
    <x v="3"/>
    <n v="620"/>
    <x v="10780"/>
    <n v="35.991868131868131"/>
    <n v="64"/>
    <n v="6.24"/>
    <n v="3.4036363636363633"/>
  </r>
  <r>
    <x v="14"/>
    <x v="4"/>
    <x v="11"/>
    <x v="3"/>
    <n v="620"/>
    <x v="4284"/>
    <n v="17.514725274725272"/>
    <n v="64"/>
    <n v="7.11"/>
    <n v="3.878181818181818"/>
  </r>
  <r>
    <x v="15"/>
    <x v="4"/>
    <x v="11"/>
    <x v="3"/>
    <n v="620"/>
    <x v="1780"/>
    <n v="3.6520879120879122"/>
    <n v="64"/>
    <n v="5.93"/>
    <n v="3.2345454545454539"/>
  </r>
  <r>
    <x v="16"/>
    <x v="4"/>
    <x v="11"/>
    <x v="3"/>
    <n v="620"/>
    <x v="230"/>
    <n v="9.5604395604395598E-2"/>
    <n v="64"/>
    <n v="7.88"/>
    <n v="4.2981818181818179"/>
  </r>
  <r>
    <x v="17"/>
    <x v="4"/>
    <x v="11"/>
    <x v="3"/>
    <n v="620"/>
    <x v="14"/>
    <n v="1.912087912087912E-2"/>
    <n v="64"/>
    <n v="8.18"/>
    <n v="4.461818181818181"/>
  </r>
  <r>
    <x v="18"/>
    <x v="4"/>
    <x v="11"/>
    <x v="3"/>
    <n v="620"/>
    <x v="1"/>
    <n v="3.1868131868131866E-2"/>
    <n v="64"/>
    <n v="4.49"/>
    <n v="2.4490909090909092"/>
  </r>
  <r>
    <x v="19"/>
    <x v="4"/>
    <x v="11"/>
    <x v="3"/>
    <n v="620"/>
    <x v="14"/>
    <n v="1.912087912087912E-2"/>
    <n v="64"/>
    <n v="3.22"/>
    <n v="1.7563636363636363"/>
  </r>
  <r>
    <x v="20"/>
    <x v="4"/>
    <x v="11"/>
    <x v="3"/>
    <n v="620"/>
    <x v="123"/>
    <n v="6.3736263736263732E-3"/>
    <n v="64"/>
    <n v="1.49"/>
    <n v="0.81272727272727263"/>
  </r>
  <r>
    <x v="21"/>
    <x v="4"/>
    <x v="11"/>
    <x v="3"/>
    <n v="620"/>
    <x v="13"/>
    <n v="2.5494505494505493E-2"/>
    <n v="64"/>
    <n v="1.07"/>
    <n v="0.58363636363636362"/>
  </r>
  <r>
    <x v="22"/>
    <x v="4"/>
    <x v="11"/>
    <x v="3"/>
    <n v="620"/>
    <x v="13"/>
    <n v="2.5494505494505493E-2"/>
    <n v="64"/>
    <n v="2.08"/>
    <n v="1.1345454545454545"/>
  </r>
  <r>
    <x v="23"/>
    <x v="4"/>
    <x v="11"/>
    <x v="3"/>
    <n v="620"/>
    <x v="42"/>
    <n v="0"/>
    <n v="64"/>
    <n v="0.5"/>
    <n v="0.27272727272727271"/>
  </r>
  <r>
    <x v="0"/>
    <x v="4"/>
    <x v="11"/>
    <x v="3"/>
    <n v="620"/>
    <x v="42"/>
    <n v="0"/>
    <n v="64"/>
    <n v="0.86"/>
    <n v="0.46909090909090906"/>
  </r>
  <r>
    <x v="1"/>
    <x v="4"/>
    <x v="11"/>
    <x v="4"/>
    <n v="620"/>
    <x v="42"/>
    <n v="0"/>
    <n v="64"/>
    <n v="0.92"/>
    <n v="0.50181818181818183"/>
  </r>
  <r>
    <x v="2"/>
    <x v="4"/>
    <x v="11"/>
    <x v="4"/>
    <n v="620"/>
    <x v="42"/>
    <n v="0"/>
    <n v="64"/>
    <n v="0.54"/>
    <n v="0.29454545454545455"/>
  </r>
  <r>
    <x v="3"/>
    <x v="4"/>
    <x v="11"/>
    <x v="4"/>
    <n v="620"/>
    <x v="42"/>
    <n v="0"/>
    <n v="64"/>
    <n v="0.6"/>
    <n v="0.32727272727272722"/>
  </r>
  <r>
    <x v="4"/>
    <x v="4"/>
    <x v="11"/>
    <x v="4"/>
    <n v="620"/>
    <x v="42"/>
    <n v="0"/>
    <n v="64"/>
    <n v="0.84"/>
    <n v="0.45818181818181813"/>
  </r>
  <r>
    <x v="5"/>
    <x v="4"/>
    <x v="11"/>
    <x v="4"/>
    <n v="620"/>
    <x v="42"/>
    <n v="0"/>
    <n v="64"/>
    <n v="0.87"/>
    <n v="0.47454545454545449"/>
  </r>
  <r>
    <x v="6"/>
    <x v="4"/>
    <x v="11"/>
    <x v="4"/>
    <n v="620"/>
    <x v="231"/>
    <n v="0.4525274725274725"/>
    <n v="64"/>
    <n v="1.37"/>
    <n v="0.74727272727272731"/>
  </r>
  <r>
    <x v="7"/>
    <x v="4"/>
    <x v="11"/>
    <x v="4"/>
    <n v="620"/>
    <x v="8697"/>
    <n v="4.1810989010989008"/>
    <n v="64"/>
    <n v="0.86"/>
    <n v="0.46909090909090906"/>
  </r>
  <r>
    <x v="8"/>
    <x v="4"/>
    <x v="11"/>
    <x v="4"/>
    <n v="620"/>
    <x v="4087"/>
    <n v="9.0123076923076919"/>
    <n v="64"/>
    <n v="1.1200000000000001"/>
    <n v="0.61090909090909096"/>
  </r>
  <r>
    <x v="9"/>
    <x v="4"/>
    <x v="11"/>
    <x v="4"/>
    <n v="620"/>
    <x v="790"/>
    <n v="13.524835164835164"/>
    <n v="64"/>
    <n v="1.25"/>
    <n v="0.68181818181818177"/>
  </r>
  <r>
    <x v="10"/>
    <x v="4"/>
    <x v="11"/>
    <x v="4"/>
    <n v="620"/>
    <x v="10781"/>
    <n v="17.323516483516482"/>
    <n v="64"/>
    <n v="0.85"/>
    <n v="0.46363636363636357"/>
  </r>
  <r>
    <x v="11"/>
    <x v="4"/>
    <x v="11"/>
    <x v="4"/>
    <n v="620"/>
    <x v="3514"/>
    <n v="17.878021978021977"/>
    <n v="64"/>
    <n v="1.1200000000000001"/>
    <n v="0.61090909090909096"/>
  </r>
  <r>
    <x v="12"/>
    <x v="4"/>
    <x v="11"/>
    <x v="4"/>
    <n v="620"/>
    <x v="10782"/>
    <n v="15.628131868131867"/>
    <n v="64"/>
    <n v="1.29"/>
    <n v="0.70363636363636362"/>
  </r>
  <r>
    <x v="13"/>
    <x v="4"/>
    <x v="11"/>
    <x v="4"/>
    <n v="620"/>
    <x v="10450"/>
    <n v="11.19208791208791"/>
    <n v="64"/>
    <n v="1.72"/>
    <n v="0.93818181818181812"/>
  </r>
  <r>
    <x v="14"/>
    <x v="4"/>
    <x v="11"/>
    <x v="4"/>
    <n v="620"/>
    <x v="10783"/>
    <n v="6.1632967032967025"/>
    <n v="64"/>
    <n v="1.66"/>
    <n v="0.90545454545454529"/>
  </r>
  <r>
    <x v="15"/>
    <x v="4"/>
    <x v="11"/>
    <x v="4"/>
    <n v="620"/>
    <x v="1131"/>
    <n v="1.4595604395604396"/>
    <n v="64"/>
    <n v="1.26"/>
    <n v="0.68727272727272726"/>
  </r>
  <r>
    <x v="16"/>
    <x v="4"/>
    <x v="11"/>
    <x v="4"/>
    <n v="620"/>
    <x v="14"/>
    <n v="1.912087912087912E-2"/>
    <n v="64"/>
    <n v="1.44"/>
    <n v="0.78545454545454541"/>
  </r>
  <r>
    <x v="17"/>
    <x v="4"/>
    <x v="11"/>
    <x v="4"/>
    <n v="620"/>
    <x v="42"/>
    <n v="0"/>
    <n v="64"/>
    <n v="1.93"/>
    <n v="1.0527272727272725"/>
  </r>
  <r>
    <x v="18"/>
    <x v="4"/>
    <x v="11"/>
    <x v="4"/>
    <n v="620"/>
    <x v="42"/>
    <n v="0"/>
    <n v="64"/>
    <n v="1.93"/>
    <n v="1.0527272727272725"/>
  </r>
  <r>
    <x v="19"/>
    <x v="4"/>
    <x v="11"/>
    <x v="4"/>
    <n v="620"/>
    <x v="42"/>
    <n v="0"/>
    <n v="64"/>
    <n v="1.49"/>
    <n v="0.81272727272727263"/>
  </r>
  <r>
    <x v="20"/>
    <x v="4"/>
    <x v="11"/>
    <x v="4"/>
    <n v="620"/>
    <x v="42"/>
    <n v="0"/>
    <n v="64"/>
    <n v="3.19"/>
    <n v="1.7399999999999998"/>
  </r>
  <r>
    <x v="21"/>
    <x v="4"/>
    <x v="11"/>
    <x v="4"/>
    <n v="620"/>
    <x v="42"/>
    <n v="0"/>
    <n v="64"/>
    <n v="4.63"/>
    <n v="2.5254545454545454"/>
  </r>
  <r>
    <x v="22"/>
    <x v="4"/>
    <x v="11"/>
    <x v="4"/>
    <n v="620"/>
    <x v="42"/>
    <n v="0"/>
    <n v="64"/>
    <n v="4.46"/>
    <n v="2.4327272727272726"/>
  </r>
  <r>
    <x v="23"/>
    <x v="4"/>
    <x v="11"/>
    <x v="4"/>
    <n v="620"/>
    <x v="1"/>
    <n v="3.1868131868131866E-2"/>
    <n v="64"/>
    <n v="18.04"/>
    <n v="9.8399999999999981"/>
  </r>
  <r>
    <x v="0"/>
    <x v="4"/>
    <x v="11"/>
    <x v="4"/>
    <n v="620"/>
    <x v="1"/>
    <n v="3.1868131868131866E-2"/>
    <n v="64"/>
    <n v="14.94"/>
    <n v="8.1490909090909085"/>
  </r>
  <r>
    <x v="1"/>
    <x v="4"/>
    <x v="11"/>
    <x v="5"/>
    <n v="620"/>
    <x v="13"/>
    <n v="2.5494505494505493E-2"/>
    <n v="64"/>
    <n v="7.42"/>
    <n v="4.0472727272727269"/>
  </r>
  <r>
    <x v="2"/>
    <x v="4"/>
    <x v="11"/>
    <x v="5"/>
    <n v="620"/>
    <x v="1"/>
    <n v="3.1868131868131866E-2"/>
    <n v="64"/>
    <n v="4.88"/>
    <n v="2.6618181818181816"/>
  </r>
  <r>
    <x v="3"/>
    <x v="4"/>
    <x v="11"/>
    <x v="5"/>
    <n v="620"/>
    <x v="13"/>
    <n v="2.5494505494505493E-2"/>
    <n v="64"/>
    <n v="2.81"/>
    <n v="1.5327272727272727"/>
  </r>
  <r>
    <x v="4"/>
    <x v="4"/>
    <x v="11"/>
    <x v="5"/>
    <n v="620"/>
    <x v="13"/>
    <n v="2.5494505494505493E-2"/>
    <n v="64"/>
    <n v="1.92"/>
    <n v="1.0472727272727271"/>
  </r>
  <r>
    <x v="5"/>
    <x v="4"/>
    <x v="11"/>
    <x v="5"/>
    <n v="620"/>
    <x v="1"/>
    <n v="3.1868131868131866E-2"/>
    <n v="64"/>
    <n v="2.23"/>
    <n v="1.2163636363636363"/>
  </r>
  <r>
    <x v="6"/>
    <x v="4"/>
    <x v="11"/>
    <x v="5"/>
    <n v="620"/>
    <x v="25"/>
    <n v="1.4914285714285713"/>
    <n v="64"/>
    <n v="1.65"/>
    <n v="0.89999999999999991"/>
  </r>
  <r>
    <x v="7"/>
    <x v="4"/>
    <x v="11"/>
    <x v="5"/>
    <n v="620"/>
    <x v="10784"/>
    <n v="10.835164835164834"/>
    <n v="64"/>
    <n v="1.56"/>
    <n v="0.85090909090909084"/>
  </r>
  <r>
    <x v="8"/>
    <x v="4"/>
    <x v="11"/>
    <x v="5"/>
    <n v="620"/>
    <x v="9125"/>
    <n v="26.437802197802196"/>
    <n v="64"/>
    <n v="4.16"/>
    <n v="2.269090909090909"/>
  </r>
  <r>
    <x v="9"/>
    <x v="4"/>
    <x v="11"/>
    <x v="5"/>
    <n v="620"/>
    <x v="10785"/>
    <n v="42.314505494505489"/>
    <n v="64"/>
    <n v="5.85"/>
    <n v="3.1909090909090905"/>
  </r>
  <r>
    <x v="10"/>
    <x v="4"/>
    <x v="11"/>
    <x v="5"/>
    <n v="620"/>
    <x v="10786"/>
    <n v="54.615604395604393"/>
    <n v="64"/>
    <n v="5.62"/>
    <n v="3.0654545454545454"/>
  </r>
  <r>
    <x v="11"/>
    <x v="4"/>
    <x v="11"/>
    <x v="5"/>
    <n v="620"/>
    <x v="10787"/>
    <n v="62.958681318681315"/>
    <n v="64"/>
    <n v="4.6500000000000004"/>
    <n v="2.5363636363636362"/>
  </r>
  <r>
    <x v="12"/>
    <x v="4"/>
    <x v="11"/>
    <x v="5"/>
    <n v="620"/>
    <x v="7156"/>
    <n v="65.208571428571432"/>
    <n v="64"/>
    <n v="5.3"/>
    <n v="2.8909090909090907"/>
  </r>
  <r>
    <x v="13"/>
    <x v="4"/>
    <x v="11"/>
    <x v="5"/>
    <n v="620"/>
    <x v="10788"/>
    <n v="58.433406593406595"/>
    <n v="64"/>
    <n v="6.38"/>
    <n v="3.4799999999999995"/>
  </r>
  <r>
    <x v="14"/>
    <x v="4"/>
    <x v="11"/>
    <x v="5"/>
    <n v="620"/>
    <x v="4005"/>
    <n v="33.831208791208788"/>
    <n v="64"/>
    <n v="6.86"/>
    <n v="3.7418181818181817"/>
  </r>
  <r>
    <x v="15"/>
    <x v="4"/>
    <x v="11"/>
    <x v="5"/>
    <n v="620"/>
    <x v="2453"/>
    <n v="7.3742857142857137"/>
    <n v="64"/>
    <n v="6.93"/>
    <n v="3.7799999999999994"/>
  </r>
  <r>
    <x v="16"/>
    <x v="4"/>
    <x v="11"/>
    <x v="5"/>
    <n v="620"/>
    <x v="230"/>
    <n v="9.5604395604395598E-2"/>
    <n v="64"/>
    <n v="6.99"/>
    <n v="3.8127272727272725"/>
  </r>
  <r>
    <x v="17"/>
    <x v="4"/>
    <x v="11"/>
    <x v="5"/>
    <n v="620"/>
    <x v="214"/>
    <n v="5.0989010989010985E-2"/>
    <n v="64"/>
    <n v="6.25"/>
    <n v="3.4090909090909087"/>
  </r>
  <r>
    <x v="18"/>
    <x v="4"/>
    <x v="11"/>
    <x v="5"/>
    <n v="620"/>
    <x v="2"/>
    <n v="4.4615384615384619E-2"/>
    <n v="64"/>
    <n v="6.77"/>
    <n v="3.6927272727272724"/>
  </r>
  <r>
    <x v="19"/>
    <x v="4"/>
    <x v="11"/>
    <x v="5"/>
    <n v="620"/>
    <x v="2"/>
    <n v="4.4615384615384619E-2"/>
    <n v="64"/>
    <n v="8.32"/>
    <n v="4.5381818181818181"/>
  </r>
  <r>
    <x v="20"/>
    <x v="4"/>
    <x v="11"/>
    <x v="5"/>
    <n v="620"/>
    <x v="1"/>
    <n v="3.1868131868131866E-2"/>
    <n v="64"/>
    <n v="11.41"/>
    <n v="6.2236363636363636"/>
  </r>
  <r>
    <x v="21"/>
    <x v="4"/>
    <x v="11"/>
    <x v="5"/>
    <n v="620"/>
    <x v="13"/>
    <n v="2.5494505494505493E-2"/>
    <n v="64"/>
    <n v="10.4"/>
    <n v="5.6727272727272728"/>
  </r>
  <r>
    <x v="22"/>
    <x v="4"/>
    <x v="11"/>
    <x v="5"/>
    <n v="620"/>
    <x v="113"/>
    <n v="1.2747252747252746E-2"/>
    <n v="64"/>
    <n v="11.06"/>
    <n v="6.0327272727272723"/>
  </r>
  <r>
    <x v="23"/>
    <x v="4"/>
    <x v="11"/>
    <x v="5"/>
    <n v="620"/>
    <x v="113"/>
    <n v="1.2747252747252746E-2"/>
    <n v="64"/>
    <n v="9.75"/>
    <n v="5.3181818181818175"/>
  </r>
  <r>
    <x v="0"/>
    <x v="4"/>
    <x v="11"/>
    <x v="5"/>
    <n v="620"/>
    <x v="14"/>
    <n v="1.912087912087912E-2"/>
    <n v="64"/>
    <n v="9.09"/>
    <n v="4.958181818181818"/>
  </r>
  <r>
    <x v="1"/>
    <x v="4"/>
    <x v="11"/>
    <x v="6"/>
    <n v="620"/>
    <x v="12"/>
    <n v="3.8241758241758239E-2"/>
    <n v="64"/>
    <n v="9.57"/>
    <n v="5.22"/>
  </r>
  <r>
    <x v="2"/>
    <x v="4"/>
    <x v="11"/>
    <x v="6"/>
    <n v="620"/>
    <x v="2"/>
    <n v="4.4615384615384619E-2"/>
    <n v="64"/>
    <n v="9.93"/>
    <n v="5.416363636363636"/>
  </r>
  <r>
    <x v="3"/>
    <x v="4"/>
    <x v="11"/>
    <x v="6"/>
    <n v="620"/>
    <x v="1"/>
    <n v="3.1868131868131866E-2"/>
    <n v="64"/>
    <n v="10.4"/>
    <n v="5.6727272727272728"/>
  </r>
  <r>
    <x v="4"/>
    <x v="4"/>
    <x v="11"/>
    <x v="6"/>
    <n v="620"/>
    <x v="1"/>
    <n v="3.1868131868131866E-2"/>
    <n v="64"/>
    <n v="7.31"/>
    <n v="3.9872727272727269"/>
  </r>
  <r>
    <x v="5"/>
    <x v="4"/>
    <x v="11"/>
    <x v="6"/>
    <n v="620"/>
    <x v="1"/>
    <n v="3.1868131868131866E-2"/>
    <n v="64"/>
    <n v="4.9000000000000004"/>
    <n v="2.6727272727272728"/>
  </r>
  <r>
    <x v="6"/>
    <x v="4"/>
    <x v="11"/>
    <x v="6"/>
    <n v="620"/>
    <x v="631"/>
    <n v="1.077142857142857"/>
    <n v="64"/>
    <n v="5.78"/>
    <n v="3.1527272727272728"/>
  </r>
  <r>
    <x v="7"/>
    <x v="4"/>
    <x v="11"/>
    <x v="6"/>
    <n v="620"/>
    <x v="10789"/>
    <n v="9.0887912087912088"/>
    <n v="64"/>
    <n v="6.01"/>
    <n v="3.2781818181818179"/>
  </r>
  <r>
    <x v="8"/>
    <x v="4"/>
    <x v="11"/>
    <x v="6"/>
    <n v="620"/>
    <x v="6057"/>
    <n v="21.632087912087908"/>
    <n v="64"/>
    <n v="8"/>
    <n v="4.3636363636363633"/>
  </r>
  <r>
    <x v="9"/>
    <x v="4"/>
    <x v="11"/>
    <x v="6"/>
    <n v="620"/>
    <x v="10790"/>
    <n v="37.604395604395599"/>
    <n v="64"/>
    <n v="6.79"/>
    <n v="3.7036363636363632"/>
  </r>
  <r>
    <x v="10"/>
    <x v="4"/>
    <x v="11"/>
    <x v="6"/>
    <n v="620"/>
    <x v="4554"/>
    <n v="52.053406593406592"/>
    <n v="64"/>
    <n v="5.0599999999999996"/>
    <n v="2.76"/>
  </r>
  <r>
    <x v="11"/>
    <x v="4"/>
    <x v="11"/>
    <x v="6"/>
    <n v="620"/>
    <x v="8809"/>
    <n v="61.28241758241758"/>
    <n v="64"/>
    <n v="11.82"/>
    <n v="6.4472727272727273"/>
  </r>
  <r>
    <x v="12"/>
    <x v="4"/>
    <x v="11"/>
    <x v="6"/>
    <n v="620"/>
    <x v="10791"/>
    <n v="54.175824175824175"/>
    <n v="64"/>
    <n v="27.88"/>
    <n v="15.207272727272725"/>
  </r>
  <r>
    <x v="13"/>
    <x v="4"/>
    <x v="11"/>
    <x v="6"/>
    <n v="620"/>
    <x v="10448"/>
    <n v="44.099120879120875"/>
    <n v="64"/>
    <n v="19.62"/>
    <n v="10.701818181818181"/>
  </r>
  <r>
    <x v="14"/>
    <x v="4"/>
    <x v="11"/>
    <x v="6"/>
    <n v="620"/>
    <x v="3714"/>
    <n v="24.978241758241754"/>
    <n v="64"/>
    <n v="18.190000000000001"/>
    <n v="9.9218181818181819"/>
  </r>
  <r>
    <x v="15"/>
    <x v="4"/>
    <x v="11"/>
    <x v="6"/>
    <n v="620"/>
    <x v="4096"/>
    <n v="5.2582417582417582"/>
    <n v="64"/>
    <n v="12.12"/>
    <n v="6.6109090909090904"/>
  </r>
  <r>
    <x v="16"/>
    <x v="4"/>
    <x v="11"/>
    <x v="6"/>
    <n v="620"/>
    <x v="32"/>
    <n v="8.2857142857142851E-2"/>
    <n v="64"/>
    <n v="9.2200000000000006"/>
    <n v="5.0290909090909093"/>
  </r>
  <r>
    <x v="17"/>
    <x v="4"/>
    <x v="11"/>
    <x v="6"/>
    <n v="620"/>
    <x v="12"/>
    <n v="3.8241758241758239E-2"/>
    <n v="64"/>
    <n v="7.18"/>
    <n v="3.916363636363636"/>
  </r>
  <r>
    <x v="18"/>
    <x v="4"/>
    <x v="11"/>
    <x v="6"/>
    <n v="620"/>
    <x v="1"/>
    <n v="3.1868131868131866E-2"/>
    <n v="64"/>
    <n v="3.37"/>
    <n v="1.8381818181818181"/>
  </r>
  <r>
    <x v="19"/>
    <x v="4"/>
    <x v="11"/>
    <x v="6"/>
    <n v="620"/>
    <x v="1"/>
    <n v="3.1868131868131866E-2"/>
    <n v="64"/>
    <n v="2.13"/>
    <n v="1.1618181818181816"/>
  </r>
  <r>
    <x v="20"/>
    <x v="4"/>
    <x v="11"/>
    <x v="6"/>
    <n v="620"/>
    <x v="1"/>
    <n v="3.1868131868131866E-2"/>
    <n v="64"/>
    <n v="0.95"/>
    <n v="0.51818181818181808"/>
  </r>
  <r>
    <x v="21"/>
    <x v="4"/>
    <x v="11"/>
    <x v="6"/>
    <n v="620"/>
    <x v="14"/>
    <n v="1.912087912087912E-2"/>
    <n v="64"/>
    <n v="1.25"/>
    <n v="0.68181818181818177"/>
  </r>
  <r>
    <x v="22"/>
    <x v="4"/>
    <x v="11"/>
    <x v="6"/>
    <n v="620"/>
    <x v="113"/>
    <n v="1.2747252747252746E-2"/>
    <n v="64"/>
    <n v="2.86"/>
    <n v="1.5599999999999998"/>
  </r>
  <r>
    <x v="23"/>
    <x v="4"/>
    <x v="11"/>
    <x v="6"/>
    <n v="620"/>
    <x v="1"/>
    <n v="3.1868131868131866E-2"/>
    <n v="64"/>
    <n v="3.13"/>
    <n v="1.7072727272727271"/>
  </r>
  <r>
    <x v="0"/>
    <x v="4"/>
    <x v="11"/>
    <x v="6"/>
    <n v="620"/>
    <x v="1"/>
    <n v="3.1868131868131866E-2"/>
    <n v="64"/>
    <n v="3.28"/>
    <n v="1.7890909090909088"/>
  </r>
  <r>
    <x v="1"/>
    <x v="4"/>
    <x v="11"/>
    <x v="7"/>
    <n v="620"/>
    <x v="113"/>
    <n v="1.2747252747252746E-2"/>
    <n v="64"/>
    <n v="2.31"/>
    <n v="1.26"/>
  </r>
  <r>
    <x v="2"/>
    <x v="4"/>
    <x v="11"/>
    <x v="7"/>
    <n v="620"/>
    <x v="1"/>
    <n v="3.1868131868131866E-2"/>
    <n v="64"/>
    <n v="1.7"/>
    <n v="0.92727272727272714"/>
  </r>
  <r>
    <x v="3"/>
    <x v="4"/>
    <x v="11"/>
    <x v="7"/>
    <n v="620"/>
    <x v="1"/>
    <n v="3.1868131868131866E-2"/>
    <n v="64"/>
    <n v="4.1399999999999997"/>
    <n v="2.2581818181818178"/>
  </r>
  <r>
    <x v="4"/>
    <x v="4"/>
    <x v="11"/>
    <x v="7"/>
    <n v="620"/>
    <x v="1"/>
    <n v="3.1868131868131866E-2"/>
    <n v="64"/>
    <n v="4.5999999999999996"/>
    <n v="2.5090909090909088"/>
  </r>
  <r>
    <x v="5"/>
    <x v="4"/>
    <x v="11"/>
    <x v="7"/>
    <n v="620"/>
    <x v="1"/>
    <n v="3.1868131868131866E-2"/>
    <n v="64"/>
    <n v="2.96"/>
    <n v="1.6145454545454545"/>
  </r>
  <r>
    <x v="6"/>
    <x v="4"/>
    <x v="11"/>
    <x v="7"/>
    <n v="620"/>
    <x v="1152"/>
    <n v="1.4021978021978023"/>
    <n v="64"/>
    <n v="2.66"/>
    <n v="1.4509090909090909"/>
  </r>
  <r>
    <x v="7"/>
    <x v="4"/>
    <x v="11"/>
    <x v="7"/>
    <n v="620"/>
    <x v="1077"/>
    <n v="16.565054945054943"/>
    <n v="64"/>
    <n v="2.68"/>
    <n v="1.4618181818181819"/>
  </r>
  <r>
    <x v="8"/>
    <x v="4"/>
    <x v="11"/>
    <x v="7"/>
    <n v="620"/>
    <x v="10792"/>
    <n v="42.116923076923072"/>
    <n v="64"/>
    <n v="3.26"/>
    <n v="1.7781818181818179"/>
  </r>
  <r>
    <x v="9"/>
    <x v="4"/>
    <x v="11"/>
    <x v="7"/>
    <n v="620"/>
    <x v="10793"/>
    <n v="64.201538461538462"/>
    <n v="64"/>
    <n v="4.33"/>
    <n v="2.3618181818181818"/>
  </r>
  <r>
    <x v="10"/>
    <x v="4"/>
    <x v="11"/>
    <x v="7"/>
    <n v="620"/>
    <x v="6704"/>
    <n v="80.320439560439553"/>
    <n v="64"/>
    <n v="6.79"/>
    <n v="3.7036363636363632"/>
  </r>
  <r>
    <x v="11"/>
    <x v="4"/>
    <x v="11"/>
    <x v="7"/>
    <n v="620"/>
    <x v="10794"/>
    <n v="82.181538461538452"/>
    <n v="64"/>
    <n v="6.62"/>
    <n v="3.6109090909090908"/>
  </r>
  <r>
    <x v="12"/>
    <x v="4"/>
    <x v="11"/>
    <x v="7"/>
    <n v="620"/>
    <x v="4564"/>
    <n v="72.245054945054932"/>
    <n v="64"/>
    <n v="7.76"/>
    <n v="4.2327272727272724"/>
  </r>
  <r>
    <x v="13"/>
    <x v="4"/>
    <x v="11"/>
    <x v="7"/>
    <n v="620"/>
    <x v="10795"/>
    <n v="44.73648351648351"/>
    <n v="64"/>
    <n v="5.9"/>
    <n v="3.2181818181818183"/>
  </r>
  <r>
    <x v="14"/>
    <x v="4"/>
    <x v="11"/>
    <x v="7"/>
    <n v="620"/>
    <x v="10345"/>
    <n v="16.813626373626374"/>
    <n v="64"/>
    <n v="6.09"/>
    <n v="3.3218181818181813"/>
  </r>
  <r>
    <x v="15"/>
    <x v="4"/>
    <x v="11"/>
    <x v="7"/>
    <n v="620"/>
    <x v="8896"/>
    <n v="2.7661538461538457"/>
    <n v="64"/>
    <n v="4.93"/>
    <n v="2.6890909090909085"/>
  </r>
  <r>
    <x v="16"/>
    <x v="4"/>
    <x v="11"/>
    <x v="7"/>
    <n v="620"/>
    <x v="354"/>
    <n v="0.12747252747252746"/>
    <n v="64"/>
    <n v="3.19"/>
    <n v="1.7399999999999998"/>
  </r>
  <r>
    <x v="17"/>
    <x v="4"/>
    <x v="11"/>
    <x v="7"/>
    <n v="620"/>
    <x v="149"/>
    <n v="0.10197802197802197"/>
    <n v="64"/>
    <n v="3.4"/>
    <n v="1.8545454545454543"/>
  </r>
  <r>
    <x v="18"/>
    <x v="4"/>
    <x v="11"/>
    <x v="7"/>
    <n v="620"/>
    <x v="230"/>
    <n v="9.5604395604395598E-2"/>
    <n v="64"/>
    <n v="3.1"/>
    <n v="1.6909090909090909"/>
  </r>
  <r>
    <x v="19"/>
    <x v="4"/>
    <x v="11"/>
    <x v="7"/>
    <n v="620"/>
    <x v="261"/>
    <n v="7.6483516483516478E-2"/>
    <n v="64"/>
    <n v="5.19"/>
    <n v="2.830909090909091"/>
  </r>
  <r>
    <x v="20"/>
    <x v="4"/>
    <x v="11"/>
    <x v="7"/>
    <n v="620"/>
    <x v="267"/>
    <n v="8.9230769230769238E-2"/>
    <n v="64"/>
    <n v="6.79"/>
    <n v="3.7036363636363632"/>
  </r>
  <r>
    <x v="21"/>
    <x v="4"/>
    <x v="11"/>
    <x v="7"/>
    <n v="620"/>
    <x v="230"/>
    <n v="9.5604395604395598E-2"/>
    <n v="64"/>
    <n v="13.73"/>
    <n v="7.4890909090909084"/>
  </r>
  <r>
    <x v="22"/>
    <x v="4"/>
    <x v="11"/>
    <x v="7"/>
    <n v="620"/>
    <x v="32"/>
    <n v="8.2857142857142851E-2"/>
    <n v="64"/>
    <n v="19.579999999999998"/>
    <n v="10.679999999999998"/>
  </r>
  <r>
    <x v="23"/>
    <x v="4"/>
    <x v="11"/>
    <x v="7"/>
    <n v="620"/>
    <x v="42"/>
    <n v="0"/>
    <n v="64"/>
    <n v="3.99"/>
    <n v="2.1763636363636363"/>
  </r>
  <r>
    <x v="0"/>
    <x v="4"/>
    <x v="11"/>
    <x v="7"/>
    <n v="620"/>
    <x v="42"/>
    <n v="0"/>
    <n v="64"/>
    <n v="4.0199999999999996"/>
    <n v="2.1927272727272724"/>
  </r>
  <r>
    <x v="1"/>
    <x v="4"/>
    <x v="11"/>
    <x v="8"/>
    <n v="620"/>
    <x v="42"/>
    <n v="0"/>
    <n v="64"/>
    <n v="4.67"/>
    <n v="2.5472727272727269"/>
  </r>
  <r>
    <x v="2"/>
    <x v="4"/>
    <x v="11"/>
    <x v="8"/>
    <n v="620"/>
    <x v="42"/>
    <n v="0"/>
    <n v="64"/>
    <n v="4.3600000000000003"/>
    <n v="2.3781818181818184"/>
  </r>
  <r>
    <x v="3"/>
    <x v="4"/>
    <x v="11"/>
    <x v="8"/>
    <n v="620"/>
    <x v="42"/>
    <n v="0"/>
    <n v="64"/>
    <n v="3.59"/>
    <n v="1.958181818181818"/>
  </r>
  <r>
    <x v="4"/>
    <x v="4"/>
    <x v="11"/>
    <x v="8"/>
    <n v="620"/>
    <x v="42"/>
    <n v="0"/>
    <n v="64"/>
    <n v="1.84"/>
    <n v="1.0036363636363637"/>
  </r>
  <r>
    <x v="5"/>
    <x v="4"/>
    <x v="11"/>
    <x v="8"/>
    <n v="620"/>
    <x v="42"/>
    <n v="0"/>
    <n v="64"/>
    <n v="0.84"/>
    <n v="0.45818181818181813"/>
  </r>
  <r>
    <x v="6"/>
    <x v="4"/>
    <x v="11"/>
    <x v="8"/>
    <n v="620"/>
    <x v="877"/>
    <n v="0.36329670329670322"/>
    <n v="64"/>
    <n v="0.21"/>
    <n v="0.11454545454545453"/>
  </r>
  <r>
    <x v="7"/>
    <x v="4"/>
    <x v="11"/>
    <x v="8"/>
    <n v="620"/>
    <x v="130"/>
    <n v="4.8120879120879119"/>
    <n v="64"/>
    <n v="0.39"/>
    <n v="0.21272727272727271"/>
  </r>
  <r>
    <x v="8"/>
    <x v="4"/>
    <x v="11"/>
    <x v="8"/>
    <n v="620"/>
    <x v="138"/>
    <n v="11.701978021978022"/>
    <n v="64"/>
    <n v="0.28999999999999998"/>
    <n v="0.15818181818181815"/>
  </r>
  <r>
    <x v="9"/>
    <x v="4"/>
    <x v="11"/>
    <x v="8"/>
    <n v="620"/>
    <x v="4621"/>
    <n v="18.228571428571428"/>
    <n v="64"/>
    <n v="0.54"/>
    <n v="0.29454545454545455"/>
  </r>
  <r>
    <x v="10"/>
    <x v="4"/>
    <x v="11"/>
    <x v="8"/>
    <n v="620"/>
    <x v="7536"/>
    <n v="21.147692307692306"/>
    <n v="64"/>
    <n v="0.52"/>
    <n v="0.28363636363636363"/>
  </r>
  <r>
    <x v="11"/>
    <x v="4"/>
    <x v="11"/>
    <x v="8"/>
    <n v="620"/>
    <x v="1158"/>
    <n v="19.560659340659342"/>
    <n v="64"/>
    <n v="0.41"/>
    <n v="0.22363636363636361"/>
  </r>
  <r>
    <x v="12"/>
    <x v="4"/>
    <x v="11"/>
    <x v="8"/>
    <n v="620"/>
    <x v="3838"/>
    <n v="17.094065934065934"/>
    <n v="64"/>
    <n v="0.9"/>
    <n v="0.49090909090909091"/>
  </r>
  <r>
    <x v="13"/>
    <x v="4"/>
    <x v="11"/>
    <x v="8"/>
    <n v="620"/>
    <x v="9062"/>
    <n v="11.689230769230768"/>
    <n v="64"/>
    <n v="1.8"/>
    <n v="0.98181818181818181"/>
  </r>
  <r>
    <x v="14"/>
    <x v="4"/>
    <x v="11"/>
    <x v="8"/>
    <n v="620"/>
    <x v="244"/>
    <n v="4.8949450549450546"/>
    <n v="64"/>
    <n v="3.1"/>
    <n v="1.6909090909090909"/>
  </r>
  <r>
    <x v="15"/>
    <x v="4"/>
    <x v="11"/>
    <x v="8"/>
    <n v="620"/>
    <x v="148"/>
    <n v="0.80307692307692302"/>
    <n v="64"/>
    <n v="3.22"/>
    <n v="1.7563636363636363"/>
  </r>
  <r>
    <x v="16"/>
    <x v="4"/>
    <x v="11"/>
    <x v="8"/>
    <n v="620"/>
    <x v="42"/>
    <n v="0"/>
    <n v="64"/>
    <n v="2.25"/>
    <n v="1.2272727272727271"/>
  </r>
  <r>
    <x v="17"/>
    <x v="4"/>
    <x v="11"/>
    <x v="8"/>
    <n v="620"/>
    <x v="42"/>
    <n v="0"/>
    <n v="64"/>
    <n v="1.22"/>
    <n v="0.66545454545454541"/>
  </r>
  <r>
    <x v="18"/>
    <x v="4"/>
    <x v="11"/>
    <x v="8"/>
    <n v="620"/>
    <x v="42"/>
    <n v="0"/>
    <n v="64"/>
    <n v="0.56000000000000005"/>
    <n v="0.30545454545454548"/>
  </r>
  <r>
    <x v="19"/>
    <x v="4"/>
    <x v="11"/>
    <x v="8"/>
    <n v="620"/>
    <x v="42"/>
    <n v="0"/>
    <n v="64"/>
    <n v="0.7"/>
    <n v="0.38181818181818178"/>
  </r>
  <r>
    <x v="20"/>
    <x v="4"/>
    <x v="11"/>
    <x v="8"/>
    <n v="620"/>
    <x v="42"/>
    <n v="0"/>
    <n v="64"/>
    <n v="0.81"/>
    <n v="0.44181818181818183"/>
  </r>
  <r>
    <x v="21"/>
    <x v="4"/>
    <x v="11"/>
    <x v="8"/>
    <n v="620"/>
    <x v="42"/>
    <n v="0"/>
    <n v="64"/>
    <n v="0.68"/>
    <n v="0.37090909090909091"/>
  </r>
  <r>
    <x v="22"/>
    <x v="4"/>
    <x v="11"/>
    <x v="8"/>
    <n v="620"/>
    <x v="42"/>
    <n v="0"/>
    <n v="64"/>
    <n v="0.92"/>
    <n v="0.50181818181818183"/>
  </r>
  <r>
    <x v="23"/>
    <x v="4"/>
    <x v="11"/>
    <x v="8"/>
    <n v="620"/>
    <x v="519"/>
    <n v="6.3736263736263732E-2"/>
    <n v="64"/>
    <n v="4.83"/>
    <n v="2.6345454545454543"/>
  </r>
  <r>
    <x v="0"/>
    <x v="4"/>
    <x v="11"/>
    <x v="8"/>
    <n v="620"/>
    <x v="519"/>
    <n v="6.3736263736263732E-2"/>
    <n v="64"/>
    <n v="3.89"/>
    <n v="2.1218181818181816"/>
  </r>
  <r>
    <x v="1"/>
    <x v="4"/>
    <x v="11"/>
    <x v="9"/>
    <n v="620"/>
    <x v="32"/>
    <n v="8.2857142857142851E-2"/>
    <n v="64"/>
    <n v="2.85"/>
    <n v="1.5545454545454545"/>
  </r>
  <r>
    <x v="2"/>
    <x v="4"/>
    <x v="11"/>
    <x v="9"/>
    <n v="620"/>
    <x v="246"/>
    <n v="0.10835164835164836"/>
    <n v="64"/>
    <n v="3.48"/>
    <n v="1.898181818181818"/>
  </r>
  <r>
    <x v="3"/>
    <x v="4"/>
    <x v="11"/>
    <x v="9"/>
    <n v="620"/>
    <x v="246"/>
    <n v="0.10835164835164836"/>
    <n v="64"/>
    <n v="4.1900000000000004"/>
    <n v="2.2854545454545456"/>
  </r>
  <r>
    <x v="4"/>
    <x v="4"/>
    <x v="11"/>
    <x v="9"/>
    <n v="620"/>
    <x v="267"/>
    <n v="8.9230769230769238E-2"/>
    <n v="64"/>
    <n v="3.86"/>
    <n v="2.105454545454545"/>
  </r>
  <r>
    <x v="5"/>
    <x v="4"/>
    <x v="11"/>
    <x v="9"/>
    <n v="620"/>
    <x v="267"/>
    <n v="8.9230769230769238E-2"/>
    <n v="64"/>
    <n v="3.71"/>
    <n v="2.0236363636363635"/>
  </r>
  <r>
    <x v="6"/>
    <x v="4"/>
    <x v="11"/>
    <x v="9"/>
    <n v="620"/>
    <x v="175"/>
    <n v="0.93054945054945049"/>
    <n v="64"/>
    <n v="4.9000000000000004"/>
    <n v="2.6727272727272728"/>
  </r>
  <r>
    <x v="7"/>
    <x v="4"/>
    <x v="11"/>
    <x v="9"/>
    <n v="620"/>
    <x v="10796"/>
    <n v="9.6815384615384605"/>
    <n v="64"/>
    <n v="8.42"/>
    <n v="4.5927272727272728"/>
  </r>
  <r>
    <x v="8"/>
    <x v="4"/>
    <x v="11"/>
    <x v="9"/>
    <n v="620"/>
    <x v="7227"/>
    <n v="23.792747252747251"/>
    <n v="64"/>
    <n v="7.03"/>
    <n v="3.8345454545454545"/>
  </r>
  <r>
    <x v="9"/>
    <x v="4"/>
    <x v="11"/>
    <x v="9"/>
    <n v="620"/>
    <x v="9102"/>
    <n v="39.465494505494505"/>
    <n v="64"/>
    <n v="3.33"/>
    <n v="1.8163636363636362"/>
  </r>
  <r>
    <x v="10"/>
    <x v="4"/>
    <x v="11"/>
    <x v="9"/>
    <n v="620"/>
    <x v="10797"/>
    <n v="54.966153846153837"/>
    <n v="64"/>
    <n v="1.7"/>
    <n v="0.92727272727272714"/>
  </r>
  <r>
    <x v="11"/>
    <x v="4"/>
    <x v="11"/>
    <x v="9"/>
    <n v="620"/>
    <x v="10002"/>
    <n v="63.647032967032963"/>
    <n v="64"/>
    <n v="1.61"/>
    <n v="0.87818181818181817"/>
  </r>
  <r>
    <x v="12"/>
    <x v="4"/>
    <x v="11"/>
    <x v="9"/>
    <n v="620"/>
    <x v="10798"/>
    <n v="57.82791208791209"/>
    <n v="64"/>
    <n v="1.64"/>
    <n v="0.89454545454545442"/>
  </r>
  <r>
    <x v="13"/>
    <x v="4"/>
    <x v="11"/>
    <x v="9"/>
    <n v="620"/>
    <x v="3435"/>
    <n v="41.766373626373621"/>
    <n v="64"/>
    <n v="2.0699999999999998"/>
    <n v="1.1290909090909089"/>
  </r>
  <r>
    <x v="14"/>
    <x v="4"/>
    <x v="11"/>
    <x v="9"/>
    <n v="620"/>
    <x v="8754"/>
    <n v="22.779340659340658"/>
    <n v="64"/>
    <n v="3.29"/>
    <n v="1.7945454545454544"/>
  </r>
  <r>
    <x v="15"/>
    <x v="4"/>
    <x v="11"/>
    <x v="9"/>
    <n v="620"/>
    <x v="10799"/>
    <n v="5.1052747252747244"/>
    <n v="64"/>
    <n v="1.87"/>
    <n v="1.02"/>
  </r>
  <r>
    <x v="16"/>
    <x v="4"/>
    <x v="11"/>
    <x v="9"/>
    <n v="620"/>
    <x v="311"/>
    <n v="0.15934065934065933"/>
    <n v="64"/>
    <n v="1.59"/>
    <n v="0.86727272727272731"/>
  </r>
  <r>
    <x v="17"/>
    <x v="4"/>
    <x v="11"/>
    <x v="9"/>
    <n v="620"/>
    <x v="230"/>
    <n v="9.5604395604395598E-2"/>
    <n v="64"/>
    <n v="1.42"/>
    <n v="0.77454545454545443"/>
  </r>
  <r>
    <x v="18"/>
    <x v="4"/>
    <x v="11"/>
    <x v="9"/>
    <n v="620"/>
    <x v="149"/>
    <n v="0.10197802197802197"/>
    <n v="64"/>
    <n v="1.4"/>
    <n v="0.76363636363636356"/>
  </r>
  <r>
    <x v="19"/>
    <x v="4"/>
    <x v="11"/>
    <x v="9"/>
    <n v="620"/>
    <x v="246"/>
    <n v="0.10835164835164836"/>
    <n v="64"/>
    <n v="0.87"/>
    <n v="0.47454545454545449"/>
  </r>
  <r>
    <x v="20"/>
    <x v="4"/>
    <x v="11"/>
    <x v="9"/>
    <n v="620"/>
    <x v="230"/>
    <n v="9.5604395604395598E-2"/>
    <n v="64"/>
    <n v="2.93"/>
    <n v="1.5981818181818181"/>
  </r>
  <r>
    <x v="21"/>
    <x v="4"/>
    <x v="11"/>
    <x v="9"/>
    <n v="620"/>
    <x v="32"/>
    <n v="8.2857142857142851E-2"/>
    <n v="64"/>
    <n v="4.3899999999999997"/>
    <n v="2.3945454545454541"/>
  </r>
  <r>
    <x v="22"/>
    <x v="4"/>
    <x v="11"/>
    <x v="9"/>
    <n v="620"/>
    <x v="519"/>
    <n v="6.3736263736263732E-2"/>
    <n v="64"/>
    <n v="4.54"/>
    <n v="2.4763636363636361"/>
  </r>
  <r>
    <x v="23"/>
    <x v="4"/>
    <x v="11"/>
    <x v="9"/>
    <n v="620"/>
    <x v="23"/>
    <n v="7.0109890109890105E-2"/>
    <n v="64"/>
    <n v="9.99"/>
    <n v="5.4490909090909092"/>
  </r>
  <r>
    <x v="0"/>
    <x v="4"/>
    <x v="11"/>
    <x v="9"/>
    <n v="620"/>
    <x v="23"/>
    <n v="7.0109890109890105E-2"/>
    <n v="64"/>
    <n v="20.12"/>
    <n v="10.974545454545455"/>
  </r>
  <r>
    <x v="1"/>
    <x v="4"/>
    <x v="11"/>
    <x v="10"/>
    <n v="620"/>
    <x v="267"/>
    <n v="8.9230769230769238E-2"/>
    <n v="64"/>
    <n v="8.68"/>
    <n v="4.7345454545454544"/>
  </r>
  <r>
    <x v="2"/>
    <x v="4"/>
    <x v="11"/>
    <x v="10"/>
    <n v="620"/>
    <x v="230"/>
    <n v="9.5604395604395598E-2"/>
    <n v="64"/>
    <n v="14.5"/>
    <n v="7.9090909090909083"/>
  </r>
  <r>
    <x v="3"/>
    <x v="4"/>
    <x v="11"/>
    <x v="10"/>
    <n v="620"/>
    <x v="230"/>
    <n v="9.5604395604395598E-2"/>
    <n v="64"/>
    <n v="17.940000000000001"/>
    <n v="9.7854545454545452"/>
  </r>
  <r>
    <x v="4"/>
    <x v="4"/>
    <x v="11"/>
    <x v="10"/>
    <n v="620"/>
    <x v="230"/>
    <n v="9.5604395604395598E-2"/>
    <n v="64"/>
    <n v="13.77"/>
    <n v="7.5109090909090899"/>
  </r>
  <r>
    <x v="5"/>
    <x v="4"/>
    <x v="11"/>
    <x v="10"/>
    <n v="620"/>
    <x v="230"/>
    <n v="9.5604395604395598E-2"/>
    <n v="64"/>
    <n v="18.21"/>
    <n v="9.9327272727272717"/>
  </r>
  <r>
    <x v="6"/>
    <x v="4"/>
    <x v="11"/>
    <x v="10"/>
    <n v="620"/>
    <x v="953"/>
    <n v="1.1281318681318682"/>
    <n v="64"/>
    <n v="20.45"/>
    <n v="11.154545454545453"/>
  </r>
  <r>
    <x v="7"/>
    <x v="4"/>
    <x v="11"/>
    <x v="10"/>
    <n v="620"/>
    <x v="4182"/>
    <n v="11.064615384615383"/>
    <n v="64"/>
    <n v="21.45"/>
    <n v="11.7"/>
  </r>
  <r>
    <x v="8"/>
    <x v="4"/>
    <x v="11"/>
    <x v="10"/>
    <n v="620"/>
    <x v="10681"/>
    <n v="26.947692307692307"/>
    <n v="64"/>
    <n v="23.77"/>
    <n v="12.965454545454545"/>
  </r>
  <r>
    <x v="9"/>
    <x v="4"/>
    <x v="11"/>
    <x v="10"/>
    <n v="620"/>
    <x v="7469"/>
    <n v="40.740219780219782"/>
    <n v="64"/>
    <n v="18.350000000000001"/>
    <n v="10.00909090909091"/>
  </r>
  <r>
    <x v="10"/>
    <x v="4"/>
    <x v="11"/>
    <x v="10"/>
    <n v="620"/>
    <x v="10800"/>
    <n v="52.410329670329666"/>
    <n v="64"/>
    <n v="19.78"/>
    <n v="10.789090909090909"/>
  </r>
  <r>
    <x v="11"/>
    <x v="4"/>
    <x v="11"/>
    <x v="10"/>
    <n v="620"/>
    <x v="6995"/>
    <n v="55.979560439560437"/>
    <n v="64"/>
    <n v="25.38"/>
    <n v="13.843636363636362"/>
  </r>
  <r>
    <x v="12"/>
    <x v="4"/>
    <x v="11"/>
    <x v="10"/>
    <n v="620"/>
    <x v="10801"/>
    <n v="49.19802197802197"/>
    <n v="64"/>
    <n v="23.7"/>
    <n v="12.927272727272726"/>
  </r>
  <r>
    <x v="13"/>
    <x v="4"/>
    <x v="11"/>
    <x v="10"/>
    <n v="620"/>
    <x v="10802"/>
    <n v="36.234065934065931"/>
    <n v="64"/>
    <n v="20.36"/>
    <n v="11.105454545454544"/>
  </r>
  <r>
    <x v="14"/>
    <x v="4"/>
    <x v="11"/>
    <x v="10"/>
    <n v="620"/>
    <x v="6397"/>
    <n v="16.214505494505495"/>
    <n v="64"/>
    <n v="21.86"/>
    <n v="11.923636363636362"/>
  </r>
  <r>
    <x v="15"/>
    <x v="4"/>
    <x v="11"/>
    <x v="10"/>
    <n v="620"/>
    <x v="3180"/>
    <n v="2.6896703296703293"/>
    <n v="64"/>
    <n v="26.11"/>
    <n v="14.24181818181818"/>
  </r>
  <r>
    <x v="16"/>
    <x v="4"/>
    <x v="11"/>
    <x v="10"/>
    <n v="620"/>
    <x v="254"/>
    <n v="0.12109890109890109"/>
    <n v="64"/>
    <n v="21.83"/>
    <n v="11.907272727272726"/>
  </r>
  <r>
    <x v="17"/>
    <x v="4"/>
    <x v="11"/>
    <x v="10"/>
    <n v="620"/>
    <x v="261"/>
    <n v="7.6483516483516478E-2"/>
    <n v="64"/>
    <n v="14.8"/>
    <n v="8.0727272727272723"/>
  </r>
  <r>
    <x v="18"/>
    <x v="4"/>
    <x v="11"/>
    <x v="10"/>
    <n v="620"/>
    <x v="23"/>
    <n v="7.0109890109890105E-2"/>
    <n v="64"/>
    <n v="13.63"/>
    <n v="7.4345454545454546"/>
  </r>
  <r>
    <x v="19"/>
    <x v="4"/>
    <x v="11"/>
    <x v="10"/>
    <n v="620"/>
    <x v="23"/>
    <n v="7.0109890109890105E-2"/>
    <n v="64"/>
    <n v="19.2"/>
    <n v="10.472727272727271"/>
  </r>
  <r>
    <x v="20"/>
    <x v="4"/>
    <x v="11"/>
    <x v="10"/>
    <n v="620"/>
    <x v="519"/>
    <n v="6.3736263736263732E-2"/>
    <n v="64"/>
    <n v="24.68"/>
    <n v="13.461818181818181"/>
  </r>
  <r>
    <x v="21"/>
    <x v="4"/>
    <x v="11"/>
    <x v="10"/>
    <n v="620"/>
    <x v="23"/>
    <n v="7.0109890109890105E-2"/>
    <n v="64"/>
    <n v="22.06"/>
    <n v="12.032727272727271"/>
  </r>
  <r>
    <x v="22"/>
    <x v="4"/>
    <x v="11"/>
    <x v="10"/>
    <n v="620"/>
    <x v="2"/>
    <n v="4.4615384615384619E-2"/>
    <n v="64"/>
    <n v="28.35"/>
    <n v="15.463636363636363"/>
  </r>
  <r>
    <x v="23"/>
    <x v="4"/>
    <x v="11"/>
    <x v="10"/>
    <n v="620"/>
    <x v="113"/>
    <n v="1.2747252747252746E-2"/>
    <n v="64"/>
    <n v="31.66"/>
    <n v="17.269090909090909"/>
  </r>
  <r>
    <x v="0"/>
    <x v="4"/>
    <x v="11"/>
    <x v="10"/>
    <n v="620"/>
    <x v="1"/>
    <n v="3.1868131868131866E-2"/>
    <n v="64"/>
    <n v="22.95"/>
    <n v="12.518181818181818"/>
  </r>
  <r>
    <x v="1"/>
    <x v="4"/>
    <x v="11"/>
    <x v="11"/>
    <n v="620"/>
    <x v="113"/>
    <n v="1.2747252747252746E-2"/>
    <n v="64"/>
    <n v="26.04"/>
    <n v="14.203636363636361"/>
  </r>
  <r>
    <x v="2"/>
    <x v="4"/>
    <x v="11"/>
    <x v="11"/>
    <n v="620"/>
    <x v="113"/>
    <n v="1.2747252747252746E-2"/>
    <n v="64"/>
    <n v="22.24"/>
    <n v="12.130909090909089"/>
  </r>
  <r>
    <x v="3"/>
    <x v="4"/>
    <x v="11"/>
    <x v="11"/>
    <n v="620"/>
    <x v="1"/>
    <n v="3.1868131868131866E-2"/>
    <n v="64"/>
    <n v="25.61"/>
    <n v="13.969090909090907"/>
  </r>
  <r>
    <x v="4"/>
    <x v="4"/>
    <x v="11"/>
    <x v="11"/>
    <n v="620"/>
    <x v="12"/>
    <n v="3.8241758241758239E-2"/>
    <n v="64"/>
    <n v="28.84"/>
    <n v="15.730909090909091"/>
  </r>
  <r>
    <x v="5"/>
    <x v="4"/>
    <x v="11"/>
    <x v="11"/>
    <n v="620"/>
    <x v="2"/>
    <n v="4.4615384615384619E-2"/>
    <n v="64"/>
    <n v="15.58"/>
    <n v="8.4981818181818181"/>
  </r>
  <r>
    <x v="6"/>
    <x v="4"/>
    <x v="11"/>
    <x v="11"/>
    <n v="620"/>
    <x v="290"/>
    <n v="0.32505494505494503"/>
    <n v="64"/>
    <n v="18.329999999999998"/>
    <n v="9.9981818181818163"/>
  </r>
  <r>
    <x v="7"/>
    <x v="4"/>
    <x v="11"/>
    <x v="11"/>
    <n v="620"/>
    <x v="3457"/>
    <n v="5.647032967032966"/>
    <n v="64"/>
    <n v="26.76"/>
    <n v="14.596363636363636"/>
  </r>
  <r>
    <x v="8"/>
    <x v="4"/>
    <x v="11"/>
    <x v="11"/>
    <n v="620"/>
    <x v="4112"/>
    <n v="21.128571428571426"/>
    <n v="64"/>
    <n v="21.58"/>
    <n v="11.77090909090909"/>
  </r>
  <r>
    <x v="9"/>
    <x v="4"/>
    <x v="11"/>
    <x v="11"/>
    <n v="620"/>
    <x v="10803"/>
    <n v="39.892527472527469"/>
    <n v="64"/>
    <n v="20.68"/>
    <n v="11.28"/>
  </r>
  <r>
    <x v="10"/>
    <x v="4"/>
    <x v="11"/>
    <x v="11"/>
    <n v="620"/>
    <x v="10804"/>
    <n v="56.259999999999991"/>
    <n v="64"/>
    <n v="23.22"/>
    <n v="12.665454545454544"/>
  </r>
  <r>
    <x v="11"/>
    <x v="4"/>
    <x v="11"/>
    <x v="11"/>
    <n v="620"/>
    <x v="970"/>
    <n v="63.863736263736264"/>
    <n v="64"/>
    <n v="27.2"/>
    <n v="14.836363636363634"/>
  </r>
  <r>
    <x v="12"/>
    <x v="4"/>
    <x v="11"/>
    <x v="11"/>
    <n v="620"/>
    <x v="10805"/>
    <n v="60.600439560439554"/>
    <n v="64"/>
    <n v="19.23"/>
    <n v="10.489090909090908"/>
  </r>
  <r>
    <x v="13"/>
    <x v="4"/>
    <x v="11"/>
    <x v="11"/>
    <n v="620"/>
    <x v="10806"/>
    <n v="47.292307692307688"/>
    <n v="64"/>
    <n v="19.62"/>
    <n v="10.701818181818181"/>
  </r>
  <r>
    <x v="14"/>
    <x v="4"/>
    <x v="11"/>
    <x v="11"/>
    <n v="620"/>
    <x v="10807"/>
    <n v="22.804835164835165"/>
    <n v="64"/>
    <n v="26.71"/>
    <n v="14.569090909090908"/>
  </r>
  <r>
    <x v="15"/>
    <x v="4"/>
    <x v="11"/>
    <x v="11"/>
    <n v="620"/>
    <x v="9802"/>
    <n v="3.365274725274725"/>
    <n v="64"/>
    <n v="27.01"/>
    <n v="14.732727272727272"/>
  </r>
  <r>
    <x v="16"/>
    <x v="4"/>
    <x v="11"/>
    <x v="11"/>
    <n v="620"/>
    <x v="519"/>
    <n v="6.3736263736263732E-2"/>
    <n v="64"/>
    <n v="29.42"/>
    <n v="16.047272727272727"/>
  </r>
  <r>
    <x v="17"/>
    <x v="4"/>
    <x v="11"/>
    <x v="11"/>
    <n v="620"/>
    <x v="281"/>
    <n v="5.7362637362637359E-2"/>
    <n v="64"/>
    <n v="24.95"/>
    <n v="13.609090909090908"/>
  </r>
  <r>
    <x v="18"/>
    <x v="4"/>
    <x v="11"/>
    <x v="11"/>
    <n v="620"/>
    <x v="281"/>
    <n v="5.7362637362637359E-2"/>
    <n v="64"/>
    <n v="14.05"/>
    <n v="7.6636363636363631"/>
  </r>
  <r>
    <x v="19"/>
    <x v="4"/>
    <x v="11"/>
    <x v="11"/>
    <n v="620"/>
    <x v="281"/>
    <n v="5.7362637362637359E-2"/>
    <n v="64"/>
    <n v="10.89"/>
    <n v="5.9399999999999995"/>
  </r>
  <r>
    <x v="20"/>
    <x v="4"/>
    <x v="11"/>
    <x v="11"/>
    <n v="620"/>
    <x v="519"/>
    <n v="6.3736263736263732E-2"/>
    <n v="64"/>
    <n v="16.47"/>
    <n v="8.9836363636363625"/>
  </r>
  <r>
    <x v="21"/>
    <x v="4"/>
    <x v="11"/>
    <x v="11"/>
    <n v="620"/>
    <x v="519"/>
    <n v="6.3736263736263732E-2"/>
    <n v="64"/>
    <n v="22.89"/>
    <n v="12.485454545454544"/>
  </r>
  <r>
    <x v="22"/>
    <x v="4"/>
    <x v="11"/>
    <x v="11"/>
    <n v="620"/>
    <x v="519"/>
    <n v="6.3736263736263732E-2"/>
    <n v="64"/>
    <n v="20.76"/>
    <n v="11.323636363636364"/>
  </r>
  <r>
    <x v="23"/>
    <x v="4"/>
    <x v="11"/>
    <x v="11"/>
    <n v="620"/>
    <x v="519"/>
    <n v="6.3736263736263732E-2"/>
    <n v="64"/>
    <n v="2.09"/>
    <n v="1.1399999999999999"/>
  </r>
  <r>
    <x v="0"/>
    <x v="4"/>
    <x v="11"/>
    <x v="11"/>
    <n v="620"/>
    <x v="519"/>
    <n v="6.3736263736263732E-2"/>
    <n v="64"/>
    <n v="1.91"/>
    <n v="1.0418181818181818"/>
  </r>
  <r>
    <x v="1"/>
    <x v="4"/>
    <x v="11"/>
    <x v="12"/>
    <n v="620"/>
    <x v="281"/>
    <n v="5.7362637362637359E-2"/>
    <n v="64"/>
    <n v="2.2599999999999998"/>
    <n v="1.2327272727272724"/>
  </r>
  <r>
    <x v="2"/>
    <x v="4"/>
    <x v="11"/>
    <x v="12"/>
    <n v="620"/>
    <x v="23"/>
    <n v="7.0109890109890105E-2"/>
    <n v="64"/>
    <n v="2.4900000000000002"/>
    <n v="1.3581818181818182"/>
  </r>
  <r>
    <x v="3"/>
    <x v="4"/>
    <x v="11"/>
    <x v="12"/>
    <n v="620"/>
    <x v="519"/>
    <n v="6.3736263736263732E-2"/>
    <n v="64"/>
    <n v="2.83"/>
    <n v="1.5436363636363635"/>
  </r>
  <r>
    <x v="4"/>
    <x v="4"/>
    <x v="11"/>
    <x v="12"/>
    <n v="620"/>
    <x v="519"/>
    <n v="6.3736263736263732E-2"/>
    <n v="64"/>
    <n v="2.09"/>
    <n v="1.1399999999999999"/>
  </r>
  <r>
    <x v="5"/>
    <x v="4"/>
    <x v="11"/>
    <x v="12"/>
    <n v="620"/>
    <x v="519"/>
    <n v="6.3736263736263732E-2"/>
    <n v="64"/>
    <n v="1.99"/>
    <n v="1.0854545454545454"/>
  </r>
  <r>
    <x v="6"/>
    <x v="4"/>
    <x v="11"/>
    <x v="12"/>
    <n v="620"/>
    <x v="3928"/>
    <n v="0.77120879120879116"/>
    <n v="64"/>
    <n v="2.2999999999999998"/>
    <n v="1.2545454545454544"/>
  </r>
  <r>
    <x v="7"/>
    <x v="4"/>
    <x v="11"/>
    <x v="12"/>
    <n v="620"/>
    <x v="3102"/>
    <n v="8.8274725274725263"/>
    <n v="64"/>
    <n v="2.16"/>
    <n v="1.1781818181818182"/>
  </r>
  <r>
    <x v="8"/>
    <x v="4"/>
    <x v="11"/>
    <x v="12"/>
    <n v="620"/>
    <x v="4032"/>
    <n v="24.200659340659339"/>
    <n v="64"/>
    <n v="2.21"/>
    <n v="1.2054545454545453"/>
  </r>
  <r>
    <x v="9"/>
    <x v="4"/>
    <x v="11"/>
    <x v="12"/>
    <n v="620"/>
    <x v="6464"/>
    <n v="41.307472527472527"/>
    <n v="64"/>
    <n v="1.9"/>
    <n v="1.0363636363636362"/>
  </r>
  <r>
    <x v="10"/>
    <x v="4"/>
    <x v="11"/>
    <x v="12"/>
    <n v="620"/>
    <x v="10808"/>
    <n v="54.462637362637359"/>
    <n v="64"/>
    <n v="1.96"/>
    <n v="1.0690909090909091"/>
  </r>
  <r>
    <x v="11"/>
    <x v="4"/>
    <x v="11"/>
    <x v="12"/>
    <n v="620"/>
    <x v="5486"/>
    <n v="60.715164835164835"/>
    <n v="64"/>
    <n v="2.58"/>
    <n v="1.4072727272727272"/>
  </r>
  <r>
    <x v="12"/>
    <x v="4"/>
    <x v="11"/>
    <x v="12"/>
    <n v="620"/>
    <x v="10809"/>
    <n v="57.725934065934055"/>
    <n v="64"/>
    <n v="2.09"/>
    <n v="1.1399999999999999"/>
  </r>
  <r>
    <x v="13"/>
    <x v="4"/>
    <x v="11"/>
    <x v="12"/>
    <n v="620"/>
    <x v="10810"/>
    <n v="42.308131868131859"/>
    <n v="64"/>
    <n v="1.18"/>
    <n v="0.64363636363636356"/>
  </r>
  <r>
    <x v="14"/>
    <x v="4"/>
    <x v="11"/>
    <x v="12"/>
    <n v="620"/>
    <x v="8117"/>
    <n v="20.771648351648352"/>
    <n v="64"/>
    <n v="1.64"/>
    <n v="0.89454545454545442"/>
  </r>
  <r>
    <x v="15"/>
    <x v="4"/>
    <x v="11"/>
    <x v="12"/>
    <n v="620"/>
    <x v="9673"/>
    <n v="3.5692307692307685"/>
    <n v="64"/>
    <n v="2.5299999999999998"/>
    <n v="1.38"/>
  </r>
  <r>
    <x v="16"/>
    <x v="4"/>
    <x v="11"/>
    <x v="12"/>
    <n v="620"/>
    <x v="32"/>
    <n v="8.2857142857142851E-2"/>
    <n v="64"/>
    <n v="1.76"/>
    <n v="0.96"/>
  </r>
  <r>
    <x v="17"/>
    <x v="4"/>
    <x v="11"/>
    <x v="12"/>
    <n v="620"/>
    <x v="23"/>
    <n v="7.0109890109890105E-2"/>
    <n v="64"/>
    <n v="1.73"/>
    <n v="0.94363636363636361"/>
  </r>
  <r>
    <x v="18"/>
    <x v="4"/>
    <x v="11"/>
    <x v="12"/>
    <n v="620"/>
    <x v="23"/>
    <n v="7.0109890109890105E-2"/>
    <n v="64"/>
    <n v="1.56"/>
    <n v="0.85090909090909084"/>
  </r>
  <r>
    <x v="19"/>
    <x v="4"/>
    <x v="11"/>
    <x v="12"/>
    <n v="620"/>
    <x v="23"/>
    <n v="7.0109890109890105E-2"/>
    <n v="64"/>
    <n v="1.5"/>
    <n v="0.81818181818181812"/>
  </r>
  <r>
    <x v="20"/>
    <x v="4"/>
    <x v="11"/>
    <x v="12"/>
    <n v="620"/>
    <x v="23"/>
    <n v="7.0109890109890105E-2"/>
    <n v="64"/>
    <n v="1.36"/>
    <n v="0.74181818181818182"/>
  </r>
  <r>
    <x v="21"/>
    <x v="4"/>
    <x v="11"/>
    <x v="12"/>
    <n v="620"/>
    <x v="23"/>
    <n v="7.0109890109890105E-2"/>
    <n v="64"/>
    <n v="0.93"/>
    <n v="0.50727272727272721"/>
  </r>
  <r>
    <x v="22"/>
    <x v="4"/>
    <x v="11"/>
    <x v="12"/>
    <n v="620"/>
    <x v="23"/>
    <n v="7.0109890109890105E-2"/>
    <n v="64"/>
    <n v="1.01"/>
    <n v="0.5509090909090909"/>
  </r>
  <r>
    <x v="23"/>
    <x v="4"/>
    <x v="11"/>
    <x v="12"/>
    <n v="620"/>
    <x v="281"/>
    <n v="5.7362637362637359E-2"/>
    <n v="64"/>
    <n v="1.89"/>
    <n v="1.0309090909090908"/>
  </r>
  <r>
    <x v="0"/>
    <x v="4"/>
    <x v="11"/>
    <x v="12"/>
    <n v="620"/>
    <x v="281"/>
    <n v="5.7362637362637359E-2"/>
    <n v="64"/>
    <n v="1.63"/>
    <n v="0.88909090909090893"/>
  </r>
  <r>
    <x v="1"/>
    <x v="4"/>
    <x v="11"/>
    <x v="13"/>
    <n v="620"/>
    <x v="281"/>
    <n v="5.7362637362637359E-2"/>
    <n v="64"/>
    <n v="1.47"/>
    <n v="0.80181818181818176"/>
  </r>
  <r>
    <x v="2"/>
    <x v="4"/>
    <x v="11"/>
    <x v="13"/>
    <n v="620"/>
    <x v="519"/>
    <n v="6.3736263736263732E-2"/>
    <n v="64"/>
    <n v="1.41"/>
    <n v="0.76909090909090894"/>
  </r>
  <r>
    <x v="3"/>
    <x v="4"/>
    <x v="11"/>
    <x v="13"/>
    <n v="620"/>
    <x v="281"/>
    <n v="5.7362637362637359E-2"/>
    <n v="64"/>
    <n v="1.65"/>
    <n v="0.89999999999999991"/>
  </r>
  <r>
    <x v="4"/>
    <x v="4"/>
    <x v="11"/>
    <x v="13"/>
    <n v="620"/>
    <x v="281"/>
    <n v="5.7362637362637359E-2"/>
    <n v="64"/>
    <n v="1.42"/>
    <n v="0.77454545454545443"/>
  </r>
  <r>
    <x v="5"/>
    <x v="4"/>
    <x v="11"/>
    <x v="13"/>
    <n v="620"/>
    <x v="281"/>
    <n v="5.7362637362637359E-2"/>
    <n v="64"/>
    <n v="1.0900000000000001"/>
    <n v="0.5945454545454546"/>
  </r>
  <r>
    <x v="6"/>
    <x v="4"/>
    <x v="11"/>
    <x v="13"/>
    <n v="620"/>
    <x v="260"/>
    <n v="0.35054945054945058"/>
    <n v="64"/>
    <n v="0.63"/>
    <n v="0.34363636363636363"/>
  </r>
  <r>
    <x v="7"/>
    <x v="4"/>
    <x v="11"/>
    <x v="13"/>
    <n v="620"/>
    <x v="313"/>
    <n v="3.3206593406593403"/>
    <n v="64"/>
    <n v="0.82"/>
    <n v="0.44727272727272721"/>
  </r>
  <r>
    <x v="8"/>
    <x v="4"/>
    <x v="11"/>
    <x v="13"/>
    <n v="620"/>
    <x v="5316"/>
    <n v="6.9153846153846148"/>
    <n v="64"/>
    <n v="0.68"/>
    <n v="0.37090909090909091"/>
  </r>
  <r>
    <x v="9"/>
    <x v="4"/>
    <x v="11"/>
    <x v="13"/>
    <n v="620"/>
    <x v="6027"/>
    <n v="8.6426373626373625"/>
    <n v="64"/>
    <n v="7.0000000000000007E-2"/>
    <n v="3.8181818181818185E-2"/>
  </r>
  <r>
    <x v="10"/>
    <x v="4"/>
    <x v="11"/>
    <x v="13"/>
    <n v="620"/>
    <x v="4033"/>
    <n v="10.420879120879121"/>
    <n v="64"/>
    <n v="0.04"/>
    <n v="2.1818181818181816E-2"/>
  </r>
  <r>
    <x v="11"/>
    <x v="4"/>
    <x v="11"/>
    <x v="13"/>
    <n v="620"/>
    <x v="10474"/>
    <n v="11.478901098901099"/>
    <n v="64"/>
    <n v="2.59"/>
    <n v="1.4127272727272726"/>
  </r>
  <r>
    <x v="12"/>
    <x v="4"/>
    <x v="11"/>
    <x v="13"/>
    <n v="620"/>
    <x v="1179"/>
    <n v="9.5030769230769216"/>
    <n v="64"/>
    <n v="2.69"/>
    <n v="1.4672727272727271"/>
  </r>
  <r>
    <x v="13"/>
    <x v="4"/>
    <x v="11"/>
    <x v="13"/>
    <n v="620"/>
    <x v="2817"/>
    <n v="7.2659340659340659"/>
    <n v="64"/>
    <n v="4.21"/>
    <n v="2.2963636363636364"/>
  </r>
  <r>
    <x v="14"/>
    <x v="4"/>
    <x v="11"/>
    <x v="13"/>
    <n v="620"/>
    <x v="614"/>
    <n v="3.3525274725274721"/>
    <n v="64"/>
    <n v="4.75"/>
    <n v="2.5909090909090908"/>
  </r>
  <r>
    <x v="15"/>
    <x v="4"/>
    <x v="11"/>
    <x v="13"/>
    <n v="620"/>
    <x v="103"/>
    <n v="0.76483516483516478"/>
    <n v="64"/>
    <n v="4.53"/>
    <n v="2.4709090909090907"/>
  </r>
  <r>
    <x v="16"/>
    <x v="4"/>
    <x v="11"/>
    <x v="13"/>
    <n v="620"/>
    <x v="519"/>
    <n v="6.3736263736263732E-2"/>
    <n v="64"/>
    <n v="3.33"/>
    <n v="1.8163636363636362"/>
  </r>
  <r>
    <x v="17"/>
    <x v="4"/>
    <x v="11"/>
    <x v="13"/>
    <n v="620"/>
    <x v="281"/>
    <n v="5.7362637362637359E-2"/>
    <n v="64"/>
    <n v="1.95"/>
    <n v="1.0636363636363635"/>
  </r>
  <r>
    <x v="18"/>
    <x v="4"/>
    <x v="11"/>
    <x v="13"/>
    <n v="620"/>
    <x v="281"/>
    <n v="5.7362637362637359E-2"/>
    <n v="64"/>
    <n v="0.77"/>
    <n v="0.42"/>
  </r>
  <r>
    <x v="19"/>
    <x v="4"/>
    <x v="11"/>
    <x v="13"/>
    <n v="620"/>
    <x v="281"/>
    <n v="5.7362637362637359E-2"/>
    <n v="64"/>
    <n v="0.05"/>
    <n v="2.7272727272727271E-2"/>
  </r>
  <r>
    <x v="20"/>
    <x v="4"/>
    <x v="11"/>
    <x v="13"/>
    <n v="620"/>
    <x v="281"/>
    <n v="5.7362637362637359E-2"/>
    <n v="64"/>
    <n v="0.02"/>
    <n v="1.0909090909090908E-2"/>
  </r>
  <r>
    <x v="21"/>
    <x v="4"/>
    <x v="11"/>
    <x v="13"/>
    <n v="620"/>
    <x v="281"/>
    <n v="5.7362637362637359E-2"/>
    <n v="64"/>
    <n v="0.01"/>
    <n v="5.4545454545454541E-3"/>
  </r>
  <r>
    <x v="22"/>
    <x v="4"/>
    <x v="11"/>
    <x v="13"/>
    <n v="620"/>
    <x v="281"/>
    <n v="5.7362637362637359E-2"/>
    <n v="64"/>
    <n v="0.09"/>
    <n v="4.9090909090909088E-2"/>
  </r>
  <r>
    <x v="23"/>
    <x v="4"/>
    <x v="11"/>
    <x v="13"/>
    <n v="620"/>
    <x v="519"/>
    <n v="6.3736263736263732E-2"/>
    <n v="64"/>
    <n v="2"/>
    <n v="1.0909090909090908"/>
  </r>
  <r>
    <x v="0"/>
    <x v="4"/>
    <x v="11"/>
    <x v="13"/>
    <n v="620"/>
    <x v="519"/>
    <n v="6.3736263736263732E-2"/>
    <n v="64"/>
    <n v="3.02"/>
    <n v="1.6472727272727272"/>
  </r>
  <r>
    <x v="1"/>
    <x v="4"/>
    <x v="11"/>
    <x v="14"/>
    <n v="620"/>
    <x v="23"/>
    <n v="7.0109890109890105E-2"/>
    <n v="64"/>
    <n v="2.42"/>
    <n v="1.3199999999999998"/>
  </r>
  <r>
    <x v="2"/>
    <x v="4"/>
    <x v="11"/>
    <x v="14"/>
    <n v="620"/>
    <x v="32"/>
    <n v="8.2857142857142851E-2"/>
    <n v="64"/>
    <n v="1.06"/>
    <n v="0.57818181818181813"/>
  </r>
  <r>
    <x v="3"/>
    <x v="4"/>
    <x v="11"/>
    <x v="14"/>
    <n v="620"/>
    <x v="32"/>
    <n v="8.2857142857142851E-2"/>
    <n v="64"/>
    <n v="0.76"/>
    <n v="0.41454545454545449"/>
  </r>
  <r>
    <x v="4"/>
    <x v="4"/>
    <x v="11"/>
    <x v="14"/>
    <n v="620"/>
    <x v="32"/>
    <n v="8.2857142857142851E-2"/>
    <n v="64"/>
    <n v="0.74"/>
    <n v="0.40363636363636363"/>
  </r>
  <r>
    <x v="5"/>
    <x v="4"/>
    <x v="11"/>
    <x v="14"/>
    <n v="620"/>
    <x v="32"/>
    <n v="8.2857142857142851E-2"/>
    <n v="64"/>
    <n v="0.99"/>
    <n v="0.53999999999999992"/>
  </r>
  <r>
    <x v="6"/>
    <x v="4"/>
    <x v="11"/>
    <x v="14"/>
    <n v="620"/>
    <x v="15"/>
    <n v="0.29956043956043954"/>
    <n v="64"/>
    <n v="1.91"/>
    <n v="1.0418181818181818"/>
  </r>
  <r>
    <x v="7"/>
    <x v="4"/>
    <x v="11"/>
    <x v="14"/>
    <n v="620"/>
    <x v="10206"/>
    <n v="5.443076923076922"/>
    <n v="64"/>
    <n v="3.2"/>
    <n v="1.7454545454545454"/>
  </r>
  <r>
    <x v="8"/>
    <x v="4"/>
    <x v="11"/>
    <x v="14"/>
    <n v="620"/>
    <x v="10811"/>
    <n v="16.418461538461539"/>
    <n v="64"/>
    <n v="3.61"/>
    <n v="1.9690909090909088"/>
  </r>
  <r>
    <x v="9"/>
    <x v="4"/>
    <x v="11"/>
    <x v="14"/>
    <n v="620"/>
    <x v="6172"/>
    <n v="27.228131868131864"/>
    <n v="64"/>
    <n v="4.55"/>
    <n v="2.4818181818181815"/>
  </r>
  <r>
    <x v="10"/>
    <x v="4"/>
    <x v="11"/>
    <x v="14"/>
    <n v="620"/>
    <x v="6548"/>
    <n v="34.914725274725271"/>
    <n v="64"/>
    <n v="4.54"/>
    <n v="2.4763636363636361"/>
  </r>
  <r>
    <x v="11"/>
    <x v="4"/>
    <x v="11"/>
    <x v="14"/>
    <n v="620"/>
    <x v="10812"/>
    <n v="37.642637362637359"/>
    <n v="64"/>
    <n v="2.56"/>
    <n v="1.3963636363636363"/>
  </r>
  <r>
    <x v="12"/>
    <x v="4"/>
    <x v="11"/>
    <x v="14"/>
    <n v="620"/>
    <x v="4680"/>
    <n v="33.60175824175824"/>
    <n v="64"/>
    <n v="1.1100000000000001"/>
    <n v="0.60545454545454547"/>
  </r>
  <r>
    <x v="13"/>
    <x v="4"/>
    <x v="11"/>
    <x v="14"/>
    <n v="620"/>
    <x v="3441"/>
    <n v="22.49252747252747"/>
    <n v="64"/>
    <n v="0.99"/>
    <n v="0.53999999999999992"/>
  </r>
  <r>
    <x v="14"/>
    <x v="4"/>
    <x v="11"/>
    <x v="14"/>
    <n v="620"/>
    <x v="2914"/>
    <n v="10.00021978021978"/>
    <n v="64"/>
    <n v="3.17"/>
    <n v="1.729090909090909"/>
  </r>
  <r>
    <x v="15"/>
    <x v="4"/>
    <x v="11"/>
    <x v="14"/>
    <n v="620"/>
    <x v="1131"/>
    <n v="1.4595604395604396"/>
    <n v="64"/>
    <n v="3.47"/>
    <n v="1.8927272727272726"/>
  </r>
  <r>
    <x v="16"/>
    <x v="4"/>
    <x v="11"/>
    <x v="14"/>
    <n v="620"/>
    <x v="426"/>
    <n v="0.13384615384615384"/>
    <n v="64"/>
    <n v="1.74"/>
    <n v="0.94909090909090899"/>
  </r>
  <r>
    <x v="17"/>
    <x v="4"/>
    <x v="11"/>
    <x v="14"/>
    <n v="620"/>
    <x v="230"/>
    <n v="9.5604395604395598E-2"/>
    <n v="64"/>
    <n v="0.92"/>
    <n v="0.50181818181818183"/>
  </r>
  <r>
    <x v="18"/>
    <x v="4"/>
    <x v="11"/>
    <x v="14"/>
    <n v="620"/>
    <x v="230"/>
    <n v="9.5604395604395598E-2"/>
    <n v="64"/>
    <n v="0.55000000000000004"/>
    <n v="0.3"/>
  </r>
  <r>
    <x v="19"/>
    <x v="4"/>
    <x v="11"/>
    <x v="14"/>
    <n v="620"/>
    <x v="267"/>
    <n v="8.9230769230769238E-2"/>
    <n v="64"/>
    <n v="0.43"/>
    <n v="0.23454545454545453"/>
  </r>
  <r>
    <x v="20"/>
    <x v="4"/>
    <x v="11"/>
    <x v="14"/>
    <n v="620"/>
    <x v="267"/>
    <n v="8.9230769230769238E-2"/>
    <n v="64"/>
    <n v="0.31"/>
    <n v="0.16909090909090907"/>
  </r>
  <r>
    <x v="21"/>
    <x v="4"/>
    <x v="11"/>
    <x v="14"/>
    <n v="620"/>
    <x v="32"/>
    <n v="8.2857142857142851E-2"/>
    <n v="64"/>
    <n v="0.81"/>
    <n v="0.44181818181818183"/>
  </r>
  <r>
    <x v="22"/>
    <x v="4"/>
    <x v="11"/>
    <x v="14"/>
    <n v="620"/>
    <x v="519"/>
    <n v="6.3736263736263732E-2"/>
    <n v="64"/>
    <n v="1.35"/>
    <n v="0.73636363636363633"/>
  </r>
  <r>
    <x v="23"/>
    <x v="4"/>
    <x v="11"/>
    <x v="14"/>
    <n v="620"/>
    <x v="42"/>
    <n v="0"/>
    <n v="64"/>
    <n v="0.71"/>
    <n v="0.38727272727272721"/>
  </r>
  <r>
    <x v="0"/>
    <x v="4"/>
    <x v="11"/>
    <x v="14"/>
    <n v="620"/>
    <x v="42"/>
    <n v="0"/>
    <n v="64"/>
    <n v="0.4"/>
    <n v="0.21818181818181817"/>
  </r>
  <r>
    <x v="1"/>
    <x v="4"/>
    <x v="11"/>
    <x v="15"/>
    <n v="620"/>
    <x v="42"/>
    <n v="0"/>
    <n v="64"/>
    <n v="0.13"/>
    <n v="7.0909090909090908E-2"/>
  </r>
  <r>
    <x v="2"/>
    <x v="4"/>
    <x v="11"/>
    <x v="15"/>
    <n v="620"/>
    <x v="42"/>
    <n v="0"/>
    <n v="64"/>
    <n v="0.15"/>
    <n v="8.1818181818181804E-2"/>
  </r>
  <r>
    <x v="3"/>
    <x v="4"/>
    <x v="11"/>
    <x v="15"/>
    <n v="620"/>
    <x v="42"/>
    <n v="0"/>
    <n v="64"/>
    <n v="0.25"/>
    <n v="0.13636363636363635"/>
  </r>
  <r>
    <x v="4"/>
    <x v="4"/>
    <x v="11"/>
    <x v="15"/>
    <n v="620"/>
    <x v="42"/>
    <n v="0"/>
    <n v="64"/>
    <n v="0.13"/>
    <n v="7.0909090909090908E-2"/>
  </r>
  <r>
    <x v="5"/>
    <x v="4"/>
    <x v="11"/>
    <x v="15"/>
    <n v="620"/>
    <x v="42"/>
    <n v="0"/>
    <n v="64"/>
    <n v="0.15"/>
    <n v="8.1818181818181804E-2"/>
  </r>
  <r>
    <x v="6"/>
    <x v="4"/>
    <x v="11"/>
    <x v="15"/>
    <n v="620"/>
    <x v="2"/>
    <n v="4.4615384615384619E-2"/>
    <n v="64"/>
    <n v="0.23"/>
    <n v="0.12545454545454546"/>
  </r>
  <r>
    <x v="7"/>
    <x v="4"/>
    <x v="11"/>
    <x v="15"/>
    <n v="620"/>
    <x v="263"/>
    <n v="1.1472527472527472"/>
    <n v="64"/>
    <n v="0.34"/>
    <n v="0.18545454545454546"/>
  </r>
  <r>
    <x v="8"/>
    <x v="4"/>
    <x v="11"/>
    <x v="15"/>
    <n v="620"/>
    <x v="1293"/>
    <n v="4.4615384615384617"/>
    <n v="64"/>
    <n v="0.36"/>
    <n v="0.19636363636363635"/>
  </r>
  <r>
    <x v="9"/>
    <x v="4"/>
    <x v="11"/>
    <x v="15"/>
    <n v="620"/>
    <x v="2441"/>
    <n v="7.6802197802197805"/>
    <n v="64"/>
    <n v="0.24"/>
    <n v="0.13090909090909089"/>
  </r>
  <r>
    <x v="10"/>
    <x v="4"/>
    <x v="11"/>
    <x v="15"/>
    <n v="620"/>
    <x v="2996"/>
    <n v="9.8153846153846143"/>
    <n v="64"/>
    <n v="7.0000000000000007E-2"/>
    <n v="3.8181818181818185E-2"/>
  </r>
  <r>
    <x v="11"/>
    <x v="4"/>
    <x v="11"/>
    <x v="15"/>
    <n v="620"/>
    <x v="3059"/>
    <n v="10.287032967032967"/>
    <n v="64"/>
    <n v="7.0000000000000007E-2"/>
    <n v="3.8181818181818185E-2"/>
  </r>
  <r>
    <x v="12"/>
    <x v="4"/>
    <x v="11"/>
    <x v="15"/>
    <n v="620"/>
    <x v="162"/>
    <n v="9.0505494505494486"/>
    <n v="64"/>
    <n v="0.27"/>
    <n v="0.14727272727272728"/>
  </r>
  <r>
    <x v="13"/>
    <x v="4"/>
    <x v="11"/>
    <x v="15"/>
    <n v="620"/>
    <x v="1133"/>
    <n v="5.8191208791208791"/>
    <n v="64"/>
    <n v="0.93"/>
    <n v="0.50727272727272721"/>
  </r>
  <r>
    <x v="14"/>
    <x v="4"/>
    <x v="11"/>
    <x v="15"/>
    <n v="620"/>
    <x v="521"/>
    <n v="2.3582417582417583"/>
    <n v="64"/>
    <n v="1.54"/>
    <n v="0.84"/>
  </r>
  <r>
    <x v="15"/>
    <x v="4"/>
    <x v="11"/>
    <x v="15"/>
    <n v="620"/>
    <x v="1301"/>
    <n v="0.31230769230769229"/>
    <n v="64"/>
    <n v="1.08"/>
    <n v="0.58909090909090911"/>
  </r>
  <r>
    <x v="16"/>
    <x v="4"/>
    <x v="11"/>
    <x v="15"/>
    <n v="620"/>
    <x v="42"/>
    <n v="0"/>
    <n v="64"/>
    <n v="0.48"/>
    <n v="0.26181818181818178"/>
  </r>
  <r>
    <x v="17"/>
    <x v="4"/>
    <x v="11"/>
    <x v="15"/>
    <n v="620"/>
    <x v="42"/>
    <n v="0"/>
    <n v="64"/>
    <n v="0.04"/>
    <n v="2.1818181818181816E-2"/>
  </r>
  <r>
    <x v="18"/>
    <x v="4"/>
    <x v="11"/>
    <x v="15"/>
    <n v="620"/>
    <x v="42"/>
    <n v="0"/>
    <n v="64"/>
    <n v="0.01"/>
    <n v="5.4545454545454541E-3"/>
  </r>
  <r>
    <x v="19"/>
    <x v="4"/>
    <x v="11"/>
    <x v="15"/>
    <n v="620"/>
    <x v="42"/>
    <n v="0"/>
    <n v="64"/>
    <n v="0.22"/>
    <n v="0.12"/>
  </r>
  <r>
    <x v="20"/>
    <x v="4"/>
    <x v="11"/>
    <x v="15"/>
    <n v="620"/>
    <x v="42"/>
    <n v="0"/>
    <n v="64"/>
    <n v="0.5"/>
    <n v="0.27272727272727271"/>
  </r>
  <r>
    <x v="21"/>
    <x v="4"/>
    <x v="11"/>
    <x v="15"/>
    <n v="620"/>
    <x v="42"/>
    <n v="0"/>
    <n v="64"/>
    <n v="1.01"/>
    <n v="0.5509090909090909"/>
  </r>
  <r>
    <x v="22"/>
    <x v="4"/>
    <x v="11"/>
    <x v="15"/>
    <n v="620"/>
    <x v="42"/>
    <n v="0"/>
    <n v="64"/>
    <n v="1.1200000000000001"/>
    <n v="0.61090909090909096"/>
  </r>
  <r>
    <x v="23"/>
    <x v="4"/>
    <x v="11"/>
    <x v="15"/>
    <n v="620"/>
    <x v="519"/>
    <n v="6.3736263736263732E-2"/>
    <n v="64"/>
    <n v="0.99"/>
    <n v="0.53999999999999992"/>
  </r>
  <r>
    <x v="0"/>
    <x v="4"/>
    <x v="11"/>
    <x v="15"/>
    <n v="620"/>
    <x v="519"/>
    <n v="6.3736263736263732E-2"/>
    <n v="64"/>
    <n v="0.7"/>
    <n v="0.38181818181818178"/>
  </r>
  <r>
    <x v="1"/>
    <x v="4"/>
    <x v="11"/>
    <x v="16"/>
    <n v="620"/>
    <x v="32"/>
    <n v="8.2857142857142851E-2"/>
    <n v="64"/>
    <n v="0.49"/>
    <n v="0.26727272727272727"/>
  </r>
  <r>
    <x v="2"/>
    <x v="4"/>
    <x v="11"/>
    <x v="16"/>
    <n v="620"/>
    <x v="261"/>
    <n v="7.6483516483516478E-2"/>
    <n v="64"/>
    <n v="0.37"/>
    <n v="0.20181818181818181"/>
  </r>
  <r>
    <x v="3"/>
    <x v="4"/>
    <x v="11"/>
    <x v="16"/>
    <n v="620"/>
    <x v="32"/>
    <n v="8.2857142857142851E-2"/>
    <n v="64"/>
    <n v="0.52"/>
    <n v="0.28363636363636363"/>
  </r>
  <r>
    <x v="4"/>
    <x v="4"/>
    <x v="11"/>
    <x v="16"/>
    <n v="620"/>
    <x v="32"/>
    <n v="8.2857142857142851E-2"/>
    <n v="64"/>
    <n v="0.6"/>
    <n v="0.32727272727272722"/>
  </r>
  <r>
    <x v="5"/>
    <x v="4"/>
    <x v="11"/>
    <x v="16"/>
    <n v="620"/>
    <x v="230"/>
    <n v="9.5604395604395598E-2"/>
    <n v="64"/>
    <n v="0.39"/>
    <n v="0.21272727272727271"/>
  </r>
  <r>
    <x v="6"/>
    <x v="4"/>
    <x v="11"/>
    <x v="16"/>
    <n v="620"/>
    <x v="205"/>
    <n v="0.17208791208791208"/>
    <n v="64"/>
    <n v="0.28000000000000003"/>
    <n v="0.15272727272727274"/>
  </r>
  <r>
    <x v="7"/>
    <x v="4"/>
    <x v="11"/>
    <x v="16"/>
    <n v="620"/>
    <x v="2397"/>
    <n v="3.0338461538461536"/>
    <n v="64"/>
    <n v="0.66"/>
    <n v="0.36"/>
  </r>
  <r>
    <x v="8"/>
    <x v="4"/>
    <x v="11"/>
    <x v="16"/>
    <n v="620"/>
    <x v="9344"/>
    <n v="10.828791208791207"/>
    <n v="64"/>
    <n v="0.46"/>
    <n v="0.25090909090909091"/>
  </r>
  <r>
    <x v="9"/>
    <x v="4"/>
    <x v="11"/>
    <x v="16"/>
    <n v="620"/>
    <x v="6364"/>
    <n v="18.260439560439558"/>
    <n v="64"/>
    <n v="0.16"/>
    <n v="8.7272727272727266E-2"/>
  </r>
  <r>
    <x v="10"/>
    <x v="4"/>
    <x v="11"/>
    <x v="16"/>
    <n v="620"/>
    <x v="2930"/>
    <n v="23.53142857142857"/>
    <n v="64"/>
    <n v="1.53"/>
    <n v="0.83454545454545448"/>
  </r>
  <r>
    <x v="11"/>
    <x v="4"/>
    <x v="11"/>
    <x v="16"/>
    <n v="620"/>
    <x v="528"/>
    <n v="25.061098901098898"/>
    <n v="64"/>
    <n v="4.45"/>
    <n v="2.4272727272727272"/>
  </r>
  <r>
    <x v="12"/>
    <x v="4"/>
    <x v="11"/>
    <x v="16"/>
    <n v="620"/>
    <x v="10813"/>
    <n v="22.505274725274724"/>
    <n v="64"/>
    <n v="8.25"/>
    <n v="4.5"/>
  </r>
  <r>
    <x v="13"/>
    <x v="4"/>
    <x v="11"/>
    <x v="16"/>
    <n v="620"/>
    <x v="8892"/>
    <n v="16.74989010989011"/>
    <n v="64"/>
    <n v="11.44"/>
    <n v="6.2399999999999993"/>
  </r>
  <r>
    <x v="14"/>
    <x v="4"/>
    <x v="11"/>
    <x v="16"/>
    <n v="620"/>
    <x v="5637"/>
    <n v="8.1454945054945043"/>
    <n v="64"/>
    <n v="15.83"/>
    <n v="8.6345454545454547"/>
  </r>
  <r>
    <x v="15"/>
    <x v="4"/>
    <x v="11"/>
    <x v="16"/>
    <n v="620"/>
    <x v="318"/>
    <n v="1.2810989010989009"/>
    <n v="64"/>
    <n v="28.76"/>
    <n v="15.687272727272727"/>
  </r>
  <r>
    <x v="16"/>
    <x v="4"/>
    <x v="11"/>
    <x v="16"/>
    <n v="620"/>
    <x v="296"/>
    <n v="0.11472527472527472"/>
    <n v="64"/>
    <n v="33.25"/>
    <n v="18.136363636363637"/>
  </r>
  <r>
    <x v="17"/>
    <x v="4"/>
    <x v="11"/>
    <x v="16"/>
    <n v="620"/>
    <x v="267"/>
    <n v="8.9230769230769238E-2"/>
    <n v="64"/>
    <n v="32.76"/>
    <n v="17.869090909090907"/>
  </r>
  <r>
    <x v="18"/>
    <x v="4"/>
    <x v="11"/>
    <x v="16"/>
    <n v="620"/>
    <x v="32"/>
    <n v="8.2857142857142851E-2"/>
    <n v="64"/>
    <n v="32.950000000000003"/>
    <n v="17.972727272727273"/>
  </r>
  <r>
    <x v="19"/>
    <x v="4"/>
    <x v="11"/>
    <x v="16"/>
    <n v="620"/>
    <x v="267"/>
    <n v="8.9230769230769238E-2"/>
    <n v="64"/>
    <n v="30.39"/>
    <n v="16.576363636363634"/>
  </r>
  <r>
    <x v="20"/>
    <x v="4"/>
    <x v="11"/>
    <x v="16"/>
    <n v="620"/>
    <x v="32"/>
    <n v="8.2857142857142851E-2"/>
    <n v="64"/>
    <n v="32"/>
    <n v="17.454545454545453"/>
  </r>
  <r>
    <x v="21"/>
    <x v="4"/>
    <x v="11"/>
    <x v="16"/>
    <n v="620"/>
    <x v="23"/>
    <n v="7.0109890109890105E-2"/>
    <n v="64"/>
    <n v="33.119999999999997"/>
    <n v="18.065454545454543"/>
  </r>
  <r>
    <x v="22"/>
    <x v="4"/>
    <x v="11"/>
    <x v="16"/>
    <n v="620"/>
    <x v="519"/>
    <n v="6.3736263736263732E-2"/>
    <n v="64"/>
    <n v="33.39"/>
    <n v="18.212727272727271"/>
  </r>
  <r>
    <x v="23"/>
    <x v="4"/>
    <x v="11"/>
    <x v="16"/>
    <n v="620"/>
    <x v="519"/>
    <n v="6.3736263736263732E-2"/>
    <n v="64"/>
    <n v="30.69"/>
    <n v="16.739999999999998"/>
  </r>
  <r>
    <x v="0"/>
    <x v="4"/>
    <x v="11"/>
    <x v="16"/>
    <n v="620"/>
    <x v="519"/>
    <n v="6.3736263736263732E-2"/>
    <n v="64"/>
    <n v="31.32"/>
    <n v="17.083636363636362"/>
  </r>
  <r>
    <x v="1"/>
    <x v="4"/>
    <x v="11"/>
    <x v="17"/>
    <n v="620"/>
    <x v="267"/>
    <n v="8.9230769230769238E-2"/>
    <n v="64"/>
    <n v="28.05"/>
    <n v="15.299999999999999"/>
  </r>
  <r>
    <x v="2"/>
    <x v="4"/>
    <x v="11"/>
    <x v="17"/>
    <n v="620"/>
    <x v="267"/>
    <n v="8.9230769230769238E-2"/>
    <n v="64"/>
    <n v="25.78"/>
    <n v="14.061818181818181"/>
  </r>
  <r>
    <x v="3"/>
    <x v="4"/>
    <x v="11"/>
    <x v="17"/>
    <n v="620"/>
    <x v="230"/>
    <n v="9.5604395604395598E-2"/>
    <n v="64"/>
    <n v="22.83"/>
    <n v="12.452727272727271"/>
  </r>
  <r>
    <x v="4"/>
    <x v="4"/>
    <x v="11"/>
    <x v="17"/>
    <n v="620"/>
    <x v="296"/>
    <n v="0.11472527472527472"/>
    <n v="64"/>
    <n v="18.53"/>
    <n v="10.107272727272727"/>
  </r>
  <r>
    <x v="5"/>
    <x v="4"/>
    <x v="11"/>
    <x v="17"/>
    <n v="620"/>
    <x v="230"/>
    <n v="9.5604395604395598E-2"/>
    <n v="64"/>
    <n v="17.88"/>
    <n v="9.752727272727272"/>
  </r>
  <r>
    <x v="6"/>
    <x v="4"/>
    <x v="11"/>
    <x v="17"/>
    <n v="620"/>
    <x v="205"/>
    <n v="0.17208791208791208"/>
    <n v="64"/>
    <n v="15.64"/>
    <n v="8.5309090909090912"/>
  </r>
  <r>
    <x v="7"/>
    <x v="4"/>
    <x v="11"/>
    <x v="17"/>
    <n v="620"/>
    <x v="3619"/>
    <n v="2.9254945054945054"/>
    <n v="64"/>
    <n v="17.37"/>
    <n v="9.4745454545454546"/>
  </r>
  <r>
    <x v="8"/>
    <x v="4"/>
    <x v="11"/>
    <x v="17"/>
    <n v="620"/>
    <x v="6347"/>
    <n v="11.695604395604395"/>
    <n v="64"/>
    <n v="21.45"/>
    <n v="11.7"/>
  </r>
  <r>
    <x v="9"/>
    <x v="4"/>
    <x v="11"/>
    <x v="17"/>
    <n v="620"/>
    <x v="10814"/>
    <n v="24.563956043956043"/>
    <n v="64"/>
    <n v="25.25"/>
    <n v="13.772727272727272"/>
  </r>
  <r>
    <x v="10"/>
    <x v="4"/>
    <x v="11"/>
    <x v="17"/>
    <n v="620"/>
    <x v="10815"/>
    <n v="39.726813186813182"/>
    <n v="64"/>
    <n v="19.79"/>
    <n v="10.794545454545453"/>
  </r>
  <r>
    <x v="11"/>
    <x v="4"/>
    <x v="11"/>
    <x v="17"/>
    <n v="620"/>
    <x v="5055"/>
    <n v="52.257362637362633"/>
    <n v="64"/>
    <n v="15.12"/>
    <n v="8.2472727272727262"/>
  </r>
  <r>
    <x v="12"/>
    <x v="4"/>
    <x v="11"/>
    <x v="17"/>
    <n v="620"/>
    <x v="10816"/>
    <n v="54.825934065934057"/>
    <n v="64"/>
    <n v="15.18"/>
    <n v="8.2799999999999994"/>
  </r>
  <r>
    <x v="13"/>
    <x v="4"/>
    <x v="11"/>
    <x v="17"/>
    <n v="620"/>
    <x v="10817"/>
    <n v="43.46813186813187"/>
    <n v="64"/>
    <n v="6.05"/>
    <n v="3.3"/>
  </r>
  <r>
    <x v="14"/>
    <x v="4"/>
    <x v="11"/>
    <x v="17"/>
    <n v="620"/>
    <x v="10818"/>
    <n v="21.21142857142857"/>
    <n v="64"/>
    <n v="8.75"/>
    <n v="4.7727272727272725"/>
  </r>
  <r>
    <x v="15"/>
    <x v="4"/>
    <x v="11"/>
    <x v="17"/>
    <n v="620"/>
    <x v="780"/>
    <n v="3.2505494505494501"/>
    <n v="64"/>
    <n v="20.76"/>
    <n v="11.323636363636364"/>
  </r>
  <r>
    <x v="16"/>
    <x v="4"/>
    <x v="11"/>
    <x v="17"/>
    <n v="620"/>
    <x v="246"/>
    <n v="0.10835164835164836"/>
    <n v="64"/>
    <n v="19.079999999999998"/>
    <n v="10.407272727272726"/>
  </r>
  <r>
    <x v="17"/>
    <x v="4"/>
    <x v="11"/>
    <x v="17"/>
    <n v="620"/>
    <x v="32"/>
    <n v="8.2857142857142851E-2"/>
    <n v="64"/>
    <n v="25.73"/>
    <n v="14.034545454545453"/>
  </r>
  <r>
    <x v="18"/>
    <x v="4"/>
    <x v="11"/>
    <x v="17"/>
    <n v="620"/>
    <x v="267"/>
    <n v="8.9230769230769238E-2"/>
    <n v="64"/>
    <n v="28.62"/>
    <n v="15.61090909090909"/>
  </r>
  <r>
    <x v="19"/>
    <x v="4"/>
    <x v="11"/>
    <x v="17"/>
    <n v="620"/>
    <x v="32"/>
    <n v="8.2857142857142851E-2"/>
    <n v="64"/>
    <n v="31.48"/>
    <n v="17.170909090909088"/>
  </r>
  <r>
    <x v="20"/>
    <x v="4"/>
    <x v="11"/>
    <x v="17"/>
    <n v="620"/>
    <x v="261"/>
    <n v="7.6483516483516478E-2"/>
    <n v="64"/>
    <n v="30.89"/>
    <n v="16.849090909090908"/>
  </r>
  <r>
    <x v="21"/>
    <x v="4"/>
    <x v="11"/>
    <x v="17"/>
    <n v="620"/>
    <x v="519"/>
    <n v="6.3736263736263732E-2"/>
    <n v="64"/>
    <n v="26.98"/>
    <n v="14.716363636363635"/>
  </r>
  <r>
    <x v="22"/>
    <x v="4"/>
    <x v="11"/>
    <x v="17"/>
    <n v="620"/>
    <x v="214"/>
    <n v="5.0989010989010985E-2"/>
    <n v="64"/>
    <n v="19.86"/>
    <n v="10.832727272727272"/>
  </r>
  <r>
    <x v="23"/>
    <x v="4"/>
    <x v="11"/>
    <x v="17"/>
    <n v="620"/>
    <x v="281"/>
    <n v="5.7362637362637359E-2"/>
    <n v="64"/>
    <n v="12.78"/>
    <n v="6.9709090909090898"/>
  </r>
  <r>
    <x v="0"/>
    <x v="4"/>
    <x v="11"/>
    <x v="17"/>
    <n v="620"/>
    <x v="519"/>
    <n v="6.3736263736263732E-2"/>
    <n v="64"/>
    <n v="14.9"/>
    <n v="8.127272727272727"/>
  </r>
  <r>
    <x v="1"/>
    <x v="4"/>
    <x v="11"/>
    <x v="18"/>
    <n v="620"/>
    <x v="23"/>
    <n v="7.0109890109890105E-2"/>
    <n v="64"/>
    <n v="13.3"/>
    <n v="7.254545454545454"/>
  </r>
  <r>
    <x v="2"/>
    <x v="4"/>
    <x v="11"/>
    <x v="18"/>
    <n v="620"/>
    <x v="261"/>
    <n v="7.6483516483516478E-2"/>
    <n v="64"/>
    <n v="8.31"/>
    <n v="4.5327272727272723"/>
  </r>
  <r>
    <x v="3"/>
    <x v="4"/>
    <x v="11"/>
    <x v="18"/>
    <n v="620"/>
    <x v="23"/>
    <n v="7.0109890109890105E-2"/>
    <n v="64"/>
    <n v="9.0399999999999991"/>
    <n v="4.9309090909090898"/>
  </r>
  <r>
    <x v="4"/>
    <x v="4"/>
    <x v="11"/>
    <x v="18"/>
    <n v="620"/>
    <x v="261"/>
    <n v="7.6483516483516478E-2"/>
    <n v="64"/>
    <n v="4.92"/>
    <n v="2.6836363636363636"/>
  </r>
  <r>
    <x v="5"/>
    <x v="4"/>
    <x v="11"/>
    <x v="18"/>
    <n v="620"/>
    <x v="261"/>
    <n v="7.6483516483516478E-2"/>
    <n v="64"/>
    <n v="2.5499999999999998"/>
    <n v="1.3909090909090907"/>
  </r>
  <r>
    <x v="6"/>
    <x v="4"/>
    <x v="11"/>
    <x v="18"/>
    <n v="620"/>
    <x v="354"/>
    <n v="0.12747252747252746"/>
    <n v="64"/>
    <n v="4.78"/>
    <n v="2.6072727272727274"/>
  </r>
  <r>
    <x v="7"/>
    <x v="4"/>
    <x v="11"/>
    <x v="18"/>
    <n v="620"/>
    <x v="8896"/>
    <n v="2.7661538461538457"/>
    <n v="64"/>
    <n v="8.51"/>
    <n v="4.6418181818181816"/>
  </r>
  <r>
    <x v="8"/>
    <x v="4"/>
    <x v="11"/>
    <x v="18"/>
    <n v="620"/>
    <x v="6363"/>
    <n v="10.408131868131866"/>
    <n v="64"/>
    <n v="11.31"/>
    <n v="6.169090909090909"/>
  </r>
  <r>
    <x v="9"/>
    <x v="4"/>
    <x v="11"/>
    <x v="18"/>
    <n v="620"/>
    <x v="8061"/>
    <n v="19.936703296703296"/>
    <n v="64"/>
    <n v="9.02"/>
    <n v="4.919999999999999"/>
  </r>
  <r>
    <x v="10"/>
    <x v="4"/>
    <x v="11"/>
    <x v="18"/>
    <n v="620"/>
    <x v="4624"/>
    <n v="26.036263736263734"/>
    <n v="64"/>
    <n v="3.92"/>
    <n v="2.1381818181818182"/>
  </r>
  <r>
    <x v="11"/>
    <x v="4"/>
    <x v="11"/>
    <x v="18"/>
    <n v="620"/>
    <x v="5706"/>
    <n v="28.445494505494505"/>
    <n v="64"/>
    <n v="2.58"/>
    <n v="1.4072727272727272"/>
  </r>
  <r>
    <x v="12"/>
    <x v="4"/>
    <x v="11"/>
    <x v="18"/>
    <n v="620"/>
    <x v="8312"/>
    <n v="28.534725274725275"/>
    <n v="64"/>
    <n v="3.85"/>
    <n v="2.1"/>
  </r>
  <r>
    <x v="13"/>
    <x v="4"/>
    <x v="11"/>
    <x v="18"/>
    <n v="620"/>
    <x v="3654"/>
    <n v="22.479780219780221"/>
    <n v="64"/>
    <n v="9.01"/>
    <n v="4.9145454545454541"/>
  </r>
  <r>
    <x v="14"/>
    <x v="4"/>
    <x v="11"/>
    <x v="18"/>
    <n v="620"/>
    <x v="5960"/>
    <n v="11.070989010989011"/>
    <n v="64"/>
    <n v="10.93"/>
    <n v="5.961818181818181"/>
  </r>
  <r>
    <x v="15"/>
    <x v="4"/>
    <x v="11"/>
    <x v="18"/>
    <n v="620"/>
    <x v="4294"/>
    <n v="1.720879120879121"/>
    <n v="64"/>
    <n v="19.12"/>
    <n v="10.42909090909091"/>
  </r>
  <r>
    <x v="16"/>
    <x v="4"/>
    <x v="11"/>
    <x v="18"/>
    <n v="620"/>
    <x v="261"/>
    <n v="7.6483516483516478E-2"/>
    <n v="64"/>
    <n v="25.77"/>
    <n v="14.056363636363635"/>
  </r>
  <r>
    <x v="17"/>
    <x v="4"/>
    <x v="11"/>
    <x v="18"/>
    <n v="620"/>
    <x v="23"/>
    <n v="7.0109890109890105E-2"/>
    <n v="64"/>
    <n v="29.56"/>
    <n v="16.123636363636361"/>
  </r>
  <r>
    <x v="18"/>
    <x v="4"/>
    <x v="11"/>
    <x v="18"/>
    <n v="620"/>
    <x v="23"/>
    <n v="7.0109890109890105E-2"/>
    <n v="64"/>
    <n v="28.91"/>
    <n v="15.769090909090908"/>
  </r>
  <r>
    <x v="19"/>
    <x v="4"/>
    <x v="11"/>
    <x v="18"/>
    <n v="620"/>
    <x v="23"/>
    <n v="7.0109890109890105E-2"/>
    <n v="64"/>
    <n v="28.5"/>
    <n v="15.545454545454545"/>
  </r>
  <r>
    <x v="20"/>
    <x v="4"/>
    <x v="11"/>
    <x v="18"/>
    <n v="620"/>
    <x v="281"/>
    <n v="5.7362637362637359E-2"/>
    <n v="64"/>
    <n v="28.99"/>
    <n v="15.812727272727271"/>
  </r>
  <r>
    <x v="21"/>
    <x v="4"/>
    <x v="11"/>
    <x v="18"/>
    <n v="620"/>
    <x v="2"/>
    <n v="4.4615384615384619E-2"/>
    <n v="64"/>
    <n v="27.94"/>
    <n v="15.24"/>
  </r>
  <r>
    <x v="22"/>
    <x v="4"/>
    <x v="11"/>
    <x v="18"/>
    <n v="620"/>
    <x v="214"/>
    <n v="5.0989010989010985E-2"/>
    <n v="64"/>
    <n v="23.39"/>
    <n v="12.758181818181818"/>
  </r>
  <r>
    <x v="23"/>
    <x v="4"/>
    <x v="11"/>
    <x v="18"/>
    <n v="620"/>
    <x v="214"/>
    <n v="5.0989010989010985E-2"/>
    <n v="64"/>
    <n v="16.989999999999998"/>
    <n v="9.2672727272727258"/>
  </r>
  <r>
    <x v="0"/>
    <x v="4"/>
    <x v="11"/>
    <x v="18"/>
    <n v="620"/>
    <x v="214"/>
    <n v="5.0989010989010985E-2"/>
    <n v="64"/>
    <n v="13.15"/>
    <n v="7.172727272727272"/>
  </r>
  <r>
    <x v="1"/>
    <x v="4"/>
    <x v="11"/>
    <x v="19"/>
    <n v="620"/>
    <x v="261"/>
    <n v="7.6483516483516478E-2"/>
    <n v="64"/>
    <n v="15.11"/>
    <n v="8.2418181818181804"/>
  </r>
  <r>
    <x v="2"/>
    <x v="4"/>
    <x v="11"/>
    <x v="19"/>
    <n v="620"/>
    <x v="519"/>
    <n v="6.3736263736263732E-2"/>
    <n v="64"/>
    <n v="12.81"/>
    <n v="6.9872727272727273"/>
  </r>
  <r>
    <x v="3"/>
    <x v="4"/>
    <x v="11"/>
    <x v="19"/>
    <n v="620"/>
    <x v="519"/>
    <n v="6.3736263736263732E-2"/>
    <n v="64"/>
    <n v="10.46"/>
    <n v="5.7054545454545451"/>
  </r>
  <r>
    <x v="4"/>
    <x v="4"/>
    <x v="11"/>
    <x v="19"/>
    <n v="620"/>
    <x v="23"/>
    <n v="7.0109890109890105E-2"/>
    <n v="64"/>
    <n v="9.92"/>
    <n v="5.4109090909090902"/>
  </r>
  <r>
    <x v="5"/>
    <x v="4"/>
    <x v="11"/>
    <x v="19"/>
    <n v="620"/>
    <x v="23"/>
    <n v="7.0109890109890105E-2"/>
    <n v="64"/>
    <n v="8.81"/>
    <n v="4.8054545454545456"/>
  </r>
  <r>
    <x v="6"/>
    <x v="4"/>
    <x v="11"/>
    <x v="19"/>
    <n v="620"/>
    <x v="267"/>
    <n v="8.9230769230769238E-2"/>
    <n v="64"/>
    <n v="9.15"/>
    <n v="4.9909090909090903"/>
  </r>
  <r>
    <x v="7"/>
    <x v="4"/>
    <x v="11"/>
    <x v="19"/>
    <n v="620"/>
    <x v="3461"/>
    <n v="0.7839560439560439"/>
    <n v="64"/>
    <n v="5.7"/>
    <n v="3.1090909090909089"/>
  </r>
  <r>
    <x v="8"/>
    <x v="4"/>
    <x v="11"/>
    <x v="19"/>
    <n v="620"/>
    <x v="6157"/>
    <n v="3.8687912087912086"/>
    <n v="64"/>
    <n v="3.83"/>
    <n v="2.0890909090909089"/>
  </r>
  <r>
    <x v="9"/>
    <x v="4"/>
    <x v="11"/>
    <x v="19"/>
    <n v="620"/>
    <x v="2707"/>
    <n v="8.3685714285714283"/>
    <n v="64"/>
    <n v="3.63"/>
    <n v="1.9799999999999998"/>
  </r>
  <r>
    <x v="10"/>
    <x v="4"/>
    <x v="11"/>
    <x v="19"/>
    <n v="620"/>
    <x v="10819"/>
    <n v="11.944175824175822"/>
    <n v="64"/>
    <n v="4.46"/>
    <n v="2.4327272727272726"/>
  </r>
  <r>
    <x v="11"/>
    <x v="4"/>
    <x v="11"/>
    <x v="19"/>
    <n v="620"/>
    <x v="10441"/>
    <n v="13.747912087912088"/>
    <n v="64"/>
    <n v="3.59"/>
    <n v="1.958181818181818"/>
  </r>
  <r>
    <x v="12"/>
    <x v="4"/>
    <x v="11"/>
    <x v="19"/>
    <n v="620"/>
    <x v="5761"/>
    <n v="12.122637362637361"/>
    <n v="64"/>
    <n v="2.7"/>
    <n v="1.4727272727272727"/>
  </r>
  <r>
    <x v="13"/>
    <x v="4"/>
    <x v="11"/>
    <x v="19"/>
    <n v="620"/>
    <x v="6027"/>
    <n v="8.6426373626373625"/>
    <n v="64"/>
    <n v="2.7"/>
    <n v="1.4727272727272727"/>
  </r>
  <r>
    <x v="14"/>
    <x v="4"/>
    <x v="11"/>
    <x v="19"/>
    <n v="620"/>
    <x v="9080"/>
    <n v="3.9707692307692306"/>
    <n v="64"/>
    <n v="2.5"/>
    <n v="1.3636363636363635"/>
  </r>
  <r>
    <x v="15"/>
    <x v="4"/>
    <x v="11"/>
    <x v="19"/>
    <n v="620"/>
    <x v="639"/>
    <n v="0.59912087912087908"/>
    <n v="64"/>
    <n v="3.5"/>
    <n v="1.9090909090909089"/>
  </r>
  <r>
    <x v="16"/>
    <x v="4"/>
    <x v="11"/>
    <x v="19"/>
    <n v="620"/>
    <x v="23"/>
    <n v="7.0109890109890105E-2"/>
    <n v="64"/>
    <n v="3.36"/>
    <n v="1.8327272727272725"/>
  </r>
  <r>
    <x v="17"/>
    <x v="4"/>
    <x v="11"/>
    <x v="19"/>
    <n v="620"/>
    <x v="281"/>
    <n v="5.7362637362637359E-2"/>
    <n v="64"/>
    <n v="5.52"/>
    <n v="3.0109090909090903"/>
  </r>
  <r>
    <x v="18"/>
    <x v="4"/>
    <x v="11"/>
    <x v="19"/>
    <n v="620"/>
    <x v="261"/>
    <n v="7.6483516483516478E-2"/>
    <n v="64"/>
    <n v="6.9"/>
    <n v="3.7636363636363637"/>
  </r>
  <r>
    <x v="19"/>
    <x v="4"/>
    <x v="11"/>
    <x v="19"/>
    <n v="620"/>
    <x v="267"/>
    <n v="8.9230769230769238E-2"/>
    <n v="64"/>
    <n v="6.39"/>
    <n v="3.4854545454545449"/>
  </r>
  <r>
    <x v="20"/>
    <x v="4"/>
    <x v="11"/>
    <x v="19"/>
    <n v="620"/>
    <x v="23"/>
    <n v="7.0109890109890105E-2"/>
    <n v="64"/>
    <n v="7.61"/>
    <n v="4.1509090909090904"/>
  </r>
  <r>
    <x v="21"/>
    <x v="4"/>
    <x v="11"/>
    <x v="19"/>
    <n v="620"/>
    <x v="32"/>
    <n v="8.2857142857142851E-2"/>
    <n v="64"/>
    <n v="8.9"/>
    <n v="4.8545454545454545"/>
  </r>
  <r>
    <x v="22"/>
    <x v="4"/>
    <x v="11"/>
    <x v="19"/>
    <n v="620"/>
    <x v="519"/>
    <n v="6.3736263736263732E-2"/>
    <n v="64"/>
    <n v="9.16"/>
    <n v="4.9963636363636361"/>
  </r>
  <r>
    <x v="23"/>
    <x v="4"/>
    <x v="11"/>
    <x v="19"/>
    <n v="620"/>
    <x v="12"/>
    <n v="3.8241758241758239E-2"/>
    <n v="64"/>
    <n v="2.39"/>
    <n v="1.3036363636363637"/>
  </r>
  <r>
    <x v="0"/>
    <x v="4"/>
    <x v="11"/>
    <x v="19"/>
    <n v="620"/>
    <x v="2"/>
    <n v="4.4615384615384619E-2"/>
    <n v="64"/>
    <n v="2.61"/>
    <n v="1.4236363636363634"/>
  </r>
  <r>
    <x v="1"/>
    <x v="4"/>
    <x v="11"/>
    <x v="20"/>
    <n v="620"/>
    <x v="113"/>
    <n v="1.2747252747252746E-2"/>
    <n v="64"/>
    <n v="2.78"/>
    <n v="1.5163636363636361"/>
  </r>
  <r>
    <x v="2"/>
    <x v="4"/>
    <x v="11"/>
    <x v="20"/>
    <n v="620"/>
    <x v="42"/>
    <n v="0"/>
    <n v="64"/>
    <n v="2.5299999999999998"/>
    <n v="1.38"/>
  </r>
  <r>
    <x v="3"/>
    <x v="4"/>
    <x v="11"/>
    <x v="20"/>
    <n v="620"/>
    <x v="42"/>
    <n v="0"/>
    <n v="64"/>
    <n v="1.1599999999999999"/>
    <n v="0.63272727272727258"/>
  </r>
  <r>
    <x v="4"/>
    <x v="4"/>
    <x v="11"/>
    <x v="20"/>
    <n v="620"/>
    <x v="42"/>
    <n v="0"/>
    <n v="64"/>
    <n v="0.33"/>
    <n v="0.18"/>
  </r>
  <r>
    <x v="5"/>
    <x v="4"/>
    <x v="11"/>
    <x v="20"/>
    <n v="620"/>
    <x v="42"/>
    <n v="0"/>
    <n v="64"/>
    <n v="0.91"/>
    <n v="0.49636363636363634"/>
  </r>
  <r>
    <x v="6"/>
    <x v="4"/>
    <x v="11"/>
    <x v="20"/>
    <n v="620"/>
    <x v="12"/>
    <n v="3.8241758241758239E-2"/>
    <n v="64"/>
    <n v="1.48"/>
    <n v="0.80727272727272725"/>
  </r>
  <r>
    <x v="7"/>
    <x v="4"/>
    <x v="11"/>
    <x v="20"/>
    <n v="620"/>
    <x v="270"/>
    <n v="1.8164835164835165"/>
    <n v="64"/>
    <n v="1.57"/>
    <n v="0.85636363636363633"/>
  </r>
  <r>
    <x v="8"/>
    <x v="4"/>
    <x v="11"/>
    <x v="20"/>
    <n v="620"/>
    <x v="2571"/>
    <n v="7.1065934065934062"/>
    <n v="64"/>
    <n v="1.4"/>
    <n v="0.76363636363636356"/>
  </r>
  <r>
    <x v="9"/>
    <x v="4"/>
    <x v="11"/>
    <x v="20"/>
    <n v="620"/>
    <x v="5100"/>
    <n v="13.25076923076923"/>
    <n v="64"/>
    <n v="2.08"/>
    <n v="1.1345454545454545"/>
  </r>
  <r>
    <x v="10"/>
    <x v="4"/>
    <x v="11"/>
    <x v="20"/>
    <n v="620"/>
    <x v="8886"/>
    <n v="19.452307692307691"/>
    <n v="64"/>
    <n v="1.9"/>
    <n v="1.0363636363636362"/>
  </r>
  <r>
    <x v="11"/>
    <x v="4"/>
    <x v="11"/>
    <x v="20"/>
    <n v="620"/>
    <x v="10820"/>
    <n v="23.027912087912089"/>
    <n v="64"/>
    <n v="1.69"/>
    <n v="0.92181818181818176"/>
  </r>
  <r>
    <x v="12"/>
    <x v="4"/>
    <x v="11"/>
    <x v="20"/>
    <n v="620"/>
    <x v="6551"/>
    <n v="19.579780219780218"/>
    <n v="64"/>
    <n v="1.95"/>
    <n v="1.0636363636363635"/>
  </r>
  <r>
    <x v="13"/>
    <x v="4"/>
    <x v="11"/>
    <x v="20"/>
    <n v="620"/>
    <x v="1437"/>
    <n v="13.837142857142856"/>
    <n v="64"/>
    <n v="1.94"/>
    <n v="1.0581818181818181"/>
  </r>
  <r>
    <x v="14"/>
    <x v="4"/>
    <x v="11"/>
    <x v="20"/>
    <n v="620"/>
    <x v="1968"/>
    <n v="6.8389010989010988"/>
    <n v="64"/>
    <n v="1.3"/>
    <n v="0.70909090909090911"/>
  </r>
  <r>
    <x v="15"/>
    <x v="4"/>
    <x v="11"/>
    <x v="20"/>
    <n v="620"/>
    <x v="157"/>
    <n v="0.81582417582417577"/>
    <n v="64"/>
    <n v="1.48"/>
    <n v="0.80727272727272725"/>
  </r>
  <r>
    <x v="16"/>
    <x v="4"/>
    <x v="11"/>
    <x v="20"/>
    <n v="620"/>
    <x v="42"/>
    <n v="0"/>
    <n v="64"/>
    <n v="1.3"/>
    <n v="0.70909090909090911"/>
  </r>
  <r>
    <x v="17"/>
    <x v="4"/>
    <x v="11"/>
    <x v="20"/>
    <n v="620"/>
    <x v="42"/>
    <n v="0"/>
    <n v="64"/>
    <n v="1.7"/>
    <n v="0.92727272727272714"/>
  </r>
  <r>
    <x v="18"/>
    <x v="4"/>
    <x v="11"/>
    <x v="20"/>
    <n v="620"/>
    <x v="42"/>
    <n v="0"/>
    <n v="64"/>
    <n v="1.62"/>
    <n v="0.88363636363636366"/>
  </r>
  <r>
    <x v="19"/>
    <x v="4"/>
    <x v="11"/>
    <x v="20"/>
    <n v="620"/>
    <x v="42"/>
    <n v="0"/>
    <n v="64"/>
    <n v="1.86"/>
    <n v="1.0145454545454544"/>
  </r>
  <r>
    <x v="20"/>
    <x v="4"/>
    <x v="11"/>
    <x v="20"/>
    <n v="620"/>
    <x v="42"/>
    <n v="0"/>
    <n v="64"/>
    <n v="2.2999999999999998"/>
    <n v="1.2545454545454544"/>
  </r>
  <r>
    <x v="21"/>
    <x v="4"/>
    <x v="11"/>
    <x v="20"/>
    <n v="620"/>
    <x v="42"/>
    <n v="0"/>
    <n v="64"/>
    <n v="1.73"/>
    <n v="0.94363636363636361"/>
  </r>
  <r>
    <x v="22"/>
    <x v="4"/>
    <x v="11"/>
    <x v="20"/>
    <n v="620"/>
    <x v="42"/>
    <n v="0"/>
    <n v="64"/>
    <n v="1.92"/>
    <n v="1.0472727272727271"/>
  </r>
  <r>
    <x v="23"/>
    <x v="4"/>
    <x v="11"/>
    <x v="20"/>
    <n v="620"/>
    <x v="123"/>
    <n v="6.3736263736263732E-3"/>
    <n v="64"/>
    <n v="12.32"/>
    <n v="6.72"/>
  </r>
  <r>
    <x v="0"/>
    <x v="4"/>
    <x v="11"/>
    <x v="20"/>
    <n v="620"/>
    <x v="14"/>
    <n v="1.912087912087912E-2"/>
    <n v="64"/>
    <n v="6.72"/>
    <n v="3.6654545454545451"/>
  </r>
  <r>
    <x v="1"/>
    <x v="4"/>
    <x v="11"/>
    <x v="21"/>
    <n v="620"/>
    <x v="13"/>
    <n v="2.5494505494505493E-2"/>
    <n v="64"/>
    <n v="4.0999999999999996"/>
    <n v="2.2363636363636359"/>
  </r>
  <r>
    <x v="2"/>
    <x v="4"/>
    <x v="11"/>
    <x v="21"/>
    <n v="620"/>
    <x v="13"/>
    <n v="2.5494505494505493E-2"/>
    <n v="64"/>
    <n v="5.0599999999999996"/>
    <n v="2.76"/>
  </r>
  <r>
    <x v="3"/>
    <x v="4"/>
    <x v="11"/>
    <x v="21"/>
    <n v="620"/>
    <x v="13"/>
    <n v="2.5494505494505493E-2"/>
    <n v="64"/>
    <n v="4.93"/>
    <n v="2.6890909090909085"/>
  </r>
  <r>
    <x v="4"/>
    <x v="4"/>
    <x v="11"/>
    <x v="21"/>
    <n v="620"/>
    <x v="13"/>
    <n v="2.5494505494505493E-2"/>
    <n v="64"/>
    <n v="3.16"/>
    <n v="1.7236363636363636"/>
  </r>
  <r>
    <x v="5"/>
    <x v="4"/>
    <x v="11"/>
    <x v="21"/>
    <n v="620"/>
    <x v="13"/>
    <n v="2.5494505494505493E-2"/>
    <n v="64"/>
    <n v="4.8600000000000003"/>
    <n v="2.6509090909090909"/>
  </r>
  <r>
    <x v="6"/>
    <x v="4"/>
    <x v="11"/>
    <x v="21"/>
    <n v="620"/>
    <x v="354"/>
    <n v="0.12747252747252746"/>
    <n v="64"/>
    <n v="4.8"/>
    <n v="2.6181818181818177"/>
  </r>
  <r>
    <x v="7"/>
    <x v="4"/>
    <x v="11"/>
    <x v="21"/>
    <n v="620"/>
    <x v="10799"/>
    <n v="5.1052747252747244"/>
    <n v="64"/>
    <n v="4.26"/>
    <n v="2.3236363636363633"/>
  </r>
  <r>
    <x v="8"/>
    <x v="4"/>
    <x v="11"/>
    <x v="21"/>
    <n v="620"/>
    <x v="6811"/>
    <n v="16.099780219780218"/>
    <n v="64"/>
    <n v="4.49"/>
    <n v="2.4490909090909092"/>
  </r>
  <r>
    <x v="9"/>
    <x v="4"/>
    <x v="11"/>
    <x v="21"/>
    <n v="620"/>
    <x v="10821"/>
    <n v="25.175824175824175"/>
    <n v="64"/>
    <n v="2.82"/>
    <n v="1.5381818181818179"/>
  </r>
  <r>
    <x v="10"/>
    <x v="4"/>
    <x v="11"/>
    <x v="21"/>
    <n v="620"/>
    <x v="1706"/>
    <n v="32.951648351648352"/>
    <n v="64"/>
    <n v="1.87"/>
    <n v="1.02"/>
  </r>
  <r>
    <x v="11"/>
    <x v="4"/>
    <x v="11"/>
    <x v="21"/>
    <n v="620"/>
    <x v="10822"/>
    <n v="32.664835164835161"/>
    <n v="64"/>
    <n v="2.3199999999999998"/>
    <n v="1.2654545454545452"/>
  </r>
  <r>
    <x v="12"/>
    <x v="4"/>
    <x v="11"/>
    <x v="21"/>
    <n v="620"/>
    <x v="3142"/>
    <n v="25.825934065934067"/>
    <n v="64"/>
    <n v="4.2300000000000004"/>
    <n v="2.3072727272727271"/>
  </r>
  <r>
    <x v="13"/>
    <x v="4"/>
    <x v="11"/>
    <x v="21"/>
    <n v="620"/>
    <x v="10823"/>
    <n v="16.571428571428569"/>
    <n v="64"/>
    <n v="6.19"/>
    <n v="3.3763636363636365"/>
  </r>
  <r>
    <x v="14"/>
    <x v="4"/>
    <x v="11"/>
    <x v="21"/>
    <n v="620"/>
    <x v="6624"/>
    <n v="7.8841758241758235"/>
    <n v="64"/>
    <n v="3.75"/>
    <n v="2.0454545454545454"/>
  </r>
  <r>
    <x v="15"/>
    <x v="4"/>
    <x v="11"/>
    <x v="21"/>
    <n v="620"/>
    <x v="41"/>
    <n v="1.4723076923076923"/>
    <n v="64"/>
    <n v="1.27"/>
    <n v="0.69272727272727264"/>
  </r>
  <r>
    <x v="16"/>
    <x v="4"/>
    <x v="11"/>
    <x v="21"/>
    <n v="620"/>
    <x v="296"/>
    <n v="0.11472527472527472"/>
    <n v="64"/>
    <n v="0.78"/>
    <n v="0.42545454545454542"/>
  </r>
  <r>
    <x v="17"/>
    <x v="4"/>
    <x v="11"/>
    <x v="21"/>
    <n v="620"/>
    <x v="149"/>
    <n v="0.10197802197802197"/>
    <n v="64"/>
    <n v="1.1100000000000001"/>
    <n v="0.60545454545454547"/>
  </r>
  <r>
    <x v="18"/>
    <x v="4"/>
    <x v="11"/>
    <x v="21"/>
    <n v="620"/>
    <x v="149"/>
    <n v="0.10197802197802197"/>
    <n v="64"/>
    <n v="1.34"/>
    <n v="0.73090909090909095"/>
  </r>
  <r>
    <x v="19"/>
    <x v="4"/>
    <x v="11"/>
    <x v="21"/>
    <n v="620"/>
    <x v="230"/>
    <n v="9.5604395604395598E-2"/>
    <n v="64"/>
    <n v="1.7"/>
    <n v="0.92727272727272714"/>
  </r>
  <r>
    <x v="20"/>
    <x v="4"/>
    <x v="11"/>
    <x v="21"/>
    <n v="620"/>
    <x v="149"/>
    <n v="0.10197802197802197"/>
    <n v="64"/>
    <n v="1.67"/>
    <n v="0.91090909090909078"/>
  </r>
  <r>
    <x v="21"/>
    <x v="4"/>
    <x v="11"/>
    <x v="21"/>
    <n v="620"/>
    <x v="230"/>
    <n v="9.5604395604395598E-2"/>
    <n v="64"/>
    <n v="2"/>
    <n v="1.0909090909090908"/>
  </r>
  <r>
    <x v="22"/>
    <x v="4"/>
    <x v="11"/>
    <x v="21"/>
    <n v="620"/>
    <x v="32"/>
    <n v="8.2857142857142851E-2"/>
    <n v="64"/>
    <n v="2.59"/>
    <n v="1.4127272727272726"/>
  </r>
  <r>
    <x v="23"/>
    <x v="4"/>
    <x v="11"/>
    <x v="21"/>
    <n v="620"/>
    <x v="32"/>
    <n v="8.2857142857142851E-2"/>
    <n v="64"/>
    <n v="2.69"/>
    <n v="1.4672727272727271"/>
  </r>
  <r>
    <x v="0"/>
    <x v="4"/>
    <x v="11"/>
    <x v="21"/>
    <n v="620"/>
    <x v="32"/>
    <n v="8.2857142857142851E-2"/>
    <n v="64"/>
    <n v="1.48"/>
    <n v="0.80727272727272725"/>
  </r>
  <r>
    <x v="1"/>
    <x v="4"/>
    <x v="11"/>
    <x v="22"/>
    <n v="620"/>
    <x v="32"/>
    <n v="8.2857142857142851E-2"/>
    <n v="64"/>
    <n v="1.96"/>
    <n v="1.0690909090909091"/>
  </r>
  <r>
    <x v="2"/>
    <x v="4"/>
    <x v="11"/>
    <x v="22"/>
    <n v="620"/>
    <x v="32"/>
    <n v="8.2857142857142851E-2"/>
    <n v="64"/>
    <n v="2.88"/>
    <n v="1.5709090909090908"/>
  </r>
  <r>
    <x v="3"/>
    <x v="4"/>
    <x v="11"/>
    <x v="22"/>
    <n v="620"/>
    <x v="32"/>
    <n v="8.2857142857142851E-2"/>
    <n v="64"/>
    <n v="3.15"/>
    <n v="1.718181818181818"/>
  </r>
  <r>
    <x v="4"/>
    <x v="4"/>
    <x v="11"/>
    <x v="22"/>
    <n v="620"/>
    <x v="32"/>
    <n v="8.2857142857142851E-2"/>
    <n v="64"/>
    <n v="1.71"/>
    <n v="0.93272727272727263"/>
  </r>
  <r>
    <x v="5"/>
    <x v="4"/>
    <x v="11"/>
    <x v="22"/>
    <n v="620"/>
    <x v="32"/>
    <n v="8.2857142857142851E-2"/>
    <n v="64"/>
    <n v="0.96"/>
    <n v="0.52363636363636357"/>
  </r>
  <r>
    <x v="6"/>
    <x v="4"/>
    <x v="11"/>
    <x v="22"/>
    <n v="620"/>
    <x v="311"/>
    <n v="0.15934065934065933"/>
    <n v="64"/>
    <n v="0.92"/>
    <n v="0.50181818181818183"/>
  </r>
  <r>
    <x v="7"/>
    <x v="4"/>
    <x v="11"/>
    <x v="22"/>
    <n v="620"/>
    <x v="9418"/>
    <n v="4.4742857142857133"/>
    <n v="64"/>
    <n v="1.47"/>
    <n v="0.80181818181818176"/>
  </r>
  <r>
    <x v="8"/>
    <x v="4"/>
    <x v="11"/>
    <x v="22"/>
    <n v="620"/>
    <x v="1748"/>
    <n v="19.13362637362637"/>
    <n v="64"/>
    <n v="1.73"/>
    <n v="0.94363636363636361"/>
  </r>
  <r>
    <x v="9"/>
    <x v="4"/>
    <x v="11"/>
    <x v="22"/>
    <n v="620"/>
    <x v="9558"/>
    <n v="33.6654945054945"/>
    <n v="64"/>
    <n v="0.98"/>
    <n v="0.53454545454545455"/>
  </r>
  <r>
    <x v="10"/>
    <x v="4"/>
    <x v="11"/>
    <x v="22"/>
    <n v="620"/>
    <x v="10824"/>
    <n v="43.32791208791209"/>
    <n v="64"/>
    <n v="0.23"/>
    <n v="0.12545454545454546"/>
  </r>
  <r>
    <x v="11"/>
    <x v="4"/>
    <x v="11"/>
    <x v="22"/>
    <n v="620"/>
    <x v="10825"/>
    <n v="47.273186813186811"/>
    <n v="64"/>
    <n v="0.23"/>
    <n v="0.12545454545454546"/>
  </r>
  <r>
    <x v="12"/>
    <x v="4"/>
    <x v="11"/>
    <x v="22"/>
    <n v="620"/>
    <x v="6903"/>
    <n v="41.543296703296704"/>
    <n v="64"/>
    <n v="1.63"/>
    <n v="0.88909090909090893"/>
  </r>
  <r>
    <x v="13"/>
    <x v="4"/>
    <x v="11"/>
    <x v="22"/>
    <n v="620"/>
    <x v="6325"/>
    <n v="28.566593406593405"/>
    <n v="64"/>
    <n v="2.29"/>
    <n v="1.249090909090909"/>
  </r>
  <r>
    <x v="14"/>
    <x v="4"/>
    <x v="11"/>
    <x v="22"/>
    <n v="620"/>
    <x v="10826"/>
    <n v="12.989450549450549"/>
    <n v="64"/>
    <n v="1.93"/>
    <n v="1.0527272727272725"/>
  </r>
  <r>
    <x v="15"/>
    <x v="4"/>
    <x v="11"/>
    <x v="22"/>
    <n v="620"/>
    <x v="499"/>
    <n v="1.5296703296703296"/>
    <n v="64"/>
    <n v="2.04"/>
    <n v="1.1127272727272726"/>
  </r>
  <r>
    <x v="16"/>
    <x v="4"/>
    <x v="11"/>
    <x v="22"/>
    <n v="620"/>
    <x v="261"/>
    <n v="7.6483516483516478E-2"/>
    <n v="64"/>
    <n v="1.08"/>
    <n v="0.58909090909090911"/>
  </r>
  <r>
    <x v="17"/>
    <x v="4"/>
    <x v="11"/>
    <x v="22"/>
    <n v="620"/>
    <x v="32"/>
    <n v="8.2857142857142851E-2"/>
    <n v="64"/>
    <n v="0.31"/>
    <n v="0.16909090909090907"/>
  </r>
  <r>
    <x v="18"/>
    <x v="4"/>
    <x v="11"/>
    <x v="22"/>
    <n v="620"/>
    <x v="261"/>
    <n v="7.6483516483516478E-2"/>
    <n v="64"/>
    <n v="1.02"/>
    <n v="0.55636363636363628"/>
  </r>
  <r>
    <x v="19"/>
    <x v="4"/>
    <x v="11"/>
    <x v="22"/>
    <n v="620"/>
    <x v="261"/>
    <n v="7.6483516483516478E-2"/>
    <n v="64"/>
    <n v="0.97"/>
    <n v="0.52909090909090906"/>
  </r>
  <r>
    <x v="20"/>
    <x v="4"/>
    <x v="11"/>
    <x v="22"/>
    <n v="620"/>
    <x v="32"/>
    <n v="8.2857142857142851E-2"/>
    <n v="64"/>
    <n v="1.1299999999999999"/>
    <n v="0.61636363636363622"/>
  </r>
  <r>
    <x v="21"/>
    <x v="4"/>
    <x v="11"/>
    <x v="22"/>
    <n v="620"/>
    <x v="32"/>
    <n v="8.2857142857142851E-2"/>
    <n v="64"/>
    <n v="1.53"/>
    <n v="0.83454545454545448"/>
  </r>
  <r>
    <x v="22"/>
    <x v="4"/>
    <x v="11"/>
    <x v="22"/>
    <n v="620"/>
    <x v="23"/>
    <n v="7.0109890109890105E-2"/>
    <n v="64"/>
    <n v="2.12"/>
    <n v="1.1563636363636363"/>
  </r>
  <r>
    <x v="23"/>
    <x v="4"/>
    <x v="11"/>
    <x v="22"/>
    <n v="620"/>
    <x v="23"/>
    <n v="7.0109890109890105E-2"/>
    <n v="64"/>
    <n v="4.75"/>
    <n v="2.5909090909090908"/>
  </r>
  <r>
    <x v="0"/>
    <x v="4"/>
    <x v="11"/>
    <x v="22"/>
    <n v="620"/>
    <x v="23"/>
    <n v="7.0109890109890105E-2"/>
    <n v="64"/>
    <n v="4.8499999999999996"/>
    <n v="2.6454545454545451"/>
  </r>
  <r>
    <x v="1"/>
    <x v="4"/>
    <x v="11"/>
    <x v="23"/>
    <n v="620"/>
    <x v="23"/>
    <n v="7.0109890109890105E-2"/>
    <n v="64"/>
    <n v="3.68"/>
    <n v="2.0072727272727273"/>
  </r>
  <r>
    <x v="2"/>
    <x v="4"/>
    <x v="11"/>
    <x v="23"/>
    <n v="620"/>
    <x v="267"/>
    <n v="8.9230769230769238E-2"/>
    <n v="64"/>
    <n v="4.08"/>
    <n v="2.2254545454545451"/>
  </r>
  <r>
    <x v="3"/>
    <x v="4"/>
    <x v="11"/>
    <x v="23"/>
    <n v="620"/>
    <x v="230"/>
    <n v="9.5604395604395598E-2"/>
    <n v="64"/>
    <n v="4.3600000000000003"/>
    <n v="2.3781818181818184"/>
  </r>
  <r>
    <x v="4"/>
    <x v="4"/>
    <x v="11"/>
    <x v="23"/>
    <n v="620"/>
    <x v="267"/>
    <n v="8.9230769230769238E-2"/>
    <n v="64"/>
    <n v="4.5199999999999996"/>
    <n v="2.4654545454545449"/>
  </r>
  <r>
    <x v="5"/>
    <x v="4"/>
    <x v="11"/>
    <x v="23"/>
    <n v="620"/>
    <x v="230"/>
    <n v="9.5604395604395598E-2"/>
    <n v="64"/>
    <n v="5.94"/>
    <n v="3.2399999999999998"/>
  </r>
  <r>
    <x v="6"/>
    <x v="4"/>
    <x v="11"/>
    <x v="23"/>
    <n v="620"/>
    <x v="3"/>
    <n v="0.14659340659340658"/>
    <n v="64"/>
    <n v="6.42"/>
    <n v="3.5018181818181815"/>
  </r>
  <r>
    <x v="7"/>
    <x v="4"/>
    <x v="11"/>
    <x v="23"/>
    <n v="620"/>
    <x v="9027"/>
    <n v="4.2830769230769228"/>
    <n v="64"/>
    <n v="6.38"/>
    <n v="3.4799999999999995"/>
  </r>
  <r>
    <x v="8"/>
    <x v="4"/>
    <x v="11"/>
    <x v="23"/>
    <n v="620"/>
    <x v="3430"/>
    <n v="15.271208791208791"/>
    <n v="64"/>
    <n v="9.0299999999999994"/>
    <n v="4.9254545454545449"/>
  </r>
  <r>
    <x v="9"/>
    <x v="4"/>
    <x v="11"/>
    <x v="23"/>
    <n v="620"/>
    <x v="4459"/>
    <n v="20.166153846153843"/>
    <n v="64"/>
    <n v="11.14"/>
    <n v="6.0763636363636362"/>
  </r>
  <r>
    <x v="10"/>
    <x v="4"/>
    <x v="11"/>
    <x v="23"/>
    <n v="620"/>
    <x v="10827"/>
    <n v="23.263736263736263"/>
    <n v="64"/>
    <n v="10.77"/>
    <n v="5.8745454545454541"/>
  </r>
  <r>
    <x v="11"/>
    <x v="4"/>
    <x v="11"/>
    <x v="23"/>
    <n v="620"/>
    <x v="10828"/>
    <n v="22.097362637362636"/>
    <n v="64"/>
    <n v="8.56"/>
    <n v="4.669090909090909"/>
  </r>
  <r>
    <x v="12"/>
    <x v="4"/>
    <x v="11"/>
    <x v="23"/>
    <n v="620"/>
    <x v="8757"/>
    <n v="16.520439560439559"/>
    <n v="64"/>
    <n v="8.3000000000000007"/>
    <n v="4.5272727272727273"/>
  </r>
  <r>
    <x v="13"/>
    <x v="4"/>
    <x v="11"/>
    <x v="23"/>
    <n v="620"/>
    <x v="4423"/>
    <n v="9.3756043956043946"/>
    <n v="64"/>
    <n v="5.41"/>
    <n v="2.9509090909090907"/>
  </r>
  <r>
    <x v="14"/>
    <x v="4"/>
    <x v="11"/>
    <x v="23"/>
    <n v="620"/>
    <x v="9802"/>
    <n v="3.365274725274725"/>
    <n v="64"/>
    <n v="5.0599999999999996"/>
    <n v="2.76"/>
  </r>
  <r>
    <x v="15"/>
    <x v="4"/>
    <x v="11"/>
    <x v="23"/>
    <n v="620"/>
    <x v="1002"/>
    <n v="0.49076923076923074"/>
    <n v="64"/>
    <n v="7.54"/>
    <n v="4.1127272727272723"/>
  </r>
  <r>
    <x v="16"/>
    <x v="4"/>
    <x v="11"/>
    <x v="23"/>
    <n v="620"/>
    <x v="931"/>
    <n v="0.18483516483516482"/>
    <n v="64"/>
    <n v="9.66"/>
    <n v="5.2690909090909086"/>
  </r>
  <r>
    <x v="17"/>
    <x v="4"/>
    <x v="11"/>
    <x v="23"/>
    <n v="620"/>
    <x v="404"/>
    <n v="0.15296703296703296"/>
    <n v="64"/>
    <n v="13.17"/>
    <n v="7.1836363636363627"/>
  </r>
  <r>
    <x v="18"/>
    <x v="4"/>
    <x v="11"/>
    <x v="23"/>
    <n v="620"/>
    <x v="404"/>
    <n v="0.15296703296703296"/>
    <n v="64"/>
    <n v="15.27"/>
    <n v="8.3290909090909082"/>
  </r>
  <r>
    <x v="19"/>
    <x v="4"/>
    <x v="11"/>
    <x v="23"/>
    <n v="620"/>
    <x v="3"/>
    <n v="0.14659340659340658"/>
    <n v="64"/>
    <n v="14.79"/>
    <n v="8.0672727272727265"/>
  </r>
  <r>
    <x v="20"/>
    <x v="4"/>
    <x v="11"/>
    <x v="23"/>
    <n v="620"/>
    <x v="3"/>
    <n v="0.14659340659340658"/>
    <n v="64"/>
    <n v="9.18"/>
    <n v="5.0072727272727269"/>
  </r>
  <r>
    <x v="21"/>
    <x v="4"/>
    <x v="11"/>
    <x v="23"/>
    <n v="620"/>
    <x v="426"/>
    <n v="0.13384615384615384"/>
    <n v="64"/>
    <n v="8.07"/>
    <n v="4.4018181818181814"/>
  </r>
  <r>
    <x v="22"/>
    <x v="4"/>
    <x v="11"/>
    <x v="23"/>
    <n v="620"/>
    <x v="354"/>
    <n v="0.12747252747252746"/>
    <n v="64"/>
    <n v="12.63"/>
    <n v="6.8890909090909087"/>
  </r>
  <r>
    <x v="23"/>
    <x v="4"/>
    <x v="11"/>
    <x v="23"/>
    <n v="620"/>
    <x v="354"/>
    <n v="0.12747252747252746"/>
    <n v="64"/>
    <n v="27.17"/>
    <n v="14.82"/>
  </r>
  <r>
    <x v="0"/>
    <x v="4"/>
    <x v="11"/>
    <x v="23"/>
    <n v="620"/>
    <x v="354"/>
    <n v="0.12747252747252746"/>
    <n v="64"/>
    <n v="27.19"/>
    <n v="14.83090909090909"/>
  </r>
  <r>
    <x v="1"/>
    <x v="4"/>
    <x v="11"/>
    <x v="24"/>
    <n v="620"/>
    <x v="24"/>
    <n v="0.14021978021978021"/>
    <n v="64"/>
    <n v="30.4"/>
    <n v="16.581818181818178"/>
  </r>
  <r>
    <x v="2"/>
    <x v="4"/>
    <x v="11"/>
    <x v="24"/>
    <n v="620"/>
    <x v="404"/>
    <n v="0.15296703296703296"/>
    <n v="64"/>
    <n v="20.68"/>
    <n v="11.28"/>
  </r>
  <r>
    <x v="3"/>
    <x v="4"/>
    <x v="11"/>
    <x v="24"/>
    <n v="620"/>
    <x v="404"/>
    <n v="0.15296703296703296"/>
    <n v="64"/>
    <n v="19.34"/>
    <n v="10.549090909090909"/>
  </r>
  <r>
    <x v="4"/>
    <x v="4"/>
    <x v="11"/>
    <x v="24"/>
    <n v="620"/>
    <x v="404"/>
    <n v="0.15296703296703296"/>
    <n v="64"/>
    <n v="19.03"/>
    <n v="10.379999999999999"/>
  </r>
  <r>
    <x v="5"/>
    <x v="4"/>
    <x v="11"/>
    <x v="24"/>
    <n v="620"/>
    <x v="404"/>
    <n v="0.15296703296703296"/>
    <n v="64"/>
    <n v="18.100000000000001"/>
    <n v="9.872727272727273"/>
  </r>
  <r>
    <x v="6"/>
    <x v="4"/>
    <x v="11"/>
    <x v="24"/>
    <n v="620"/>
    <x v="1766"/>
    <n v="0.17846153846153848"/>
    <n v="64"/>
    <n v="17.809999999999999"/>
    <n v="9.714545454545453"/>
  </r>
  <r>
    <x v="7"/>
    <x v="4"/>
    <x v="11"/>
    <x v="24"/>
    <n v="620"/>
    <x v="9120"/>
    <n v="4.2894505494505495"/>
    <n v="64"/>
    <n v="21.7"/>
    <n v="11.836363636363636"/>
  </r>
  <r>
    <x v="8"/>
    <x v="4"/>
    <x v="11"/>
    <x v="24"/>
    <n v="620"/>
    <x v="9556"/>
    <n v="19.94945054945055"/>
    <n v="64"/>
    <n v="22.35"/>
    <n v="12.190909090909091"/>
  </r>
  <r>
    <x v="9"/>
    <x v="4"/>
    <x v="11"/>
    <x v="24"/>
    <n v="620"/>
    <x v="8219"/>
    <n v="43.582857142857137"/>
    <n v="64"/>
    <n v="12.94"/>
    <n v="7.0581818181818177"/>
  </r>
  <r>
    <x v="10"/>
    <x v="4"/>
    <x v="11"/>
    <x v="24"/>
    <n v="620"/>
    <x v="6779"/>
    <n v="62.35956043956044"/>
    <n v="64"/>
    <n v="8.1999999999999993"/>
    <n v="4.4727272727272718"/>
  </r>
  <r>
    <x v="11"/>
    <x v="4"/>
    <x v="11"/>
    <x v="24"/>
    <n v="620"/>
    <x v="10829"/>
    <n v="69.995164835164829"/>
    <n v="64"/>
    <n v="6.45"/>
    <n v="3.5181818181818181"/>
  </r>
  <r>
    <x v="12"/>
    <x v="4"/>
    <x v="11"/>
    <x v="24"/>
    <n v="620"/>
    <x v="10830"/>
    <n v="67.738901098901096"/>
    <n v="64"/>
    <n v="5.03"/>
    <n v="2.7436363636363637"/>
  </r>
  <r>
    <x v="13"/>
    <x v="4"/>
    <x v="11"/>
    <x v="24"/>
    <n v="620"/>
    <x v="2926"/>
    <n v="47.356043956043948"/>
    <n v="64"/>
    <n v="3.28"/>
    <n v="1.7890909090909088"/>
  </r>
  <r>
    <x v="14"/>
    <x v="4"/>
    <x v="11"/>
    <x v="24"/>
    <n v="620"/>
    <x v="1456"/>
    <n v="18.311428571428571"/>
    <n v="64"/>
    <n v="1.75"/>
    <n v="0.95454545454545447"/>
  </r>
  <r>
    <x v="15"/>
    <x v="4"/>
    <x v="11"/>
    <x v="24"/>
    <n v="620"/>
    <x v="9258"/>
    <n v="2.1925274725274724"/>
    <n v="64"/>
    <n v="1.03"/>
    <n v="0.56181818181818177"/>
  </r>
  <r>
    <x v="16"/>
    <x v="4"/>
    <x v="11"/>
    <x v="24"/>
    <n v="620"/>
    <x v="205"/>
    <n v="0.17208791208791208"/>
    <n v="64"/>
    <n v="1.42"/>
    <n v="0.77454545454545443"/>
  </r>
  <r>
    <x v="17"/>
    <x v="4"/>
    <x v="11"/>
    <x v="24"/>
    <n v="620"/>
    <x v="282"/>
    <n v="0.1657142857142857"/>
    <n v="64"/>
    <n v="1.39"/>
    <n v="0.75818181818181807"/>
  </r>
  <r>
    <x v="18"/>
    <x v="4"/>
    <x v="11"/>
    <x v="24"/>
    <n v="620"/>
    <x v="311"/>
    <n v="0.15934065934065933"/>
    <n v="64"/>
    <n v="1.1299999999999999"/>
    <n v="0.61636363636363622"/>
  </r>
  <r>
    <x v="19"/>
    <x v="4"/>
    <x v="11"/>
    <x v="24"/>
    <n v="620"/>
    <x v="311"/>
    <n v="0.15934065934065933"/>
    <n v="64"/>
    <n v="4.53"/>
    <n v="2.4709090909090907"/>
  </r>
  <r>
    <x v="20"/>
    <x v="4"/>
    <x v="11"/>
    <x v="24"/>
    <n v="620"/>
    <x v="24"/>
    <n v="0.14021978021978021"/>
    <n v="64"/>
    <n v="6.31"/>
    <n v="3.4418181818181814"/>
  </r>
  <r>
    <x v="21"/>
    <x v="4"/>
    <x v="11"/>
    <x v="24"/>
    <n v="620"/>
    <x v="354"/>
    <n v="0.12747252747252746"/>
    <n v="64"/>
    <n v="5"/>
    <n v="2.7272727272727271"/>
  </r>
  <r>
    <x v="22"/>
    <x v="4"/>
    <x v="11"/>
    <x v="24"/>
    <n v="620"/>
    <x v="426"/>
    <n v="0.13384615384615384"/>
    <n v="64"/>
    <n v="3.99"/>
    <n v="2.1763636363636363"/>
  </r>
  <r>
    <x v="23"/>
    <x v="4"/>
    <x v="11"/>
    <x v="24"/>
    <n v="620"/>
    <x v="42"/>
    <n v="0"/>
    <n v="64"/>
    <n v="0"/>
    <n v="0"/>
  </r>
  <r>
    <x v="0"/>
    <x v="4"/>
    <x v="11"/>
    <x v="24"/>
    <n v="620"/>
    <x v="42"/>
    <n v="0"/>
    <n v="64"/>
    <n v="0"/>
    <n v="0"/>
  </r>
  <r>
    <x v="1"/>
    <x v="4"/>
    <x v="11"/>
    <x v="25"/>
    <n v="620"/>
    <x v="42"/>
    <n v="0"/>
    <n v="64"/>
    <n v="0"/>
    <n v="0"/>
  </r>
  <r>
    <x v="2"/>
    <x v="4"/>
    <x v="11"/>
    <x v="25"/>
    <n v="620"/>
    <x v="42"/>
    <n v="0"/>
    <n v="64"/>
    <n v="0"/>
    <n v="0"/>
  </r>
  <r>
    <x v="3"/>
    <x v="4"/>
    <x v="11"/>
    <x v="25"/>
    <n v="620"/>
    <x v="42"/>
    <n v="0"/>
    <n v="64"/>
    <n v="0"/>
    <n v="0"/>
  </r>
  <r>
    <x v="4"/>
    <x v="4"/>
    <x v="11"/>
    <x v="25"/>
    <n v="620"/>
    <x v="42"/>
    <n v="0"/>
    <n v="64"/>
    <n v="0"/>
    <n v="0"/>
  </r>
  <r>
    <x v="5"/>
    <x v="4"/>
    <x v="11"/>
    <x v="25"/>
    <n v="620"/>
    <x v="42"/>
    <n v="0"/>
    <n v="64"/>
    <n v="0"/>
    <n v="0"/>
  </r>
  <r>
    <x v="6"/>
    <x v="4"/>
    <x v="11"/>
    <x v="25"/>
    <n v="620"/>
    <x v="123"/>
    <n v="6.3736263736263732E-3"/>
    <n v="64"/>
    <n v="0"/>
    <n v="0"/>
  </r>
  <r>
    <x v="7"/>
    <x v="4"/>
    <x v="11"/>
    <x v="25"/>
    <n v="620"/>
    <x v="877"/>
    <n v="0.36329670329670322"/>
    <n v="64"/>
    <n v="0"/>
    <n v="0"/>
  </r>
  <r>
    <x v="8"/>
    <x v="4"/>
    <x v="11"/>
    <x v="25"/>
    <n v="620"/>
    <x v="309"/>
    <n v="1.3894505494505494"/>
    <n v="64"/>
    <n v="0"/>
    <n v="0"/>
  </r>
  <r>
    <x v="9"/>
    <x v="4"/>
    <x v="11"/>
    <x v="25"/>
    <n v="620"/>
    <x v="1432"/>
    <n v="2.4857142857142853"/>
    <n v="64"/>
    <n v="0"/>
    <n v="0"/>
  </r>
  <r>
    <x v="10"/>
    <x v="4"/>
    <x v="11"/>
    <x v="25"/>
    <n v="620"/>
    <x v="2646"/>
    <n v="3.0784615384615384"/>
    <n v="64"/>
    <n v="0"/>
    <n v="0"/>
  </r>
  <r>
    <x v="11"/>
    <x v="4"/>
    <x v="11"/>
    <x v="25"/>
    <n v="620"/>
    <x v="6368"/>
    <n v="2.8872527472527474"/>
    <n v="64"/>
    <n v="0"/>
    <n v="0"/>
  </r>
  <r>
    <x v="12"/>
    <x v="4"/>
    <x v="11"/>
    <x v="25"/>
    <n v="620"/>
    <x v="6438"/>
    <n v="2.4219780219780218"/>
    <n v="64"/>
    <n v="7.0000000000000007E-2"/>
    <n v="3.8181818181818185E-2"/>
  </r>
  <r>
    <x v="13"/>
    <x v="4"/>
    <x v="11"/>
    <x v="25"/>
    <n v="620"/>
    <x v="1485"/>
    <n v="1.6380219780219778"/>
    <n v="64"/>
    <n v="2.4300000000000002"/>
    <n v="1.3254545454545454"/>
  </r>
  <r>
    <x v="14"/>
    <x v="4"/>
    <x v="11"/>
    <x v="25"/>
    <n v="620"/>
    <x v="3977"/>
    <n v="0.61186813186813183"/>
    <n v="64"/>
    <n v="3.07"/>
    <n v="1.6745454545454543"/>
  </r>
  <r>
    <x v="15"/>
    <x v="4"/>
    <x v="11"/>
    <x v="25"/>
    <n v="620"/>
    <x v="281"/>
    <n v="5.7362637362637359E-2"/>
    <n v="64"/>
    <n v="2.91"/>
    <n v="1.5872727272727272"/>
  </r>
  <r>
    <x v="16"/>
    <x v="4"/>
    <x v="11"/>
    <x v="25"/>
    <n v="620"/>
    <x v="42"/>
    <n v="0"/>
    <n v="64"/>
    <n v="2.71"/>
    <n v="1.478181818181818"/>
  </r>
  <r>
    <x v="17"/>
    <x v="4"/>
    <x v="11"/>
    <x v="25"/>
    <n v="620"/>
    <x v="42"/>
    <n v="0"/>
    <n v="64"/>
    <n v="2.7"/>
    <n v="1.4727272727272727"/>
  </r>
  <r>
    <x v="18"/>
    <x v="4"/>
    <x v="11"/>
    <x v="25"/>
    <n v="620"/>
    <x v="42"/>
    <n v="0"/>
    <n v="64"/>
    <n v="2.68"/>
    <n v="1.4618181818181819"/>
  </r>
  <r>
    <x v="19"/>
    <x v="4"/>
    <x v="11"/>
    <x v="25"/>
    <n v="620"/>
    <x v="42"/>
    <n v="0"/>
    <n v="64"/>
    <n v="1.43"/>
    <n v="0.77999999999999992"/>
  </r>
  <r>
    <x v="20"/>
    <x v="4"/>
    <x v="11"/>
    <x v="25"/>
    <n v="620"/>
    <x v="42"/>
    <n v="0"/>
    <n v="64"/>
    <n v="0.76"/>
    <n v="0.41454545454545449"/>
  </r>
  <r>
    <x v="21"/>
    <x v="4"/>
    <x v="11"/>
    <x v="25"/>
    <n v="620"/>
    <x v="42"/>
    <n v="0"/>
    <n v="64"/>
    <n v="0.05"/>
    <n v="2.7272727272727271E-2"/>
  </r>
  <r>
    <x v="22"/>
    <x v="4"/>
    <x v="11"/>
    <x v="25"/>
    <n v="620"/>
    <x v="42"/>
    <n v="0"/>
    <n v="64"/>
    <n v="0"/>
    <n v="0"/>
  </r>
  <r>
    <x v="23"/>
    <x v="4"/>
    <x v="11"/>
    <x v="25"/>
    <n v="620"/>
    <x v="354"/>
    <n v="0.12747252747252746"/>
    <n v="64"/>
    <n v="0.73"/>
    <n v="0.39818181818181814"/>
  </r>
  <r>
    <x v="0"/>
    <x v="4"/>
    <x v="11"/>
    <x v="25"/>
    <n v="620"/>
    <x v="3"/>
    <n v="0.14659340659340658"/>
    <n v="64"/>
    <n v="0.01"/>
    <n v="5.4545454545454541E-3"/>
  </r>
  <r>
    <x v="1"/>
    <x v="4"/>
    <x v="11"/>
    <x v="26"/>
    <n v="620"/>
    <x v="404"/>
    <n v="0.15296703296703296"/>
    <n v="64"/>
    <n v="0.1"/>
    <n v="5.4545454545454543E-2"/>
  </r>
  <r>
    <x v="2"/>
    <x v="4"/>
    <x v="11"/>
    <x v="26"/>
    <n v="620"/>
    <x v="404"/>
    <n v="0.15296703296703296"/>
    <n v="64"/>
    <n v="0.43"/>
    <n v="0.23454545454545453"/>
  </r>
  <r>
    <x v="3"/>
    <x v="4"/>
    <x v="11"/>
    <x v="26"/>
    <n v="620"/>
    <x v="3"/>
    <n v="0.14659340659340658"/>
    <n v="64"/>
    <n v="0.49"/>
    <n v="0.26727272727272727"/>
  </r>
  <r>
    <x v="4"/>
    <x v="4"/>
    <x v="11"/>
    <x v="26"/>
    <n v="620"/>
    <x v="519"/>
    <n v="6.3736263736263732E-2"/>
    <n v="64"/>
    <n v="0.2"/>
    <n v="0.10909090909090909"/>
  </r>
  <r>
    <x v="5"/>
    <x v="4"/>
    <x v="11"/>
    <x v="26"/>
    <n v="620"/>
    <x v="23"/>
    <n v="7.0109890109890105E-2"/>
    <n v="64"/>
    <n v="0.12"/>
    <n v="6.5454545454545446E-2"/>
  </r>
  <r>
    <x v="6"/>
    <x v="4"/>
    <x v="11"/>
    <x v="26"/>
    <n v="620"/>
    <x v="32"/>
    <n v="8.2857142857142851E-2"/>
    <n v="64"/>
    <n v="0.02"/>
    <n v="1.0909090909090908E-2"/>
  </r>
  <r>
    <x v="7"/>
    <x v="4"/>
    <x v="11"/>
    <x v="26"/>
    <n v="620"/>
    <x v="3632"/>
    <n v="2.0714285714285712"/>
    <n v="64"/>
    <n v="0.17"/>
    <n v="9.2727272727272728E-2"/>
  </r>
  <r>
    <x v="8"/>
    <x v="4"/>
    <x v="11"/>
    <x v="26"/>
    <n v="620"/>
    <x v="6276"/>
    <n v="7.0428571428571427"/>
    <n v="64"/>
    <n v="0.38"/>
    <n v="0.20727272727272725"/>
  </r>
  <r>
    <x v="9"/>
    <x v="4"/>
    <x v="11"/>
    <x v="26"/>
    <n v="620"/>
    <x v="6419"/>
    <n v="12.810989010989012"/>
    <n v="64"/>
    <n v="0.46"/>
    <n v="0.25090909090909091"/>
  </r>
  <r>
    <x v="10"/>
    <x v="4"/>
    <x v="11"/>
    <x v="26"/>
    <n v="620"/>
    <x v="5080"/>
    <n v="17.495604395604396"/>
    <n v="64"/>
    <n v="0.83"/>
    <n v="0.45272727272727264"/>
  </r>
  <r>
    <x v="11"/>
    <x v="4"/>
    <x v="11"/>
    <x v="26"/>
    <n v="620"/>
    <x v="10831"/>
    <n v="17.69956043956044"/>
    <n v="64"/>
    <n v="2.06"/>
    <n v="1.1236363636363635"/>
  </r>
  <r>
    <x v="12"/>
    <x v="4"/>
    <x v="11"/>
    <x v="26"/>
    <n v="620"/>
    <x v="6137"/>
    <n v="15.334945054945052"/>
    <n v="64"/>
    <n v="2.41"/>
    <n v="1.3145454545454545"/>
  </r>
  <r>
    <x v="13"/>
    <x v="4"/>
    <x v="11"/>
    <x v="26"/>
    <n v="620"/>
    <x v="2398"/>
    <n v="9.5731868131868119"/>
    <n v="64"/>
    <n v="4.24"/>
    <n v="2.3127272727272725"/>
  </r>
  <r>
    <x v="14"/>
    <x v="4"/>
    <x v="11"/>
    <x v="26"/>
    <n v="620"/>
    <x v="1925"/>
    <n v="3.4736263736263737"/>
    <n v="64"/>
    <n v="4.5"/>
    <n v="2.4545454545454541"/>
  </r>
  <r>
    <x v="15"/>
    <x v="4"/>
    <x v="11"/>
    <x v="26"/>
    <n v="620"/>
    <x v="1301"/>
    <n v="0.31230769230769229"/>
    <n v="64"/>
    <n v="6.16"/>
    <n v="3.36"/>
  </r>
  <r>
    <x v="16"/>
    <x v="4"/>
    <x v="11"/>
    <x v="26"/>
    <n v="620"/>
    <x v="246"/>
    <n v="0.10835164835164836"/>
    <n v="64"/>
    <n v="6.16"/>
    <n v="3.36"/>
  </r>
  <r>
    <x v="17"/>
    <x v="4"/>
    <x v="11"/>
    <x v="26"/>
    <n v="620"/>
    <x v="32"/>
    <n v="8.2857142857142851E-2"/>
    <n v="64"/>
    <n v="7.13"/>
    <n v="3.8890909090909087"/>
  </r>
  <r>
    <x v="18"/>
    <x v="4"/>
    <x v="11"/>
    <x v="26"/>
    <n v="620"/>
    <x v="261"/>
    <n v="7.6483516483516478E-2"/>
    <n v="64"/>
    <n v="6.01"/>
    <n v="3.2781818181818179"/>
  </r>
  <r>
    <x v="19"/>
    <x v="4"/>
    <x v="11"/>
    <x v="26"/>
    <n v="620"/>
    <x v="261"/>
    <n v="7.6483516483516478E-2"/>
    <n v="64"/>
    <n v="5.22"/>
    <n v="2.8472727272727267"/>
  </r>
  <r>
    <x v="20"/>
    <x v="4"/>
    <x v="11"/>
    <x v="26"/>
    <n v="620"/>
    <x v="519"/>
    <n v="6.3736263736263732E-2"/>
    <n v="64"/>
    <n v="5.75"/>
    <n v="3.1363636363636362"/>
  </r>
  <r>
    <x v="21"/>
    <x v="4"/>
    <x v="11"/>
    <x v="26"/>
    <n v="620"/>
    <x v="281"/>
    <n v="5.7362637362637359E-2"/>
    <n v="64"/>
    <n v="6.24"/>
    <n v="3.4036363636363633"/>
  </r>
  <r>
    <x v="22"/>
    <x v="4"/>
    <x v="11"/>
    <x v="26"/>
    <n v="620"/>
    <x v="23"/>
    <n v="7.0109890109890105E-2"/>
    <n v="64"/>
    <n v="7"/>
    <n v="3.8181818181818179"/>
  </r>
  <r>
    <x v="23"/>
    <x v="4"/>
    <x v="11"/>
    <x v="26"/>
    <n v="620"/>
    <x v="32"/>
    <n v="8.2857142857142851E-2"/>
    <n v="64"/>
    <n v="7.79"/>
    <n v="4.249090909090909"/>
  </r>
  <r>
    <x v="0"/>
    <x v="4"/>
    <x v="11"/>
    <x v="26"/>
    <n v="620"/>
    <x v="261"/>
    <n v="7.6483516483516478E-2"/>
    <n v="64"/>
    <n v="8.64"/>
    <n v="4.7127272727272729"/>
  </r>
  <r>
    <x v="1"/>
    <x v="4"/>
    <x v="11"/>
    <x v="27"/>
    <n v="620"/>
    <x v="32"/>
    <n v="8.2857142857142851E-2"/>
    <n v="64"/>
    <n v="13.24"/>
    <n v="7.2218181818181817"/>
  </r>
  <r>
    <x v="2"/>
    <x v="4"/>
    <x v="11"/>
    <x v="27"/>
    <n v="620"/>
    <x v="32"/>
    <n v="8.2857142857142851E-2"/>
    <n v="64"/>
    <n v="12.11"/>
    <n v="6.6054545454545446"/>
  </r>
  <r>
    <x v="3"/>
    <x v="4"/>
    <x v="11"/>
    <x v="27"/>
    <n v="620"/>
    <x v="32"/>
    <n v="8.2857142857142851E-2"/>
    <n v="64"/>
    <n v="12.9"/>
    <n v="7.0363636363636362"/>
  </r>
  <r>
    <x v="4"/>
    <x v="4"/>
    <x v="11"/>
    <x v="27"/>
    <n v="620"/>
    <x v="32"/>
    <n v="8.2857142857142851E-2"/>
    <n v="64"/>
    <n v="12.46"/>
    <n v="6.7963636363636359"/>
  </r>
  <r>
    <x v="5"/>
    <x v="4"/>
    <x v="11"/>
    <x v="27"/>
    <n v="620"/>
    <x v="267"/>
    <n v="8.9230769230769238E-2"/>
    <n v="64"/>
    <n v="12.93"/>
    <n v="7.0527272727272718"/>
  </r>
  <r>
    <x v="6"/>
    <x v="4"/>
    <x v="11"/>
    <x v="27"/>
    <n v="620"/>
    <x v="230"/>
    <n v="9.5604395604395598E-2"/>
    <n v="64"/>
    <n v="11.22"/>
    <n v="6.12"/>
  </r>
  <r>
    <x v="7"/>
    <x v="4"/>
    <x v="11"/>
    <x v="27"/>
    <n v="620"/>
    <x v="878"/>
    <n v="1.6252747252747251"/>
    <n v="64"/>
    <n v="11.81"/>
    <n v="6.4418181818181814"/>
  </r>
  <r>
    <x v="8"/>
    <x v="4"/>
    <x v="11"/>
    <x v="27"/>
    <n v="620"/>
    <x v="3992"/>
    <n v="7.4443956043956039"/>
    <n v="64"/>
    <n v="10.91"/>
    <n v="5.9509090909090903"/>
  </r>
  <r>
    <x v="9"/>
    <x v="4"/>
    <x v="11"/>
    <x v="27"/>
    <n v="620"/>
    <x v="2622"/>
    <n v="19.509670329670328"/>
    <n v="64"/>
    <n v="12.48"/>
    <n v="6.8072727272727267"/>
  </r>
  <r>
    <x v="10"/>
    <x v="4"/>
    <x v="11"/>
    <x v="27"/>
    <n v="620"/>
    <x v="10832"/>
    <n v="22.709230769230768"/>
    <n v="64"/>
    <n v="11.48"/>
    <n v="6.2618181818181817"/>
  </r>
  <r>
    <x v="11"/>
    <x v="4"/>
    <x v="11"/>
    <x v="27"/>
    <n v="620"/>
    <x v="1874"/>
    <n v="18.094725274725274"/>
    <n v="64"/>
    <n v="10.83"/>
    <n v="5.9072727272727272"/>
  </r>
  <r>
    <x v="12"/>
    <x v="4"/>
    <x v="11"/>
    <x v="27"/>
    <n v="620"/>
    <x v="2004"/>
    <n v="14.512747252747252"/>
    <n v="64"/>
    <n v="11.54"/>
    <n v="6.294545454545454"/>
  </r>
  <r>
    <x v="13"/>
    <x v="4"/>
    <x v="11"/>
    <x v="27"/>
    <n v="620"/>
    <x v="3766"/>
    <n v="12.262857142857142"/>
    <n v="64"/>
    <n v="14.23"/>
    <n v="7.7618181818181817"/>
  </r>
  <r>
    <x v="14"/>
    <x v="4"/>
    <x v="11"/>
    <x v="27"/>
    <n v="620"/>
    <x v="3280"/>
    <n v="5.5323076923076915"/>
    <n v="64"/>
    <n v="14.5"/>
    <n v="7.9090909090909083"/>
  </r>
  <r>
    <x v="15"/>
    <x v="4"/>
    <x v="11"/>
    <x v="27"/>
    <n v="620"/>
    <x v="2995"/>
    <n v="0.62461538461538457"/>
    <n v="64"/>
    <n v="14.22"/>
    <n v="7.7563636363636359"/>
  </r>
  <r>
    <x v="16"/>
    <x v="4"/>
    <x v="11"/>
    <x v="27"/>
    <n v="620"/>
    <x v="230"/>
    <n v="9.5604395604395598E-2"/>
    <n v="64"/>
    <n v="14.95"/>
    <n v="8.1545454545454543"/>
  </r>
  <r>
    <x v="17"/>
    <x v="4"/>
    <x v="11"/>
    <x v="27"/>
    <n v="620"/>
    <x v="32"/>
    <n v="8.2857142857142851E-2"/>
    <n v="64"/>
    <n v="14.17"/>
    <n v="7.7290909090909086"/>
  </r>
  <r>
    <x v="18"/>
    <x v="4"/>
    <x v="11"/>
    <x v="27"/>
    <n v="620"/>
    <x v="261"/>
    <n v="7.6483516483516478E-2"/>
    <n v="64"/>
    <n v="11.52"/>
    <n v="6.2836363636363632"/>
  </r>
  <r>
    <x v="19"/>
    <x v="4"/>
    <x v="11"/>
    <x v="27"/>
    <n v="620"/>
    <x v="261"/>
    <n v="7.6483516483516478E-2"/>
    <n v="64"/>
    <n v="8.32"/>
    <n v="4.5381818181818181"/>
  </r>
  <r>
    <x v="20"/>
    <x v="4"/>
    <x v="11"/>
    <x v="27"/>
    <n v="620"/>
    <x v="281"/>
    <n v="5.7362637362637359E-2"/>
    <n v="64"/>
    <n v="4.28"/>
    <n v="2.3345454545454545"/>
  </r>
  <r>
    <x v="21"/>
    <x v="4"/>
    <x v="11"/>
    <x v="27"/>
    <n v="620"/>
    <x v="519"/>
    <n v="6.3736263736263732E-2"/>
    <n v="64"/>
    <n v="2.38"/>
    <n v="1.2981818181818181"/>
  </r>
  <r>
    <x v="22"/>
    <x v="4"/>
    <x v="11"/>
    <x v="27"/>
    <n v="620"/>
    <x v="261"/>
    <n v="7.6483516483516478E-2"/>
    <n v="64"/>
    <n v="2.46"/>
    <n v="1.3418181818181818"/>
  </r>
  <r>
    <x v="23"/>
    <x v="4"/>
    <x v="11"/>
    <x v="27"/>
    <n v="620"/>
    <x v="519"/>
    <n v="6.3736263736263732E-2"/>
    <n v="64"/>
    <n v="1.03"/>
    <n v="0.56181818181818177"/>
  </r>
  <r>
    <x v="0"/>
    <x v="4"/>
    <x v="11"/>
    <x v="27"/>
    <n v="620"/>
    <x v="23"/>
    <n v="7.0109890109890105E-2"/>
    <n v="64"/>
    <n v="0.33"/>
    <n v="0.18"/>
  </r>
  <r>
    <x v="1"/>
    <x v="4"/>
    <x v="11"/>
    <x v="28"/>
    <n v="620"/>
    <x v="261"/>
    <n v="7.6483516483516478E-2"/>
    <n v="64"/>
    <n v="0.4"/>
    <n v="0.21818181818181817"/>
  </r>
  <r>
    <x v="2"/>
    <x v="4"/>
    <x v="11"/>
    <x v="28"/>
    <n v="620"/>
    <x v="32"/>
    <n v="8.2857142857142851E-2"/>
    <n v="64"/>
    <n v="0.56000000000000005"/>
    <n v="0.30545454545454548"/>
  </r>
  <r>
    <x v="3"/>
    <x v="4"/>
    <x v="11"/>
    <x v="28"/>
    <n v="620"/>
    <x v="32"/>
    <n v="8.2857142857142851E-2"/>
    <n v="64"/>
    <n v="0.65"/>
    <n v="0.35454545454545455"/>
  </r>
  <r>
    <x v="4"/>
    <x v="4"/>
    <x v="11"/>
    <x v="28"/>
    <n v="620"/>
    <x v="32"/>
    <n v="8.2857142857142851E-2"/>
    <n v="64"/>
    <n v="1.57"/>
    <n v="0.85636363636363633"/>
  </r>
  <r>
    <x v="5"/>
    <x v="4"/>
    <x v="11"/>
    <x v="28"/>
    <n v="620"/>
    <x v="32"/>
    <n v="8.2857142857142851E-2"/>
    <n v="64"/>
    <n v="1.98"/>
    <n v="1.0799999999999998"/>
  </r>
  <r>
    <x v="6"/>
    <x v="4"/>
    <x v="11"/>
    <x v="28"/>
    <n v="620"/>
    <x v="931"/>
    <n v="0.18483516483516482"/>
    <n v="64"/>
    <n v="1.83"/>
    <n v="0.99818181818181817"/>
  </r>
  <r>
    <x v="7"/>
    <x v="4"/>
    <x v="11"/>
    <x v="28"/>
    <n v="620"/>
    <x v="1408"/>
    <n v="7.0301098901098893"/>
    <n v="64"/>
    <n v="1.1200000000000001"/>
    <n v="0.61090909090909096"/>
  </r>
  <r>
    <x v="8"/>
    <x v="4"/>
    <x v="11"/>
    <x v="28"/>
    <n v="620"/>
    <x v="7123"/>
    <n v="23.735384615384614"/>
    <n v="64"/>
    <n v="1.06"/>
    <n v="0.57818181818181813"/>
  </r>
  <r>
    <x v="9"/>
    <x v="4"/>
    <x v="11"/>
    <x v="28"/>
    <n v="620"/>
    <x v="10833"/>
    <n v="41.983076923076922"/>
    <n v="64"/>
    <n v="0.87"/>
    <n v="0.47454545454545449"/>
  </r>
  <r>
    <x v="10"/>
    <x v="4"/>
    <x v="11"/>
    <x v="28"/>
    <n v="620"/>
    <x v="10834"/>
    <n v="52.716263736263727"/>
    <n v="64"/>
    <n v="0.66"/>
    <n v="0.36"/>
  </r>
  <r>
    <x v="11"/>
    <x v="4"/>
    <x v="11"/>
    <x v="28"/>
    <n v="620"/>
    <x v="3224"/>
    <n v="55.954065934065937"/>
    <n v="64"/>
    <n v="1.07"/>
    <n v="0.58363636363636362"/>
  </r>
  <r>
    <x v="12"/>
    <x v="4"/>
    <x v="11"/>
    <x v="28"/>
    <n v="620"/>
    <x v="3831"/>
    <n v="52.219120879120879"/>
    <n v="64"/>
    <n v="3.28"/>
    <n v="1.7890909090909088"/>
  </r>
  <r>
    <x v="13"/>
    <x v="4"/>
    <x v="11"/>
    <x v="28"/>
    <n v="620"/>
    <x v="7427"/>
    <n v="34.392087912087909"/>
    <n v="64"/>
    <n v="3.78"/>
    <n v="2.0618181818181816"/>
  </r>
  <r>
    <x v="14"/>
    <x v="4"/>
    <x v="11"/>
    <x v="28"/>
    <n v="620"/>
    <x v="6430"/>
    <n v="14.219560439560437"/>
    <n v="64"/>
    <n v="4.6399999999999997"/>
    <n v="2.5309090909090903"/>
  </r>
  <r>
    <x v="15"/>
    <x v="4"/>
    <x v="11"/>
    <x v="28"/>
    <n v="620"/>
    <x v="1752"/>
    <n v="1.5806593406593406"/>
    <n v="64"/>
    <n v="1.54"/>
    <n v="0.84"/>
  </r>
  <r>
    <x v="16"/>
    <x v="4"/>
    <x v="11"/>
    <x v="28"/>
    <n v="620"/>
    <x v="246"/>
    <n v="0.10835164835164836"/>
    <n v="64"/>
    <n v="1.84"/>
    <n v="1.0036363636363637"/>
  </r>
  <r>
    <x v="17"/>
    <x v="4"/>
    <x v="11"/>
    <x v="28"/>
    <n v="620"/>
    <x v="254"/>
    <n v="0.12109890109890109"/>
    <n v="64"/>
    <n v="2.93"/>
    <n v="1.5981818181818181"/>
  </r>
  <r>
    <x v="18"/>
    <x v="4"/>
    <x v="11"/>
    <x v="28"/>
    <n v="620"/>
    <x v="230"/>
    <n v="9.5604395604395598E-2"/>
    <n v="64"/>
    <n v="1.52"/>
    <n v="0.82909090909090899"/>
  </r>
  <r>
    <x v="19"/>
    <x v="4"/>
    <x v="11"/>
    <x v="28"/>
    <n v="620"/>
    <x v="230"/>
    <n v="9.5604395604395598E-2"/>
    <n v="64"/>
    <n v="0.77"/>
    <n v="0.42"/>
  </r>
  <r>
    <x v="20"/>
    <x v="4"/>
    <x v="11"/>
    <x v="28"/>
    <n v="620"/>
    <x v="261"/>
    <n v="7.6483516483516478E-2"/>
    <n v="64"/>
    <n v="1.24"/>
    <n v="0.67636363636363628"/>
  </r>
  <r>
    <x v="21"/>
    <x v="4"/>
    <x v="11"/>
    <x v="28"/>
    <n v="620"/>
    <x v="2"/>
    <n v="4.4615384615384619E-2"/>
    <n v="64"/>
    <n v="1.2"/>
    <n v="0.65454545454545443"/>
  </r>
  <r>
    <x v="22"/>
    <x v="4"/>
    <x v="11"/>
    <x v="28"/>
    <n v="620"/>
    <x v="261"/>
    <n v="7.6483516483516478E-2"/>
    <n v="64"/>
    <n v="3.09"/>
    <n v="1.6854545454545453"/>
  </r>
  <r>
    <x v="23"/>
    <x v="4"/>
    <x v="11"/>
    <x v="28"/>
    <n v="620"/>
    <x v="281"/>
    <n v="5.7362637362637359E-2"/>
    <n v="64"/>
    <n v="2.73"/>
    <n v="1.489090909090909"/>
  </r>
  <r>
    <x v="0"/>
    <x v="4"/>
    <x v="11"/>
    <x v="28"/>
    <n v="620"/>
    <x v="23"/>
    <n v="7.0109890109890105E-2"/>
    <n v="64"/>
    <n v="4.7699999999999996"/>
    <n v="2.6018181818181816"/>
  </r>
  <r>
    <x v="1"/>
    <x v="4"/>
    <x v="11"/>
    <x v="29"/>
    <n v="620"/>
    <x v="32"/>
    <n v="8.2857142857142851E-2"/>
    <n v="64"/>
    <n v="5.17"/>
    <n v="2.82"/>
  </r>
  <r>
    <x v="2"/>
    <x v="4"/>
    <x v="11"/>
    <x v="29"/>
    <n v="620"/>
    <x v="23"/>
    <n v="7.0109890109890105E-2"/>
    <n v="64"/>
    <n v="6.4"/>
    <n v="3.4909090909090907"/>
  </r>
  <r>
    <x v="3"/>
    <x v="4"/>
    <x v="11"/>
    <x v="29"/>
    <n v="620"/>
    <x v="2"/>
    <n v="4.4615384615384619E-2"/>
    <n v="64"/>
    <n v="10.98"/>
    <n v="5.9890909090909092"/>
  </r>
  <r>
    <x v="4"/>
    <x v="4"/>
    <x v="11"/>
    <x v="29"/>
    <n v="620"/>
    <x v="1"/>
    <n v="3.1868131868131866E-2"/>
    <n v="64"/>
    <n v="9.82"/>
    <n v="5.3563636363636364"/>
  </r>
  <r>
    <x v="5"/>
    <x v="4"/>
    <x v="11"/>
    <x v="29"/>
    <n v="620"/>
    <x v="1"/>
    <n v="3.1868131868131866E-2"/>
    <n v="64"/>
    <n v="7.19"/>
    <n v="3.9218181818181819"/>
  </r>
  <r>
    <x v="6"/>
    <x v="4"/>
    <x v="11"/>
    <x v="29"/>
    <n v="620"/>
    <x v="261"/>
    <n v="7.6483516483516478E-2"/>
    <n v="64"/>
    <n v="7.32"/>
    <n v="3.9927272727272727"/>
  </r>
  <r>
    <x v="7"/>
    <x v="4"/>
    <x v="11"/>
    <x v="29"/>
    <n v="620"/>
    <x v="8693"/>
    <n v="6.3672527472527474"/>
    <n v="64"/>
    <n v="7.67"/>
    <n v="4.1836363636363636"/>
  </r>
  <r>
    <x v="8"/>
    <x v="4"/>
    <x v="11"/>
    <x v="29"/>
    <n v="620"/>
    <x v="6604"/>
    <n v="21.848791208791209"/>
    <n v="64"/>
    <n v="8.65"/>
    <n v="4.7181818181818178"/>
  </r>
  <r>
    <x v="9"/>
    <x v="4"/>
    <x v="11"/>
    <x v="29"/>
    <n v="620"/>
    <x v="10835"/>
    <n v="30.312967032967034"/>
    <n v="64"/>
    <n v="14.7"/>
    <n v="8.0181818181818176"/>
  </r>
  <r>
    <x v="10"/>
    <x v="4"/>
    <x v="11"/>
    <x v="29"/>
    <n v="620"/>
    <x v="10836"/>
    <n v="32.110329670329669"/>
    <n v="64"/>
    <n v="23.18"/>
    <n v="12.643636363636363"/>
  </r>
  <r>
    <x v="11"/>
    <x v="4"/>
    <x v="11"/>
    <x v="29"/>
    <n v="620"/>
    <x v="1406"/>
    <n v="33.984175824175821"/>
    <n v="64"/>
    <n v="26.48"/>
    <n v="14.443636363636363"/>
  </r>
  <r>
    <x v="12"/>
    <x v="4"/>
    <x v="11"/>
    <x v="29"/>
    <n v="620"/>
    <x v="1674"/>
    <n v="30.523296703296701"/>
    <n v="64"/>
    <n v="27.29"/>
    <n v="14.885454545454543"/>
  </r>
  <r>
    <x v="13"/>
    <x v="4"/>
    <x v="11"/>
    <x v="29"/>
    <n v="620"/>
    <x v="6487"/>
    <n v="19.598901098901099"/>
    <n v="64"/>
    <n v="29.35"/>
    <n v="16.009090909090908"/>
  </r>
  <r>
    <x v="14"/>
    <x v="4"/>
    <x v="11"/>
    <x v="29"/>
    <n v="620"/>
    <x v="6359"/>
    <n v="9.2481318681318676"/>
    <n v="64"/>
    <n v="29.35"/>
    <n v="16.009090909090908"/>
  </r>
  <r>
    <x v="15"/>
    <x v="4"/>
    <x v="11"/>
    <x v="29"/>
    <n v="620"/>
    <x v="2698"/>
    <n v="1.3830769230769229"/>
    <n v="64"/>
    <n v="21.41"/>
    <n v="11.678181818181818"/>
  </r>
  <r>
    <x v="16"/>
    <x v="4"/>
    <x v="11"/>
    <x v="29"/>
    <n v="620"/>
    <x v="246"/>
    <n v="0.10835164835164836"/>
    <n v="64"/>
    <n v="25.78"/>
    <n v="14.061818181818181"/>
  </r>
  <r>
    <x v="17"/>
    <x v="4"/>
    <x v="11"/>
    <x v="29"/>
    <n v="620"/>
    <x v="267"/>
    <n v="8.9230769230769238E-2"/>
    <n v="64"/>
    <n v="24.7"/>
    <n v="13.472727272727271"/>
  </r>
  <r>
    <x v="18"/>
    <x v="4"/>
    <x v="11"/>
    <x v="29"/>
    <n v="620"/>
    <x v="519"/>
    <n v="6.3736263736263732E-2"/>
    <n v="64"/>
    <n v="21.87"/>
    <n v="11.92909090909091"/>
  </r>
  <r>
    <x v="19"/>
    <x v="4"/>
    <x v="11"/>
    <x v="29"/>
    <n v="620"/>
    <x v="519"/>
    <n v="6.3736263736263732E-2"/>
    <n v="64"/>
    <n v="13.91"/>
    <n v="7.5872727272727269"/>
  </r>
  <r>
    <x v="20"/>
    <x v="4"/>
    <x v="11"/>
    <x v="29"/>
    <n v="620"/>
    <x v="519"/>
    <n v="6.3736263736263732E-2"/>
    <n v="64"/>
    <n v="11.47"/>
    <n v="6.2563636363636359"/>
  </r>
  <r>
    <x v="21"/>
    <x v="4"/>
    <x v="11"/>
    <x v="29"/>
    <n v="620"/>
    <x v="519"/>
    <n v="6.3736263736263732E-2"/>
    <n v="64"/>
    <n v="13.03"/>
    <n v="7.1072727272727265"/>
  </r>
  <r>
    <x v="22"/>
    <x v="4"/>
    <x v="11"/>
    <x v="29"/>
    <n v="620"/>
    <x v="267"/>
    <n v="8.9230769230769238E-2"/>
    <n v="64"/>
    <n v="21.29"/>
    <n v="11.612727272727271"/>
  </r>
  <r>
    <x v="23"/>
    <x v="4"/>
    <x v="11"/>
    <x v="29"/>
    <n v="620"/>
    <x v="296"/>
    <n v="0.11472527472527472"/>
    <n v="64"/>
    <n v="25.33"/>
    <n v="13.816363636363635"/>
  </r>
  <r>
    <x v="0"/>
    <x v="4"/>
    <x v="11"/>
    <x v="29"/>
    <n v="620"/>
    <x v="246"/>
    <n v="0.10835164835164836"/>
    <n v="64"/>
    <n v="29.86"/>
    <n v="16.287272727272725"/>
  </r>
  <r>
    <x v="1"/>
    <x v="4"/>
    <x v="11"/>
    <x v="30"/>
    <n v="620"/>
    <x v="230"/>
    <n v="9.5604395604395598E-2"/>
    <n v="64"/>
    <n v="25.24"/>
    <n v="13.767272727272726"/>
  </r>
  <r>
    <x v="2"/>
    <x v="4"/>
    <x v="11"/>
    <x v="30"/>
    <n v="620"/>
    <x v="267"/>
    <n v="8.9230769230769238E-2"/>
    <n v="64"/>
    <n v="16.170000000000002"/>
    <n v="8.82"/>
  </r>
  <r>
    <x v="3"/>
    <x v="4"/>
    <x v="11"/>
    <x v="30"/>
    <n v="620"/>
    <x v="267"/>
    <n v="8.9230769230769238E-2"/>
    <n v="64"/>
    <n v="10.23"/>
    <n v="5.58"/>
  </r>
  <r>
    <x v="4"/>
    <x v="4"/>
    <x v="11"/>
    <x v="30"/>
    <n v="620"/>
    <x v="267"/>
    <n v="8.9230769230769238E-2"/>
    <n v="64"/>
    <n v="6.4"/>
    <n v="3.4909090909090907"/>
  </r>
  <r>
    <x v="5"/>
    <x v="4"/>
    <x v="11"/>
    <x v="30"/>
    <n v="620"/>
    <x v="267"/>
    <n v="8.9230769230769238E-2"/>
    <n v="64"/>
    <n v="5.08"/>
    <n v="2.7709090909090905"/>
  </r>
  <r>
    <x v="6"/>
    <x v="4"/>
    <x v="11"/>
    <x v="30"/>
    <n v="620"/>
    <x v="246"/>
    <n v="0.10835164835164836"/>
    <n v="64"/>
    <n v="3.05"/>
    <n v="1.6636363636363634"/>
  </r>
  <r>
    <x v="7"/>
    <x v="4"/>
    <x v="11"/>
    <x v="30"/>
    <n v="620"/>
    <x v="1952"/>
    <n v="3.5883516483516482"/>
    <n v="64"/>
    <n v="1.26"/>
    <n v="0.68727272727272726"/>
  </r>
  <r>
    <x v="8"/>
    <x v="4"/>
    <x v="11"/>
    <x v="30"/>
    <n v="620"/>
    <x v="10837"/>
    <n v="13.786153846153844"/>
    <n v="64"/>
    <n v="2.46"/>
    <n v="1.3418181818181818"/>
  </r>
  <r>
    <x v="9"/>
    <x v="4"/>
    <x v="11"/>
    <x v="30"/>
    <n v="620"/>
    <x v="3506"/>
    <n v="18.196703296703294"/>
    <n v="64"/>
    <n v="2.7"/>
    <n v="1.4727272727272727"/>
  </r>
  <r>
    <x v="10"/>
    <x v="4"/>
    <x v="11"/>
    <x v="30"/>
    <n v="620"/>
    <x v="10838"/>
    <n v="19.375824175824174"/>
    <n v="64"/>
    <n v="10.59"/>
    <n v="5.7763636363636355"/>
  </r>
  <r>
    <x v="11"/>
    <x v="4"/>
    <x v="11"/>
    <x v="30"/>
    <n v="620"/>
    <x v="388"/>
    <n v="19.471428571428572"/>
    <n v="64"/>
    <n v="3.46"/>
    <n v="1.8872727272727272"/>
  </r>
  <r>
    <x v="12"/>
    <x v="4"/>
    <x v="11"/>
    <x v="30"/>
    <n v="620"/>
    <x v="7252"/>
    <n v="16.271868131868132"/>
    <n v="64"/>
    <n v="2.25"/>
    <n v="1.2272727272727271"/>
  </r>
  <r>
    <x v="13"/>
    <x v="4"/>
    <x v="11"/>
    <x v="30"/>
    <n v="620"/>
    <x v="10839"/>
    <n v="11.287692307692307"/>
    <n v="64"/>
    <n v="6.46"/>
    <n v="3.5236363636363635"/>
  </r>
  <r>
    <x v="14"/>
    <x v="4"/>
    <x v="11"/>
    <x v="30"/>
    <n v="620"/>
    <x v="943"/>
    <n v="5.4749450549450547"/>
    <n v="64"/>
    <n v="5.55"/>
    <n v="3.0272727272727269"/>
  </r>
  <r>
    <x v="15"/>
    <x v="4"/>
    <x v="11"/>
    <x v="30"/>
    <n v="620"/>
    <x v="3144"/>
    <n v="0.69472527472527468"/>
    <n v="64"/>
    <n v="4.32"/>
    <n v="2.3563636363636364"/>
  </r>
  <r>
    <x v="16"/>
    <x v="4"/>
    <x v="11"/>
    <x v="30"/>
    <n v="620"/>
    <x v="426"/>
    <n v="0.13384615384615384"/>
    <n v="64"/>
    <n v="3.23"/>
    <n v="1.7618181818181817"/>
  </r>
  <r>
    <x v="17"/>
    <x v="4"/>
    <x v="11"/>
    <x v="30"/>
    <n v="620"/>
    <x v="246"/>
    <n v="0.10835164835164836"/>
    <n v="64"/>
    <n v="3.14"/>
    <n v="1.7127272727272727"/>
  </r>
  <r>
    <x v="18"/>
    <x v="4"/>
    <x v="11"/>
    <x v="30"/>
    <n v="620"/>
    <x v="246"/>
    <n v="0.10835164835164836"/>
    <n v="64"/>
    <n v="3.92"/>
    <n v="2.1381818181818182"/>
  </r>
  <r>
    <x v="19"/>
    <x v="4"/>
    <x v="11"/>
    <x v="30"/>
    <n v="620"/>
    <x v="246"/>
    <n v="0.10835164835164836"/>
    <n v="64"/>
    <n v="3.26"/>
    <n v="1.7781818181818179"/>
  </r>
  <r>
    <x v="20"/>
    <x v="4"/>
    <x v="11"/>
    <x v="30"/>
    <n v="620"/>
    <x v="246"/>
    <n v="0.10835164835164836"/>
    <n v="64"/>
    <n v="4.3"/>
    <n v="2.3454545454545452"/>
  </r>
  <r>
    <x v="21"/>
    <x v="4"/>
    <x v="11"/>
    <x v="30"/>
    <n v="620"/>
    <x v="230"/>
    <n v="9.5604395604395598E-2"/>
    <n v="64"/>
    <n v="3.2"/>
    <n v="1.7454545454545454"/>
  </r>
  <r>
    <x v="22"/>
    <x v="4"/>
    <x v="11"/>
    <x v="30"/>
    <n v="620"/>
    <x v="267"/>
    <n v="8.9230769230769238E-2"/>
    <n v="64"/>
    <n v="3.72"/>
    <n v="2.0290909090909088"/>
  </r>
  <r>
    <x v="23"/>
    <x v="4"/>
    <x v="11"/>
    <x v="30"/>
    <n v="620"/>
    <x v="296"/>
    <n v="0.11472527472527472"/>
    <n v="64"/>
    <n v="5.07"/>
    <n v="2.7654545454545456"/>
  </r>
  <r>
    <x v="0"/>
    <x v="4"/>
    <x v="11"/>
    <x v="30"/>
    <n v="620"/>
    <x v="246"/>
    <n v="0.10835164835164836"/>
    <n v="64"/>
    <n v="4.4000000000000004"/>
    <n v="2.4"/>
  </r>
  <r>
    <x v="1"/>
    <x v="4"/>
    <x v="0"/>
    <x v="1"/>
    <n v="620"/>
    <x v="230"/>
    <n v="9.5604395604395598E-2"/>
    <n v="64"/>
    <n v="1.78"/>
    <n v="0.97090909090909083"/>
  </r>
  <r>
    <x v="2"/>
    <x v="4"/>
    <x v="0"/>
    <x v="1"/>
    <n v="620"/>
    <x v="246"/>
    <n v="0.10835164835164836"/>
    <n v="64"/>
    <n v="1.63"/>
    <n v="0.88909090909090893"/>
  </r>
  <r>
    <x v="3"/>
    <x v="4"/>
    <x v="0"/>
    <x v="1"/>
    <n v="620"/>
    <x v="246"/>
    <n v="0.10835164835164836"/>
    <n v="64"/>
    <n v="1.49"/>
    <n v="0.81272727272727263"/>
  </r>
  <r>
    <x v="4"/>
    <x v="4"/>
    <x v="0"/>
    <x v="1"/>
    <n v="620"/>
    <x v="296"/>
    <n v="0.11472527472527472"/>
    <n v="64"/>
    <n v="1.62"/>
    <n v="0.88363636363636366"/>
  </r>
  <r>
    <x v="5"/>
    <x v="4"/>
    <x v="0"/>
    <x v="1"/>
    <n v="620"/>
    <x v="426"/>
    <n v="0.13384615384615384"/>
    <n v="64"/>
    <n v="1.86"/>
    <n v="1.0145454545454544"/>
  </r>
  <r>
    <x v="6"/>
    <x v="4"/>
    <x v="0"/>
    <x v="1"/>
    <n v="620"/>
    <x v="3"/>
    <n v="0.14659340659340658"/>
    <n v="64"/>
    <n v="1.89"/>
    <n v="1.0309090909090908"/>
  </r>
  <r>
    <x v="7"/>
    <x v="4"/>
    <x v="0"/>
    <x v="1"/>
    <n v="620"/>
    <x v="5737"/>
    <n v="4.684615384615384"/>
    <n v="64"/>
    <n v="2.97"/>
    <n v="1.6199999999999999"/>
  </r>
  <r>
    <x v="8"/>
    <x v="4"/>
    <x v="0"/>
    <x v="1"/>
    <n v="620"/>
    <x v="10840"/>
    <n v="19.025274725274723"/>
    <n v="64"/>
    <n v="3.09"/>
    <n v="1.6854545454545453"/>
  </r>
  <r>
    <x v="9"/>
    <x v="4"/>
    <x v="0"/>
    <x v="1"/>
    <n v="620"/>
    <x v="4467"/>
    <n v="38.573186813186815"/>
    <n v="64"/>
    <n v="2.36"/>
    <n v="1.2872727272727271"/>
  </r>
  <r>
    <x v="10"/>
    <x v="4"/>
    <x v="0"/>
    <x v="1"/>
    <n v="620"/>
    <x v="9410"/>
    <n v="50.695824175824178"/>
    <n v="64"/>
    <n v="1.93"/>
    <n v="1.0527272727272725"/>
  </r>
  <r>
    <x v="11"/>
    <x v="4"/>
    <x v="0"/>
    <x v="1"/>
    <n v="620"/>
    <x v="7080"/>
    <n v="56.9865934065934"/>
    <n v="64"/>
    <n v="2.88"/>
    <n v="1.5709090909090908"/>
  </r>
  <r>
    <x v="12"/>
    <x v="4"/>
    <x v="0"/>
    <x v="1"/>
    <n v="620"/>
    <x v="3057"/>
    <n v="53.780659340659334"/>
    <n v="64"/>
    <n v="3.85"/>
    <n v="2.1"/>
  </r>
  <r>
    <x v="13"/>
    <x v="4"/>
    <x v="0"/>
    <x v="1"/>
    <n v="620"/>
    <x v="10841"/>
    <n v="33.334065934065933"/>
    <n v="64"/>
    <n v="5.26"/>
    <n v="2.8690909090909087"/>
  </r>
  <r>
    <x v="14"/>
    <x v="4"/>
    <x v="0"/>
    <x v="1"/>
    <n v="620"/>
    <x v="1420"/>
    <n v="12.530549450549449"/>
    <n v="64"/>
    <n v="7.1"/>
    <n v="3.8727272727272721"/>
  </r>
  <r>
    <x v="15"/>
    <x v="4"/>
    <x v="0"/>
    <x v="1"/>
    <n v="620"/>
    <x v="8181"/>
    <n v="1.3575824175824174"/>
    <n v="64"/>
    <n v="16.64"/>
    <n v="9.0763636363636362"/>
  </r>
  <r>
    <x v="16"/>
    <x v="4"/>
    <x v="0"/>
    <x v="1"/>
    <n v="620"/>
    <x v="32"/>
    <n v="8.2857142857142851E-2"/>
    <n v="64"/>
    <n v="23.77"/>
    <n v="12.965454545454545"/>
  </r>
  <r>
    <x v="17"/>
    <x v="4"/>
    <x v="0"/>
    <x v="1"/>
    <n v="620"/>
    <x v="149"/>
    <n v="0.10197802197802197"/>
    <n v="64"/>
    <n v="28.82"/>
    <n v="15.719999999999999"/>
  </r>
  <r>
    <x v="18"/>
    <x v="4"/>
    <x v="0"/>
    <x v="1"/>
    <n v="620"/>
    <x v="230"/>
    <n v="9.5604395604395598E-2"/>
    <n v="64"/>
    <n v="30.28"/>
    <n v="16.516363636363636"/>
  </r>
  <r>
    <x v="19"/>
    <x v="4"/>
    <x v="0"/>
    <x v="1"/>
    <n v="620"/>
    <x v="254"/>
    <n v="0.12109890109890109"/>
    <n v="64"/>
    <n v="27.46"/>
    <n v="14.978181818181817"/>
  </r>
  <r>
    <x v="20"/>
    <x v="4"/>
    <x v="0"/>
    <x v="1"/>
    <n v="620"/>
    <x v="254"/>
    <n v="0.12109890109890109"/>
    <n v="64"/>
    <n v="28.96"/>
    <n v="15.796363636363635"/>
  </r>
  <r>
    <x v="21"/>
    <x v="4"/>
    <x v="0"/>
    <x v="1"/>
    <n v="620"/>
    <x v="267"/>
    <n v="8.9230769230769238E-2"/>
    <n v="64"/>
    <n v="33.770000000000003"/>
    <n v="18.420000000000002"/>
  </r>
  <r>
    <x v="22"/>
    <x v="4"/>
    <x v="0"/>
    <x v="1"/>
    <n v="620"/>
    <x v="149"/>
    <n v="0.10197802197802197"/>
    <n v="64"/>
    <n v="35.53"/>
    <n v="19.38"/>
  </r>
  <r>
    <x v="23"/>
    <x v="4"/>
    <x v="0"/>
    <x v="1"/>
    <n v="620"/>
    <x v="267"/>
    <n v="8.9230769230769238E-2"/>
    <n v="64"/>
    <n v="3.42"/>
    <n v="1.8654545454545453"/>
  </r>
  <r>
    <x v="0"/>
    <x v="4"/>
    <x v="0"/>
    <x v="1"/>
    <n v="620"/>
    <x v="267"/>
    <n v="8.9230769230769238E-2"/>
    <n v="64"/>
    <n v="3.74"/>
    <n v="2.04"/>
  </r>
  <r>
    <x v="1"/>
    <x v="4"/>
    <x v="0"/>
    <x v="2"/>
    <n v="620"/>
    <x v="267"/>
    <n v="8.9230769230769238E-2"/>
    <n v="64"/>
    <n v="3.2"/>
    <n v="1.7454545454545454"/>
  </r>
  <r>
    <x v="2"/>
    <x v="4"/>
    <x v="0"/>
    <x v="2"/>
    <n v="620"/>
    <x v="267"/>
    <n v="8.9230769230769238E-2"/>
    <n v="64"/>
    <n v="3.25"/>
    <n v="1.7727272727272725"/>
  </r>
  <r>
    <x v="3"/>
    <x v="4"/>
    <x v="0"/>
    <x v="2"/>
    <n v="620"/>
    <x v="267"/>
    <n v="8.9230769230769238E-2"/>
    <n v="64"/>
    <n v="3.29"/>
    <n v="1.7945454545454544"/>
  </r>
  <r>
    <x v="4"/>
    <x v="4"/>
    <x v="0"/>
    <x v="2"/>
    <n v="620"/>
    <x v="267"/>
    <n v="8.9230769230769238E-2"/>
    <n v="64"/>
    <n v="2.8"/>
    <n v="1.5272727272727271"/>
  </r>
  <r>
    <x v="5"/>
    <x v="4"/>
    <x v="0"/>
    <x v="2"/>
    <n v="620"/>
    <x v="267"/>
    <n v="8.9230769230769238E-2"/>
    <n v="64"/>
    <n v="2.89"/>
    <n v="1.5763636363636364"/>
  </r>
  <r>
    <x v="6"/>
    <x v="4"/>
    <x v="0"/>
    <x v="2"/>
    <n v="620"/>
    <x v="267"/>
    <n v="8.9230769230769238E-2"/>
    <n v="64"/>
    <n v="3.69"/>
    <n v="2.0127272727272727"/>
  </r>
  <r>
    <x v="7"/>
    <x v="4"/>
    <x v="0"/>
    <x v="2"/>
    <n v="620"/>
    <x v="3400"/>
    <n v="1.0389010989010987"/>
    <n v="64"/>
    <n v="3.27"/>
    <n v="1.7836363636363635"/>
  </r>
  <r>
    <x v="8"/>
    <x v="4"/>
    <x v="0"/>
    <x v="2"/>
    <n v="620"/>
    <x v="160"/>
    <n v="4.353186813186813"/>
    <n v="64"/>
    <n v="3.52"/>
    <n v="1.92"/>
  </r>
  <r>
    <x v="9"/>
    <x v="4"/>
    <x v="0"/>
    <x v="2"/>
    <n v="620"/>
    <x v="10783"/>
    <n v="6.1632967032967025"/>
    <n v="64"/>
    <n v="4.33"/>
    <n v="2.3618181818181818"/>
  </r>
  <r>
    <x v="10"/>
    <x v="4"/>
    <x v="0"/>
    <x v="2"/>
    <n v="620"/>
    <x v="3682"/>
    <n v="7.6101098901098894"/>
    <n v="64"/>
    <n v="3.39"/>
    <n v="1.8490909090909091"/>
  </r>
  <r>
    <x v="11"/>
    <x v="4"/>
    <x v="0"/>
    <x v="2"/>
    <n v="620"/>
    <x v="7725"/>
    <n v="7.4125274725274721"/>
    <n v="64"/>
    <n v="3.78"/>
    <n v="2.0618181818181816"/>
  </r>
  <r>
    <x v="12"/>
    <x v="4"/>
    <x v="0"/>
    <x v="2"/>
    <n v="620"/>
    <x v="1682"/>
    <n v="6.7114285714285709"/>
    <n v="64"/>
    <n v="3.01"/>
    <n v="1.6418181818181816"/>
  </r>
  <r>
    <x v="13"/>
    <x v="4"/>
    <x v="0"/>
    <x v="2"/>
    <n v="620"/>
    <x v="4122"/>
    <n v="5.9529670329670328"/>
    <n v="64"/>
    <n v="2.0699999999999998"/>
    <n v="1.1290909090909089"/>
  </r>
  <r>
    <x v="14"/>
    <x v="4"/>
    <x v="0"/>
    <x v="2"/>
    <n v="620"/>
    <x v="197"/>
    <n v="2.2243956043956046"/>
    <n v="64"/>
    <n v="1.75"/>
    <n v="0.95454545454545447"/>
  </r>
  <r>
    <x v="15"/>
    <x v="4"/>
    <x v="0"/>
    <x v="2"/>
    <n v="620"/>
    <x v="222"/>
    <n v="0.23582417582417581"/>
    <n v="64"/>
    <n v="1.65"/>
    <n v="0.89999999999999991"/>
  </r>
  <r>
    <x v="16"/>
    <x v="4"/>
    <x v="0"/>
    <x v="2"/>
    <n v="620"/>
    <x v="230"/>
    <n v="9.5604395604395598E-2"/>
    <n v="64"/>
    <n v="1.28"/>
    <n v="0.69818181818181813"/>
  </r>
  <r>
    <x v="17"/>
    <x v="4"/>
    <x v="0"/>
    <x v="2"/>
    <n v="620"/>
    <x v="230"/>
    <n v="9.5604395604395598E-2"/>
    <n v="64"/>
    <n v="1.5"/>
    <n v="0.81818181818181812"/>
  </r>
  <r>
    <x v="18"/>
    <x v="4"/>
    <x v="0"/>
    <x v="2"/>
    <n v="620"/>
    <x v="230"/>
    <n v="9.5604395604395598E-2"/>
    <n v="64"/>
    <n v="1.53"/>
    <n v="0.83454545454545448"/>
  </r>
  <r>
    <x v="19"/>
    <x v="4"/>
    <x v="0"/>
    <x v="2"/>
    <n v="620"/>
    <x v="230"/>
    <n v="9.5604395604395598E-2"/>
    <n v="64"/>
    <n v="1.1000000000000001"/>
    <n v="0.6"/>
  </r>
  <r>
    <x v="20"/>
    <x v="4"/>
    <x v="0"/>
    <x v="2"/>
    <n v="620"/>
    <x v="230"/>
    <n v="9.5604395604395598E-2"/>
    <n v="64"/>
    <n v="1.28"/>
    <n v="0.69818181818181813"/>
  </r>
  <r>
    <x v="21"/>
    <x v="4"/>
    <x v="0"/>
    <x v="2"/>
    <n v="620"/>
    <x v="230"/>
    <n v="9.5604395604395598E-2"/>
    <n v="64"/>
    <n v="1.47"/>
    <n v="0.80181818181818176"/>
  </r>
  <r>
    <x v="22"/>
    <x v="4"/>
    <x v="0"/>
    <x v="2"/>
    <n v="620"/>
    <x v="230"/>
    <n v="9.5604395604395598E-2"/>
    <n v="64"/>
    <n v="0.79"/>
    <n v="0.43090909090909091"/>
  </r>
  <r>
    <x v="23"/>
    <x v="4"/>
    <x v="0"/>
    <x v="2"/>
    <n v="620"/>
    <x v="267"/>
    <n v="8.9230769230769238E-2"/>
    <n v="64"/>
    <n v="0.56999999999999995"/>
    <n v="0.31090909090909086"/>
  </r>
  <r>
    <x v="0"/>
    <x v="4"/>
    <x v="0"/>
    <x v="2"/>
    <n v="620"/>
    <x v="267"/>
    <n v="8.9230769230769238E-2"/>
    <n v="64"/>
    <n v="0.72"/>
    <n v="0.3927272727272727"/>
  </r>
  <r>
    <x v="1"/>
    <x v="4"/>
    <x v="0"/>
    <x v="3"/>
    <n v="620"/>
    <x v="267"/>
    <n v="8.9230769230769238E-2"/>
    <n v="64"/>
    <n v="0.55000000000000004"/>
    <n v="0.3"/>
  </r>
  <r>
    <x v="2"/>
    <x v="4"/>
    <x v="0"/>
    <x v="3"/>
    <n v="620"/>
    <x v="267"/>
    <n v="8.9230769230769238E-2"/>
    <n v="64"/>
    <n v="0.66"/>
    <n v="0.36"/>
  </r>
  <r>
    <x v="3"/>
    <x v="4"/>
    <x v="0"/>
    <x v="3"/>
    <n v="620"/>
    <x v="267"/>
    <n v="8.9230769230769238E-2"/>
    <n v="64"/>
    <n v="0.76"/>
    <n v="0.41454545454545449"/>
  </r>
  <r>
    <x v="4"/>
    <x v="4"/>
    <x v="0"/>
    <x v="3"/>
    <n v="620"/>
    <x v="267"/>
    <n v="8.9230769230769238E-2"/>
    <n v="64"/>
    <n v="0.35"/>
    <n v="0.19090909090909089"/>
  </r>
  <r>
    <x v="5"/>
    <x v="4"/>
    <x v="0"/>
    <x v="3"/>
    <n v="620"/>
    <x v="267"/>
    <n v="8.9230769230769238E-2"/>
    <n v="64"/>
    <n v="0.33"/>
    <n v="0.18"/>
  </r>
  <r>
    <x v="6"/>
    <x v="4"/>
    <x v="0"/>
    <x v="3"/>
    <n v="620"/>
    <x v="32"/>
    <n v="8.2857142857142851E-2"/>
    <n v="64"/>
    <n v="0.81"/>
    <n v="0.44181818181818183"/>
  </r>
  <r>
    <x v="7"/>
    <x v="4"/>
    <x v="0"/>
    <x v="3"/>
    <n v="620"/>
    <x v="60"/>
    <n v="2.1287912087912084"/>
    <n v="64"/>
    <n v="0.53"/>
    <n v="0.28909090909090907"/>
  </r>
  <r>
    <x v="8"/>
    <x v="4"/>
    <x v="0"/>
    <x v="3"/>
    <n v="620"/>
    <x v="1043"/>
    <n v="9.49032967032967"/>
    <n v="64"/>
    <n v="0.51"/>
    <n v="0.27818181818181814"/>
  </r>
  <r>
    <x v="9"/>
    <x v="4"/>
    <x v="0"/>
    <x v="3"/>
    <n v="620"/>
    <x v="9708"/>
    <n v="15.736483516483517"/>
    <n v="64"/>
    <n v="0.34"/>
    <n v="0.18545454545454546"/>
  </r>
  <r>
    <x v="10"/>
    <x v="4"/>
    <x v="0"/>
    <x v="3"/>
    <n v="620"/>
    <x v="10842"/>
    <n v="23.429450549450547"/>
    <n v="64"/>
    <n v="0.36"/>
    <n v="0.19636363636363635"/>
  </r>
  <r>
    <x v="11"/>
    <x v="4"/>
    <x v="0"/>
    <x v="3"/>
    <n v="620"/>
    <x v="5596"/>
    <n v="25.621978021978023"/>
    <n v="64"/>
    <n v="0.33"/>
    <n v="0.18"/>
  </r>
  <r>
    <x v="12"/>
    <x v="4"/>
    <x v="0"/>
    <x v="3"/>
    <n v="620"/>
    <x v="5424"/>
    <n v="18.356043956043955"/>
    <n v="64"/>
    <n v="0.51"/>
    <n v="0.27818181818181814"/>
  </r>
  <r>
    <x v="13"/>
    <x v="4"/>
    <x v="0"/>
    <x v="3"/>
    <n v="620"/>
    <x v="3006"/>
    <n v="9.6624175824175822"/>
    <n v="64"/>
    <n v="0.28999999999999998"/>
    <n v="0.15818181818181815"/>
  </r>
  <r>
    <x v="14"/>
    <x v="4"/>
    <x v="0"/>
    <x v="3"/>
    <n v="620"/>
    <x v="10843"/>
    <n v="3.1167032967032964"/>
    <n v="64"/>
    <n v="0.28999999999999998"/>
    <n v="0.15818181818181815"/>
  </r>
  <r>
    <x v="15"/>
    <x v="4"/>
    <x v="0"/>
    <x v="3"/>
    <n v="620"/>
    <x v="4449"/>
    <n v="0.427032967032967"/>
    <n v="64"/>
    <n v="0.54"/>
    <n v="0.29454545454545455"/>
  </r>
  <r>
    <x v="16"/>
    <x v="4"/>
    <x v="0"/>
    <x v="3"/>
    <n v="620"/>
    <x v="267"/>
    <n v="8.9230769230769238E-2"/>
    <n v="64"/>
    <n v="0.61"/>
    <n v="0.3327272727272727"/>
  </r>
  <r>
    <x v="17"/>
    <x v="4"/>
    <x v="0"/>
    <x v="3"/>
    <n v="620"/>
    <x v="267"/>
    <n v="8.9230769230769238E-2"/>
    <n v="64"/>
    <n v="0.66"/>
    <n v="0.36"/>
  </r>
  <r>
    <x v="18"/>
    <x v="4"/>
    <x v="0"/>
    <x v="3"/>
    <n v="620"/>
    <x v="214"/>
    <n v="5.0989010989010985E-2"/>
    <n v="64"/>
    <n v="1.85"/>
    <n v="1.009090909090909"/>
  </r>
  <r>
    <x v="19"/>
    <x v="4"/>
    <x v="0"/>
    <x v="3"/>
    <n v="620"/>
    <x v="12"/>
    <n v="3.8241758241758239E-2"/>
    <n v="64"/>
    <n v="4.96"/>
    <n v="2.7054545454545451"/>
  </r>
  <r>
    <x v="20"/>
    <x v="4"/>
    <x v="0"/>
    <x v="3"/>
    <n v="620"/>
    <x v="32"/>
    <n v="8.2857142857142851E-2"/>
    <n v="64"/>
    <n v="1.38"/>
    <n v="0.75272727272727258"/>
  </r>
  <r>
    <x v="21"/>
    <x v="4"/>
    <x v="0"/>
    <x v="3"/>
    <n v="620"/>
    <x v="32"/>
    <n v="8.2857142857142851E-2"/>
    <n v="64"/>
    <n v="0.28999999999999998"/>
    <n v="0.15818181818181815"/>
  </r>
  <r>
    <x v="22"/>
    <x v="4"/>
    <x v="0"/>
    <x v="3"/>
    <n v="620"/>
    <x v="32"/>
    <n v="8.2857142857142851E-2"/>
    <n v="64"/>
    <n v="0.43"/>
    <n v="0.23454545454545453"/>
  </r>
  <r>
    <x v="23"/>
    <x v="4"/>
    <x v="0"/>
    <x v="3"/>
    <n v="620"/>
    <x v="519"/>
    <n v="6.3736263736263732E-2"/>
    <n v="64"/>
    <n v="0.45"/>
    <n v="0.24545454545454545"/>
  </r>
  <r>
    <x v="0"/>
    <x v="4"/>
    <x v="0"/>
    <x v="3"/>
    <n v="620"/>
    <x v="519"/>
    <n v="6.3736263736263732E-2"/>
    <n v="64"/>
    <n v="0.43"/>
    <n v="0.23454545454545453"/>
  </r>
  <r>
    <x v="1"/>
    <x v="4"/>
    <x v="0"/>
    <x v="4"/>
    <n v="620"/>
    <x v="519"/>
    <n v="6.3736263736263732E-2"/>
    <n v="64"/>
    <n v="0.69"/>
    <n v="0.37636363636363629"/>
  </r>
  <r>
    <x v="2"/>
    <x v="4"/>
    <x v="0"/>
    <x v="4"/>
    <n v="620"/>
    <x v="519"/>
    <n v="6.3736263736263732E-2"/>
    <n v="64"/>
    <n v="0.37"/>
    <n v="0.20181818181818181"/>
  </r>
  <r>
    <x v="3"/>
    <x v="4"/>
    <x v="0"/>
    <x v="4"/>
    <n v="620"/>
    <x v="519"/>
    <n v="6.3736263736263732E-2"/>
    <n v="64"/>
    <n v="0.56999999999999995"/>
    <n v="0.31090909090909086"/>
  </r>
  <r>
    <x v="4"/>
    <x v="4"/>
    <x v="0"/>
    <x v="4"/>
    <n v="620"/>
    <x v="519"/>
    <n v="6.3736263736263732E-2"/>
    <n v="64"/>
    <n v="1.1499999999999999"/>
    <n v="0.6272727272727272"/>
  </r>
  <r>
    <x v="5"/>
    <x v="4"/>
    <x v="0"/>
    <x v="4"/>
    <n v="620"/>
    <x v="519"/>
    <n v="6.3736263736263732E-2"/>
    <n v="64"/>
    <n v="1.0900000000000001"/>
    <n v="0.5945454545454546"/>
  </r>
  <r>
    <x v="6"/>
    <x v="4"/>
    <x v="0"/>
    <x v="4"/>
    <n v="620"/>
    <x v="519"/>
    <n v="6.3736263736263732E-2"/>
    <n v="64"/>
    <n v="1.37"/>
    <n v="0.74727272727272731"/>
  </r>
  <r>
    <x v="7"/>
    <x v="4"/>
    <x v="0"/>
    <x v="4"/>
    <n v="620"/>
    <x v="2698"/>
    <n v="1.3830769230769229"/>
    <n v="64"/>
    <n v="0.54"/>
    <n v="0.29454545454545455"/>
  </r>
  <r>
    <x v="8"/>
    <x v="4"/>
    <x v="0"/>
    <x v="4"/>
    <n v="620"/>
    <x v="3513"/>
    <n v="6.5584615384615379"/>
    <n v="64"/>
    <n v="0.79"/>
    <n v="0.43090909090909091"/>
  </r>
  <r>
    <x v="9"/>
    <x v="4"/>
    <x v="0"/>
    <x v="4"/>
    <n v="620"/>
    <x v="66"/>
    <n v="15.914945054945052"/>
    <n v="64"/>
    <n v="1.3"/>
    <n v="0.70909090909090911"/>
  </r>
  <r>
    <x v="10"/>
    <x v="4"/>
    <x v="0"/>
    <x v="4"/>
    <n v="620"/>
    <x v="10442"/>
    <n v="22.435164835164837"/>
    <n v="64"/>
    <n v="3.45"/>
    <n v="1.8818181818181818"/>
  </r>
  <r>
    <x v="11"/>
    <x v="4"/>
    <x v="0"/>
    <x v="4"/>
    <n v="620"/>
    <x v="2779"/>
    <n v="22.683736263736265"/>
    <n v="64"/>
    <n v="3.91"/>
    <n v="2.1327272727272728"/>
  </r>
  <r>
    <x v="12"/>
    <x v="4"/>
    <x v="0"/>
    <x v="4"/>
    <n v="620"/>
    <x v="10844"/>
    <n v="22.47340659340659"/>
    <n v="64"/>
    <n v="3.58"/>
    <n v="1.9527272727272726"/>
  </r>
  <r>
    <x v="13"/>
    <x v="4"/>
    <x v="0"/>
    <x v="4"/>
    <n v="620"/>
    <x v="3041"/>
    <n v="15.634505494505493"/>
    <n v="64"/>
    <n v="3.35"/>
    <n v="1.8272727272727272"/>
  </r>
  <r>
    <x v="14"/>
    <x v="4"/>
    <x v="0"/>
    <x v="4"/>
    <n v="620"/>
    <x v="1185"/>
    <n v="7.5336263736263733"/>
    <n v="64"/>
    <n v="2.27"/>
    <n v="1.2381818181818181"/>
  </r>
  <r>
    <x v="15"/>
    <x v="4"/>
    <x v="0"/>
    <x v="4"/>
    <n v="620"/>
    <x v="1216"/>
    <n v="0.63736263736263732"/>
    <n v="64"/>
    <n v="1.72"/>
    <n v="0.93818181818181812"/>
  </r>
  <r>
    <x v="16"/>
    <x v="4"/>
    <x v="0"/>
    <x v="4"/>
    <n v="620"/>
    <x v="261"/>
    <n v="7.6483516483516478E-2"/>
    <n v="64"/>
    <n v="1.87"/>
    <n v="1.02"/>
  </r>
  <r>
    <x v="17"/>
    <x v="4"/>
    <x v="0"/>
    <x v="4"/>
    <n v="620"/>
    <x v="23"/>
    <n v="7.0109890109890105E-2"/>
    <n v="64"/>
    <n v="0.82"/>
    <n v="0.44727272727272721"/>
  </r>
  <r>
    <x v="18"/>
    <x v="4"/>
    <x v="0"/>
    <x v="4"/>
    <n v="620"/>
    <x v="32"/>
    <n v="8.2857142857142851E-2"/>
    <n v="64"/>
    <n v="0.36"/>
    <n v="0.19636363636363635"/>
  </r>
  <r>
    <x v="19"/>
    <x v="4"/>
    <x v="0"/>
    <x v="4"/>
    <n v="620"/>
    <x v="296"/>
    <n v="0.11472527472527472"/>
    <n v="64"/>
    <n v="0.09"/>
    <n v="4.9090909090909088E-2"/>
  </r>
  <r>
    <x v="20"/>
    <x v="4"/>
    <x v="0"/>
    <x v="4"/>
    <n v="620"/>
    <x v="261"/>
    <n v="7.6483516483516478E-2"/>
    <n v="64"/>
    <n v="0.01"/>
    <n v="5.4545454545454541E-3"/>
  </r>
  <r>
    <x v="21"/>
    <x v="4"/>
    <x v="0"/>
    <x v="4"/>
    <n v="620"/>
    <x v="23"/>
    <n v="7.0109890109890105E-2"/>
    <n v="64"/>
    <n v="0.01"/>
    <n v="5.4545454545454541E-3"/>
  </r>
  <r>
    <x v="22"/>
    <x v="4"/>
    <x v="0"/>
    <x v="4"/>
    <n v="620"/>
    <x v="23"/>
    <n v="7.0109890109890105E-2"/>
    <n v="64"/>
    <n v="0"/>
    <n v="0"/>
  </r>
  <r>
    <x v="23"/>
    <x v="4"/>
    <x v="0"/>
    <x v="4"/>
    <n v="620"/>
    <x v="149"/>
    <n v="0.10197802197802197"/>
    <n v="64"/>
    <n v="0"/>
    <n v="0"/>
  </r>
  <r>
    <x v="0"/>
    <x v="4"/>
    <x v="0"/>
    <x v="4"/>
    <n v="620"/>
    <x v="267"/>
    <n v="8.9230769230769238E-2"/>
    <n v="64"/>
    <n v="0.04"/>
    <n v="2.1818181818181816E-2"/>
  </r>
  <r>
    <x v="1"/>
    <x v="4"/>
    <x v="0"/>
    <x v="5"/>
    <n v="620"/>
    <x v="32"/>
    <n v="8.2857142857142851E-2"/>
    <n v="64"/>
    <n v="0.03"/>
    <n v="1.6363636363636361E-2"/>
  </r>
  <r>
    <x v="2"/>
    <x v="4"/>
    <x v="0"/>
    <x v="5"/>
    <n v="620"/>
    <x v="32"/>
    <n v="8.2857142857142851E-2"/>
    <n v="64"/>
    <n v="0.11"/>
    <n v="0.06"/>
  </r>
  <r>
    <x v="3"/>
    <x v="4"/>
    <x v="0"/>
    <x v="5"/>
    <n v="620"/>
    <x v="32"/>
    <n v="8.2857142857142851E-2"/>
    <n v="64"/>
    <n v="0.09"/>
    <n v="4.9090909090909088E-2"/>
  </r>
  <r>
    <x v="4"/>
    <x v="4"/>
    <x v="0"/>
    <x v="5"/>
    <n v="620"/>
    <x v="261"/>
    <n v="7.6483516483516478E-2"/>
    <n v="64"/>
    <n v="0.15"/>
    <n v="8.1818181818181804E-2"/>
  </r>
  <r>
    <x v="5"/>
    <x v="4"/>
    <x v="0"/>
    <x v="5"/>
    <n v="620"/>
    <x v="261"/>
    <n v="7.6483516483516478E-2"/>
    <n v="64"/>
    <n v="0.08"/>
    <n v="4.3636363636363633E-2"/>
  </r>
  <r>
    <x v="6"/>
    <x v="4"/>
    <x v="0"/>
    <x v="5"/>
    <n v="620"/>
    <x v="261"/>
    <n v="7.6483516483516478E-2"/>
    <n v="64"/>
    <n v="0.14000000000000001"/>
    <n v="7.636363636363637E-2"/>
  </r>
  <r>
    <x v="7"/>
    <x v="4"/>
    <x v="0"/>
    <x v="5"/>
    <n v="620"/>
    <x v="9029"/>
    <n v="1.7654945054945055"/>
    <n v="64"/>
    <n v="0.25"/>
    <n v="0.13636363636363635"/>
  </r>
  <r>
    <x v="8"/>
    <x v="4"/>
    <x v="0"/>
    <x v="5"/>
    <n v="620"/>
    <x v="9944"/>
    <n v="8.1837362637362627"/>
    <n v="64"/>
    <n v="0.22"/>
    <n v="0.12"/>
  </r>
  <r>
    <x v="9"/>
    <x v="4"/>
    <x v="0"/>
    <x v="5"/>
    <n v="620"/>
    <x v="4295"/>
    <n v="18.126593406593408"/>
    <n v="64"/>
    <n v="0.46"/>
    <n v="0.25090909090909091"/>
  </r>
  <r>
    <x v="10"/>
    <x v="4"/>
    <x v="0"/>
    <x v="5"/>
    <n v="620"/>
    <x v="8104"/>
    <n v="27.878241758241757"/>
    <n v="64"/>
    <n v="1.34"/>
    <n v="0.73090909090909095"/>
  </r>
  <r>
    <x v="11"/>
    <x v="4"/>
    <x v="0"/>
    <x v="5"/>
    <n v="620"/>
    <x v="10845"/>
    <n v="28.203296703296701"/>
    <n v="64"/>
    <n v="0.68"/>
    <n v="0.37090909090909091"/>
  </r>
  <r>
    <x v="12"/>
    <x v="4"/>
    <x v="0"/>
    <x v="5"/>
    <n v="620"/>
    <x v="6199"/>
    <n v="21.918901098901099"/>
    <n v="64"/>
    <n v="0.48"/>
    <n v="0.26181818181818178"/>
  </r>
  <r>
    <x v="13"/>
    <x v="4"/>
    <x v="0"/>
    <x v="5"/>
    <n v="620"/>
    <x v="1437"/>
    <n v="13.837142857142856"/>
    <n v="64"/>
    <n v="0.27"/>
    <n v="0.14727272727272728"/>
  </r>
  <r>
    <x v="14"/>
    <x v="4"/>
    <x v="0"/>
    <x v="5"/>
    <n v="620"/>
    <x v="2410"/>
    <n v="6.6859340659340658"/>
    <n v="64"/>
    <n v="0.19"/>
    <n v="0.10363636363636362"/>
  </r>
  <r>
    <x v="15"/>
    <x v="4"/>
    <x v="0"/>
    <x v="5"/>
    <n v="620"/>
    <x v="247"/>
    <n v="0.70747252747252753"/>
    <n v="64"/>
    <n v="0.34"/>
    <n v="0.18545454545454546"/>
  </r>
  <r>
    <x v="16"/>
    <x v="4"/>
    <x v="0"/>
    <x v="5"/>
    <n v="620"/>
    <x v="426"/>
    <n v="0.13384615384615384"/>
    <n v="64"/>
    <n v="0.26"/>
    <n v="0.14181818181818182"/>
  </r>
  <r>
    <x v="17"/>
    <x v="4"/>
    <x v="0"/>
    <x v="5"/>
    <n v="620"/>
    <x v="296"/>
    <n v="0.11472527472527472"/>
    <n v="64"/>
    <n v="0.68"/>
    <n v="0.37090909090909091"/>
  </r>
  <r>
    <x v="18"/>
    <x v="4"/>
    <x v="0"/>
    <x v="5"/>
    <n v="620"/>
    <x v="149"/>
    <n v="0.10197802197802197"/>
    <n v="64"/>
    <n v="2.08"/>
    <n v="1.1345454545454545"/>
  </r>
  <r>
    <x v="19"/>
    <x v="4"/>
    <x v="0"/>
    <x v="5"/>
    <n v="620"/>
    <x v="230"/>
    <n v="9.5604395604395598E-2"/>
    <n v="64"/>
    <n v="2.0499999999999998"/>
    <n v="1.1181818181818179"/>
  </r>
  <r>
    <x v="20"/>
    <x v="4"/>
    <x v="0"/>
    <x v="5"/>
    <n v="620"/>
    <x v="32"/>
    <n v="8.2857142857142851E-2"/>
    <n v="64"/>
    <n v="1.73"/>
    <n v="0.94363636363636361"/>
  </r>
  <r>
    <x v="21"/>
    <x v="4"/>
    <x v="0"/>
    <x v="5"/>
    <n v="620"/>
    <x v="267"/>
    <n v="8.9230769230769238E-2"/>
    <n v="64"/>
    <n v="0.44"/>
    <n v="0.24"/>
  </r>
  <r>
    <x v="22"/>
    <x v="4"/>
    <x v="0"/>
    <x v="5"/>
    <n v="620"/>
    <x v="267"/>
    <n v="8.9230769230769238E-2"/>
    <n v="64"/>
    <n v="0.93"/>
    <n v="0.50727272727272721"/>
  </r>
  <r>
    <x v="23"/>
    <x v="4"/>
    <x v="0"/>
    <x v="5"/>
    <n v="620"/>
    <x v="32"/>
    <n v="8.2857142857142851E-2"/>
    <n v="64"/>
    <n v="0.56999999999999995"/>
    <n v="0.31090909090909086"/>
  </r>
  <r>
    <x v="0"/>
    <x v="4"/>
    <x v="0"/>
    <x v="5"/>
    <n v="620"/>
    <x v="267"/>
    <n v="8.9230769230769238E-2"/>
    <n v="64"/>
    <n v="1.1000000000000001"/>
    <n v="0.6"/>
  </r>
  <r>
    <x v="1"/>
    <x v="4"/>
    <x v="0"/>
    <x v="6"/>
    <n v="620"/>
    <x v="267"/>
    <n v="8.9230769230769238E-2"/>
    <n v="64"/>
    <n v="3.13"/>
    <n v="1.7072727272727271"/>
  </r>
  <r>
    <x v="2"/>
    <x v="4"/>
    <x v="0"/>
    <x v="6"/>
    <n v="620"/>
    <x v="267"/>
    <n v="8.9230769230769238E-2"/>
    <n v="64"/>
    <n v="1.3"/>
    <n v="0.70909090909090911"/>
  </r>
  <r>
    <x v="3"/>
    <x v="4"/>
    <x v="0"/>
    <x v="6"/>
    <n v="620"/>
    <x v="32"/>
    <n v="8.2857142857142851E-2"/>
    <n v="64"/>
    <n v="0.22"/>
    <n v="0.12"/>
  </r>
  <r>
    <x v="4"/>
    <x v="4"/>
    <x v="0"/>
    <x v="6"/>
    <n v="620"/>
    <x v="32"/>
    <n v="8.2857142857142851E-2"/>
    <n v="64"/>
    <n v="1.65"/>
    <n v="0.89999999999999991"/>
  </r>
  <r>
    <x v="5"/>
    <x v="4"/>
    <x v="0"/>
    <x v="6"/>
    <n v="620"/>
    <x v="267"/>
    <n v="8.9230769230769238E-2"/>
    <n v="64"/>
    <n v="2.02"/>
    <n v="1.1018181818181818"/>
  </r>
  <r>
    <x v="6"/>
    <x v="4"/>
    <x v="0"/>
    <x v="6"/>
    <n v="620"/>
    <x v="32"/>
    <n v="8.2857142857142851E-2"/>
    <n v="64"/>
    <n v="0.12"/>
    <n v="6.5454545454545446E-2"/>
  </r>
  <r>
    <x v="7"/>
    <x v="4"/>
    <x v="0"/>
    <x v="6"/>
    <n v="620"/>
    <x v="272"/>
    <n v="0.95604395604395598"/>
    <n v="64"/>
    <n v="0.16"/>
    <n v="8.7272727272727266E-2"/>
  </r>
  <r>
    <x v="8"/>
    <x v="4"/>
    <x v="0"/>
    <x v="6"/>
    <n v="620"/>
    <x v="1725"/>
    <n v="5.7107692307692313"/>
    <n v="64"/>
    <n v="0.16"/>
    <n v="8.7272727272727266E-2"/>
  </r>
  <r>
    <x v="9"/>
    <x v="4"/>
    <x v="0"/>
    <x v="6"/>
    <n v="620"/>
    <x v="9003"/>
    <n v="13.543956043956044"/>
    <n v="64"/>
    <n v="0.19"/>
    <n v="0.10363636363636362"/>
  </r>
  <r>
    <x v="10"/>
    <x v="4"/>
    <x v="0"/>
    <x v="6"/>
    <n v="620"/>
    <x v="10402"/>
    <n v="21.931648351648349"/>
    <n v="64"/>
    <n v="0.06"/>
    <n v="3.2727272727272723E-2"/>
  </r>
  <r>
    <x v="11"/>
    <x v="4"/>
    <x v="0"/>
    <x v="6"/>
    <n v="620"/>
    <x v="10846"/>
    <n v="26.354945054945055"/>
    <n v="64"/>
    <n v="0.11"/>
    <n v="0.06"/>
  </r>
  <r>
    <x v="12"/>
    <x v="4"/>
    <x v="0"/>
    <x v="6"/>
    <n v="620"/>
    <x v="4894"/>
    <n v="26.361318681318679"/>
    <n v="64"/>
    <n v="0.2"/>
    <n v="0.10909090909090909"/>
  </r>
  <r>
    <x v="13"/>
    <x v="4"/>
    <x v="0"/>
    <x v="6"/>
    <n v="620"/>
    <x v="10847"/>
    <n v="23.773626373626371"/>
    <n v="64"/>
    <n v="0.23"/>
    <n v="0.12545454545454546"/>
  </r>
  <r>
    <x v="14"/>
    <x v="4"/>
    <x v="0"/>
    <x v="6"/>
    <n v="620"/>
    <x v="10848"/>
    <n v="12.116263736263736"/>
    <n v="64"/>
    <n v="0.04"/>
    <n v="2.1818181818181816E-2"/>
  </r>
  <r>
    <x v="15"/>
    <x v="4"/>
    <x v="0"/>
    <x v="6"/>
    <n v="620"/>
    <x v="2698"/>
    <n v="1.3830769230769229"/>
    <n v="64"/>
    <n v="0.48"/>
    <n v="0.26181818181818178"/>
  </r>
  <r>
    <x v="16"/>
    <x v="4"/>
    <x v="0"/>
    <x v="6"/>
    <n v="620"/>
    <x v="267"/>
    <n v="8.9230769230769238E-2"/>
    <n v="64"/>
    <n v="0.47"/>
    <n v="0.25636363636363635"/>
  </r>
  <r>
    <x v="17"/>
    <x v="4"/>
    <x v="0"/>
    <x v="6"/>
    <n v="620"/>
    <x v="32"/>
    <n v="8.2857142857142851E-2"/>
    <n v="64"/>
    <n v="0.04"/>
    <n v="2.1818181818181816E-2"/>
  </r>
  <r>
    <x v="18"/>
    <x v="4"/>
    <x v="0"/>
    <x v="6"/>
    <n v="620"/>
    <x v="267"/>
    <n v="8.9230769230769238E-2"/>
    <n v="64"/>
    <n v="0.2"/>
    <n v="0.10909090909090909"/>
  </r>
  <r>
    <x v="19"/>
    <x v="4"/>
    <x v="0"/>
    <x v="6"/>
    <n v="620"/>
    <x v="267"/>
    <n v="8.9230769230769238E-2"/>
    <n v="64"/>
    <n v="0.22"/>
    <n v="0.12"/>
  </r>
  <r>
    <x v="20"/>
    <x v="4"/>
    <x v="0"/>
    <x v="6"/>
    <n v="620"/>
    <x v="267"/>
    <n v="8.9230769230769238E-2"/>
    <n v="64"/>
    <n v="0.22"/>
    <n v="0.12"/>
  </r>
  <r>
    <x v="21"/>
    <x v="4"/>
    <x v="0"/>
    <x v="6"/>
    <n v="620"/>
    <x v="267"/>
    <n v="8.9230769230769238E-2"/>
    <n v="64"/>
    <n v="0.65"/>
    <n v="0.35454545454545455"/>
  </r>
  <r>
    <x v="22"/>
    <x v="4"/>
    <x v="0"/>
    <x v="6"/>
    <n v="620"/>
    <x v="267"/>
    <n v="8.9230769230769238E-2"/>
    <n v="64"/>
    <n v="0.81"/>
    <n v="0.44181818181818183"/>
  </r>
  <r>
    <x v="23"/>
    <x v="4"/>
    <x v="0"/>
    <x v="6"/>
    <n v="620"/>
    <x v="149"/>
    <n v="0.10197802197802197"/>
    <n v="64"/>
    <n v="0.67"/>
    <n v="0.36545454545454548"/>
  </r>
  <r>
    <x v="0"/>
    <x v="4"/>
    <x v="0"/>
    <x v="6"/>
    <n v="620"/>
    <x v="149"/>
    <n v="0.10197802197802197"/>
    <n v="64"/>
    <n v="0.52"/>
    <n v="0.28363636363636363"/>
  </r>
  <r>
    <x v="1"/>
    <x v="4"/>
    <x v="0"/>
    <x v="7"/>
    <n v="620"/>
    <x v="230"/>
    <n v="9.5604395604395598E-2"/>
    <n v="64"/>
    <n v="1"/>
    <n v="0.54545454545454541"/>
  </r>
  <r>
    <x v="2"/>
    <x v="4"/>
    <x v="0"/>
    <x v="7"/>
    <n v="620"/>
    <x v="267"/>
    <n v="8.9230769230769238E-2"/>
    <n v="64"/>
    <n v="1.18"/>
    <n v="0.64363636363636356"/>
  </r>
  <r>
    <x v="3"/>
    <x v="4"/>
    <x v="0"/>
    <x v="7"/>
    <n v="620"/>
    <x v="32"/>
    <n v="8.2857142857142851E-2"/>
    <n v="64"/>
    <n v="1.23"/>
    <n v="0.6709090909090909"/>
  </r>
  <r>
    <x v="4"/>
    <x v="4"/>
    <x v="0"/>
    <x v="7"/>
    <n v="620"/>
    <x v="267"/>
    <n v="8.9230769230769238E-2"/>
    <n v="64"/>
    <n v="1.38"/>
    <n v="0.75272727272727258"/>
  </r>
  <r>
    <x v="5"/>
    <x v="4"/>
    <x v="0"/>
    <x v="7"/>
    <n v="620"/>
    <x v="267"/>
    <n v="8.9230769230769238E-2"/>
    <n v="64"/>
    <n v="1.56"/>
    <n v="0.85090909090909084"/>
  </r>
  <r>
    <x v="6"/>
    <x v="4"/>
    <x v="0"/>
    <x v="7"/>
    <n v="620"/>
    <x v="149"/>
    <n v="0.10197802197802197"/>
    <n v="64"/>
    <n v="1.06"/>
    <n v="0.57818181818181813"/>
  </r>
  <r>
    <x v="7"/>
    <x v="4"/>
    <x v="0"/>
    <x v="7"/>
    <n v="620"/>
    <x v="276"/>
    <n v="1.8802197802197802"/>
    <n v="64"/>
    <n v="1.27"/>
    <n v="0.69272727272727264"/>
  </r>
  <r>
    <x v="8"/>
    <x v="4"/>
    <x v="0"/>
    <x v="7"/>
    <n v="620"/>
    <x v="6363"/>
    <n v="10.408131868131866"/>
    <n v="64"/>
    <n v="2.0099999999999998"/>
    <n v="1.0963636363636362"/>
  </r>
  <r>
    <x v="9"/>
    <x v="4"/>
    <x v="0"/>
    <x v="7"/>
    <n v="620"/>
    <x v="2689"/>
    <n v="22.090989010989006"/>
    <n v="64"/>
    <n v="2.04"/>
    <n v="1.1127272727272726"/>
  </r>
  <r>
    <x v="10"/>
    <x v="4"/>
    <x v="0"/>
    <x v="7"/>
    <n v="620"/>
    <x v="8755"/>
    <n v="36.603736263736259"/>
    <n v="64"/>
    <n v="2.2400000000000002"/>
    <n v="1.2218181818181819"/>
  </r>
  <r>
    <x v="11"/>
    <x v="4"/>
    <x v="0"/>
    <x v="7"/>
    <n v="620"/>
    <x v="10849"/>
    <n v="39.599340659340655"/>
    <n v="64"/>
    <n v="1.25"/>
    <n v="0.68181818181818177"/>
  </r>
  <r>
    <x v="12"/>
    <x v="4"/>
    <x v="0"/>
    <x v="7"/>
    <n v="620"/>
    <x v="10815"/>
    <n v="39.726813186813182"/>
    <n v="64"/>
    <n v="1.73"/>
    <n v="0.94363636363636361"/>
  </r>
  <r>
    <x v="13"/>
    <x v="4"/>
    <x v="0"/>
    <x v="7"/>
    <n v="620"/>
    <x v="10850"/>
    <n v="30.446813186813188"/>
    <n v="64"/>
    <n v="1.68"/>
    <n v="0.91636363636363627"/>
  </r>
  <r>
    <x v="14"/>
    <x v="4"/>
    <x v="0"/>
    <x v="7"/>
    <n v="620"/>
    <x v="108"/>
    <n v="13.990109890109888"/>
    <n v="64"/>
    <n v="1.44"/>
    <n v="0.78545454545454541"/>
  </r>
  <r>
    <x v="15"/>
    <x v="4"/>
    <x v="0"/>
    <x v="7"/>
    <n v="620"/>
    <x v="953"/>
    <n v="1.1281318681318682"/>
    <n v="64"/>
    <n v="2.0099999999999998"/>
    <n v="1.0963636363636362"/>
  </r>
  <r>
    <x v="16"/>
    <x v="4"/>
    <x v="0"/>
    <x v="7"/>
    <n v="620"/>
    <x v="230"/>
    <n v="9.5604395604395598E-2"/>
    <n v="64"/>
    <n v="2.12"/>
    <n v="1.1563636363636363"/>
  </r>
  <r>
    <x v="17"/>
    <x v="4"/>
    <x v="0"/>
    <x v="7"/>
    <n v="620"/>
    <x v="230"/>
    <n v="9.5604395604395598E-2"/>
    <n v="64"/>
    <n v="3.04"/>
    <n v="1.658181818181818"/>
  </r>
  <r>
    <x v="18"/>
    <x v="4"/>
    <x v="0"/>
    <x v="7"/>
    <n v="620"/>
    <x v="230"/>
    <n v="9.5604395604395598E-2"/>
    <n v="64"/>
    <n v="3.8"/>
    <n v="2.0727272727272723"/>
  </r>
  <r>
    <x v="19"/>
    <x v="4"/>
    <x v="0"/>
    <x v="7"/>
    <n v="620"/>
    <x v="230"/>
    <n v="9.5604395604395598E-2"/>
    <n v="64"/>
    <n v="2.81"/>
    <n v="1.5327272727272727"/>
  </r>
  <r>
    <x v="20"/>
    <x v="4"/>
    <x v="0"/>
    <x v="7"/>
    <n v="620"/>
    <x v="230"/>
    <n v="9.5604395604395598E-2"/>
    <n v="64"/>
    <n v="1.47"/>
    <n v="0.80181818181818176"/>
  </r>
  <r>
    <x v="21"/>
    <x v="4"/>
    <x v="0"/>
    <x v="7"/>
    <n v="620"/>
    <x v="230"/>
    <n v="9.5604395604395598E-2"/>
    <n v="64"/>
    <n v="4.3499999999999996"/>
    <n v="2.3727272727272726"/>
  </r>
  <r>
    <x v="22"/>
    <x v="4"/>
    <x v="0"/>
    <x v="7"/>
    <n v="620"/>
    <x v="230"/>
    <n v="9.5604395604395598E-2"/>
    <n v="64"/>
    <n v="7.75"/>
    <n v="4.2272727272727266"/>
  </r>
  <r>
    <x v="23"/>
    <x v="4"/>
    <x v="0"/>
    <x v="7"/>
    <n v="620"/>
    <x v="230"/>
    <n v="9.5604395604395598E-2"/>
    <n v="64"/>
    <n v="7.62"/>
    <n v="4.1563636363636363"/>
  </r>
  <r>
    <x v="0"/>
    <x v="4"/>
    <x v="0"/>
    <x v="7"/>
    <n v="620"/>
    <x v="267"/>
    <n v="8.9230769230769238E-2"/>
    <n v="64"/>
    <n v="6.39"/>
    <n v="3.4854545454545449"/>
  </r>
  <r>
    <x v="1"/>
    <x v="4"/>
    <x v="0"/>
    <x v="8"/>
    <n v="620"/>
    <x v="261"/>
    <n v="7.6483516483516478E-2"/>
    <n v="64"/>
    <n v="3.46"/>
    <n v="1.8872727272727272"/>
  </r>
  <r>
    <x v="2"/>
    <x v="4"/>
    <x v="0"/>
    <x v="8"/>
    <n v="620"/>
    <x v="261"/>
    <n v="7.6483516483516478E-2"/>
    <n v="64"/>
    <n v="1"/>
    <n v="0.54545454545454541"/>
  </r>
  <r>
    <x v="3"/>
    <x v="4"/>
    <x v="0"/>
    <x v="8"/>
    <n v="620"/>
    <x v="261"/>
    <n v="7.6483516483516478E-2"/>
    <n v="64"/>
    <n v="2.2200000000000002"/>
    <n v="1.2109090909090909"/>
  </r>
  <r>
    <x v="4"/>
    <x v="4"/>
    <x v="0"/>
    <x v="8"/>
    <n v="620"/>
    <x v="261"/>
    <n v="7.6483516483516478E-2"/>
    <n v="64"/>
    <n v="1.36"/>
    <n v="0.74181818181818182"/>
  </r>
  <r>
    <x v="5"/>
    <x v="4"/>
    <x v="0"/>
    <x v="8"/>
    <n v="620"/>
    <x v="267"/>
    <n v="8.9230769230769238E-2"/>
    <n v="64"/>
    <n v="0.97"/>
    <n v="0.52909090909090906"/>
  </r>
  <r>
    <x v="6"/>
    <x v="4"/>
    <x v="0"/>
    <x v="8"/>
    <n v="620"/>
    <x v="267"/>
    <n v="8.9230769230769238E-2"/>
    <n v="64"/>
    <n v="0.67"/>
    <n v="0.36545454545454548"/>
  </r>
  <r>
    <x v="7"/>
    <x v="4"/>
    <x v="0"/>
    <x v="8"/>
    <n v="620"/>
    <x v="197"/>
    <n v="2.2243956043956046"/>
    <n v="64"/>
    <n v="0.81"/>
    <n v="0.44181818181818183"/>
  </r>
  <r>
    <x v="8"/>
    <x v="4"/>
    <x v="0"/>
    <x v="8"/>
    <n v="620"/>
    <x v="6304"/>
    <n v="11.013626373626373"/>
    <n v="64"/>
    <n v="0.55000000000000004"/>
    <n v="0.3"/>
  </r>
  <r>
    <x v="9"/>
    <x v="4"/>
    <x v="0"/>
    <x v="8"/>
    <n v="620"/>
    <x v="10851"/>
    <n v="20.873626373626372"/>
    <n v="64"/>
    <n v="0.52"/>
    <n v="0.28363636363636363"/>
  </r>
  <r>
    <x v="10"/>
    <x v="4"/>
    <x v="0"/>
    <x v="8"/>
    <n v="620"/>
    <x v="1476"/>
    <n v="27.585054945054942"/>
    <n v="64"/>
    <n v="0.44"/>
    <n v="0.24"/>
  </r>
  <r>
    <x v="11"/>
    <x v="4"/>
    <x v="0"/>
    <x v="8"/>
    <n v="620"/>
    <x v="10852"/>
    <n v="28.158681318681317"/>
    <n v="64"/>
    <n v="0.73"/>
    <n v="0.39818181818181814"/>
  </r>
  <r>
    <x v="12"/>
    <x v="4"/>
    <x v="0"/>
    <x v="8"/>
    <n v="620"/>
    <x v="862"/>
    <n v="20.05142857142857"/>
    <n v="64"/>
    <n v="0.68"/>
    <n v="0.37090909090909091"/>
  </r>
  <r>
    <x v="13"/>
    <x v="4"/>
    <x v="0"/>
    <x v="8"/>
    <n v="620"/>
    <x v="3220"/>
    <n v="10.898901098901099"/>
    <n v="64"/>
    <n v="0.66"/>
    <n v="0.36"/>
  </r>
  <r>
    <x v="14"/>
    <x v="4"/>
    <x v="0"/>
    <x v="8"/>
    <n v="620"/>
    <x v="9672"/>
    <n v="4.5953846153846154"/>
    <n v="64"/>
    <n v="0.82"/>
    <n v="0.44727272727272721"/>
  </r>
  <r>
    <x v="15"/>
    <x v="4"/>
    <x v="0"/>
    <x v="8"/>
    <n v="620"/>
    <x v="2778"/>
    <n v="0.35692307692307695"/>
    <n v="64"/>
    <n v="0.7"/>
    <n v="0.38181818181818178"/>
  </r>
  <r>
    <x v="16"/>
    <x v="4"/>
    <x v="0"/>
    <x v="8"/>
    <n v="620"/>
    <x v="261"/>
    <n v="7.6483516483516478E-2"/>
    <n v="64"/>
    <n v="0.6"/>
    <n v="0.32727272727272722"/>
  </r>
  <r>
    <x v="17"/>
    <x v="4"/>
    <x v="0"/>
    <x v="8"/>
    <n v="620"/>
    <x v="261"/>
    <n v="7.6483516483516478E-2"/>
    <n v="64"/>
    <n v="0.61"/>
    <n v="0.3327272727272727"/>
  </r>
  <r>
    <x v="18"/>
    <x v="4"/>
    <x v="0"/>
    <x v="8"/>
    <n v="620"/>
    <x v="261"/>
    <n v="7.6483516483516478E-2"/>
    <n v="64"/>
    <n v="0.62"/>
    <n v="0.33818181818181814"/>
  </r>
  <r>
    <x v="19"/>
    <x v="4"/>
    <x v="0"/>
    <x v="8"/>
    <n v="620"/>
    <x v="261"/>
    <n v="7.6483516483516478E-2"/>
    <n v="64"/>
    <n v="0.73"/>
    <n v="0.39818181818181814"/>
  </r>
  <r>
    <x v="20"/>
    <x v="4"/>
    <x v="0"/>
    <x v="8"/>
    <n v="620"/>
    <x v="230"/>
    <n v="9.5604395604395598E-2"/>
    <n v="64"/>
    <n v="0.95"/>
    <n v="0.51818181818181808"/>
  </r>
  <r>
    <x v="21"/>
    <x v="4"/>
    <x v="0"/>
    <x v="8"/>
    <n v="620"/>
    <x v="267"/>
    <n v="8.9230769230769238E-2"/>
    <n v="64"/>
    <n v="1.25"/>
    <n v="0.68181818181818177"/>
  </r>
  <r>
    <x v="22"/>
    <x v="4"/>
    <x v="0"/>
    <x v="8"/>
    <n v="620"/>
    <x v="267"/>
    <n v="8.9230769230769238E-2"/>
    <n v="64"/>
    <n v="1.34"/>
    <n v="0.73090909090909095"/>
  </r>
  <r>
    <x v="23"/>
    <x v="4"/>
    <x v="0"/>
    <x v="8"/>
    <n v="620"/>
    <x v="23"/>
    <n v="7.0109890109890105E-2"/>
    <n v="64"/>
    <n v="1.63"/>
    <n v="0.88909090909090893"/>
  </r>
  <r>
    <x v="0"/>
    <x v="4"/>
    <x v="0"/>
    <x v="8"/>
    <n v="620"/>
    <x v="261"/>
    <n v="7.6483516483516478E-2"/>
    <n v="64"/>
    <n v="1.36"/>
    <n v="0.74181818181818182"/>
  </r>
  <r>
    <x v="1"/>
    <x v="4"/>
    <x v="0"/>
    <x v="9"/>
    <n v="620"/>
    <x v="261"/>
    <n v="7.6483516483516478E-2"/>
    <n v="64"/>
    <n v="0.32"/>
    <n v="0.17454545454545453"/>
  </r>
  <r>
    <x v="2"/>
    <x v="4"/>
    <x v="0"/>
    <x v="9"/>
    <n v="620"/>
    <x v="261"/>
    <n v="7.6483516483516478E-2"/>
    <n v="64"/>
    <n v="0.67"/>
    <n v="0.36545454545454548"/>
  </r>
  <r>
    <x v="3"/>
    <x v="4"/>
    <x v="0"/>
    <x v="9"/>
    <n v="620"/>
    <x v="261"/>
    <n v="7.6483516483516478E-2"/>
    <n v="64"/>
    <n v="2.13"/>
    <n v="1.1618181818181816"/>
  </r>
  <r>
    <x v="4"/>
    <x v="4"/>
    <x v="0"/>
    <x v="9"/>
    <n v="620"/>
    <x v="214"/>
    <n v="5.0989010989010985E-2"/>
    <n v="64"/>
    <n v="1.72"/>
    <n v="0.93818181818181812"/>
  </r>
  <r>
    <x v="5"/>
    <x v="4"/>
    <x v="0"/>
    <x v="9"/>
    <n v="620"/>
    <x v="32"/>
    <n v="8.2857142857142851E-2"/>
    <n v="64"/>
    <n v="2.2599999999999998"/>
    <n v="1.2327272727272724"/>
  </r>
  <r>
    <x v="6"/>
    <x v="4"/>
    <x v="0"/>
    <x v="9"/>
    <n v="620"/>
    <x v="519"/>
    <n v="6.3736263736263732E-2"/>
    <n v="64"/>
    <n v="1.46"/>
    <n v="0.79636363636363627"/>
  </r>
  <r>
    <x v="7"/>
    <x v="4"/>
    <x v="0"/>
    <x v="9"/>
    <n v="620"/>
    <x v="500"/>
    <n v="0.72659340659340643"/>
    <n v="64"/>
    <n v="2.66"/>
    <n v="1.4509090909090909"/>
  </r>
  <r>
    <x v="8"/>
    <x v="4"/>
    <x v="0"/>
    <x v="9"/>
    <n v="620"/>
    <x v="2856"/>
    <n v="5.6661538461538461"/>
    <n v="64"/>
    <n v="2.2799999999999998"/>
    <n v="1.2436363636363634"/>
  </r>
  <r>
    <x v="9"/>
    <x v="4"/>
    <x v="0"/>
    <x v="9"/>
    <n v="620"/>
    <x v="2083"/>
    <n v="11.619120879120878"/>
    <n v="64"/>
    <n v="2.56"/>
    <n v="1.3963636363636363"/>
  </r>
  <r>
    <x v="10"/>
    <x v="4"/>
    <x v="0"/>
    <x v="9"/>
    <n v="620"/>
    <x v="10518"/>
    <n v="17.616703296703296"/>
    <n v="64"/>
    <n v="0.89"/>
    <n v="0.48545454545454542"/>
  </r>
  <r>
    <x v="11"/>
    <x v="4"/>
    <x v="0"/>
    <x v="9"/>
    <n v="620"/>
    <x v="5424"/>
    <n v="18.356043956043955"/>
    <n v="64"/>
    <n v="1.1299999999999999"/>
    <n v="0.61636363636363622"/>
  </r>
  <r>
    <x v="12"/>
    <x v="4"/>
    <x v="0"/>
    <x v="9"/>
    <n v="620"/>
    <x v="108"/>
    <n v="13.990109890109888"/>
    <n v="64"/>
    <n v="1.1100000000000001"/>
    <n v="0.60545454545454547"/>
  </r>
  <r>
    <x v="13"/>
    <x v="4"/>
    <x v="0"/>
    <x v="9"/>
    <n v="620"/>
    <x v="10853"/>
    <n v="10.72043956043956"/>
    <n v="64"/>
    <n v="0.85"/>
    <n v="0.46363636363636357"/>
  </r>
  <r>
    <x v="14"/>
    <x v="4"/>
    <x v="0"/>
    <x v="9"/>
    <n v="620"/>
    <x v="346"/>
    <n v="4.5571428571428569"/>
    <n v="64"/>
    <n v="0.81"/>
    <n v="0.44181818181818183"/>
  </r>
  <r>
    <x v="15"/>
    <x v="4"/>
    <x v="0"/>
    <x v="9"/>
    <n v="620"/>
    <x v="625"/>
    <n v="0.31868131868131866"/>
    <n v="64"/>
    <n v="0.83"/>
    <n v="0.45272727272727264"/>
  </r>
  <r>
    <x v="16"/>
    <x v="4"/>
    <x v="0"/>
    <x v="9"/>
    <n v="620"/>
    <x v="261"/>
    <n v="7.6483516483516478E-2"/>
    <n v="64"/>
    <n v="0.82"/>
    <n v="0.44727272727272721"/>
  </r>
  <r>
    <x v="17"/>
    <x v="4"/>
    <x v="0"/>
    <x v="9"/>
    <n v="620"/>
    <x v="261"/>
    <n v="7.6483516483516478E-2"/>
    <n v="64"/>
    <n v="0.7"/>
    <n v="0.38181818181818178"/>
  </r>
  <r>
    <x v="18"/>
    <x v="4"/>
    <x v="0"/>
    <x v="9"/>
    <n v="620"/>
    <x v="261"/>
    <n v="7.6483516483516478E-2"/>
    <n v="64"/>
    <n v="0.71"/>
    <n v="0.38727272727272721"/>
  </r>
  <r>
    <x v="19"/>
    <x v="4"/>
    <x v="0"/>
    <x v="9"/>
    <n v="620"/>
    <x v="261"/>
    <n v="7.6483516483516478E-2"/>
    <n v="64"/>
    <n v="0.69"/>
    <n v="0.37636363636363629"/>
  </r>
  <r>
    <x v="20"/>
    <x v="4"/>
    <x v="0"/>
    <x v="9"/>
    <n v="620"/>
    <x v="23"/>
    <n v="7.0109890109890105E-2"/>
    <n v="64"/>
    <n v="0.56000000000000005"/>
    <n v="0.30545454545454548"/>
  </r>
  <r>
    <x v="21"/>
    <x v="4"/>
    <x v="0"/>
    <x v="9"/>
    <n v="620"/>
    <x v="2"/>
    <n v="4.4615384615384619E-2"/>
    <n v="64"/>
    <n v="1.32"/>
    <n v="0.72"/>
  </r>
  <r>
    <x v="22"/>
    <x v="4"/>
    <x v="0"/>
    <x v="9"/>
    <n v="620"/>
    <x v="519"/>
    <n v="6.3736263736263732E-2"/>
    <n v="64"/>
    <n v="2.25"/>
    <n v="1.2272727272727271"/>
  </r>
  <r>
    <x v="23"/>
    <x v="4"/>
    <x v="0"/>
    <x v="9"/>
    <n v="620"/>
    <x v="519"/>
    <n v="6.3736263736263732E-2"/>
    <n v="64"/>
    <n v="0"/>
    <n v="0"/>
  </r>
  <r>
    <x v="0"/>
    <x v="4"/>
    <x v="0"/>
    <x v="9"/>
    <n v="620"/>
    <x v="519"/>
    <n v="6.3736263736263732E-2"/>
    <n v="64"/>
    <n v="0"/>
    <n v="0"/>
  </r>
  <r>
    <x v="1"/>
    <x v="4"/>
    <x v="0"/>
    <x v="10"/>
    <n v="620"/>
    <x v="519"/>
    <n v="6.3736263736263732E-2"/>
    <n v="64"/>
    <n v="0"/>
    <n v="0"/>
  </r>
  <r>
    <x v="2"/>
    <x v="4"/>
    <x v="0"/>
    <x v="10"/>
    <n v="620"/>
    <x v="23"/>
    <n v="7.0109890109890105E-2"/>
    <n v="64"/>
    <n v="0"/>
    <n v="0"/>
  </r>
  <r>
    <x v="3"/>
    <x v="4"/>
    <x v="0"/>
    <x v="10"/>
    <n v="620"/>
    <x v="519"/>
    <n v="6.3736263736263732E-2"/>
    <n v="64"/>
    <n v="0"/>
    <n v="0"/>
  </r>
  <r>
    <x v="4"/>
    <x v="4"/>
    <x v="0"/>
    <x v="10"/>
    <n v="620"/>
    <x v="519"/>
    <n v="6.3736263736263732E-2"/>
    <n v="64"/>
    <n v="0"/>
    <n v="0"/>
  </r>
  <r>
    <x v="5"/>
    <x v="4"/>
    <x v="0"/>
    <x v="10"/>
    <n v="620"/>
    <x v="519"/>
    <n v="6.3736263736263732E-2"/>
    <n v="64"/>
    <n v="0"/>
    <n v="0"/>
  </r>
  <r>
    <x v="6"/>
    <x v="4"/>
    <x v="0"/>
    <x v="10"/>
    <n v="620"/>
    <x v="23"/>
    <n v="7.0109890109890105E-2"/>
    <n v="64"/>
    <n v="0"/>
    <n v="0"/>
  </r>
  <r>
    <x v="7"/>
    <x v="4"/>
    <x v="0"/>
    <x v="10"/>
    <n v="620"/>
    <x v="496"/>
    <n v="0.50989010989010985"/>
    <n v="64"/>
    <n v="0"/>
    <n v="0"/>
  </r>
  <r>
    <x v="8"/>
    <x v="4"/>
    <x v="0"/>
    <x v="10"/>
    <n v="620"/>
    <x v="201"/>
    <n v="2.8553846153846156"/>
    <n v="64"/>
    <n v="0"/>
    <n v="0"/>
  </r>
  <r>
    <x v="9"/>
    <x v="4"/>
    <x v="0"/>
    <x v="10"/>
    <n v="620"/>
    <x v="10854"/>
    <n v="6.2334065934065928"/>
    <n v="64"/>
    <n v="2.54"/>
    <n v="1.3854545454545453"/>
  </r>
  <r>
    <x v="10"/>
    <x v="4"/>
    <x v="0"/>
    <x v="10"/>
    <n v="620"/>
    <x v="8573"/>
    <n v="10.216923076923077"/>
    <n v="64"/>
    <n v="3.96"/>
    <n v="2.1599999999999997"/>
  </r>
  <r>
    <x v="11"/>
    <x v="4"/>
    <x v="0"/>
    <x v="10"/>
    <n v="620"/>
    <x v="6443"/>
    <n v="11.599999999999998"/>
    <n v="64"/>
    <n v="4.0199999999999996"/>
    <n v="2.1927272727272724"/>
  </r>
  <r>
    <x v="12"/>
    <x v="4"/>
    <x v="0"/>
    <x v="10"/>
    <n v="620"/>
    <x v="4104"/>
    <n v="10.592967032967033"/>
    <n v="64"/>
    <n v="4.47"/>
    <n v="2.438181818181818"/>
  </r>
  <r>
    <x v="13"/>
    <x v="4"/>
    <x v="0"/>
    <x v="10"/>
    <n v="620"/>
    <x v="5011"/>
    <n v="8.4705494505494503"/>
    <n v="64"/>
    <n v="3.89"/>
    <n v="2.1218181818181816"/>
  </r>
  <r>
    <x v="14"/>
    <x v="4"/>
    <x v="0"/>
    <x v="10"/>
    <n v="620"/>
    <x v="6368"/>
    <n v="2.8872527472527474"/>
    <n v="64"/>
    <n v="3.58"/>
    <n v="1.9527272727272726"/>
  </r>
  <r>
    <x v="15"/>
    <x v="4"/>
    <x v="0"/>
    <x v="10"/>
    <n v="620"/>
    <x v="181"/>
    <n v="0.27406593406593405"/>
    <n v="64"/>
    <n v="3.65"/>
    <n v="1.9909090909090907"/>
  </r>
  <r>
    <x v="16"/>
    <x v="4"/>
    <x v="0"/>
    <x v="10"/>
    <n v="620"/>
    <x v="42"/>
    <n v="0"/>
    <n v="64"/>
    <n v="3.91"/>
    <n v="2.1327272727272728"/>
  </r>
  <r>
    <x v="17"/>
    <x v="4"/>
    <x v="0"/>
    <x v="10"/>
    <n v="620"/>
    <x v="42"/>
    <n v="0"/>
    <n v="64"/>
    <n v="3.95"/>
    <n v="2.1545454545454543"/>
  </r>
  <r>
    <x v="18"/>
    <x v="4"/>
    <x v="0"/>
    <x v="10"/>
    <n v="620"/>
    <x v="42"/>
    <n v="0"/>
    <n v="64"/>
    <n v="3.72"/>
    <n v="2.0290909090909088"/>
  </r>
  <r>
    <x v="19"/>
    <x v="4"/>
    <x v="0"/>
    <x v="10"/>
    <n v="620"/>
    <x v="42"/>
    <n v="0"/>
    <n v="64"/>
    <n v="4.3499999999999996"/>
    <n v="2.3727272727272726"/>
  </r>
  <r>
    <x v="20"/>
    <x v="4"/>
    <x v="0"/>
    <x v="10"/>
    <n v="620"/>
    <x v="42"/>
    <n v="0"/>
    <n v="64"/>
    <n v="3.51"/>
    <n v="1.9145454545454543"/>
  </r>
  <r>
    <x v="21"/>
    <x v="4"/>
    <x v="0"/>
    <x v="10"/>
    <n v="620"/>
    <x v="42"/>
    <n v="0"/>
    <n v="64"/>
    <n v="3.3"/>
    <n v="1.7999999999999998"/>
  </r>
  <r>
    <x v="22"/>
    <x v="4"/>
    <x v="0"/>
    <x v="10"/>
    <n v="620"/>
    <x v="42"/>
    <n v="0"/>
    <n v="64"/>
    <n v="3.39"/>
    <n v="1.8490909090909091"/>
  </r>
  <r>
    <x v="23"/>
    <x v="4"/>
    <x v="0"/>
    <x v="10"/>
    <n v="620"/>
    <x v="123"/>
    <n v="6.3736263736263732E-3"/>
    <n v="64"/>
    <n v="7.14"/>
    <n v="3.8945454545454541"/>
  </r>
  <r>
    <x v="0"/>
    <x v="4"/>
    <x v="0"/>
    <x v="10"/>
    <n v="620"/>
    <x v="14"/>
    <n v="1.912087912087912E-2"/>
    <n v="64"/>
    <n v="7.41"/>
    <n v="4.041818181818182"/>
  </r>
  <r>
    <x v="1"/>
    <x v="4"/>
    <x v="0"/>
    <x v="11"/>
    <n v="620"/>
    <x v="113"/>
    <n v="1.2747252747252746E-2"/>
    <n v="64"/>
    <n v="5.68"/>
    <n v="3.0981818181818177"/>
  </r>
  <r>
    <x v="2"/>
    <x v="4"/>
    <x v="0"/>
    <x v="11"/>
    <n v="620"/>
    <x v="113"/>
    <n v="1.2747252747252746E-2"/>
    <n v="64"/>
    <n v="5.4"/>
    <n v="2.9454545454545453"/>
  </r>
  <r>
    <x v="3"/>
    <x v="4"/>
    <x v="0"/>
    <x v="11"/>
    <n v="620"/>
    <x v="14"/>
    <n v="1.912087912087912E-2"/>
    <n v="64"/>
    <n v="5.51"/>
    <n v="3.0054545454545449"/>
  </r>
  <r>
    <x v="4"/>
    <x v="4"/>
    <x v="0"/>
    <x v="11"/>
    <n v="620"/>
    <x v="113"/>
    <n v="1.2747252747252746E-2"/>
    <n v="64"/>
    <n v="5.34"/>
    <n v="2.9127272727272726"/>
  </r>
  <r>
    <x v="5"/>
    <x v="4"/>
    <x v="0"/>
    <x v="11"/>
    <n v="620"/>
    <x v="113"/>
    <n v="1.2747252747252746E-2"/>
    <n v="64"/>
    <n v="4.3499999999999996"/>
    <n v="2.3727272727272726"/>
  </r>
  <r>
    <x v="6"/>
    <x v="4"/>
    <x v="0"/>
    <x v="11"/>
    <n v="620"/>
    <x v="14"/>
    <n v="1.912087912087912E-2"/>
    <n v="64"/>
    <n v="3.71"/>
    <n v="2.0236363636363635"/>
  </r>
  <r>
    <x v="7"/>
    <x v="4"/>
    <x v="0"/>
    <x v="11"/>
    <n v="620"/>
    <x v="485"/>
    <n v="1.9248351648351647"/>
    <n v="64"/>
    <n v="3.23"/>
    <n v="1.7618181818181817"/>
  </r>
  <r>
    <x v="8"/>
    <x v="4"/>
    <x v="0"/>
    <x v="11"/>
    <n v="620"/>
    <x v="10855"/>
    <n v="13.097802197802197"/>
    <n v="64"/>
    <n v="1.47"/>
    <n v="0.80181818181818176"/>
  </r>
  <r>
    <x v="9"/>
    <x v="4"/>
    <x v="0"/>
    <x v="11"/>
    <n v="620"/>
    <x v="6291"/>
    <n v="31.549450549450547"/>
    <n v="64"/>
    <n v="0.8"/>
    <n v="0.43636363636363634"/>
  </r>
  <r>
    <x v="10"/>
    <x v="4"/>
    <x v="0"/>
    <x v="11"/>
    <n v="620"/>
    <x v="9024"/>
    <n v="45.654285714285706"/>
    <n v="64"/>
    <n v="0.66"/>
    <n v="0.36"/>
  </r>
  <r>
    <x v="11"/>
    <x v="4"/>
    <x v="0"/>
    <x v="11"/>
    <n v="620"/>
    <x v="5083"/>
    <n v="46.380879120879115"/>
    <n v="64"/>
    <n v="0.57999999999999996"/>
    <n v="0.31636363636363629"/>
  </r>
  <r>
    <x v="12"/>
    <x v="4"/>
    <x v="0"/>
    <x v="11"/>
    <n v="620"/>
    <x v="6345"/>
    <n v="37.260219780219778"/>
    <n v="64"/>
    <n v="2.52"/>
    <n v="1.3745454545454545"/>
  </r>
  <r>
    <x v="13"/>
    <x v="4"/>
    <x v="0"/>
    <x v="11"/>
    <n v="620"/>
    <x v="6755"/>
    <n v="25.81318681318681"/>
    <n v="64"/>
    <n v="2.35"/>
    <n v="1.2818181818181817"/>
  </r>
  <r>
    <x v="14"/>
    <x v="4"/>
    <x v="0"/>
    <x v="11"/>
    <n v="620"/>
    <x v="2688"/>
    <n v="10.886153846153844"/>
    <n v="64"/>
    <n v="2.25"/>
    <n v="1.2272727272727271"/>
  </r>
  <r>
    <x v="15"/>
    <x v="4"/>
    <x v="0"/>
    <x v="11"/>
    <n v="620"/>
    <x v="78"/>
    <n v="1.1663736263736264"/>
    <n v="64"/>
    <n v="1.73"/>
    <n v="0.94363636363636361"/>
  </r>
  <r>
    <x v="16"/>
    <x v="4"/>
    <x v="0"/>
    <x v="11"/>
    <n v="620"/>
    <x v="14"/>
    <n v="1.912087912087912E-2"/>
    <n v="64"/>
    <n v="1.96"/>
    <n v="1.0690909090909091"/>
  </r>
  <r>
    <x v="17"/>
    <x v="4"/>
    <x v="0"/>
    <x v="11"/>
    <n v="620"/>
    <x v="14"/>
    <n v="1.912087912087912E-2"/>
    <n v="64"/>
    <n v="0.87"/>
    <n v="0.47454545454545449"/>
  </r>
  <r>
    <x v="18"/>
    <x v="4"/>
    <x v="0"/>
    <x v="11"/>
    <n v="620"/>
    <x v="23"/>
    <n v="7.0109890109890105E-2"/>
    <n v="64"/>
    <n v="0.75"/>
    <n v="0.40909090909090906"/>
  </r>
  <r>
    <x v="19"/>
    <x v="4"/>
    <x v="0"/>
    <x v="11"/>
    <n v="620"/>
    <x v="14"/>
    <n v="1.912087912087912E-2"/>
    <n v="64"/>
    <n v="0.31"/>
    <n v="0.16909090909090907"/>
  </r>
  <r>
    <x v="20"/>
    <x v="4"/>
    <x v="0"/>
    <x v="11"/>
    <n v="620"/>
    <x v="14"/>
    <n v="1.912087912087912E-2"/>
    <n v="64"/>
    <n v="0.26"/>
    <n v="0.14181818181818182"/>
  </r>
  <r>
    <x v="21"/>
    <x v="4"/>
    <x v="0"/>
    <x v="11"/>
    <n v="620"/>
    <x v="113"/>
    <n v="1.2747252747252746E-2"/>
    <n v="64"/>
    <n v="0.28000000000000003"/>
    <n v="0.15272727272727274"/>
  </r>
  <r>
    <x v="22"/>
    <x v="4"/>
    <x v="0"/>
    <x v="11"/>
    <n v="620"/>
    <x v="14"/>
    <n v="1.912087912087912E-2"/>
    <n v="64"/>
    <n v="0.8"/>
    <n v="0.43636363636363634"/>
  </r>
  <r>
    <x v="23"/>
    <x v="4"/>
    <x v="0"/>
    <x v="11"/>
    <n v="620"/>
    <x v="42"/>
    <n v="0"/>
    <n v="64"/>
    <n v="0"/>
    <n v="0"/>
  </r>
  <r>
    <x v="0"/>
    <x v="4"/>
    <x v="0"/>
    <x v="11"/>
    <n v="620"/>
    <x v="42"/>
    <n v="0"/>
    <n v="64"/>
    <n v="0"/>
    <n v="0"/>
  </r>
  <r>
    <x v="1"/>
    <x v="4"/>
    <x v="0"/>
    <x v="12"/>
    <n v="620"/>
    <x v="42"/>
    <n v="0"/>
    <n v="64"/>
    <n v="0"/>
    <n v="0"/>
  </r>
  <r>
    <x v="2"/>
    <x v="4"/>
    <x v="0"/>
    <x v="12"/>
    <n v="620"/>
    <x v="42"/>
    <n v="0"/>
    <n v="64"/>
    <n v="0"/>
    <n v="0"/>
  </r>
  <r>
    <x v="3"/>
    <x v="4"/>
    <x v="0"/>
    <x v="12"/>
    <n v="620"/>
    <x v="42"/>
    <n v="0"/>
    <n v="64"/>
    <n v="0"/>
    <n v="0"/>
  </r>
  <r>
    <x v="4"/>
    <x v="4"/>
    <x v="0"/>
    <x v="12"/>
    <n v="620"/>
    <x v="42"/>
    <n v="0"/>
    <n v="64"/>
    <n v="0"/>
    <n v="0"/>
  </r>
  <r>
    <x v="5"/>
    <x v="4"/>
    <x v="0"/>
    <x v="12"/>
    <n v="620"/>
    <x v="42"/>
    <n v="0"/>
    <n v="64"/>
    <n v="0"/>
    <n v="0"/>
  </r>
  <r>
    <x v="6"/>
    <x v="4"/>
    <x v="0"/>
    <x v="12"/>
    <n v="620"/>
    <x v="42"/>
    <n v="0"/>
    <n v="64"/>
    <n v="0"/>
    <n v="0"/>
  </r>
  <r>
    <x v="7"/>
    <x v="4"/>
    <x v="0"/>
    <x v="12"/>
    <n v="620"/>
    <x v="304"/>
    <n v="0.28681318681318679"/>
    <n v="64"/>
    <n v="0"/>
    <n v="0"/>
  </r>
  <r>
    <x v="8"/>
    <x v="4"/>
    <x v="0"/>
    <x v="12"/>
    <n v="620"/>
    <x v="3312"/>
    <n v="1.8738461538461537"/>
    <n v="64"/>
    <n v="0"/>
    <n v="0"/>
  </r>
  <r>
    <x v="9"/>
    <x v="4"/>
    <x v="0"/>
    <x v="12"/>
    <n v="620"/>
    <x v="2053"/>
    <n v="4.6208791208791204"/>
    <n v="64"/>
    <n v="0"/>
    <n v="0"/>
  </r>
  <r>
    <x v="10"/>
    <x v="4"/>
    <x v="0"/>
    <x v="12"/>
    <n v="620"/>
    <x v="9496"/>
    <n v="6.5712087912087913"/>
    <n v="64"/>
    <n v="0"/>
    <n v="0"/>
  </r>
  <r>
    <x v="11"/>
    <x v="4"/>
    <x v="0"/>
    <x v="12"/>
    <n v="620"/>
    <x v="1408"/>
    <n v="7.0301098901098893"/>
    <n v="64"/>
    <n v="0"/>
    <n v="0"/>
  </r>
  <r>
    <x v="12"/>
    <x v="4"/>
    <x v="0"/>
    <x v="12"/>
    <n v="620"/>
    <x v="8760"/>
    <n v="6.1378021978021975"/>
    <n v="64"/>
    <n v="0"/>
    <n v="0"/>
  </r>
  <r>
    <x v="13"/>
    <x v="4"/>
    <x v="0"/>
    <x v="12"/>
    <n v="620"/>
    <x v="382"/>
    <n v="4.1237362637362631"/>
    <n v="64"/>
    <n v="0"/>
    <n v="0"/>
  </r>
  <r>
    <x v="14"/>
    <x v="4"/>
    <x v="0"/>
    <x v="12"/>
    <n v="620"/>
    <x v="4657"/>
    <n v="1.6316483516483515"/>
    <n v="64"/>
    <n v="0"/>
    <n v="0"/>
  </r>
  <r>
    <x v="15"/>
    <x v="4"/>
    <x v="0"/>
    <x v="12"/>
    <n v="620"/>
    <x v="404"/>
    <n v="0.15296703296703296"/>
    <n v="64"/>
    <n v="0"/>
    <n v="0"/>
  </r>
  <r>
    <x v="16"/>
    <x v="4"/>
    <x v="0"/>
    <x v="12"/>
    <n v="620"/>
    <x v="42"/>
    <n v="0"/>
    <n v="64"/>
    <n v="0.01"/>
    <n v="5.4545454545454541E-3"/>
  </r>
  <r>
    <x v="17"/>
    <x v="4"/>
    <x v="0"/>
    <x v="12"/>
    <n v="620"/>
    <x v="42"/>
    <n v="0"/>
    <n v="64"/>
    <n v="0"/>
    <n v="0"/>
  </r>
  <r>
    <x v="18"/>
    <x v="4"/>
    <x v="0"/>
    <x v="12"/>
    <n v="620"/>
    <x v="42"/>
    <n v="0"/>
    <n v="64"/>
    <n v="0"/>
    <n v="0"/>
  </r>
  <r>
    <x v="19"/>
    <x v="4"/>
    <x v="0"/>
    <x v="12"/>
    <n v="620"/>
    <x v="42"/>
    <n v="0"/>
    <n v="64"/>
    <n v="0"/>
    <n v="0"/>
  </r>
  <r>
    <x v="20"/>
    <x v="4"/>
    <x v="0"/>
    <x v="12"/>
    <n v="620"/>
    <x v="42"/>
    <n v="0"/>
    <n v="64"/>
    <n v="0"/>
    <n v="0"/>
  </r>
  <r>
    <x v="21"/>
    <x v="4"/>
    <x v="0"/>
    <x v="12"/>
    <n v="620"/>
    <x v="42"/>
    <n v="0"/>
    <n v="64"/>
    <n v="0"/>
    <n v="0"/>
  </r>
  <r>
    <x v="22"/>
    <x v="4"/>
    <x v="0"/>
    <x v="12"/>
    <n v="620"/>
    <x v="42"/>
    <n v="0"/>
    <n v="64"/>
    <n v="0"/>
    <n v="0"/>
  </r>
  <r>
    <x v="23"/>
    <x v="4"/>
    <x v="0"/>
    <x v="12"/>
    <n v="620"/>
    <x v="42"/>
    <n v="0"/>
    <n v="64"/>
    <n v="0"/>
    <n v="0"/>
  </r>
  <r>
    <x v="0"/>
    <x v="4"/>
    <x v="0"/>
    <x v="12"/>
    <n v="620"/>
    <x v="42"/>
    <n v="0"/>
    <n v="64"/>
    <n v="0"/>
    <n v="0"/>
  </r>
  <r>
    <x v="1"/>
    <x v="4"/>
    <x v="0"/>
    <x v="13"/>
    <n v="620"/>
    <x v="42"/>
    <n v="0"/>
    <n v="64"/>
    <n v="0.01"/>
    <n v="5.4545454545454541E-3"/>
  </r>
  <r>
    <x v="2"/>
    <x v="4"/>
    <x v="0"/>
    <x v="13"/>
    <n v="620"/>
    <x v="42"/>
    <n v="0"/>
    <n v="64"/>
    <n v="0"/>
    <n v="0"/>
  </r>
  <r>
    <x v="3"/>
    <x v="4"/>
    <x v="0"/>
    <x v="13"/>
    <n v="620"/>
    <x v="42"/>
    <n v="0"/>
    <n v="64"/>
    <n v="0"/>
    <n v="0"/>
  </r>
  <r>
    <x v="4"/>
    <x v="4"/>
    <x v="0"/>
    <x v="13"/>
    <n v="620"/>
    <x v="42"/>
    <n v="0"/>
    <n v="64"/>
    <n v="0"/>
    <n v="0"/>
  </r>
  <r>
    <x v="5"/>
    <x v="4"/>
    <x v="0"/>
    <x v="13"/>
    <n v="620"/>
    <x v="42"/>
    <n v="0"/>
    <n v="64"/>
    <n v="0"/>
    <n v="0"/>
  </r>
  <r>
    <x v="6"/>
    <x v="4"/>
    <x v="0"/>
    <x v="13"/>
    <n v="620"/>
    <x v="42"/>
    <n v="0"/>
    <n v="64"/>
    <n v="0.01"/>
    <n v="5.4545454545454541E-3"/>
  </r>
  <r>
    <x v="7"/>
    <x v="4"/>
    <x v="0"/>
    <x v="13"/>
    <n v="620"/>
    <x v="231"/>
    <n v="0.4525274725274725"/>
    <n v="64"/>
    <n v="0.01"/>
    <n v="5.4545454545454541E-3"/>
  </r>
  <r>
    <x v="8"/>
    <x v="4"/>
    <x v="0"/>
    <x v="13"/>
    <n v="620"/>
    <x v="10856"/>
    <n v="2.7024175824175822"/>
    <n v="64"/>
    <n v="0"/>
    <n v="0"/>
  </r>
  <r>
    <x v="9"/>
    <x v="4"/>
    <x v="0"/>
    <x v="13"/>
    <n v="620"/>
    <x v="1151"/>
    <n v="5.8828571428571426"/>
    <n v="64"/>
    <n v="0"/>
    <n v="0"/>
  </r>
  <r>
    <x v="10"/>
    <x v="4"/>
    <x v="0"/>
    <x v="13"/>
    <n v="620"/>
    <x v="7868"/>
    <n v="8.0052747252747256"/>
    <n v="64"/>
    <n v="0"/>
    <n v="0"/>
  </r>
  <r>
    <x v="11"/>
    <x v="4"/>
    <x v="0"/>
    <x v="13"/>
    <n v="620"/>
    <x v="4866"/>
    <n v="7.8013186813186808"/>
    <n v="64"/>
    <n v="0"/>
    <n v="0"/>
  </r>
  <r>
    <x v="12"/>
    <x v="4"/>
    <x v="0"/>
    <x v="13"/>
    <n v="620"/>
    <x v="10857"/>
    <n v="6.4437362637362625"/>
    <n v="64"/>
    <n v="0"/>
    <n v="0"/>
  </r>
  <r>
    <x v="13"/>
    <x v="4"/>
    <x v="0"/>
    <x v="13"/>
    <n v="620"/>
    <x v="152"/>
    <n v="3.9006593406593404"/>
    <n v="64"/>
    <n v="0"/>
    <n v="0"/>
  </r>
  <r>
    <x v="14"/>
    <x v="4"/>
    <x v="0"/>
    <x v="13"/>
    <n v="620"/>
    <x v="1594"/>
    <n v="1.0835164835164834"/>
    <n v="64"/>
    <n v="0"/>
    <n v="0"/>
  </r>
  <r>
    <x v="15"/>
    <x v="4"/>
    <x v="0"/>
    <x v="13"/>
    <n v="620"/>
    <x v="23"/>
    <n v="7.0109890109890105E-2"/>
    <n v="64"/>
    <n v="0"/>
    <n v="0"/>
  </r>
  <r>
    <x v="16"/>
    <x v="4"/>
    <x v="0"/>
    <x v="13"/>
    <n v="620"/>
    <x v="42"/>
    <n v="0"/>
    <n v="64"/>
    <n v="0"/>
    <n v="0"/>
  </r>
  <r>
    <x v="17"/>
    <x v="4"/>
    <x v="0"/>
    <x v="13"/>
    <n v="620"/>
    <x v="42"/>
    <n v="0"/>
    <n v="64"/>
    <n v="0"/>
    <n v="0"/>
  </r>
  <r>
    <x v="18"/>
    <x v="4"/>
    <x v="0"/>
    <x v="13"/>
    <n v="620"/>
    <x v="42"/>
    <n v="0"/>
    <n v="64"/>
    <n v="0"/>
    <n v="0"/>
  </r>
  <r>
    <x v="19"/>
    <x v="4"/>
    <x v="0"/>
    <x v="13"/>
    <n v="620"/>
    <x v="42"/>
    <n v="0"/>
    <n v="64"/>
    <n v="0"/>
    <n v="0"/>
  </r>
  <r>
    <x v="20"/>
    <x v="4"/>
    <x v="0"/>
    <x v="13"/>
    <n v="620"/>
    <x v="42"/>
    <n v="0"/>
    <n v="64"/>
    <n v="0"/>
    <n v="0"/>
  </r>
  <r>
    <x v="21"/>
    <x v="4"/>
    <x v="0"/>
    <x v="13"/>
    <n v="620"/>
    <x v="42"/>
    <n v="0"/>
    <n v="64"/>
    <n v="0"/>
    <n v="0"/>
  </r>
  <r>
    <x v="22"/>
    <x v="4"/>
    <x v="0"/>
    <x v="13"/>
    <n v="620"/>
    <x v="42"/>
    <n v="0"/>
    <n v="64"/>
    <n v="0"/>
    <n v="0"/>
  </r>
  <r>
    <x v="23"/>
    <x v="4"/>
    <x v="0"/>
    <x v="13"/>
    <n v="620"/>
    <x v="246"/>
    <n v="0.10835164835164836"/>
    <n v="64"/>
    <n v="6.4"/>
    <n v="3.4909090909090907"/>
  </r>
  <r>
    <x v="0"/>
    <x v="4"/>
    <x v="0"/>
    <x v="13"/>
    <n v="620"/>
    <x v="246"/>
    <n v="0.10835164835164836"/>
    <n v="64"/>
    <n v="3.1"/>
    <n v="1.6909090909090909"/>
  </r>
  <r>
    <x v="1"/>
    <x v="4"/>
    <x v="0"/>
    <x v="14"/>
    <n v="620"/>
    <x v="246"/>
    <n v="0.10835164835164836"/>
    <n v="64"/>
    <n v="2.15"/>
    <n v="1.1727272727272726"/>
  </r>
  <r>
    <x v="2"/>
    <x v="4"/>
    <x v="0"/>
    <x v="14"/>
    <n v="620"/>
    <x v="149"/>
    <n v="0.10197802197802197"/>
    <n v="64"/>
    <n v="1.9"/>
    <n v="1.0363636363636362"/>
  </r>
  <r>
    <x v="3"/>
    <x v="4"/>
    <x v="0"/>
    <x v="14"/>
    <n v="620"/>
    <x v="149"/>
    <n v="0.10197802197802197"/>
    <n v="64"/>
    <n v="1.76"/>
    <n v="0.96"/>
  </r>
  <r>
    <x v="4"/>
    <x v="4"/>
    <x v="0"/>
    <x v="14"/>
    <n v="620"/>
    <x v="246"/>
    <n v="0.10835164835164836"/>
    <n v="64"/>
    <n v="1.08"/>
    <n v="0.58909090909090911"/>
  </r>
  <r>
    <x v="5"/>
    <x v="4"/>
    <x v="0"/>
    <x v="14"/>
    <n v="620"/>
    <x v="149"/>
    <n v="0.10197802197802197"/>
    <n v="64"/>
    <n v="0.93"/>
    <n v="0.50727272727272721"/>
  </r>
  <r>
    <x v="6"/>
    <x v="4"/>
    <x v="0"/>
    <x v="14"/>
    <n v="620"/>
    <x v="149"/>
    <n v="0.10197802197802197"/>
    <n v="64"/>
    <n v="0.8"/>
    <n v="0.43636363636363634"/>
  </r>
  <r>
    <x v="7"/>
    <x v="4"/>
    <x v="0"/>
    <x v="14"/>
    <n v="620"/>
    <x v="9029"/>
    <n v="1.7654945054945055"/>
    <n v="64"/>
    <n v="2.4"/>
    <n v="1.3090909090909089"/>
  </r>
  <r>
    <x v="8"/>
    <x v="4"/>
    <x v="0"/>
    <x v="14"/>
    <n v="620"/>
    <x v="9344"/>
    <n v="10.828791208791207"/>
    <n v="64"/>
    <n v="2.2200000000000002"/>
    <n v="1.2109090909090909"/>
  </r>
  <r>
    <x v="9"/>
    <x v="4"/>
    <x v="0"/>
    <x v="14"/>
    <n v="620"/>
    <x v="10858"/>
    <n v="21.887032967032969"/>
    <n v="64"/>
    <n v="0.83"/>
    <n v="0.45272727272727264"/>
  </r>
  <r>
    <x v="10"/>
    <x v="4"/>
    <x v="0"/>
    <x v="14"/>
    <n v="620"/>
    <x v="4521"/>
    <n v="30.975824175824176"/>
    <n v="64"/>
    <n v="0.22"/>
    <n v="0.12"/>
  </r>
  <r>
    <x v="11"/>
    <x v="4"/>
    <x v="0"/>
    <x v="14"/>
    <n v="620"/>
    <x v="10859"/>
    <n v="37.177362637362634"/>
    <n v="64"/>
    <n v="0.05"/>
    <n v="2.7272727272727271E-2"/>
  </r>
  <r>
    <x v="12"/>
    <x v="4"/>
    <x v="0"/>
    <x v="14"/>
    <n v="620"/>
    <x v="10860"/>
    <n v="34.487692307692306"/>
    <n v="64"/>
    <n v="0"/>
    <n v="0"/>
  </r>
  <r>
    <x v="13"/>
    <x v="4"/>
    <x v="0"/>
    <x v="14"/>
    <n v="620"/>
    <x v="3465"/>
    <n v="21.625714285714285"/>
    <n v="64"/>
    <n v="0.18"/>
    <n v="9.8181818181818176E-2"/>
  </r>
  <r>
    <x v="14"/>
    <x v="4"/>
    <x v="0"/>
    <x v="14"/>
    <n v="620"/>
    <x v="4424"/>
    <n v="7.8969230769230769"/>
    <n v="64"/>
    <n v="1.51"/>
    <n v="0.82363636363636361"/>
  </r>
  <r>
    <x v="15"/>
    <x v="4"/>
    <x v="0"/>
    <x v="14"/>
    <n v="620"/>
    <x v="678"/>
    <n v="0.66923076923076918"/>
    <n v="64"/>
    <n v="2.5"/>
    <n v="1.3636363636363635"/>
  </r>
  <r>
    <x v="16"/>
    <x v="4"/>
    <x v="0"/>
    <x v="14"/>
    <n v="620"/>
    <x v="230"/>
    <n v="9.5604395604395598E-2"/>
    <n v="64"/>
    <n v="2.65"/>
    <n v="1.4454545454545453"/>
  </r>
  <r>
    <x v="17"/>
    <x v="4"/>
    <x v="0"/>
    <x v="14"/>
    <n v="620"/>
    <x v="230"/>
    <n v="9.5604395604395598E-2"/>
    <n v="64"/>
    <n v="2.69"/>
    <n v="1.4672727272727271"/>
  </r>
  <r>
    <x v="18"/>
    <x v="4"/>
    <x v="0"/>
    <x v="14"/>
    <n v="620"/>
    <x v="149"/>
    <n v="0.10197802197802197"/>
    <n v="64"/>
    <n v="2.39"/>
    <n v="1.3036363636363637"/>
  </r>
  <r>
    <x v="19"/>
    <x v="4"/>
    <x v="0"/>
    <x v="14"/>
    <n v="620"/>
    <x v="267"/>
    <n v="8.9230769230769238E-2"/>
    <n v="64"/>
    <n v="0.5"/>
    <n v="0.27272727272727271"/>
  </r>
  <r>
    <x v="20"/>
    <x v="4"/>
    <x v="0"/>
    <x v="14"/>
    <n v="620"/>
    <x v="230"/>
    <n v="9.5604395604395598E-2"/>
    <n v="64"/>
    <n v="0.59"/>
    <n v="0.32181818181818178"/>
  </r>
  <r>
    <x v="21"/>
    <x v="4"/>
    <x v="0"/>
    <x v="14"/>
    <n v="620"/>
    <x v="230"/>
    <n v="9.5604395604395598E-2"/>
    <n v="64"/>
    <n v="1.27"/>
    <n v="0.69272727272727264"/>
  </r>
  <r>
    <x v="22"/>
    <x v="4"/>
    <x v="0"/>
    <x v="14"/>
    <n v="620"/>
    <x v="267"/>
    <n v="8.9230769230769238E-2"/>
    <n v="64"/>
    <n v="0.69"/>
    <n v="0.37636363636363629"/>
  </r>
  <r>
    <x v="23"/>
    <x v="4"/>
    <x v="0"/>
    <x v="14"/>
    <n v="620"/>
    <x v="230"/>
    <n v="9.5604395604395598E-2"/>
    <n v="64"/>
    <n v="0.28000000000000003"/>
    <n v="0.15272727272727274"/>
  </r>
  <r>
    <x v="0"/>
    <x v="4"/>
    <x v="0"/>
    <x v="14"/>
    <n v="620"/>
    <x v="267"/>
    <n v="8.9230769230769238E-2"/>
    <n v="64"/>
    <n v="0.22"/>
    <n v="0.12"/>
  </r>
  <r>
    <x v="1"/>
    <x v="4"/>
    <x v="0"/>
    <x v="15"/>
    <n v="620"/>
    <x v="230"/>
    <n v="9.5604395604395598E-2"/>
    <n v="64"/>
    <n v="0.13"/>
    <n v="7.0909090909090908E-2"/>
  </r>
  <r>
    <x v="2"/>
    <x v="4"/>
    <x v="0"/>
    <x v="15"/>
    <n v="620"/>
    <x v="230"/>
    <n v="9.5604395604395598E-2"/>
    <n v="64"/>
    <n v="0.14000000000000001"/>
    <n v="7.636363636363637E-2"/>
  </r>
  <r>
    <x v="3"/>
    <x v="4"/>
    <x v="0"/>
    <x v="15"/>
    <n v="620"/>
    <x v="267"/>
    <n v="8.9230769230769238E-2"/>
    <n v="64"/>
    <n v="0.3"/>
    <n v="0.16363636363636361"/>
  </r>
  <r>
    <x v="4"/>
    <x v="4"/>
    <x v="0"/>
    <x v="15"/>
    <n v="620"/>
    <x v="230"/>
    <n v="9.5604395604395598E-2"/>
    <n v="64"/>
    <n v="0.55000000000000004"/>
    <n v="0.3"/>
  </r>
  <r>
    <x v="5"/>
    <x v="4"/>
    <x v="0"/>
    <x v="15"/>
    <n v="620"/>
    <x v="267"/>
    <n v="8.9230769230769238E-2"/>
    <n v="64"/>
    <n v="1.2"/>
    <n v="0.65454545454545443"/>
  </r>
  <r>
    <x v="6"/>
    <x v="4"/>
    <x v="0"/>
    <x v="15"/>
    <n v="620"/>
    <x v="230"/>
    <n v="9.5604395604395598E-2"/>
    <n v="64"/>
    <n v="1.9"/>
    <n v="1.0363636363636362"/>
  </r>
  <r>
    <x v="7"/>
    <x v="4"/>
    <x v="0"/>
    <x v="15"/>
    <n v="620"/>
    <x v="21"/>
    <n v="1.1791208791208792"/>
    <n v="64"/>
    <n v="1.42"/>
    <n v="0.77454545454545443"/>
  </r>
  <r>
    <x v="8"/>
    <x v="4"/>
    <x v="0"/>
    <x v="15"/>
    <n v="620"/>
    <x v="2330"/>
    <n v="9.0186813186813186"/>
    <n v="64"/>
    <n v="2.86"/>
    <n v="1.5599999999999998"/>
  </r>
  <r>
    <x v="9"/>
    <x v="4"/>
    <x v="0"/>
    <x v="15"/>
    <n v="620"/>
    <x v="489"/>
    <n v="21.600219780219778"/>
    <n v="64"/>
    <n v="4.93"/>
    <n v="2.6890909090909085"/>
  </r>
  <r>
    <x v="10"/>
    <x v="4"/>
    <x v="0"/>
    <x v="15"/>
    <n v="620"/>
    <x v="10861"/>
    <n v="32.199560439560436"/>
    <n v="64"/>
    <n v="9.26"/>
    <n v="5.0509090909090908"/>
  </r>
  <r>
    <x v="11"/>
    <x v="4"/>
    <x v="0"/>
    <x v="15"/>
    <n v="620"/>
    <x v="10862"/>
    <n v="37.763736263736263"/>
    <n v="64"/>
    <n v="4.46"/>
    <n v="2.4327272727272726"/>
  </r>
  <r>
    <x v="12"/>
    <x v="4"/>
    <x v="0"/>
    <x v="15"/>
    <n v="620"/>
    <x v="2242"/>
    <n v="36.559120879120876"/>
    <n v="64"/>
    <n v="5.85"/>
    <n v="3.1909090909090905"/>
  </r>
  <r>
    <x v="13"/>
    <x v="4"/>
    <x v="0"/>
    <x v="15"/>
    <n v="620"/>
    <x v="10863"/>
    <n v="25.609230769230766"/>
    <n v="64"/>
    <n v="2.39"/>
    <n v="1.3036363636363637"/>
  </r>
  <r>
    <x v="14"/>
    <x v="4"/>
    <x v="0"/>
    <x v="15"/>
    <n v="620"/>
    <x v="502"/>
    <n v="9.9556043956043947"/>
    <n v="64"/>
    <n v="1.77"/>
    <n v="0.96545454545454534"/>
  </r>
  <r>
    <x v="15"/>
    <x v="4"/>
    <x v="0"/>
    <x v="15"/>
    <n v="620"/>
    <x v="31"/>
    <n v="1.0261538461538462"/>
    <n v="64"/>
    <n v="4.96"/>
    <n v="2.7054545454545451"/>
  </r>
  <r>
    <x v="16"/>
    <x v="4"/>
    <x v="0"/>
    <x v="15"/>
    <n v="620"/>
    <x v="230"/>
    <n v="9.5604395604395598E-2"/>
    <n v="64"/>
    <n v="9.5"/>
    <n v="5.1818181818181817"/>
  </r>
  <r>
    <x v="17"/>
    <x v="4"/>
    <x v="0"/>
    <x v="15"/>
    <n v="620"/>
    <x v="149"/>
    <n v="0.10197802197802197"/>
    <n v="64"/>
    <n v="17.190000000000001"/>
    <n v="9.3763636363636369"/>
  </r>
  <r>
    <x v="18"/>
    <x v="4"/>
    <x v="0"/>
    <x v="15"/>
    <n v="620"/>
    <x v="267"/>
    <n v="8.9230769230769238E-2"/>
    <n v="64"/>
    <n v="22.01"/>
    <n v="12.005454545454546"/>
  </r>
  <r>
    <x v="19"/>
    <x v="4"/>
    <x v="0"/>
    <x v="15"/>
    <n v="620"/>
    <x v="267"/>
    <n v="8.9230769230769238E-2"/>
    <n v="64"/>
    <n v="24.67"/>
    <n v="13.456363636363637"/>
  </r>
  <r>
    <x v="20"/>
    <x v="4"/>
    <x v="0"/>
    <x v="15"/>
    <n v="620"/>
    <x v="230"/>
    <n v="9.5604395604395598E-2"/>
    <n v="64"/>
    <n v="20.86"/>
    <n v="11.378181818181817"/>
  </r>
  <r>
    <x v="21"/>
    <x v="4"/>
    <x v="0"/>
    <x v="15"/>
    <n v="620"/>
    <x v="267"/>
    <n v="8.9230769230769238E-2"/>
    <n v="64"/>
    <n v="21.67"/>
    <n v="11.82"/>
  </r>
  <r>
    <x v="22"/>
    <x v="4"/>
    <x v="0"/>
    <x v="15"/>
    <n v="620"/>
    <x v="267"/>
    <n v="8.9230769230769238E-2"/>
    <n v="64"/>
    <n v="28.97"/>
    <n v="15.801818181818181"/>
  </r>
  <r>
    <x v="23"/>
    <x v="4"/>
    <x v="0"/>
    <x v="15"/>
    <n v="620"/>
    <x v="42"/>
    <n v="0"/>
    <n v="64"/>
    <n v="1.73"/>
    <n v="0.94363636363636361"/>
  </r>
  <r>
    <x v="0"/>
    <x v="4"/>
    <x v="0"/>
    <x v="15"/>
    <n v="620"/>
    <x v="42"/>
    <n v="0"/>
    <n v="64"/>
    <n v="2.14"/>
    <n v="1.1672727272727272"/>
  </r>
  <r>
    <x v="1"/>
    <x v="4"/>
    <x v="0"/>
    <x v="16"/>
    <n v="620"/>
    <x v="42"/>
    <n v="0"/>
    <n v="64"/>
    <n v="1.74"/>
    <n v="0.94909090909090899"/>
  </r>
  <r>
    <x v="2"/>
    <x v="4"/>
    <x v="0"/>
    <x v="16"/>
    <n v="620"/>
    <x v="42"/>
    <n v="0"/>
    <n v="64"/>
    <n v="1.85"/>
    <n v="1.009090909090909"/>
  </r>
  <r>
    <x v="3"/>
    <x v="4"/>
    <x v="0"/>
    <x v="16"/>
    <n v="620"/>
    <x v="42"/>
    <n v="0"/>
    <n v="64"/>
    <n v="1.52"/>
    <n v="0.82909090909090899"/>
  </r>
  <r>
    <x v="4"/>
    <x v="4"/>
    <x v="0"/>
    <x v="16"/>
    <n v="620"/>
    <x v="42"/>
    <n v="0"/>
    <n v="64"/>
    <n v="0.98"/>
    <n v="0.53454545454545455"/>
  </r>
  <r>
    <x v="5"/>
    <x v="4"/>
    <x v="0"/>
    <x v="16"/>
    <n v="620"/>
    <x v="42"/>
    <n v="0"/>
    <n v="64"/>
    <n v="0.65"/>
    <n v="0.35454545454545455"/>
  </r>
  <r>
    <x v="6"/>
    <x v="4"/>
    <x v="0"/>
    <x v="16"/>
    <n v="620"/>
    <x v="42"/>
    <n v="0"/>
    <n v="64"/>
    <n v="0.41"/>
    <n v="0.22363636363636361"/>
  </r>
  <r>
    <x v="7"/>
    <x v="4"/>
    <x v="0"/>
    <x v="16"/>
    <n v="620"/>
    <x v="281"/>
    <n v="5.7362637362637359E-2"/>
    <n v="64"/>
    <n v="0.3"/>
    <n v="0.16363636363636361"/>
  </r>
  <r>
    <x v="8"/>
    <x v="4"/>
    <x v="0"/>
    <x v="16"/>
    <n v="620"/>
    <x v="297"/>
    <n v="0.34417582417582415"/>
    <n v="64"/>
    <n v="0.11"/>
    <n v="0.06"/>
  </r>
  <r>
    <x v="9"/>
    <x v="4"/>
    <x v="0"/>
    <x v="16"/>
    <n v="620"/>
    <x v="4115"/>
    <n v="0.96879120879120872"/>
    <n v="64"/>
    <n v="0.04"/>
    <n v="2.1818181818181816E-2"/>
  </r>
  <r>
    <x v="10"/>
    <x v="4"/>
    <x v="0"/>
    <x v="16"/>
    <n v="620"/>
    <x v="270"/>
    <n v="1.8164835164835165"/>
    <n v="64"/>
    <n v="0.31"/>
    <n v="0.16909090909090907"/>
  </r>
  <r>
    <x v="11"/>
    <x v="4"/>
    <x v="0"/>
    <x v="16"/>
    <n v="620"/>
    <x v="485"/>
    <n v="1.9248351648351647"/>
    <n v="64"/>
    <n v="0.08"/>
    <n v="4.3636363636363633E-2"/>
  </r>
  <r>
    <x v="12"/>
    <x v="4"/>
    <x v="0"/>
    <x v="16"/>
    <n v="620"/>
    <x v="9029"/>
    <n v="1.7654945054945055"/>
    <n v="64"/>
    <n v="0"/>
    <n v="0"/>
  </r>
  <r>
    <x v="13"/>
    <x v="4"/>
    <x v="0"/>
    <x v="16"/>
    <n v="620"/>
    <x v="10864"/>
    <n v="1.3448351648351646"/>
    <n v="64"/>
    <n v="0.01"/>
    <n v="5.4545454545454541E-3"/>
  </r>
  <r>
    <x v="14"/>
    <x v="4"/>
    <x v="0"/>
    <x v="16"/>
    <n v="620"/>
    <x v="22"/>
    <n v="0.53538461538461535"/>
    <n v="64"/>
    <n v="0.05"/>
    <n v="2.7272727272727271E-2"/>
  </r>
  <r>
    <x v="15"/>
    <x v="4"/>
    <x v="0"/>
    <x v="16"/>
    <n v="620"/>
    <x v="214"/>
    <n v="5.0989010989010985E-2"/>
    <n v="64"/>
    <n v="0.04"/>
    <n v="2.1818181818181816E-2"/>
  </r>
  <r>
    <x v="16"/>
    <x v="4"/>
    <x v="0"/>
    <x v="16"/>
    <n v="620"/>
    <x v="42"/>
    <n v="0"/>
    <n v="64"/>
    <n v="0.1"/>
    <n v="5.4545454545454543E-2"/>
  </r>
  <r>
    <x v="17"/>
    <x v="4"/>
    <x v="0"/>
    <x v="16"/>
    <n v="620"/>
    <x v="42"/>
    <n v="0"/>
    <n v="64"/>
    <n v="0.1"/>
    <n v="5.4545454545454543E-2"/>
  </r>
  <r>
    <x v="18"/>
    <x v="4"/>
    <x v="0"/>
    <x v="16"/>
    <n v="620"/>
    <x v="42"/>
    <n v="0"/>
    <n v="64"/>
    <n v="0.06"/>
    <n v="3.2727272727272723E-2"/>
  </r>
  <r>
    <x v="19"/>
    <x v="4"/>
    <x v="0"/>
    <x v="16"/>
    <n v="620"/>
    <x v="42"/>
    <n v="0"/>
    <n v="64"/>
    <n v="0"/>
    <n v="0"/>
  </r>
  <r>
    <x v="20"/>
    <x v="4"/>
    <x v="0"/>
    <x v="16"/>
    <n v="620"/>
    <x v="42"/>
    <n v="0"/>
    <n v="64"/>
    <n v="0"/>
    <n v="0"/>
  </r>
  <r>
    <x v="21"/>
    <x v="4"/>
    <x v="0"/>
    <x v="16"/>
    <n v="620"/>
    <x v="42"/>
    <n v="0"/>
    <n v="64"/>
    <n v="0.02"/>
    <n v="1.0909090909090908E-2"/>
  </r>
  <r>
    <x v="22"/>
    <x v="4"/>
    <x v="0"/>
    <x v="16"/>
    <n v="620"/>
    <x v="42"/>
    <n v="0"/>
    <n v="64"/>
    <n v="0.03"/>
    <n v="1.6363636363636361E-2"/>
  </r>
  <r>
    <x v="23"/>
    <x v="4"/>
    <x v="0"/>
    <x v="16"/>
    <n v="620"/>
    <x v="42"/>
    <n v="0"/>
    <n v="64"/>
    <n v="0"/>
    <n v="0"/>
  </r>
  <r>
    <x v="0"/>
    <x v="4"/>
    <x v="0"/>
    <x v="16"/>
    <n v="620"/>
    <x v="42"/>
    <n v="0"/>
    <n v="64"/>
    <n v="0"/>
    <n v="0"/>
  </r>
  <r>
    <x v="1"/>
    <x v="4"/>
    <x v="0"/>
    <x v="17"/>
    <n v="620"/>
    <x v="42"/>
    <n v="0"/>
    <n v="64"/>
    <n v="0"/>
    <n v="0"/>
  </r>
  <r>
    <x v="2"/>
    <x v="4"/>
    <x v="0"/>
    <x v="17"/>
    <n v="620"/>
    <x v="42"/>
    <n v="0"/>
    <n v="64"/>
    <n v="0"/>
    <n v="0"/>
  </r>
  <r>
    <x v="3"/>
    <x v="4"/>
    <x v="0"/>
    <x v="17"/>
    <n v="620"/>
    <x v="42"/>
    <n v="0"/>
    <n v="64"/>
    <n v="0"/>
    <n v="0"/>
  </r>
  <r>
    <x v="4"/>
    <x v="4"/>
    <x v="0"/>
    <x v="17"/>
    <n v="620"/>
    <x v="42"/>
    <n v="0"/>
    <n v="64"/>
    <n v="0"/>
    <n v="0"/>
  </r>
  <r>
    <x v="5"/>
    <x v="4"/>
    <x v="0"/>
    <x v="17"/>
    <n v="620"/>
    <x v="42"/>
    <n v="0"/>
    <n v="64"/>
    <n v="0"/>
    <n v="0"/>
  </r>
  <r>
    <x v="6"/>
    <x v="4"/>
    <x v="0"/>
    <x v="17"/>
    <n v="620"/>
    <x v="42"/>
    <n v="0"/>
    <n v="64"/>
    <n v="0"/>
    <n v="0"/>
  </r>
  <r>
    <x v="7"/>
    <x v="4"/>
    <x v="0"/>
    <x v="17"/>
    <n v="620"/>
    <x v="254"/>
    <n v="0.12109890109890109"/>
    <n v="64"/>
    <n v="0"/>
    <n v="0"/>
  </r>
  <r>
    <x v="8"/>
    <x v="4"/>
    <x v="0"/>
    <x v="17"/>
    <n v="620"/>
    <x v="310"/>
    <n v="0.82219780219780214"/>
    <n v="64"/>
    <n v="0"/>
    <n v="0"/>
  </r>
  <r>
    <x v="9"/>
    <x v="4"/>
    <x v="0"/>
    <x v="17"/>
    <n v="620"/>
    <x v="1266"/>
    <n v="2.0586813186813187"/>
    <n v="64"/>
    <n v="0"/>
    <n v="0"/>
  </r>
  <r>
    <x v="10"/>
    <x v="4"/>
    <x v="0"/>
    <x v="17"/>
    <n v="620"/>
    <x v="1471"/>
    <n v="3.1868131868131866"/>
    <n v="64"/>
    <n v="0.02"/>
    <n v="1.0909090909090908E-2"/>
  </r>
  <r>
    <x v="11"/>
    <x v="4"/>
    <x v="0"/>
    <x v="17"/>
    <n v="620"/>
    <x v="484"/>
    <n v="3.8560439560439557"/>
    <n v="64"/>
    <n v="0.97"/>
    <n v="0.52909090909090906"/>
  </r>
  <r>
    <x v="12"/>
    <x v="4"/>
    <x v="0"/>
    <x v="17"/>
    <n v="620"/>
    <x v="17"/>
    <n v="4.1301098901098898"/>
    <n v="64"/>
    <n v="0.73"/>
    <n v="0.39818181818181814"/>
  </r>
  <r>
    <x v="13"/>
    <x v="4"/>
    <x v="0"/>
    <x v="17"/>
    <n v="620"/>
    <x v="6612"/>
    <n v="3.441758241758242"/>
    <n v="64"/>
    <n v="1.18"/>
    <n v="0.64363636363636356"/>
  </r>
  <r>
    <x v="14"/>
    <x v="4"/>
    <x v="0"/>
    <x v="17"/>
    <n v="620"/>
    <x v="3437"/>
    <n v="1.2874725274725274"/>
    <n v="64"/>
    <n v="1.42"/>
    <n v="0.77454545454545443"/>
  </r>
  <r>
    <x v="15"/>
    <x v="4"/>
    <x v="0"/>
    <x v="17"/>
    <n v="620"/>
    <x v="254"/>
    <n v="0.12109890109890109"/>
    <n v="64"/>
    <n v="2.1"/>
    <n v="1.1454545454545455"/>
  </r>
  <r>
    <x v="16"/>
    <x v="4"/>
    <x v="0"/>
    <x v="17"/>
    <n v="620"/>
    <x v="42"/>
    <n v="0"/>
    <n v="64"/>
    <n v="1.55"/>
    <n v="0.84545454545454546"/>
  </r>
  <r>
    <x v="17"/>
    <x v="4"/>
    <x v="0"/>
    <x v="17"/>
    <n v="620"/>
    <x v="42"/>
    <n v="0"/>
    <n v="64"/>
    <n v="0.86"/>
    <n v="0.46909090909090906"/>
  </r>
  <r>
    <x v="18"/>
    <x v="4"/>
    <x v="0"/>
    <x v="17"/>
    <n v="620"/>
    <x v="42"/>
    <n v="0"/>
    <n v="64"/>
    <n v="0.15"/>
    <n v="8.1818181818181804E-2"/>
  </r>
  <r>
    <x v="19"/>
    <x v="4"/>
    <x v="0"/>
    <x v="17"/>
    <n v="620"/>
    <x v="42"/>
    <n v="0"/>
    <n v="64"/>
    <n v="0.01"/>
    <n v="5.4545454545454541E-3"/>
  </r>
  <r>
    <x v="20"/>
    <x v="4"/>
    <x v="0"/>
    <x v="17"/>
    <n v="620"/>
    <x v="42"/>
    <n v="0"/>
    <n v="64"/>
    <n v="0"/>
    <n v="0"/>
  </r>
  <r>
    <x v="21"/>
    <x v="4"/>
    <x v="0"/>
    <x v="17"/>
    <n v="620"/>
    <x v="42"/>
    <n v="0"/>
    <n v="64"/>
    <n v="0"/>
    <n v="0"/>
  </r>
  <r>
    <x v="22"/>
    <x v="4"/>
    <x v="0"/>
    <x v="17"/>
    <n v="620"/>
    <x v="42"/>
    <n v="0"/>
    <n v="64"/>
    <n v="0"/>
    <n v="0"/>
  </r>
  <r>
    <x v="23"/>
    <x v="4"/>
    <x v="0"/>
    <x v="17"/>
    <n v="620"/>
    <x v="42"/>
    <n v="0"/>
    <n v="64"/>
    <n v="0.73"/>
    <n v="0.39818181818181814"/>
  </r>
  <r>
    <x v="0"/>
    <x v="4"/>
    <x v="0"/>
    <x v="17"/>
    <n v="620"/>
    <x v="42"/>
    <n v="0"/>
    <n v="64"/>
    <n v="0.67"/>
    <n v="0.36545454545454548"/>
  </r>
  <r>
    <x v="1"/>
    <x v="4"/>
    <x v="0"/>
    <x v="18"/>
    <n v="620"/>
    <x v="42"/>
    <n v="0"/>
    <n v="64"/>
    <n v="0.98"/>
    <n v="0.53454545454545455"/>
  </r>
  <r>
    <x v="2"/>
    <x v="4"/>
    <x v="0"/>
    <x v="18"/>
    <n v="620"/>
    <x v="42"/>
    <n v="0"/>
    <n v="64"/>
    <n v="1.0900000000000001"/>
    <n v="0.5945454545454546"/>
  </r>
  <r>
    <x v="3"/>
    <x v="4"/>
    <x v="0"/>
    <x v="18"/>
    <n v="620"/>
    <x v="42"/>
    <n v="0"/>
    <n v="64"/>
    <n v="1"/>
    <n v="0.54545454545454541"/>
  </r>
  <r>
    <x v="4"/>
    <x v="4"/>
    <x v="0"/>
    <x v="18"/>
    <n v="620"/>
    <x v="42"/>
    <n v="0"/>
    <n v="64"/>
    <n v="0.97"/>
    <n v="0.52909090909090906"/>
  </r>
  <r>
    <x v="5"/>
    <x v="4"/>
    <x v="0"/>
    <x v="18"/>
    <n v="620"/>
    <x v="42"/>
    <n v="0"/>
    <n v="64"/>
    <n v="0.79"/>
    <n v="0.43090909090909091"/>
  </r>
  <r>
    <x v="6"/>
    <x v="4"/>
    <x v="0"/>
    <x v="18"/>
    <n v="620"/>
    <x v="42"/>
    <n v="0"/>
    <n v="64"/>
    <n v="0.79"/>
    <n v="0.43090909090909091"/>
  </r>
  <r>
    <x v="7"/>
    <x v="4"/>
    <x v="0"/>
    <x v="18"/>
    <n v="620"/>
    <x v="114"/>
    <n v="0.91142857142857137"/>
    <n v="64"/>
    <n v="1.74"/>
    <n v="0.94909090909090899"/>
  </r>
  <r>
    <x v="8"/>
    <x v="4"/>
    <x v="0"/>
    <x v="18"/>
    <n v="620"/>
    <x v="10865"/>
    <n v="7.5272527472527466"/>
    <n v="64"/>
    <n v="1.75"/>
    <n v="0.95454545454545447"/>
  </r>
  <r>
    <x v="9"/>
    <x v="4"/>
    <x v="0"/>
    <x v="18"/>
    <n v="620"/>
    <x v="10866"/>
    <n v="16.475824175824176"/>
    <n v="64"/>
    <n v="1.87"/>
    <n v="1.02"/>
  </r>
  <r>
    <x v="10"/>
    <x v="4"/>
    <x v="0"/>
    <x v="18"/>
    <n v="620"/>
    <x v="3792"/>
    <n v="21.663956043956045"/>
    <n v="64"/>
    <n v="1.71"/>
    <n v="0.93272727272727263"/>
  </r>
  <r>
    <x v="11"/>
    <x v="4"/>
    <x v="0"/>
    <x v="18"/>
    <n v="620"/>
    <x v="1138"/>
    <n v="22.4032967032967"/>
    <n v="64"/>
    <n v="1.75"/>
    <n v="0.95454545454545447"/>
  </r>
  <r>
    <x v="12"/>
    <x v="4"/>
    <x v="0"/>
    <x v="18"/>
    <n v="620"/>
    <x v="10867"/>
    <n v="19.312087912087911"/>
    <n v="64"/>
    <n v="1.44"/>
    <n v="0.78545454545454541"/>
  </r>
  <r>
    <x v="13"/>
    <x v="4"/>
    <x v="0"/>
    <x v="18"/>
    <n v="620"/>
    <x v="8180"/>
    <n v="13.167912087912088"/>
    <n v="64"/>
    <n v="1.38"/>
    <n v="0.75272727272727258"/>
  </r>
  <r>
    <x v="14"/>
    <x v="4"/>
    <x v="0"/>
    <x v="18"/>
    <n v="620"/>
    <x v="8817"/>
    <n v="5.2518681318681315"/>
    <n v="64"/>
    <n v="1.37"/>
    <n v="0.74727272727272731"/>
  </r>
  <r>
    <x v="15"/>
    <x v="4"/>
    <x v="0"/>
    <x v="18"/>
    <n v="620"/>
    <x v="231"/>
    <n v="0.4525274725274725"/>
    <n v="64"/>
    <n v="1.59"/>
    <n v="0.86727272727272731"/>
  </r>
  <r>
    <x v="16"/>
    <x v="4"/>
    <x v="0"/>
    <x v="18"/>
    <n v="620"/>
    <x v="42"/>
    <n v="0"/>
    <n v="64"/>
    <n v="1.62"/>
    <n v="0.88363636363636366"/>
  </r>
  <r>
    <x v="17"/>
    <x v="4"/>
    <x v="0"/>
    <x v="18"/>
    <n v="620"/>
    <x v="42"/>
    <n v="0"/>
    <n v="64"/>
    <n v="1.64"/>
    <n v="0.89454545454545442"/>
  </r>
  <r>
    <x v="18"/>
    <x v="4"/>
    <x v="0"/>
    <x v="18"/>
    <n v="620"/>
    <x v="42"/>
    <n v="0"/>
    <n v="64"/>
    <n v="1.69"/>
    <n v="0.92181818181818176"/>
  </r>
  <r>
    <x v="19"/>
    <x v="4"/>
    <x v="0"/>
    <x v="18"/>
    <n v="620"/>
    <x v="42"/>
    <n v="0"/>
    <n v="64"/>
    <n v="1.72"/>
    <n v="0.93818181818181812"/>
  </r>
  <r>
    <x v="20"/>
    <x v="4"/>
    <x v="0"/>
    <x v="18"/>
    <n v="620"/>
    <x v="42"/>
    <n v="0"/>
    <n v="64"/>
    <n v="1.43"/>
    <n v="0.77999999999999992"/>
  </r>
  <r>
    <x v="21"/>
    <x v="4"/>
    <x v="0"/>
    <x v="18"/>
    <n v="620"/>
    <x v="42"/>
    <n v="0"/>
    <n v="64"/>
    <n v="1.41"/>
    <n v="0.76909090909090894"/>
  </r>
  <r>
    <x v="22"/>
    <x v="4"/>
    <x v="0"/>
    <x v="18"/>
    <n v="620"/>
    <x v="42"/>
    <n v="0"/>
    <n v="64"/>
    <n v="1.4"/>
    <n v="0.76363636363636356"/>
  </r>
  <r>
    <x v="23"/>
    <x v="4"/>
    <x v="0"/>
    <x v="18"/>
    <n v="620"/>
    <x v="42"/>
    <n v="0"/>
    <n v="64"/>
    <n v="1.1499999999999999"/>
    <n v="0.6272727272727272"/>
  </r>
  <r>
    <x v="0"/>
    <x v="4"/>
    <x v="0"/>
    <x v="18"/>
    <n v="620"/>
    <x v="42"/>
    <n v="0"/>
    <n v="64"/>
    <n v="1.58"/>
    <n v="0.86181818181818182"/>
  </r>
  <r>
    <x v="1"/>
    <x v="4"/>
    <x v="0"/>
    <x v="19"/>
    <n v="620"/>
    <x v="42"/>
    <n v="0"/>
    <n v="64"/>
    <n v="1.27"/>
    <n v="0.69272727272727264"/>
  </r>
  <r>
    <x v="2"/>
    <x v="4"/>
    <x v="0"/>
    <x v="19"/>
    <n v="620"/>
    <x v="42"/>
    <n v="0"/>
    <n v="64"/>
    <n v="0.85"/>
    <n v="0.46363636363636357"/>
  </r>
  <r>
    <x v="3"/>
    <x v="4"/>
    <x v="0"/>
    <x v="19"/>
    <n v="620"/>
    <x v="42"/>
    <n v="0"/>
    <n v="64"/>
    <n v="0.4"/>
    <n v="0.21818181818181817"/>
  </r>
  <r>
    <x v="4"/>
    <x v="4"/>
    <x v="0"/>
    <x v="19"/>
    <n v="620"/>
    <x v="42"/>
    <n v="0"/>
    <n v="64"/>
    <n v="0.09"/>
    <n v="4.9090909090909088E-2"/>
  </r>
  <r>
    <x v="5"/>
    <x v="4"/>
    <x v="0"/>
    <x v="19"/>
    <n v="620"/>
    <x v="42"/>
    <n v="0"/>
    <n v="64"/>
    <n v="0.31"/>
    <n v="0.16909090909090907"/>
  </r>
  <r>
    <x v="6"/>
    <x v="4"/>
    <x v="0"/>
    <x v="19"/>
    <n v="620"/>
    <x v="42"/>
    <n v="0"/>
    <n v="64"/>
    <n v="0.47"/>
    <n v="0.25636363636363635"/>
  </r>
  <r>
    <x v="7"/>
    <x v="4"/>
    <x v="0"/>
    <x v="19"/>
    <n v="620"/>
    <x v="254"/>
    <n v="0.12109890109890109"/>
    <n v="64"/>
    <n v="0.61"/>
    <n v="0.3327272727272727"/>
  </r>
  <r>
    <x v="8"/>
    <x v="4"/>
    <x v="0"/>
    <x v="19"/>
    <n v="620"/>
    <x v="8834"/>
    <n v="0.92417582417582411"/>
    <n v="64"/>
    <n v="0.56999999999999995"/>
    <n v="0.31090909090909086"/>
  </r>
  <r>
    <x v="9"/>
    <x v="4"/>
    <x v="0"/>
    <x v="19"/>
    <n v="620"/>
    <x v="427"/>
    <n v="1.9375824175824174"/>
    <n v="64"/>
    <n v="0.7"/>
    <n v="0.38181818181818178"/>
  </r>
  <r>
    <x v="10"/>
    <x v="4"/>
    <x v="0"/>
    <x v="19"/>
    <n v="620"/>
    <x v="1357"/>
    <n v="2.721538461538461"/>
    <n v="64"/>
    <n v="0.85"/>
    <n v="0.46363636363636357"/>
  </r>
  <r>
    <x v="11"/>
    <x v="4"/>
    <x v="0"/>
    <x v="19"/>
    <n v="620"/>
    <x v="1952"/>
    <n v="3.5883516483516482"/>
    <n v="64"/>
    <n v="0.56999999999999995"/>
    <n v="0.31090909090909086"/>
  </r>
  <r>
    <x v="12"/>
    <x v="4"/>
    <x v="0"/>
    <x v="19"/>
    <n v="620"/>
    <x v="2408"/>
    <n v="3.3270329670329666"/>
    <n v="64"/>
    <n v="0.25"/>
    <n v="0.13636363636363635"/>
  </r>
  <r>
    <x v="13"/>
    <x v="4"/>
    <x v="0"/>
    <x v="19"/>
    <n v="620"/>
    <x v="188"/>
    <n v="2.5303296703296705"/>
    <n v="64"/>
    <n v="0.2"/>
    <n v="0.10909090909090909"/>
  </r>
  <r>
    <x v="14"/>
    <x v="4"/>
    <x v="0"/>
    <x v="19"/>
    <n v="620"/>
    <x v="526"/>
    <n v="0.75846153846153841"/>
    <n v="64"/>
    <n v="2.1"/>
    <n v="1.1454545454545455"/>
  </r>
  <r>
    <x v="15"/>
    <x v="4"/>
    <x v="0"/>
    <x v="19"/>
    <n v="620"/>
    <x v="12"/>
    <n v="3.8241758241758239E-2"/>
    <n v="64"/>
    <n v="1.96"/>
    <n v="1.0690909090909091"/>
  </r>
  <r>
    <x v="16"/>
    <x v="4"/>
    <x v="0"/>
    <x v="19"/>
    <n v="620"/>
    <x v="42"/>
    <n v="0"/>
    <n v="64"/>
    <n v="0.12"/>
    <n v="6.5454545454545446E-2"/>
  </r>
  <r>
    <x v="17"/>
    <x v="4"/>
    <x v="0"/>
    <x v="19"/>
    <n v="620"/>
    <x v="42"/>
    <n v="0"/>
    <n v="64"/>
    <n v="0.39"/>
    <n v="0.21272727272727271"/>
  </r>
  <r>
    <x v="18"/>
    <x v="4"/>
    <x v="0"/>
    <x v="19"/>
    <n v="620"/>
    <x v="42"/>
    <n v="0"/>
    <n v="64"/>
    <n v="0.83"/>
    <n v="0.45272727272727264"/>
  </r>
  <r>
    <x v="19"/>
    <x v="4"/>
    <x v="0"/>
    <x v="19"/>
    <n v="620"/>
    <x v="42"/>
    <n v="0"/>
    <n v="64"/>
    <n v="0.72"/>
    <n v="0.3927272727272727"/>
  </r>
  <r>
    <x v="20"/>
    <x v="4"/>
    <x v="0"/>
    <x v="19"/>
    <n v="620"/>
    <x v="42"/>
    <n v="0"/>
    <n v="64"/>
    <n v="0.81"/>
    <n v="0.44181818181818183"/>
  </r>
  <r>
    <x v="21"/>
    <x v="4"/>
    <x v="0"/>
    <x v="19"/>
    <n v="620"/>
    <x v="42"/>
    <n v="0"/>
    <n v="64"/>
    <n v="0.7"/>
    <n v="0.38181818181818178"/>
  </r>
  <r>
    <x v="22"/>
    <x v="4"/>
    <x v="0"/>
    <x v="19"/>
    <n v="620"/>
    <x v="42"/>
    <n v="0"/>
    <n v="64"/>
    <n v="0.42"/>
    <n v="0.22909090909090907"/>
  </r>
  <r>
    <x v="23"/>
    <x v="4"/>
    <x v="0"/>
    <x v="19"/>
    <n v="620"/>
    <x v="24"/>
    <n v="0.14021978021978021"/>
    <n v="64"/>
    <n v="18.170000000000002"/>
    <n v="9.9109090909090902"/>
  </r>
  <r>
    <x v="0"/>
    <x v="4"/>
    <x v="0"/>
    <x v="19"/>
    <n v="620"/>
    <x v="24"/>
    <n v="0.14021978021978021"/>
    <n v="64"/>
    <n v="21.14"/>
    <n v="11.530909090909091"/>
  </r>
  <r>
    <x v="1"/>
    <x v="4"/>
    <x v="0"/>
    <x v="20"/>
    <n v="620"/>
    <x v="24"/>
    <n v="0.14021978021978021"/>
    <n v="64"/>
    <n v="21.27"/>
    <n v="11.601818181818182"/>
  </r>
  <r>
    <x v="2"/>
    <x v="4"/>
    <x v="0"/>
    <x v="20"/>
    <n v="620"/>
    <x v="254"/>
    <n v="0.12109890109890109"/>
    <n v="64"/>
    <n v="19.04"/>
    <n v="10.385454545454545"/>
  </r>
  <r>
    <x v="3"/>
    <x v="4"/>
    <x v="0"/>
    <x v="20"/>
    <n v="620"/>
    <x v="296"/>
    <n v="0.11472527472527472"/>
    <n v="64"/>
    <n v="19.809999999999999"/>
    <n v="10.805454545454545"/>
  </r>
  <r>
    <x v="4"/>
    <x v="4"/>
    <x v="0"/>
    <x v="20"/>
    <n v="620"/>
    <x v="296"/>
    <n v="0.11472527472527472"/>
    <n v="64"/>
    <n v="17.79"/>
    <n v="9.7036363636363632"/>
  </r>
  <r>
    <x v="5"/>
    <x v="4"/>
    <x v="0"/>
    <x v="20"/>
    <n v="620"/>
    <x v="24"/>
    <n v="0.14021978021978021"/>
    <n v="64"/>
    <n v="25.11"/>
    <n v="13.696363636363635"/>
  </r>
  <r>
    <x v="6"/>
    <x v="4"/>
    <x v="0"/>
    <x v="20"/>
    <n v="620"/>
    <x v="404"/>
    <n v="0.15296703296703296"/>
    <n v="64"/>
    <n v="23.48"/>
    <n v="12.807272727272727"/>
  </r>
  <r>
    <x v="7"/>
    <x v="4"/>
    <x v="0"/>
    <x v="20"/>
    <n v="620"/>
    <x v="6259"/>
    <n v="2.4984615384615383"/>
    <n v="64"/>
    <n v="27.82"/>
    <n v="15.174545454545454"/>
  </r>
  <r>
    <x v="8"/>
    <x v="4"/>
    <x v="0"/>
    <x v="20"/>
    <n v="620"/>
    <x v="6452"/>
    <n v="17.533846153846152"/>
    <n v="64"/>
    <n v="24.21"/>
    <n v="13.205454545454545"/>
  </r>
  <r>
    <x v="9"/>
    <x v="4"/>
    <x v="0"/>
    <x v="20"/>
    <n v="620"/>
    <x v="6136"/>
    <n v="34.589670329670327"/>
    <n v="64"/>
    <n v="21.59"/>
    <n v="11.776363636363635"/>
  </r>
  <r>
    <x v="10"/>
    <x v="4"/>
    <x v="0"/>
    <x v="20"/>
    <n v="620"/>
    <x v="3027"/>
    <n v="41.377582417582417"/>
    <n v="64"/>
    <n v="18.440000000000001"/>
    <n v="10.058181818181819"/>
  </r>
  <r>
    <x v="11"/>
    <x v="4"/>
    <x v="0"/>
    <x v="20"/>
    <n v="620"/>
    <x v="4414"/>
    <n v="36.756703296703293"/>
    <n v="64"/>
    <n v="18.8"/>
    <n v="10.254545454545454"/>
  </r>
  <r>
    <x v="12"/>
    <x v="4"/>
    <x v="0"/>
    <x v="20"/>
    <n v="620"/>
    <x v="10868"/>
    <n v="26.97318681318681"/>
    <n v="64"/>
    <n v="17.510000000000002"/>
    <n v="9.5509090909090908"/>
  </r>
  <r>
    <x v="13"/>
    <x v="4"/>
    <x v="0"/>
    <x v="20"/>
    <n v="620"/>
    <x v="10869"/>
    <n v="20.01956043956044"/>
    <n v="64"/>
    <n v="13.17"/>
    <n v="7.1836363636363627"/>
  </r>
  <r>
    <x v="14"/>
    <x v="4"/>
    <x v="0"/>
    <x v="20"/>
    <n v="620"/>
    <x v="829"/>
    <n v="9.3054945054945044"/>
    <n v="64"/>
    <n v="15.34"/>
    <n v="8.3672727272727272"/>
  </r>
  <r>
    <x v="15"/>
    <x v="4"/>
    <x v="0"/>
    <x v="20"/>
    <n v="620"/>
    <x v="293"/>
    <n v="1.0643956043956042"/>
    <n v="64"/>
    <n v="23.93"/>
    <n v="13.052727272727271"/>
  </r>
  <r>
    <x v="16"/>
    <x v="4"/>
    <x v="0"/>
    <x v="20"/>
    <n v="620"/>
    <x v="3"/>
    <n v="0.14659340659340658"/>
    <n v="64"/>
    <n v="18.8"/>
    <n v="10.254545454545454"/>
  </r>
  <r>
    <x v="17"/>
    <x v="4"/>
    <x v="0"/>
    <x v="20"/>
    <n v="620"/>
    <x v="311"/>
    <n v="0.15934065934065933"/>
    <n v="64"/>
    <n v="23.34"/>
    <n v="12.730909090909091"/>
  </r>
  <r>
    <x v="18"/>
    <x v="4"/>
    <x v="0"/>
    <x v="20"/>
    <n v="620"/>
    <x v="3"/>
    <n v="0.14659340659340658"/>
    <n v="64"/>
    <n v="22.34"/>
    <n v="12.185454545454544"/>
  </r>
  <r>
    <x v="19"/>
    <x v="4"/>
    <x v="0"/>
    <x v="20"/>
    <n v="620"/>
    <x v="404"/>
    <n v="0.15296703296703296"/>
    <n v="64"/>
    <n v="24.98"/>
    <n v="13.625454545454545"/>
  </r>
  <r>
    <x v="20"/>
    <x v="4"/>
    <x v="0"/>
    <x v="20"/>
    <n v="620"/>
    <x v="404"/>
    <n v="0.15296703296703296"/>
    <n v="64"/>
    <n v="22.15"/>
    <n v="12.08181818181818"/>
  </r>
  <r>
    <x v="21"/>
    <x v="4"/>
    <x v="0"/>
    <x v="20"/>
    <n v="620"/>
    <x v="354"/>
    <n v="0.12747252747252746"/>
    <n v="64"/>
    <n v="26.86"/>
    <n v="14.650909090909089"/>
  </r>
  <r>
    <x v="22"/>
    <x v="4"/>
    <x v="0"/>
    <x v="20"/>
    <n v="620"/>
    <x v="354"/>
    <n v="0.12747252747252746"/>
    <n v="64"/>
    <n v="27.65"/>
    <n v="15.08181818181818"/>
  </r>
  <r>
    <x v="23"/>
    <x v="4"/>
    <x v="0"/>
    <x v="20"/>
    <n v="620"/>
    <x v="311"/>
    <n v="0.15934065934065933"/>
    <n v="64"/>
    <n v="29.04"/>
    <n v="15.839999999999998"/>
  </r>
  <r>
    <x v="0"/>
    <x v="4"/>
    <x v="0"/>
    <x v="20"/>
    <n v="620"/>
    <x v="282"/>
    <n v="0.1657142857142857"/>
    <n v="64"/>
    <n v="28.22"/>
    <n v="15.392727272727271"/>
  </r>
  <r>
    <x v="1"/>
    <x v="4"/>
    <x v="0"/>
    <x v="21"/>
    <n v="620"/>
    <x v="282"/>
    <n v="0.1657142857142857"/>
    <n v="64"/>
    <n v="30.56"/>
    <n v="16.669090909090908"/>
  </r>
  <r>
    <x v="2"/>
    <x v="4"/>
    <x v="0"/>
    <x v="21"/>
    <n v="620"/>
    <x v="282"/>
    <n v="0.1657142857142857"/>
    <n v="64"/>
    <n v="28.98"/>
    <n v="15.807272727272727"/>
  </r>
  <r>
    <x v="3"/>
    <x v="4"/>
    <x v="0"/>
    <x v="21"/>
    <n v="620"/>
    <x v="3"/>
    <n v="0.14659340659340658"/>
    <n v="64"/>
    <n v="28.53"/>
    <n v="15.561818181818181"/>
  </r>
  <r>
    <x v="4"/>
    <x v="4"/>
    <x v="0"/>
    <x v="21"/>
    <n v="620"/>
    <x v="24"/>
    <n v="0.14021978021978021"/>
    <n v="64"/>
    <n v="29.91"/>
    <n v="16.314545454545453"/>
  </r>
  <r>
    <x v="5"/>
    <x v="4"/>
    <x v="0"/>
    <x v="21"/>
    <n v="620"/>
    <x v="3"/>
    <n v="0.14659340659340658"/>
    <n v="64"/>
    <n v="27.79"/>
    <n v="15.158181818181816"/>
  </r>
  <r>
    <x v="6"/>
    <x v="4"/>
    <x v="0"/>
    <x v="21"/>
    <n v="620"/>
    <x v="1766"/>
    <n v="0.17846153846153848"/>
    <n v="64"/>
    <n v="32.18"/>
    <n v="17.552727272727271"/>
  </r>
  <r>
    <x v="7"/>
    <x v="4"/>
    <x v="0"/>
    <x v="21"/>
    <n v="620"/>
    <x v="247"/>
    <n v="0.70747252747252753"/>
    <n v="64"/>
    <n v="32.89"/>
    <n v="17.939999999999998"/>
  </r>
  <r>
    <x v="8"/>
    <x v="4"/>
    <x v="0"/>
    <x v="21"/>
    <n v="620"/>
    <x v="1418"/>
    <n v="3.9771428571428569"/>
    <n v="64"/>
    <n v="32.32"/>
    <n v="17.629090909090909"/>
  </r>
  <r>
    <x v="9"/>
    <x v="4"/>
    <x v="0"/>
    <x v="21"/>
    <n v="620"/>
    <x v="6151"/>
    <n v="8.9868131868131851"/>
    <n v="64"/>
    <n v="32.590000000000003"/>
    <n v="17.776363636363637"/>
  </r>
  <r>
    <x v="10"/>
    <x v="4"/>
    <x v="0"/>
    <x v="21"/>
    <n v="620"/>
    <x v="10870"/>
    <n v="12.505054945054944"/>
    <n v="64"/>
    <n v="32.76"/>
    <n v="17.869090909090907"/>
  </r>
  <r>
    <x v="11"/>
    <x v="4"/>
    <x v="0"/>
    <x v="21"/>
    <n v="620"/>
    <x v="8838"/>
    <n v="10.975384615384614"/>
    <n v="64"/>
    <n v="31.01"/>
    <n v="16.914545454545454"/>
  </r>
  <r>
    <x v="12"/>
    <x v="4"/>
    <x v="0"/>
    <x v="21"/>
    <n v="620"/>
    <x v="2722"/>
    <n v="8.5470329670329672"/>
    <n v="64"/>
    <n v="32.46"/>
    <n v="17.705454545454543"/>
  </r>
  <r>
    <x v="13"/>
    <x v="4"/>
    <x v="0"/>
    <x v="21"/>
    <n v="620"/>
    <x v="6146"/>
    <n v="6.0931868131868132"/>
    <n v="64"/>
    <n v="32.44"/>
    <n v="17.694545454545452"/>
  </r>
  <r>
    <x v="14"/>
    <x v="4"/>
    <x v="0"/>
    <x v="21"/>
    <n v="620"/>
    <x v="270"/>
    <n v="1.8164835164835165"/>
    <n v="64"/>
    <n v="31.75"/>
    <n v="17.318181818181817"/>
  </r>
  <r>
    <x v="15"/>
    <x v="4"/>
    <x v="0"/>
    <x v="21"/>
    <n v="620"/>
    <x v="174"/>
    <n v="0.20395604395604394"/>
    <n v="64"/>
    <n v="31.58"/>
    <n v="17.225454545454543"/>
  </r>
  <r>
    <x v="16"/>
    <x v="4"/>
    <x v="0"/>
    <x v="21"/>
    <n v="620"/>
    <x v="254"/>
    <n v="0.12109890109890109"/>
    <n v="64"/>
    <n v="28.11"/>
    <n v="15.332727272727272"/>
  </r>
  <r>
    <x v="17"/>
    <x v="4"/>
    <x v="0"/>
    <x v="21"/>
    <n v="620"/>
    <x v="24"/>
    <n v="0.14021978021978021"/>
    <n v="64"/>
    <n v="30.68"/>
    <n v="16.734545454545454"/>
  </r>
  <r>
    <x v="18"/>
    <x v="4"/>
    <x v="0"/>
    <x v="21"/>
    <n v="620"/>
    <x v="426"/>
    <n v="0.13384615384615384"/>
    <n v="64"/>
    <n v="30.94"/>
    <n v="16.876363636363635"/>
  </r>
  <r>
    <x v="19"/>
    <x v="4"/>
    <x v="0"/>
    <x v="21"/>
    <n v="620"/>
    <x v="296"/>
    <n v="0.11472527472527472"/>
    <n v="64"/>
    <n v="30.77"/>
    <n v="16.783636363636361"/>
  </r>
  <r>
    <x v="20"/>
    <x v="4"/>
    <x v="0"/>
    <x v="21"/>
    <n v="620"/>
    <x v="296"/>
    <n v="0.11472527472527472"/>
    <n v="64"/>
    <n v="30.27"/>
    <n v="16.510909090909088"/>
  </r>
  <r>
    <x v="21"/>
    <x v="4"/>
    <x v="0"/>
    <x v="21"/>
    <n v="620"/>
    <x v="246"/>
    <n v="0.10835164835164836"/>
    <n v="64"/>
    <n v="31.24"/>
    <n v="17.04"/>
  </r>
  <r>
    <x v="22"/>
    <x v="4"/>
    <x v="0"/>
    <x v="21"/>
    <n v="620"/>
    <x v="296"/>
    <n v="0.11472527472527472"/>
    <n v="64"/>
    <n v="30.75"/>
    <n v="16.77272727272727"/>
  </r>
  <r>
    <x v="23"/>
    <x v="4"/>
    <x v="0"/>
    <x v="21"/>
    <n v="620"/>
    <x v="354"/>
    <n v="0.12747252747252746"/>
    <n v="64"/>
    <n v="31.52"/>
    <n v="17.192727272727272"/>
  </r>
  <r>
    <x v="0"/>
    <x v="4"/>
    <x v="0"/>
    <x v="21"/>
    <n v="620"/>
    <x v="149"/>
    <n v="0.10197802197802197"/>
    <n v="64"/>
    <n v="31.06"/>
    <n v="16.941818181818181"/>
  </r>
  <r>
    <x v="1"/>
    <x v="4"/>
    <x v="0"/>
    <x v="22"/>
    <n v="620"/>
    <x v="267"/>
    <n v="8.9230769230769238E-2"/>
    <n v="64"/>
    <n v="31.51"/>
    <n v="17.187272727272727"/>
  </r>
  <r>
    <x v="2"/>
    <x v="4"/>
    <x v="0"/>
    <x v="22"/>
    <n v="620"/>
    <x v="261"/>
    <n v="7.6483516483516478E-2"/>
    <n v="64"/>
    <n v="31.73"/>
    <n v="17.307272727272725"/>
  </r>
  <r>
    <x v="3"/>
    <x v="4"/>
    <x v="0"/>
    <x v="22"/>
    <n v="620"/>
    <x v="23"/>
    <n v="7.0109890109890105E-2"/>
    <n v="64"/>
    <n v="31.82"/>
    <n v="17.356363636363636"/>
  </r>
  <r>
    <x v="4"/>
    <x v="4"/>
    <x v="0"/>
    <x v="22"/>
    <n v="620"/>
    <x v="519"/>
    <n v="6.3736263736263732E-2"/>
    <n v="64"/>
    <n v="31.71"/>
    <n v="17.296363636363637"/>
  </r>
  <r>
    <x v="5"/>
    <x v="4"/>
    <x v="0"/>
    <x v="22"/>
    <n v="620"/>
    <x v="519"/>
    <n v="6.3736263736263732E-2"/>
    <n v="64"/>
    <n v="31.55"/>
    <n v="17.209090909090907"/>
  </r>
  <r>
    <x v="6"/>
    <x v="4"/>
    <x v="0"/>
    <x v="22"/>
    <n v="620"/>
    <x v="281"/>
    <n v="5.7362637362637359E-2"/>
    <n v="64"/>
    <n v="32.630000000000003"/>
    <n v="17.798181818181817"/>
  </r>
  <r>
    <x v="7"/>
    <x v="4"/>
    <x v="0"/>
    <x v="22"/>
    <n v="620"/>
    <x v="4"/>
    <n v="1.3384615384615384"/>
    <n v="64"/>
    <n v="31.89"/>
    <n v="17.394545454545455"/>
  </r>
  <r>
    <x v="8"/>
    <x v="4"/>
    <x v="0"/>
    <x v="22"/>
    <n v="620"/>
    <x v="7535"/>
    <n v="7.1958241758241748"/>
    <n v="64"/>
    <n v="31.12"/>
    <n v="16.974545454545453"/>
  </r>
  <r>
    <x v="9"/>
    <x v="4"/>
    <x v="0"/>
    <x v="22"/>
    <n v="620"/>
    <x v="10871"/>
    <n v="14.946153846153845"/>
    <n v="64"/>
    <n v="30.2"/>
    <n v="16.472727272727273"/>
  </r>
  <r>
    <x v="10"/>
    <x v="4"/>
    <x v="0"/>
    <x v="22"/>
    <n v="620"/>
    <x v="3295"/>
    <n v="21.134945054945053"/>
    <n v="64"/>
    <n v="28.99"/>
    <n v="15.812727272727271"/>
  </r>
  <r>
    <x v="11"/>
    <x v="4"/>
    <x v="0"/>
    <x v="22"/>
    <n v="620"/>
    <x v="10872"/>
    <n v="23.703516483516481"/>
    <n v="64"/>
    <n v="30.33"/>
    <n v="16.543636363636363"/>
  </r>
  <r>
    <x v="12"/>
    <x v="4"/>
    <x v="0"/>
    <x v="22"/>
    <n v="620"/>
    <x v="8950"/>
    <n v="21.109450549450546"/>
    <n v="64"/>
    <n v="31.21"/>
    <n v="17.023636363636363"/>
  </r>
  <r>
    <x v="13"/>
    <x v="4"/>
    <x v="0"/>
    <x v="22"/>
    <n v="620"/>
    <x v="10873"/>
    <n v="16.756263736263733"/>
    <n v="64"/>
    <n v="31.14"/>
    <n v="16.985454545454544"/>
  </r>
  <r>
    <x v="14"/>
    <x v="4"/>
    <x v="0"/>
    <x v="22"/>
    <n v="620"/>
    <x v="4424"/>
    <n v="7.8969230769230769"/>
    <n v="64"/>
    <n v="31.04"/>
    <n v="16.93090909090909"/>
  </r>
  <r>
    <x v="15"/>
    <x v="4"/>
    <x v="0"/>
    <x v="22"/>
    <n v="620"/>
    <x v="9362"/>
    <n v="0.89868131868131862"/>
    <n v="64"/>
    <n v="27.97"/>
    <n v="15.256363636363634"/>
  </r>
  <r>
    <x v="16"/>
    <x v="4"/>
    <x v="0"/>
    <x v="22"/>
    <n v="620"/>
    <x v="261"/>
    <n v="7.6483516483516478E-2"/>
    <n v="64"/>
    <n v="26.4"/>
    <n v="14.399999999999999"/>
  </r>
  <r>
    <x v="17"/>
    <x v="4"/>
    <x v="0"/>
    <x v="22"/>
    <n v="620"/>
    <x v="261"/>
    <n v="7.6483516483516478E-2"/>
    <n v="64"/>
    <n v="27.22"/>
    <n v="14.847272727272726"/>
  </r>
  <r>
    <x v="18"/>
    <x v="4"/>
    <x v="0"/>
    <x v="22"/>
    <n v="620"/>
    <x v="149"/>
    <n v="0.10197802197802197"/>
    <n v="64"/>
    <n v="26.97"/>
    <n v="14.710909090909089"/>
  </r>
  <r>
    <x v="19"/>
    <x v="4"/>
    <x v="0"/>
    <x v="22"/>
    <n v="620"/>
    <x v="354"/>
    <n v="0.12747252747252746"/>
    <n v="64"/>
    <n v="24.72"/>
    <n v="13.483636363636363"/>
  </r>
  <r>
    <x v="20"/>
    <x v="4"/>
    <x v="0"/>
    <x v="22"/>
    <n v="620"/>
    <x v="254"/>
    <n v="0.12109890109890109"/>
    <n v="64"/>
    <n v="25.09"/>
    <n v="13.685454545454544"/>
  </r>
  <r>
    <x v="21"/>
    <x v="4"/>
    <x v="0"/>
    <x v="22"/>
    <n v="620"/>
    <x v="254"/>
    <n v="0.12109890109890109"/>
    <n v="64"/>
    <n v="23.95"/>
    <n v="13.063636363636363"/>
  </r>
  <r>
    <x v="22"/>
    <x v="4"/>
    <x v="0"/>
    <x v="22"/>
    <n v="620"/>
    <x v="354"/>
    <n v="0.12747252747252746"/>
    <n v="64"/>
    <n v="19.07"/>
    <n v="10.401818181818181"/>
  </r>
  <r>
    <x v="23"/>
    <x v="4"/>
    <x v="0"/>
    <x v="22"/>
    <n v="620"/>
    <x v="426"/>
    <n v="0.13384615384615384"/>
    <n v="64"/>
    <n v="25.77"/>
    <n v="14.056363636363635"/>
  </r>
  <r>
    <x v="0"/>
    <x v="4"/>
    <x v="0"/>
    <x v="22"/>
    <n v="620"/>
    <x v="354"/>
    <n v="0.12747252747252746"/>
    <n v="64"/>
    <n v="25.46"/>
    <n v="13.887272727272727"/>
  </r>
  <r>
    <x v="1"/>
    <x v="4"/>
    <x v="0"/>
    <x v="23"/>
    <n v="620"/>
    <x v="426"/>
    <n v="0.13384615384615384"/>
    <n v="64"/>
    <n v="18.14"/>
    <n v="9.8945454545454545"/>
  </r>
  <r>
    <x v="2"/>
    <x v="4"/>
    <x v="0"/>
    <x v="23"/>
    <n v="620"/>
    <x v="296"/>
    <n v="0.11472527472527472"/>
    <n v="64"/>
    <n v="16.510000000000002"/>
    <n v="9.0054545454545458"/>
  </r>
  <r>
    <x v="3"/>
    <x v="4"/>
    <x v="0"/>
    <x v="23"/>
    <n v="620"/>
    <x v="296"/>
    <n v="0.11472527472527472"/>
    <n v="64"/>
    <n v="16.78"/>
    <n v="9.1527272727272724"/>
  </r>
  <r>
    <x v="4"/>
    <x v="4"/>
    <x v="0"/>
    <x v="23"/>
    <n v="620"/>
    <x v="254"/>
    <n v="0.12109890109890109"/>
    <n v="64"/>
    <n v="14.66"/>
    <n v="7.9963636363636361"/>
  </r>
  <r>
    <x v="5"/>
    <x v="4"/>
    <x v="0"/>
    <x v="23"/>
    <n v="620"/>
    <x v="246"/>
    <n v="0.10835164835164836"/>
    <n v="64"/>
    <n v="12.5"/>
    <n v="6.8181818181818175"/>
  </r>
  <r>
    <x v="6"/>
    <x v="4"/>
    <x v="0"/>
    <x v="23"/>
    <n v="620"/>
    <x v="354"/>
    <n v="0.12747252747252746"/>
    <n v="64"/>
    <n v="13.66"/>
    <n v="7.4509090909090903"/>
  </r>
  <r>
    <x v="7"/>
    <x v="4"/>
    <x v="0"/>
    <x v="23"/>
    <n v="620"/>
    <x v="2203"/>
    <n v="1.1153846153846154"/>
    <n v="64"/>
    <n v="14.39"/>
    <n v="7.8490909090909087"/>
  </r>
  <r>
    <x v="8"/>
    <x v="4"/>
    <x v="0"/>
    <x v="23"/>
    <n v="620"/>
    <x v="10799"/>
    <n v="5.1052747252747244"/>
    <n v="64"/>
    <n v="15.04"/>
    <n v="8.2036363636363632"/>
  </r>
  <r>
    <x v="9"/>
    <x v="4"/>
    <x v="0"/>
    <x v="23"/>
    <n v="620"/>
    <x v="10874"/>
    <n v="10.299780219780219"/>
    <n v="64"/>
    <n v="16.64"/>
    <n v="9.0763636363636362"/>
  </r>
  <r>
    <x v="10"/>
    <x v="4"/>
    <x v="0"/>
    <x v="23"/>
    <n v="620"/>
    <x v="466"/>
    <n v="13.301758241758241"/>
    <n v="64"/>
    <n v="27.54"/>
    <n v="15.02181818181818"/>
  </r>
  <r>
    <x v="11"/>
    <x v="4"/>
    <x v="0"/>
    <x v="23"/>
    <n v="620"/>
    <x v="10875"/>
    <n v="15.558021978021976"/>
    <n v="64"/>
    <n v="30.7"/>
    <n v="16.745454545454542"/>
  </r>
  <r>
    <x v="12"/>
    <x v="4"/>
    <x v="0"/>
    <x v="23"/>
    <n v="620"/>
    <x v="5723"/>
    <n v="14.442637362637361"/>
    <n v="64"/>
    <n v="30.63"/>
    <n v="16.707272727272727"/>
  </r>
  <r>
    <x v="13"/>
    <x v="4"/>
    <x v="0"/>
    <x v="23"/>
    <n v="620"/>
    <x v="111"/>
    <n v="7.0492307692307694"/>
    <n v="64"/>
    <n v="30.25"/>
    <n v="16.5"/>
  </r>
  <r>
    <x v="14"/>
    <x v="4"/>
    <x v="0"/>
    <x v="23"/>
    <n v="620"/>
    <x v="6417"/>
    <n v="2.9892307692307694"/>
    <n v="64"/>
    <n v="30.44"/>
    <n v="16.603636363636362"/>
  </r>
  <r>
    <x v="15"/>
    <x v="4"/>
    <x v="0"/>
    <x v="23"/>
    <n v="620"/>
    <x v="1105"/>
    <n v="0.41428571428571426"/>
    <n v="64"/>
    <n v="30.95"/>
    <n v="16.881818181818179"/>
  </r>
  <r>
    <x v="16"/>
    <x v="4"/>
    <x v="0"/>
    <x v="23"/>
    <n v="620"/>
    <x v="266"/>
    <n v="0.19758241758241757"/>
    <n v="64"/>
    <n v="30.46"/>
    <n v="16.614545454545453"/>
  </r>
  <r>
    <x v="17"/>
    <x v="4"/>
    <x v="0"/>
    <x v="23"/>
    <n v="620"/>
    <x v="266"/>
    <n v="0.19758241758241757"/>
    <n v="64"/>
    <n v="30.98"/>
    <n v="16.898181818181818"/>
  </r>
  <r>
    <x v="18"/>
    <x v="4"/>
    <x v="0"/>
    <x v="23"/>
    <n v="620"/>
    <x v="266"/>
    <n v="0.19758241758241757"/>
    <n v="64"/>
    <n v="31.42"/>
    <n v="17.138181818181817"/>
  </r>
  <r>
    <x v="19"/>
    <x v="4"/>
    <x v="0"/>
    <x v="23"/>
    <n v="620"/>
    <x v="229"/>
    <n v="0.1912087912087912"/>
    <n v="64"/>
    <n v="31.71"/>
    <n v="17.296363636363637"/>
  </r>
  <r>
    <x v="20"/>
    <x v="4"/>
    <x v="0"/>
    <x v="23"/>
    <n v="620"/>
    <x v="266"/>
    <n v="0.19758241758241757"/>
    <n v="64"/>
    <n v="31.9"/>
    <n v="17.399999999999999"/>
  </r>
  <r>
    <x v="21"/>
    <x v="4"/>
    <x v="0"/>
    <x v="23"/>
    <n v="620"/>
    <x v="229"/>
    <n v="0.1912087912087912"/>
    <n v="64"/>
    <n v="30.82"/>
    <n v="16.810909090909089"/>
  </r>
  <r>
    <x v="22"/>
    <x v="4"/>
    <x v="0"/>
    <x v="23"/>
    <n v="620"/>
    <x v="266"/>
    <n v="0.19758241758241757"/>
    <n v="64"/>
    <n v="31"/>
    <n v="16.909090909090907"/>
  </r>
  <r>
    <x v="23"/>
    <x v="4"/>
    <x v="0"/>
    <x v="23"/>
    <n v="620"/>
    <x v="174"/>
    <n v="0.20395604395604394"/>
    <n v="64"/>
    <n v="31.62"/>
    <n v="17.247272727272726"/>
  </r>
  <r>
    <x v="0"/>
    <x v="4"/>
    <x v="0"/>
    <x v="23"/>
    <n v="620"/>
    <x v="266"/>
    <n v="0.19758241758241757"/>
    <n v="64"/>
    <n v="30.38"/>
    <n v="16.57090909090909"/>
  </r>
  <r>
    <x v="1"/>
    <x v="4"/>
    <x v="0"/>
    <x v="24"/>
    <n v="620"/>
    <x v="266"/>
    <n v="0.19758241758241757"/>
    <n v="64"/>
    <n v="30.81"/>
    <n v="16.805454545454545"/>
  </r>
  <r>
    <x v="2"/>
    <x v="4"/>
    <x v="0"/>
    <x v="24"/>
    <n v="620"/>
    <x v="174"/>
    <n v="0.20395604395604394"/>
    <n v="64"/>
    <n v="31.69"/>
    <n v="17.285454545454545"/>
  </r>
  <r>
    <x v="3"/>
    <x v="4"/>
    <x v="0"/>
    <x v="24"/>
    <n v="620"/>
    <x v="229"/>
    <n v="0.1912087912087912"/>
    <n v="64"/>
    <n v="31.97"/>
    <n v="17.438181818181818"/>
  </r>
  <r>
    <x v="4"/>
    <x v="4"/>
    <x v="0"/>
    <x v="24"/>
    <n v="620"/>
    <x v="311"/>
    <n v="0.15934065934065933"/>
    <n v="64"/>
    <n v="33.6"/>
    <n v="18.327272727272728"/>
  </r>
  <r>
    <x v="5"/>
    <x v="4"/>
    <x v="0"/>
    <x v="24"/>
    <n v="620"/>
    <x v="174"/>
    <n v="0.20395604395604394"/>
    <n v="64"/>
    <n v="34.76"/>
    <n v="18.959999999999997"/>
  </r>
  <r>
    <x v="6"/>
    <x v="4"/>
    <x v="0"/>
    <x v="24"/>
    <n v="620"/>
    <x v="404"/>
    <n v="0.15296703296703296"/>
    <n v="64"/>
    <n v="34.840000000000003"/>
    <n v="19.003636363636364"/>
  </r>
  <r>
    <x v="7"/>
    <x v="4"/>
    <x v="0"/>
    <x v="24"/>
    <n v="620"/>
    <x v="613"/>
    <n v="0.24857142857142855"/>
    <n v="64"/>
    <n v="28.11"/>
    <n v="15.332727272727272"/>
  </r>
  <r>
    <x v="8"/>
    <x v="4"/>
    <x v="0"/>
    <x v="24"/>
    <n v="620"/>
    <x v="10444"/>
    <n v="1.5679120879120878"/>
    <n v="64"/>
    <n v="27.6"/>
    <n v="15.054545454545455"/>
  </r>
  <r>
    <x v="9"/>
    <x v="4"/>
    <x v="0"/>
    <x v="24"/>
    <n v="620"/>
    <x v="363"/>
    <n v="4.3085714285714278"/>
    <n v="64"/>
    <n v="16.399999999999999"/>
    <n v="8.9454545454545435"/>
  </r>
  <r>
    <x v="10"/>
    <x v="4"/>
    <x v="0"/>
    <x v="24"/>
    <n v="620"/>
    <x v="1395"/>
    <n v="9.3628571428571412"/>
    <n v="64"/>
    <n v="6.74"/>
    <n v="3.6763636363636363"/>
  </r>
  <r>
    <x v="11"/>
    <x v="4"/>
    <x v="0"/>
    <x v="24"/>
    <n v="620"/>
    <x v="6575"/>
    <n v="17.71868131868132"/>
    <n v="64"/>
    <n v="3.1"/>
    <n v="1.6909090909090909"/>
  </r>
  <r>
    <x v="12"/>
    <x v="4"/>
    <x v="0"/>
    <x v="24"/>
    <n v="620"/>
    <x v="10876"/>
    <n v="24.767912087912087"/>
    <n v="64"/>
    <n v="1.25"/>
    <n v="0.68181818181818177"/>
  </r>
  <r>
    <x v="13"/>
    <x v="4"/>
    <x v="0"/>
    <x v="24"/>
    <n v="620"/>
    <x v="5361"/>
    <n v="19.815604395604396"/>
    <n v="64"/>
    <n v="1.6"/>
    <n v="0.87272727272727268"/>
  </r>
  <r>
    <x v="14"/>
    <x v="4"/>
    <x v="0"/>
    <x v="24"/>
    <n v="620"/>
    <x v="740"/>
    <n v="9.9301098901098896"/>
    <n v="64"/>
    <n v="2.3199999999999998"/>
    <n v="1.2654545454545452"/>
  </r>
  <r>
    <x v="15"/>
    <x v="4"/>
    <x v="0"/>
    <x v="24"/>
    <n v="620"/>
    <x v="5305"/>
    <n v="1.3639560439560439"/>
    <n v="64"/>
    <n v="3.45"/>
    <n v="1.8818181818181818"/>
  </r>
  <r>
    <x v="16"/>
    <x v="4"/>
    <x v="0"/>
    <x v="24"/>
    <n v="620"/>
    <x v="24"/>
    <n v="0.14021978021978021"/>
    <n v="64"/>
    <n v="4.12"/>
    <n v="2.2472727272727271"/>
  </r>
  <r>
    <x v="17"/>
    <x v="4"/>
    <x v="0"/>
    <x v="24"/>
    <n v="620"/>
    <x v="3"/>
    <n v="0.14659340659340658"/>
    <n v="64"/>
    <n v="2.85"/>
    <n v="1.5545454545454545"/>
  </r>
  <r>
    <x v="18"/>
    <x v="4"/>
    <x v="0"/>
    <x v="24"/>
    <n v="620"/>
    <x v="24"/>
    <n v="0.14021978021978021"/>
    <n v="64"/>
    <n v="3.09"/>
    <n v="1.6854545454545453"/>
  </r>
  <r>
    <x v="19"/>
    <x v="4"/>
    <x v="0"/>
    <x v="24"/>
    <n v="620"/>
    <x v="3"/>
    <n v="0.14659340659340658"/>
    <n v="64"/>
    <n v="3.94"/>
    <n v="2.1490909090909089"/>
  </r>
  <r>
    <x v="20"/>
    <x v="4"/>
    <x v="0"/>
    <x v="24"/>
    <n v="620"/>
    <x v="3"/>
    <n v="0.14659340659340658"/>
    <n v="64"/>
    <n v="5.34"/>
    <n v="2.9127272727272726"/>
  </r>
  <r>
    <x v="21"/>
    <x v="4"/>
    <x v="0"/>
    <x v="24"/>
    <n v="620"/>
    <x v="24"/>
    <n v="0.14021978021978021"/>
    <n v="64"/>
    <n v="8.43"/>
    <n v="4.5981818181818177"/>
  </r>
  <r>
    <x v="22"/>
    <x v="4"/>
    <x v="0"/>
    <x v="24"/>
    <n v="620"/>
    <x v="3"/>
    <n v="0.14659340659340658"/>
    <n v="64"/>
    <n v="11.09"/>
    <n v="6.0490909090909089"/>
  </r>
  <r>
    <x v="23"/>
    <x v="4"/>
    <x v="0"/>
    <x v="24"/>
    <n v="620"/>
    <x v="3"/>
    <n v="0.14659340659340658"/>
    <n v="64"/>
    <n v="6.04"/>
    <n v="3.2945454545454544"/>
  </r>
  <r>
    <x v="0"/>
    <x v="4"/>
    <x v="0"/>
    <x v="24"/>
    <n v="620"/>
    <x v="23"/>
    <n v="7.0109890109890105E-2"/>
    <n v="64"/>
    <n v="6.96"/>
    <n v="3.7963636363636359"/>
  </r>
  <r>
    <x v="1"/>
    <x v="4"/>
    <x v="0"/>
    <x v="25"/>
    <n v="620"/>
    <x v="23"/>
    <n v="7.0109890109890105E-2"/>
    <n v="64"/>
    <n v="8.19"/>
    <n v="4.4672727272727268"/>
  </r>
  <r>
    <x v="2"/>
    <x v="4"/>
    <x v="0"/>
    <x v="25"/>
    <n v="620"/>
    <x v="23"/>
    <n v="7.0109890109890105E-2"/>
    <n v="64"/>
    <n v="10.69"/>
    <n v="5.8309090909090902"/>
  </r>
  <r>
    <x v="3"/>
    <x v="4"/>
    <x v="0"/>
    <x v="25"/>
    <n v="620"/>
    <x v="23"/>
    <n v="7.0109890109890105E-2"/>
    <n v="64"/>
    <n v="15.86"/>
    <n v="8.6509090909090904"/>
  </r>
  <r>
    <x v="4"/>
    <x v="4"/>
    <x v="0"/>
    <x v="25"/>
    <n v="620"/>
    <x v="23"/>
    <n v="7.0109890109890105E-2"/>
    <n v="64"/>
    <n v="15.55"/>
    <n v="8.4818181818181824"/>
  </r>
  <r>
    <x v="5"/>
    <x v="4"/>
    <x v="0"/>
    <x v="25"/>
    <n v="620"/>
    <x v="32"/>
    <n v="8.2857142857142851E-2"/>
    <n v="64"/>
    <n v="13.95"/>
    <n v="7.6090909090909085"/>
  </r>
  <r>
    <x v="6"/>
    <x v="4"/>
    <x v="0"/>
    <x v="25"/>
    <n v="620"/>
    <x v="267"/>
    <n v="8.9230769230769238E-2"/>
    <n v="64"/>
    <n v="12.97"/>
    <n v="7.0745454545454542"/>
  </r>
  <r>
    <x v="7"/>
    <x v="4"/>
    <x v="0"/>
    <x v="25"/>
    <n v="620"/>
    <x v="3437"/>
    <n v="1.2874725274725274"/>
    <n v="64"/>
    <n v="12.79"/>
    <n v="6.9763636363636357"/>
  </r>
  <r>
    <x v="8"/>
    <x v="4"/>
    <x v="0"/>
    <x v="25"/>
    <n v="620"/>
    <x v="110"/>
    <n v="11.854945054945055"/>
    <n v="64"/>
    <n v="11.38"/>
    <n v="6.2072727272727271"/>
  </r>
  <r>
    <x v="9"/>
    <x v="4"/>
    <x v="0"/>
    <x v="25"/>
    <n v="620"/>
    <x v="543"/>
    <n v="29.860439560439559"/>
    <n v="64"/>
    <n v="10.69"/>
    <n v="5.8309090909090902"/>
  </r>
  <r>
    <x v="10"/>
    <x v="4"/>
    <x v="0"/>
    <x v="25"/>
    <n v="620"/>
    <x v="10877"/>
    <n v="42.837142857142851"/>
    <n v="64"/>
    <n v="7.7"/>
    <n v="4.2"/>
  </r>
  <r>
    <x v="11"/>
    <x v="4"/>
    <x v="0"/>
    <x v="25"/>
    <n v="620"/>
    <x v="819"/>
    <n v="48.694505494505492"/>
    <n v="64"/>
    <n v="4.8600000000000003"/>
    <n v="2.6509090909090909"/>
  </r>
  <r>
    <x v="12"/>
    <x v="4"/>
    <x v="0"/>
    <x v="25"/>
    <n v="620"/>
    <x v="10878"/>
    <n v="44.62813186813186"/>
    <n v="64"/>
    <n v="4.26"/>
    <n v="2.3236363636363633"/>
  </r>
  <r>
    <x v="13"/>
    <x v="4"/>
    <x v="0"/>
    <x v="25"/>
    <n v="620"/>
    <x v="7625"/>
    <n v="32.518241758241757"/>
    <n v="64"/>
    <n v="5.47"/>
    <n v="2.9836363636363634"/>
  </r>
  <r>
    <x v="14"/>
    <x v="4"/>
    <x v="0"/>
    <x v="25"/>
    <n v="620"/>
    <x v="3451"/>
    <n v="14.538241758241757"/>
    <n v="64"/>
    <n v="4.7699999999999996"/>
    <n v="2.6018181818181816"/>
  </r>
  <r>
    <x v="15"/>
    <x v="4"/>
    <x v="0"/>
    <x v="25"/>
    <n v="620"/>
    <x v="1973"/>
    <n v="1.727252747252747"/>
    <n v="64"/>
    <n v="6.19"/>
    <n v="3.3763636363636365"/>
  </r>
  <r>
    <x v="16"/>
    <x v="4"/>
    <x v="0"/>
    <x v="25"/>
    <n v="620"/>
    <x v="267"/>
    <n v="8.9230769230769238E-2"/>
    <n v="64"/>
    <n v="8.31"/>
    <n v="4.5327272727272723"/>
  </r>
  <r>
    <x v="17"/>
    <x v="4"/>
    <x v="0"/>
    <x v="25"/>
    <n v="620"/>
    <x v="267"/>
    <n v="8.9230769230769238E-2"/>
    <n v="64"/>
    <n v="5.82"/>
    <n v="3.1745454545454543"/>
  </r>
  <r>
    <x v="18"/>
    <x v="4"/>
    <x v="0"/>
    <x v="25"/>
    <n v="620"/>
    <x v="32"/>
    <n v="8.2857142857142851E-2"/>
    <n v="64"/>
    <n v="6.36"/>
    <n v="3.4690909090909092"/>
  </r>
  <r>
    <x v="19"/>
    <x v="4"/>
    <x v="0"/>
    <x v="25"/>
    <n v="620"/>
    <x v="32"/>
    <n v="8.2857142857142851E-2"/>
    <n v="64"/>
    <n v="7.4"/>
    <n v="4.0363636363636362"/>
  </r>
  <r>
    <x v="20"/>
    <x v="4"/>
    <x v="0"/>
    <x v="25"/>
    <n v="620"/>
    <x v="32"/>
    <n v="8.2857142857142851E-2"/>
    <n v="64"/>
    <n v="4.97"/>
    <n v="2.7109090909090905"/>
  </r>
  <r>
    <x v="21"/>
    <x v="4"/>
    <x v="0"/>
    <x v="25"/>
    <n v="620"/>
    <x v="267"/>
    <n v="8.9230769230769238E-2"/>
    <n v="64"/>
    <n v="4.03"/>
    <n v="2.1981818181818182"/>
  </r>
  <r>
    <x v="22"/>
    <x v="4"/>
    <x v="0"/>
    <x v="25"/>
    <n v="620"/>
    <x v="32"/>
    <n v="8.2857142857142851E-2"/>
    <n v="64"/>
    <n v="2.78"/>
    <n v="1.5163636363636361"/>
  </r>
  <r>
    <x v="23"/>
    <x v="4"/>
    <x v="0"/>
    <x v="25"/>
    <n v="620"/>
    <x v="426"/>
    <n v="0.13384615384615384"/>
    <n v="64"/>
    <n v="3.16"/>
    <n v="1.7236363636363636"/>
  </r>
  <r>
    <x v="0"/>
    <x v="4"/>
    <x v="0"/>
    <x v="25"/>
    <n v="620"/>
    <x v="354"/>
    <n v="0.12747252747252746"/>
    <n v="64"/>
    <n v="3.07"/>
    <n v="1.6745454545454543"/>
  </r>
  <r>
    <x v="1"/>
    <x v="4"/>
    <x v="0"/>
    <x v="26"/>
    <n v="620"/>
    <x v="354"/>
    <n v="0.12747252747252746"/>
    <n v="64"/>
    <n v="2.59"/>
    <n v="1.4127272727272726"/>
  </r>
  <r>
    <x v="2"/>
    <x v="4"/>
    <x v="0"/>
    <x v="26"/>
    <n v="620"/>
    <x v="354"/>
    <n v="0.12747252747252746"/>
    <n v="64"/>
    <n v="3.72"/>
    <n v="2.0290909090909088"/>
  </r>
  <r>
    <x v="3"/>
    <x v="4"/>
    <x v="0"/>
    <x v="26"/>
    <n v="620"/>
    <x v="254"/>
    <n v="0.12109890109890109"/>
    <n v="64"/>
    <n v="5.49"/>
    <n v="2.9945454545454546"/>
  </r>
  <r>
    <x v="4"/>
    <x v="4"/>
    <x v="0"/>
    <x v="26"/>
    <n v="620"/>
    <x v="354"/>
    <n v="0.12747252747252746"/>
    <n v="64"/>
    <n v="3.98"/>
    <n v="2.1709090909090909"/>
  </r>
  <r>
    <x v="5"/>
    <x v="4"/>
    <x v="0"/>
    <x v="26"/>
    <n v="620"/>
    <x v="426"/>
    <n v="0.13384615384615384"/>
    <n v="64"/>
    <n v="3.48"/>
    <n v="1.898181818181818"/>
  </r>
  <r>
    <x v="6"/>
    <x v="4"/>
    <x v="0"/>
    <x v="26"/>
    <n v="620"/>
    <x v="24"/>
    <n v="0.14021978021978021"/>
    <n v="64"/>
    <n v="6.17"/>
    <n v="3.3654545454545453"/>
  </r>
  <r>
    <x v="7"/>
    <x v="4"/>
    <x v="0"/>
    <x v="26"/>
    <n v="620"/>
    <x v="2698"/>
    <n v="1.3830769230769229"/>
    <n v="64"/>
    <n v="5.03"/>
    <n v="2.7436363636363637"/>
  </r>
  <r>
    <x v="8"/>
    <x v="4"/>
    <x v="0"/>
    <x v="26"/>
    <n v="620"/>
    <x v="10879"/>
    <n v="11.440659340659339"/>
    <n v="64"/>
    <n v="2.64"/>
    <n v="1.44"/>
  </r>
  <r>
    <x v="9"/>
    <x v="4"/>
    <x v="0"/>
    <x v="26"/>
    <n v="620"/>
    <x v="10880"/>
    <n v="26.896703296703297"/>
    <n v="64"/>
    <n v="3.22"/>
    <n v="1.7563636363636363"/>
  </r>
  <r>
    <x v="10"/>
    <x v="4"/>
    <x v="0"/>
    <x v="26"/>
    <n v="620"/>
    <x v="10881"/>
    <n v="40.650989010989008"/>
    <n v="64"/>
    <n v="1.66"/>
    <n v="0.90545454545454529"/>
  </r>
  <r>
    <x v="11"/>
    <x v="4"/>
    <x v="0"/>
    <x v="26"/>
    <n v="620"/>
    <x v="47"/>
    <n v="47.132967032967031"/>
    <n v="64"/>
    <n v="1.43"/>
    <n v="0.77999999999999992"/>
  </r>
  <r>
    <x v="12"/>
    <x v="4"/>
    <x v="0"/>
    <x v="26"/>
    <n v="620"/>
    <x v="3308"/>
    <n v="46.374505494505492"/>
    <n v="64"/>
    <n v="0.85"/>
    <n v="0.46363636363636357"/>
  </r>
  <r>
    <x v="13"/>
    <x v="4"/>
    <x v="0"/>
    <x v="26"/>
    <n v="620"/>
    <x v="7970"/>
    <n v="33.888571428571424"/>
    <n v="64"/>
    <n v="0.91"/>
    <n v="0.49636363636363634"/>
  </r>
  <r>
    <x v="14"/>
    <x v="4"/>
    <x v="0"/>
    <x v="26"/>
    <n v="620"/>
    <x v="10882"/>
    <n v="14.665714285714285"/>
    <n v="64"/>
    <n v="1.88"/>
    <n v="1.0254545454545454"/>
  </r>
  <r>
    <x v="15"/>
    <x v="4"/>
    <x v="0"/>
    <x v="26"/>
    <n v="620"/>
    <x v="374"/>
    <n v="1.536043956043956"/>
    <n v="64"/>
    <n v="1.94"/>
    <n v="1.0581818181818181"/>
  </r>
  <r>
    <x v="16"/>
    <x v="4"/>
    <x v="0"/>
    <x v="26"/>
    <n v="620"/>
    <x v="261"/>
    <n v="7.6483516483516478E-2"/>
    <n v="64"/>
    <n v="2.04"/>
    <n v="1.1127272727272726"/>
  </r>
  <r>
    <x v="17"/>
    <x v="4"/>
    <x v="0"/>
    <x v="26"/>
    <n v="620"/>
    <x v="32"/>
    <n v="8.2857142857142851E-2"/>
    <n v="64"/>
    <n v="2.1"/>
    <n v="1.1454545454545455"/>
  </r>
  <r>
    <x v="18"/>
    <x v="4"/>
    <x v="0"/>
    <x v="26"/>
    <n v="620"/>
    <x v="32"/>
    <n v="8.2857142857142851E-2"/>
    <n v="64"/>
    <n v="3.17"/>
    <n v="1.729090909090909"/>
  </r>
  <r>
    <x v="19"/>
    <x v="4"/>
    <x v="0"/>
    <x v="26"/>
    <n v="620"/>
    <x v="32"/>
    <n v="8.2857142857142851E-2"/>
    <n v="64"/>
    <n v="4.3899999999999997"/>
    <n v="2.3945454545454541"/>
  </r>
  <r>
    <x v="20"/>
    <x v="4"/>
    <x v="0"/>
    <x v="26"/>
    <n v="620"/>
    <x v="32"/>
    <n v="8.2857142857142851E-2"/>
    <n v="64"/>
    <n v="2.87"/>
    <n v="1.5654545454545454"/>
  </r>
  <r>
    <x v="21"/>
    <x v="4"/>
    <x v="0"/>
    <x v="26"/>
    <n v="620"/>
    <x v="267"/>
    <n v="8.9230769230769238E-2"/>
    <n v="64"/>
    <n v="1.97"/>
    <n v="1.0745454545454545"/>
  </r>
  <r>
    <x v="22"/>
    <x v="4"/>
    <x v="0"/>
    <x v="26"/>
    <n v="620"/>
    <x v="32"/>
    <n v="8.2857142857142851E-2"/>
    <n v="64"/>
    <n v="2"/>
    <n v="1.0909090909090908"/>
  </r>
  <r>
    <x v="23"/>
    <x v="4"/>
    <x v="0"/>
    <x v="26"/>
    <n v="620"/>
    <x v="296"/>
    <n v="0.11472527472527472"/>
    <n v="64"/>
    <n v="1.53"/>
    <n v="0.83454545454545448"/>
  </r>
  <r>
    <x v="0"/>
    <x v="4"/>
    <x v="0"/>
    <x v="26"/>
    <n v="620"/>
    <x v="354"/>
    <n v="0.12747252747252746"/>
    <n v="64"/>
    <n v="1.73"/>
    <n v="0.94363636363636361"/>
  </r>
  <r>
    <x v="1"/>
    <x v="4"/>
    <x v="0"/>
    <x v="27"/>
    <n v="620"/>
    <x v="296"/>
    <n v="0.11472527472527472"/>
    <n v="64"/>
    <n v="1.57"/>
    <n v="0.85636363636363633"/>
  </r>
  <r>
    <x v="2"/>
    <x v="4"/>
    <x v="0"/>
    <x v="27"/>
    <n v="620"/>
    <x v="254"/>
    <n v="0.12109890109890109"/>
    <n v="64"/>
    <n v="1.61"/>
    <n v="0.87818181818181817"/>
  </r>
  <r>
    <x v="3"/>
    <x v="4"/>
    <x v="0"/>
    <x v="27"/>
    <n v="620"/>
    <x v="254"/>
    <n v="0.12109890109890109"/>
    <n v="64"/>
    <n v="1.77"/>
    <n v="0.96545454545454534"/>
  </r>
  <r>
    <x v="4"/>
    <x v="4"/>
    <x v="0"/>
    <x v="27"/>
    <n v="620"/>
    <x v="296"/>
    <n v="0.11472527472527472"/>
    <n v="64"/>
    <n v="1.34"/>
    <n v="0.73090909090909095"/>
  </r>
  <r>
    <x v="5"/>
    <x v="4"/>
    <x v="0"/>
    <x v="27"/>
    <n v="620"/>
    <x v="254"/>
    <n v="0.12109890109890109"/>
    <n v="64"/>
    <n v="1.34"/>
    <n v="0.73090909090909095"/>
  </r>
  <r>
    <x v="6"/>
    <x v="4"/>
    <x v="0"/>
    <x v="27"/>
    <n v="620"/>
    <x v="296"/>
    <n v="0.11472527472527472"/>
    <n v="64"/>
    <n v="1.54"/>
    <n v="0.84"/>
  </r>
  <r>
    <x v="7"/>
    <x v="4"/>
    <x v="0"/>
    <x v="27"/>
    <n v="620"/>
    <x v="4166"/>
    <n v="1.5232967032967033"/>
    <n v="64"/>
    <n v="1.68"/>
    <n v="0.91636363636363627"/>
  </r>
  <r>
    <x v="8"/>
    <x v="4"/>
    <x v="0"/>
    <x v="27"/>
    <n v="620"/>
    <x v="1265"/>
    <n v="11.880439560439561"/>
    <n v="64"/>
    <n v="1.49"/>
    <n v="0.81272727272727263"/>
  </r>
  <r>
    <x v="9"/>
    <x v="4"/>
    <x v="0"/>
    <x v="27"/>
    <n v="620"/>
    <x v="3000"/>
    <n v="27.890989010989006"/>
    <n v="64"/>
    <n v="1.41"/>
    <n v="0.76909090909090894"/>
  </r>
  <r>
    <x v="10"/>
    <x v="4"/>
    <x v="0"/>
    <x v="27"/>
    <n v="620"/>
    <x v="973"/>
    <n v="41.199120879120876"/>
    <n v="64"/>
    <n v="1.37"/>
    <n v="0.74727272727272731"/>
  </r>
  <r>
    <x v="11"/>
    <x v="4"/>
    <x v="0"/>
    <x v="27"/>
    <n v="620"/>
    <x v="10883"/>
    <n v="47.885054945054939"/>
    <n v="64"/>
    <n v="1.1499999999999999"/>
    <n v="0.6272727272727272"/>
  </r>
  <r>
    <x v="12"/>
    <x v="4"/>
    <x v="0"/>
    <x v="27"/>
    <n v="620"/>
    <x v="5527"/>
    <n v="46.004835164835164"/>
    <n v="64"/>
    <n v="0.42"/>
    <n v="0.22909090909090907"/>
  </r>
  <r>
    <x v="13"/>
    <x v="4"/>
    <x v="0"/>
    <x v="27"/>
    <n v="620"/>
    <x v="4769"/>
    <n v="34.997582417582414"/>
    <n v="64"/>
    <n v="0.28000000000000003"/>
    <n v="0.15272727272727274"/>
  </r>
  <r>
    <x v="14"/>
    <x v="4"/>
    <x v="0"/>
    <x v="27"/>
    <n v="620"/>
    <x v="3816"/>
    <n v="17.221538461538461"/>
    <n v="64"/>
    <n v="0.5"/>
    <n v="0.27272727272727271"/>
  </r>
  <r>
    <x v="15"/>
    <x v="4"/>
    <x v="0"/>
    <x v="27"/>
    <n v="620"/>
    <x v="2657"/>
    <n v="2.683296703296703"/>
    <n v="64"/>
    <n v="0.37"/>
    <n v="0.20181818181818181"/>
  </r>
  <r>
    <x v="16"/>
    <x v="4"/>
    <x v="0"/>
    <x v="27"/>
    <n v="620"/>
    <x v="254"/>
    <n v="0.12109890109890109"/>
    <n v="64"/>
    <n v="0.35"/>
    <n v="0.19090909090909089"/>
  </r>
  <r>
    <x v="17"/>
    <x v="4"/>
    <x v="0"/>
    <x v="27"/>
    <n v="620"/>
    <x v="254"/>
    <n v="0.12109890109890109"/>
    <n v="64"/>
    <n v="0.22"/>
    <n v="0.12"/>
  </r>
  <r>
    <x v="18"/>
    <x v="4"/>
    <x v="0"/>
    <x v="27"/>
    <n v="620"/>
    <x v="296"/>
    <n v="0.11472527472527472"/>
    <n v="64"/>
    <n v="0.25"/>
    <n v="0.13636363636363635"/>
  </r>
  <r>
    <x v="19"/>
    <x v="4"/>
    <x v="0"/>
    <x v="27"/>
    <n v="620"/>
    <x v="254"/>
    <n v="0.12109890109890109"/>
    <n v="64"/>
    <n v="1.82"/>
    <n v="0.99272727272727268"/>
  </r>
  <r>
    <x v="20"/>
    <x v="4"/>
    <x v="0"/>
    <x v="27"/>
    <n v="620"/>
    <x v="254"/>
    <n v="0.12109890109890109"/>
    <n v="64"/>
    <n v="1.84"/>
    <n v="1.0036363636363637"/>
  </r>
  <r>
    <x v="21"/>
    <x v="4"/>
    <x v="0"/>
    <x v="27"/>
    <n v="620"/>
    <x v="254"/>
    <n v="0.12109890109890109"/>
    <n v="64"/>
    <n v="2.13"/>
    <n v="1.1618181818181816"/>
  </r>
  <r>
    <x v="22"/>
    <x v="4"/>
    <x v="0"/>
    <x v="27"/>
    <n v="620"/>
    <x v="254"/>
    <n v="0.12109890109890109"/>
    <n v="64"/>
    <n v="1.1299999999999999"/>
    <n v="0.61636363636363622"/>
  </r>
  <r>
    <x v="23"/>
    <x v="4"/>
    <x v="0"/>
    <x v="27"/>
    <n v="620"/>
    <x v="296"/>
    <n v="0.11472527472527472"/>
    <n v="64"/>
    <n v="2.38"/>
    <n v="1.2981818181818181"/>
  </r>
  <r>
    <x v="0"/>
    <x v="4"/>
    <x v="0"/>
    <x v="27"/>
    <n v="620"/>
    <x v="296"/>
    <n v="0.11472527472527472"/>
    <n v="64"/>
    <n v="4.1500000000000004"/>
    <n v="2.2636363636363637"/>
  </r>
  <r>
    <x v="1"/>
    <x v="4"/>
    <x v="0"/>
    <x v="28"/>
    <n v="620"/>
    <x v="296"/>
    <n v="0.11472527472527472"/>
    <n v="64"/>
    <n v="5.5"/>
    <n v="3"/>
  </r>
  <r>
    <x v="2"/>
    <x v="4"/>
    <x v="0"/>
    <x v="28"/>
    <n v="620"/>
    <x v="296"/>
    <n v="0.11472527472527472"/>
    <n v="64"/>
    <n v="1.27"/>
    <n v="0.69272727272727264"/>
  </r>
  <r>
    <x v="3"/>
    <x v="4"/>
    <x v="0"/>
    <x v="28"/>
    <n v="620"/>
    <x v="296"/>
    <n v="0.11472527472527472"/>
    <n v="64"/>
    <n v="1.17"/>
    <n v="0.63818181818181807"/>
  </r>
  <r>
    <x v="4"/>
    <x v="4"/>
    <x v="0"/>
    <x v="28"/>
    <n v="620"/>
    <x v="296"/>
    <n v="0.11472527472527472"/>
    <n v="64"/>
    <n v="0.81"/>
    <n v="0.44181818181818183"/>
  </r>
  <r>
    <x v="5"/>
    <x v="4"/>
    <x v="0"/>
    <x v="28"/>
    <n v="620"/>
    <x v="296"/>
    <n v="0.11472527472527472"/>
    <n v="64"/>
    <n v="1.22"/>
    <n v="0.66545454545454541"/>
  </r>
  <r>
    <x v="6"/>
    <x v="4"/>
    <x v="0"/>
    <x v="28"/>
    <n v="620"/>
    <x v="296"/>
    <n v="0.11472527472527472"/>
    <n v="64"/>
    <n v="2.98"/>
    <n v="1.6254545454545453"/>
  </r>
  <r>
    <x v="7"/>
    <x v="4"/>
    <x v="0"/>
    <x v="28"/>
    <n v="620"/>
    <x v="270"/>
    <n v="1.8164835164835165"/>
    <n v="64"/>
    <n v="2.76"/>
    <n v="1.5054545454545452"/>
  </r>
  <r>
    <x v="8"/>
    <x v="4"/>
    <x v="0"/>
    <x v="28"/>
    <n v="620"/>
    <x v="2768"/>
    <n v="15.76197802197802"/>
    <n v="64"/>
    <n v="3.81"/>
    <n v="2.0781818181818181"/>
  </r>
  <r>
    <x v="9"/>
    <x v="4"/>
    <x v="0"/>
    <x v="28"/>
    <n v="620"/>
    <x v="422"/>
    <n v="34.557802197802197"/>
    <n v="64"/>
    <n v="1.86"/>
    <n v="1.0145454545454544"/>
  </r>
  <r>
    <x v="10"/>
    <x v="4"/>
    <x v="0"/>
    <x v="28"/>
    <n v="620"/>
    <x v="4820"/>
    <n v="47.336923076923071"/>
    <n v="64"/>
    <n v="0.8"/>
    <n v="0.43636363636363634"/>
  </r>
  <r>
    <x v="11"/>
    <x v="4"/>
    <x v="0"/>
    <x v="28"/>
    <n v="620"/>
    <x v="10884"/>
    <n v="49.739780219780222"/>
    <n v="64"/>
    <n v="0.24"/>
    <n v="0.13090909090909089"/>
  </r>
  <r>
    <x v="12"/>
    <x v="4"/>
    <x v="0"/>
    <x v="28"/>
    <n v="620"/>
    <x v="2235"/>
    <n v="44.679120879120873"/>
    <n v="64"/>
    <n v="0.05"/>
    <n v="2.7272727272727271E-2"/>
  </r>
  <r>
    <x v="13"/>
    <x v="4"/>
    <x v="0"/>
    <x v="28"/>
    <n v="620"/>
    <x v="3976"/>
    <n v="30.982197802197799"/>
    <n v="64"/>
    <n v="1.1599999999999999"/>
    <n v="0.63272727272727258"/>
  </r>
  <r>
    <x v="14"/>
    <x v="4"/>
    <x v="0"/>
    <x v="28"/>
    <n v="620"/>
    <x v="2192"/>
    <n v="13.199780219780219"/>
    <n v="64"/>
    <n v="1.1200000000000001"/>
    <n v="0.61090909090909096"/>
  </r>
  <r>
    <x v="15"/>
    <x v="4"/>
    <x v="0"/>
    <x v="28"/>
    <n v="620"/>
    <x v="3107"/>
    <n v="1.4340659340659339"/>
    <n v="64"/>
    <n v="0.56999999999999995"/>
    <n v="0.31090909090909086"/>
  </r>
  <r>
    <x v="16"/>
    <x v="4"/>
    <x v="0"/>
    <x v="28"/>
    <n v="620"/>
    <x v="254"/>
    <n v="0.12109890109890109"/>
    <n v="64"/>
    <n v="0.76"/>
    <n v="0.41454545454545449"/>
  </r>
  <r>
    <x v="17"/>
    <x v="4"/>
    <x v="0"/>
    <x v="28"/>
    <n v="620"/>
    <x v="254"/>
    <n v="0.12109890109890109"/>
    <n v="64"/>
    <n v="0.28000000000000003"/>
    <n v="0.15272727272727274"/>
  </r>
  <r>
    <x v="18"/>
    <x v="4"/>
    <x v="0"/>
    <x v="28"/>
    <n v="620"/>
    <x v="254"/>
    <n v="0.12109890109890109"/>
    <n v="64"/>
    <n v="0.26"/>
    <n v="0.14181818181818182"/>
  </r>
  <r>
    <x v="19"/>
    <x v="4"/>
    <x v="0"/>
    <x v="28"/>
    <n v="620"/>
    <x v="254"/>
    <n v="0.12109890109890109"/>
    <n v="64"/>
    <n v="0.16"/>
    <n v="8.7272727272727266E-2"/>
  </r>
  <r>
    <x v="20"/>
    <x v="4"/>
    <x v="0"/>
    <x v="28"/>
    <n v="620"/>
    <x v="254"/>
    <n v="0.12109890109890109"/>
    <n v="64"/>
    <n v="0.16"/>
    <n v="8.7272727272727266E-2"/>
  </r>
  <r>
    <x v="21"/>
    <x v="4"/>
    <x v="0"/>
    <x v="28"/>
    <n v="620"/>
    <x v="296"/>
    <n v="0.11472527472527472"/>
    <n v="64"/>
    <n v="0.13"/>
    <n v="7.0909090909090908E-2"/>
  </r>
  <r>
    <x v="22"/>
    <x v="4"/>
    <x v="0"/>
    <x v="28"/>
    <n v="620"/>
    <x v="230"/>
    <n v="9.5604395604395598E-2"/>
    <n v="64"/>
    <n v="0.36"/>
    <n v="0.19636363636363635"/>
  </r>
  <r>
    <x v="23"/>
    <x v="4"/>
    <x v="0"/>
    <x v="28"/>
    <n v="620"/>
    <x v="296"/>
    <n v="0.11472527472527472"/>
    <n v="64"/>
    <n v="1.22"/>
    <n v="0.66545454545454541"/>
  </r>
  <r>
    <x v="0"/>
    <x v="4"/>
    <x v="0"/>
    <x v="28"/>
    <n v="620"/>
    <x v="254"/>
    <n v="0.12109890109890109"/>
    <n v="64"/>
    <n v="5.34"/>
    <n v="2.9127272727272726"/>
  </r>
  <r>
    <x v="1"/>
    <x v="4"/>
    <x v="0"/>
    <x v="29"/>
    <n v="620"/>
    <x v="254"/>
    <n v="0.12109890109890109"/>
    <n v="64"/>
    <n v="4.53"/>
    <n v="2.4709090909090907"/>
  </r>
  <r>
    <x v="2"/>
    <x v="4"/>
    <x v="0"/>
    <x v="29"/>
    <n v="620"/>
    <x v="254"/>
    <n v="0.12109890109890109"/>
    <n v="64"/>
    <n v="4.2300000000000004"/>
    <n v="2.3072727272727271"/>
  </r>
  <r>
    <x v="3"/>
    <x v="4"/>
    <x v="0"/>
    <x v="29"/>
    <n v="620"/>
    <x v="254"/>
    <n v="0.12109890109890109"/>
    <n v="64"/>
    <n v="5.3"/>
    <n v="2.8909090909090907"/>
  </r>
  <r>
    <x v="4"/>
    <x v="4"/>
    <x v="0"/>
    <x v="29"/>
    <n v="620"/>
    <x v="254"/>
    <n v="0.12109890109890109"/>
    <n v="64"/>
    <n v="3.71"/>
    <n v="2.0236363636363635"/>
  </r>
  <r>
    <x v="5"/>
    <x v="4"/>
    <x v="0"/>
    <x v="29"/>
    <n v="620"/>
    <x v="254"/>
    <n v="0.12109890109890109"/>
    <n v="64"/>
    <n v="2.61"/>
    <n v="1.4236363636363634"/>
  </r>
  <r>
    <x v="6"/>
    <x v="4"/>
    <x v="0"/>
    <x v="29"/>
    <n v="620"/>
    <x v="149"/>
    <n v="0.10197802197802197"/>
    <n v="64"/>
    <n v="1.18"/>
    <n v="0.64363636363636356"/>
  </r>
  <r>
    <x v="7"/>
    <x v="4"/>
    <x v="0"/>
    <x v="29"/>
    <n v="620"/>
    <x v="2396"/>
    <n v="0.5226373626373626"/>
    <n v="64"/>
    <n v="1.84"/>
    <n v="1.0036363636363637"/>
  </r>
  <r>
    <x v="8"/>
    <x v="4"/>
    <x v="0"/>
    <x v="29"/>
    <n v="620"/>
    <x v="822"/>
    <n v="6.1186813186813183"/>
    <n v="64"/>
    <n v="1.63"/>
    <n v="0.88909090909090893"/>
  </r>
  <r>
    <x v="9"/>
    <x v="4"/>
    <x v="0"/>
    <x v="29"/>
    <n v="620"/>
    <x v="10885"/>
    <n v="14.123956043956044"/>
    <n v="64"/>
    <n v="2.0299999999999998"/>
    <n v="1.1072727272727272"/>
  </r>
  <r>
    <x v="10"/>
    <x v="4"/>
    <x v="0"/>
    <x v="29"/>
    <n v="620"/>
    <x v="3240"/>
    <n v="19.694505494505492"/>
    <n v="64"/>
    <n v="2.15"/>
    <n v="1.1727272727272726"/>
  </r>
  <r>
    <x v="11"/>
    <x v="4"/>
    <x v="0"/>
    <x v="29"/>
    <n v="620"/>
    <x v="10886"/>
    <n v="21.765934065934065"/>
    <n v="64"/>
    <n v="1.8"/>
    <n v="0.98181818181818181"/>
  </r>
  <r>
    <x v="12"/>
    <x v="4"/>
    <x v="0"/>
    <x v="29"/>
    <n v="620"/>
    <x v="6240"/>
    <n v="18.916923076923077"/>
    <n v="64"/>
    <n v="5.44"/>
    <n v="2.9672727272727273"/>
  </r>
  <r>
    <x v="13"/>
    <x v="4"/>
    <x v="0"/>
    <x v="29"/>
    <n v="620"/>
    <x v="9003"/>
    <n v="13.543956043956044"/>
    <n v="64"/>
    <n v="7.82"/>
    <n v="4.2654545454545456"/>
  </r>
  <r>
    <x v="14"/>
    <x v="4"/>
    <x v="0"/>
    <x v="29"/>
    <n v="620"/>
    <x v="10887"/>
    <n v="6.6668131868131866"/>
    <n v="64"/>
    <n v="6.59"/>
    <n v="3.5945454545454543"/>
  </r>
  <r>
    <x v="15"/>
    <x v="4"/>
    <x v="0"/>
    <x v="29"/>
    <n v="620"/>
    <x v="3490"/>
    <n v="1.1345054945054944"/>
    <n v="64"/>
    <n v="3.02"/>
    <n v="1.6472727272727272"/>
  </r>
  <r>
    <x v="16"/>
    <x v="4"/>
    <x v="0"/>
    <x v="29"/>
    <n v="620"/>
    <x v="354"/>
    <n v="0.12747252747252746"/>
    <n v="64"/>
    <n v="5.62"/>
    <n v="3.0654545454545454"/>
  </r>
  <r>
    <x v="17"/>
    <x v="4"/>
    <x v="0"/>
    <x v="29"/>
    <n v="620"/>
    <x v="296"/>
    <n v="0.11472527472527472"/>
    <n v="64"/>
    <n v="5.96"/>
    <n v="3.2509090909090905"/>
  </r>
  <r>
    <x v="18"/>
    <x v="4"/>
    <x v="0"/>
    <x v="29"/>
    <n v="620"/>
    <x v="32"/>
    <n v="8.2857142857142851E-2"/>
    <n v="64"/>
    <n v="9.7799999999999994"/>
    <n v="5.334545454545454"/>
  </r>
  <r>
    <x v="19"/>
    <x v="4"/>
    <x v="0"/>
    <x v="29"/>
    <n v="620"/>
    <x v="246"/>
    <n v="0.10835164835164836"/>
    <n v="64"/>
    <n v="10.42"/>
    <n v="5.6836363636363636"/>
  </r>
  <r>
    <x v="20"/>
    <x v="4"/>
    <x v="0"/>
    <x v="29"/>
    <n v="620"/>
    <x v="267"/>
    <n v="8.9230769230769238E-2"/>
    <n v="64"/>
    <n v="19.45"/>
    <n v="10.609090909090908"/>
  </r>
  <r>
    <x v="21"/>
    <x v="4"/>
    <x v="0"/>
    <x v="29"/>
    <n v="620"/>
    <x v="32"/>
    <n v="8.2857142857142851E-2"/>
    <n v="64"/>
    <n v="10.52"/>
    <n v="5.7381818181818174"/>
  </r>
  <r>
    <x v="22"/>
    <x v="4"/>
    <x v="0"/>
    <x v="29"/>
    <n v="620"/>
    <x v="267"/>
    <n v="8.9230769230769238E-2"/>
    <n v="64"/>
    <n v="8.81"/>
    <n v="4.8054545454545456"/>
  </r>
  <r>
    <x v="23"/>
    <x v="4"/>
    <x v="0"/>
    <x v="29"/>
    <n v="620"/>
    <x v="246"/>
    <n v="0.10835164835164836"/>
    <n v="64"/>
    <n v="9.8000000000000007"/>
    <n v="5.3454545454545457"/>
  </r>
  <r>
    <x v="0"/>
    <x v="4"/>
    <x v="0"/>
    <x v="29"/>
    <n v="620"/>
    <x v="230"/>
    <n v="9.5604395604395598E-2"/>
    <n v="64"/>
    <n v="10.93"/>
    <n v="5.961818181818181"/>
  </r>
  <r>
    <x v="1"/>
    <x v="4"/>
    <x v="0"/>
    <x v="30"/>
    <n v="620"/>
    <x v="261"/>
    <n v="7.6483516483516478E-2"/>
    <n v="64"/>
    <n v="8.61"/>
    <n v="4.6963636363636354"/>
  </r>
  <r>
    <x v="2"/>
    <x v="4"/>
    <x v="0"/>
    <x v="30"/>
    <n v="620"/>
    <x v="281"/>
    <n v="5.7362637362637359E-2"/>
    <n v="64"/>
    <n v="8.5500000000000007"/>
    <n v="4.663636363636364"/>
  </r>
  <r>
    <x v="3"/>
    <x v="4"/>
    <x v="0"/>
    <x v="30"/>
    <n v="620"/>
    <x v="32"/>
    <n v="8.2857142857142851E-2"/>
    <n v="64"/>
    <n v="10.210000000000001"/>
    <n v="5.5690909090909093"/>
  </r>
  <r>
    <x v="4"/>
    <x v="4"/>
    <x v="0"/>
    <x v="30"/>
    <n v="620"/>
    <x v="261"/>
    <n v="7.6483516483516478E-2"/>
    <n v="64"/>
    <n v="10.130000000000001"/>
    <n v="5.5254545454545454"/>
  </r>
  <r>
    <x v="5"/>
    <x v="4"/>
    <x v="0"/>
    <x v="30"/>
    <n v="620"/>
    <x v="267"/>
    <n v="8.9230769230769238E-2"/>
    <n v="64"/>
    <n v="7.98"/>
    <n v="4.3527272727272726"/>
  </r>
  <r>
    <x v="6"/>
    <x v="4"/>
    <x v="0"/>
    <x v="30"/>
    <n v="620"/>
    <x v="267"/>
    <n v="8.9230769230769238E-2"/>
    <n v="64"/>
    <n v="4.58"/>
    <n v="2.4981818181818181"/>
  </r>
  <r>
    <x v="7"/>
    <x v="4"/>
    <x v="0"/>
    <x v="30"/>
    <n v="620"/>
    <x v="383"/>
    <n v="0.54175824175824172"/>
    <n v="64"/>
    <n v="3.31"/>
    <n v="1.8054545454545454"/>
  </r>
  <r>
    <x v="8"/>
    <x v="4"/>
    <x v="0"/>
    <x v="30"/>
    <n v="620"/>
    <x v="2420"/>
    <n v="5.6597802197802203"/>
    <n v="64"/>
    <n v="3.9"/>
    <n v="2.127272727272727"/>
  </r>
  <r>
    <x v="9"/>
    <x v="4"/>
    <x v="0"/>
    <x v="30"/>
    <n v="620"/>
    <x v="5789"/>
    <n v="14.404395604395605"/>
    <n v="64"/>
    <n v="3.22"/>
    <n v="1.7563636363636363"/>
  </r>
  <r>
    <x v="10"/>
    <x v="4"/>
    <x v="0"/>
    <x v="30"/>
    <n v="620"/>
    <x v="10888"/>
    <n v="23.002417582417582"/>
    <n v="64"/>
    <n v="4.46"/>
    <n v="2.4327272727272726"/>
  </r>
  <r>
    <x v="11"/>
    <x v="4"/>
    <x v="0"/>
    <x v="30"/>
    <n v="620"/>
    <x v="5920"/>
    <n v="26.858461538461537"/>
    <n v="64"/>
    <n v="8.42"/>
    <n v="4.5927272727272728"/>
  </r>
  <r>
    <x v="12"/>
    <x v="4"/>
    <x v="0"/>
    <x v="30"/>
    <n v="620"/>
    <x v="9186"/>
    <n v="25.870549450549451"/>
    <n v="64"/>
    <n v="6.95"/>
    <n v="3.7909090909090906"/>
  </r>
  <r>
    <x v="13"/>
    <x v="4"/>
    <x v="0"/>
    <x v="30"/>
    <n v="620"/>
    <x v="7309"/>
    <n v="24.098681318681319"/>
    <n v="64"/>
    <n v="8.5299999999999994"/>
    <n v="4.6527272727272724"/>
  </r>
  <r>
    <x v="14"/>
    <x v="4"/>
    <x v="0"/>
    <x v="30"/>
    <n v="620"/>
    <x v="10889"/>
    <n v="14.42989010989011"/>
    <n v="64"/>
    <n v="9.7200000000000006"/>
    <n v="5.3018181818181818"/>
  </r>
  <r>
    <x v="15"/>
    <x v="4"/>
    <x v="0"/>
    <x v="30"/>
    <n v="620"/>
    <x v="1356"/>
    <n v="3.454505494505494"/>
    <n v="64"/>
    <n v="9.8800000000000008"/>
    <n v="5.3890909090909087"/>
  </r>
  <r>
    <x v="16"/>
    <x v="4"/>
    <x v="0"/>
    <x v="30"/>
    <n v="620"/>
    <x v="214"/>
    <n v="5.0989010989010985E-2"/>
    <n v="64"/>
    <n v="9.9600000000000009"/>
    <n v="5.4327272727272726"/>
  </r>
  <r>
    <x v="17"/>
    <x v="4"/>
    <x v="0"/>
    <x v="30"/>
    <n v="620"/>
    <x v="281"/>
    <n v="5.7362637362637359E-2"/>
    <n v="64"/>
    <n v="10.89"/>
    <n v="5.9399999999999995"/>
  </r>
  <r>
    <x v="18"/>
    <x v="4"/>
    <x v="0"/>
    <x v="30"/>
    <n v="620"/>
    <x v="13"/>
    <n v="2.5494505494505493E-2"/>
    <n v="64"/>
    <n v="10.63"/>
    <n v="5.7981818181818179"/>
  </r>
  <r>
    <x v="19"/>
    <x v="4"/>
    <x v="0"/>
    <x v="30"/>
    <n v="620"/>
    <x v="1"/>
    <n v="3.1868131868131866E-2"/>
    <n v="64"/>
    <n v="10.97"/>
    <n v="5.9836363636363634"/>
  </r>
  <r>
    <x v="20"/>
    <x v="4"/>
    <x v="0"/>
    <x v="30"/>
    <n v="620"/>
    <x v="281"/>
    <n v="5.7362637362637359E-2"/>
    <n v="64"/>
    <n v="10.14"/>
    <n v="5.5309090909090912"/>
  </r>
  <r>
    <x v="21"/>
    <x v="4"/>
    <x v="0"/>
    <x v="30"/>
    <n v="620"/>
    <x v="214"/>
    <n v="5.0989010989010985E-2"/>
    <n v="64"/>
    <n v="9.8000000000000007"/>
    <n v="5.3454545454545457"/>
  </r>
  <r>
    <x v="22"/>
    <x v="4"/>
    <x v="0"/>
    <x v="30"/>
    <n v="620"/>
    <x v="281"/>
    <n v="5.7362637362637359E-2"/>
    <n v="64"/>
    <n v="9.32"/>
    <n v="5.0836363636363631"/>
  </r>
  <r>
    <x v="23"/>
    <x v="4"/>
    <x v="0"/>
    <x v="30"/>
    <n v="620"/>
    <x v="13"/>
    <n v="2.5494505494505493E-2"/>
    <n v="64"/>
    <n v="1.47"/>
    <n v="0.80181818181818176"/>
  </r>
  <r>
    <x v="0"/>
    <x v="4"/>
    <x v="0"/>
    <x v="30"/>
    <n v="620"/>
    <x v="13"/>
    <n v="2.5494505494505493E-2"/>
    <n v="64"/>
    <n v="1.19"/>
    <n v="0.64909090909090905"/>
  </r>
  <r>
    <x v="1"/>
    <x v="4"/>
    <x v="0"/>
    <x v="0"/>
    <n v="620"/>
    <x v="1"/>
    <n v="3.1868131868131866E-2"/>
    <n v="64"/>
    <n v="1.21"/>
    <n v="0.65999999999999992"/>
  </r>
  <r>
    <x v="2"/>
    <x v="4"/>
    <x v="0"/>
    <x v="0"/>
    <n v="620"/>
    <x v="13"/>
    <n v="2.5494505494505493E-2"/>
    <n v="64"/>
    <n v="2.12"/>
    <n v="1.1563636363636363"/>
  </r>
  <r>
    <x v="3"/>
    <x v="4"/>
    <x v="0"/>
    <x v="0"/>
    <n v="620"/>
    <x v="1"/>
    <n v="3.1868131868131866E-2"/>
    <n v="64"/>
    <n v="1.59"/>
    <n v="0.86727272727272731"/>
  </r>
  <r>
    <x v="4"/>
    <x v="4"/>
    <x v="0"/>
    <x v="0"/>
    <n v="620"/>
    <x v="1"/>
    <n v="3.1868131868131866E-2"/>
    <n v="64"/>
    <n v="1.44"/>
    <n v="0.78545454545454541"/>
  </r>
  <r>
    <x v="5"/>
    <x v="4"/>
    <x v="0"/>
    <x v="0"/>
    <n v="620"/>
    <x v="13"/>
    <n v="2.5494505494505493E-2"/>
    <n v="64"/>
    <n v="1.1100000000000001"/>
    <n v="0.60545454545454547"/>
  </r>
  <r>
    <x v="6"/>
    <x v="4"/>
    <x v="0"/>
    <x v="0"/>
    <n v="620"/>
    <x v="13"/>
    <n v="2.5494505494505493E-2"/>
    <n v="64"/>
    <n v="1.45"/>
    <n v="0.79090909090909078"/>
  </r>
  <r>
    <x v="7"/>
    <x v="4"/>
    <x v="0"/>
    <x v="0"/>
    <n v="620"/>
    <x v="6367"/>
    <n v="0.84131868131868126"/>
    <n v="64"/>
    <n v="1.34"/>
    <n v="0.73090909090909095"/>
  </r>
  <r>
    <x v="8"/>
    <x v="4"/>
    <x v="0"/>
    <x v="0"/>
    <n v="620"/>
    <x v="140"/>
    <n v="7.6610989010989003"/>
    <n v="64"/>
    <n v="4.0599999999999996"/>
    <n v="2.2145454545454544"/>
  </r>
  <r>
    <x v="9"/>
    <x v="4"/>
    <x v="0"/>
    <x v="0"/>
    <n v="620"/>
    <x v="10890"/>
    <n v="17.189670329670328"/>
    <n v="64"/>
    <n v="4.4800000000000004"/>
    <n v="2.4436363636363638"/>
  </r>
  <r>
    <x v="10"/>
    <x v="4"/>
    <x v="0"/>
    <x v="0"/>
    <n v="620"/>
    <x v="10891"/>
    <n v="25.972527472527471"/>
    <n v="64"/>
    <n v="2.11"/>
    <n v="1.1509090909090907"/>
  </r>
  <r>
    <x v="11"/>
    <x v="4"/>
    <x v="0"/>
    <x v="0"/>
    <n v="620"/>
    <x v="10892"/>
    <n v="27.158021978021974"/>
    <n v="64"/>
    <n v="2.46"/>
    <n v="1.3418181818181818"/>
  </r>
  <r>
    <x v="12"/>
    <x v="4"/>
    <x v="0"/>
    <x v="0"/>
    <n v="620"/>
    <x v="10893"/>
    <n v="24.366373626373623"/>
    <n v="64"/>
    <n v="1.32"/>
    <n v="0.72"/>
  </r>
  <r>
    <x v="13"/>
    <x v="4"/>
    <x v="0"/>
    <x v="0"/>
    <n v="620"/>
    <x v="7383"/>
    <n v="20.108791208791207"/>
    <n v="64"/>
    <n v="0.96"/>
    <n v="0.52363636363636357"/>
  </r>
  <r>
    <x v="14"/>
    <x v="4"/>
    <x v="0"/>
    <x v="0"/>
    <n v="620"/>
    <x v="10894"/>
    <n v="10.382637362637361"/>
    <n v="64"/>
    <n v="0.54"/>
    <n v="0.29454545454545455"/>
  </r>
  <r>
    <x v="15"/>
    <x v="4"/>
    <x v="0"/>
    <x v="0"/>
    <n v="620"/>
    <x v="2409"/>
    <n v="1.5742857142857143"/>
    <n v="64"/>
    <n v="0.28999999999999998"/>
    <n v="0.15818181818181815"/>
  </r>
  <r>
    <x v="16"/>
    <x v="4"/>
    <x v="0"/>
    <x v="0"/>
    <n v="620"/>
    <x v="1"/>
    <n v="3.1868131868131866E-2"/>
    <n v="64"/>
    <n v="0.2"/>
    <n v="0.10909090909090909"/>
  </r>
  <r>
    <x v="17"/>
    <x v="4"/>
    <x v="0"/>
    <x v="0"/>
    <n v="620"/>
    <x v="261"/>
    <n v="7.6483516483516478E-2"/>
    <n v="64"/>
    <n v="0.51"/>
    <n v="0.27818181818181814"/>
  </r>
  <r>
    <x v="18"/>
    <x v="4"/>
    <x v="0"/>
    <x v="0"/>
    <n v="620"/>
    <x v="267"/>
    <n v="8.9230769230769238E-2"/>
    <n v="64"/>
    <n v="1.81"/>
    <n v="0.98727272727272719"/>
  </r>
  <r>
    <x v="19"/>
    <x v="4"/>
    <x v="0"/>
    <x v="0"/>
    <n v="620"/>
    <x v="267"/>
    <n v="8.9230769230769238E-2"/>
    <n v="64"/>
    <n v="1.38"/>
    <n v="0.75272727272727258"/>
  </r>
  <r>
    <x v="20"/>
    <x v="4"/>
    <x v="0"/>
    <x v="0"/>
    <n v="620"/>
    <x v="267"/>
    <n v="8.9230769230769238E-2"/>
    <n v="64"/>
    <n v="0.6"/>
    <n v="0.32727272727272722"/>
  </r>
  <r>
    <x v="21"/>
    <x v="4"/>
    <x v="0"/>
    <x v="0"/>
    <n v="620"/>
    <x v="267"/>
    <n v="8.9230769230769238E-2"/>
    <n v="64"/>
    <n v="0.2"/>
    <n v="0.10909090909090909"/>
  </r>
  <r>
    <x v="22"/>
    <x v="4"/>
    <x v="0"/>
    <x v="0"/>
    <n v="620"/>
    <x v="32"/>
    <n v="8.2857142857142851E-2"/>
    <n v="64"/>
    <n v="0.11"/>
    <n v="0.06"/>
  </r>
  <r>
    <x v="23"/>
    <x v="4"/>
    <x v="0"/>
    <x v="0"/>
    <n v="620"/>
    <x v="42"/>
    <n v="0"/>
    <n v="64"/>
    <n v="0.67"/>
    <n v="0.36545454545454548"/>
  </r>
  <r>
    <x v="0"/>
    <x v="4"/>
    <x v="0"/>
    <x v="0"/>
    <n v="620"/>
    <x v="42"/>
    <n v="0"/>
    <n v="64"/>
    <n v="0.17"/>
    <n v="9.2727272727272728E-2"/>
  </r>
  <r>
    <x v="1"/>
    <x v="5"/>
    <x v="1"/>
    <x v="1"/>
    <n v="620"/>
    <x v="42"/>
    <n v="0"/>
    <n v="64"/>
    <n v="0.36"/>
    <n v="0.19636363636363635"/>
  </r>
  <r>
    <x v="2"/>
    <x v="5"/>
    <x v="1"/>
    <x v="1"/>
    <n v="620"/>
    <x v="42"/>
    <n v="0"/>
    <n v="64"/>
    <n v="0.56999999999999995"/>
    <n v="0.31090909090909086"/>
  </r>
  <r>
    <x v="3"/>
    <x v="5"/>
    <x v="1"/>
    <x v="1"/>
    <n v="620"/>
    <x v="42"/>
    <n v="0"/>
    <n v="64"/>
    <n v="1.77"/>
    <n v="0.96545454545454534"/>
  </r>
  <r>
    <x v="4"/>
    <x v="5"/>
    <x v="1"/>
    <x v="1"/>
    <n v="620"/>
    <x v="123"/>
    <n v="6.3736263736263732E-3"/>
    <n v="64"/>
    <n v="1.2"/>
    <n v="0.65454545454545443"/>
  </r>
  <r>
    <x v="5"/>
    <x v="5"/>
    <x v="1"/>
    <x v="1"/>
    <n v="620"/>
    <x v="42"/>
    <n v="0"/>
    <n v="64"/>
    <n v="1"/>
    <n v="0.54545454545454541"/>
  </r>
  <r>
    <x v="6"/>
    <x v="5"/>
    <x v="1"/>
    <x v="1"/>
    <n v="620"/>
    <x v="123"/>
    <n v="6.3736263736263732E-3"/>
    <n v="64"/>
    <n v="0.74"/>
    <n v="0.40363636363636363"/>
  </r>
  <r>
    <x v="7"/>
    <x v="5"/>
    <x v="1"/>
    <x v="1"/>
    <n v="620"/>
    <x v="3144"/>
    <n v="0.69472527472527468"/>
    <n v="64"/>
    <n v="0.57999999999999996"/>
    <n v="0.31636363636363629"/>
  </r>
  <r>
    <x v="8"/>
    <x v="5"/>
    <x v="1"/>
    <x v="1"/>
    <n v="620"/>
    <x v="1433"/>
    <n v="8.304835164835163"/>
    <n v="64"/>
    <n v="0.63"/>
    <n v="0.34363636363636363"/>
  </r>
  <r>
    <x v="9"/>
    <x v="5"/>
    <x v="1"/>
    <x v="1"/>
    <n v="620"/>
    <x v="144"/>
    <n v="17.470109890109889"/>
    <n v="64"/>
    <n v="0.54"/>
    <n v="0.29454545454545455"/>
  </r>
  <r>
    <x v="10"/>
    <x v="5"/>
    <x v="1"/>
    <x v="1"/>
    <n v="620"/>
    <x v="6303"/>
    <n v="24.468351648351646"/>
    <n v="64"/>
    <n v="0.66"/>
    <n v="0.36"/>
  </r>
  <r>
    <x v="11"/>
    <x v="5"/>
    <x v="1"/>
    <x v="1"/>
    <n v="620"/>
    <x v="10895"/>
    <n v="26.597142857142853"/>
    <n v="64"/>
    <n v="1.2"/>
    <n v="0.65454545454545443"/>
  </r>
  <r>
    <x v="12"/>
    <x v="5"/>
    <x v="1"/>
    <x v="1"/>
    <n v="620"/>
    <x v="10896"/>
    <n v="24.270769230769229"/>
    <n v="64"/>
    <n v="1.76"/>
    <n v="0.96"/>
  </r>
  <r>
    <x v="13"/>
    <x v="5"/>
    <x v="1"/>
    <x v="1"/>
    <n v="620"/>
    <x v="3373"/>
    <n v="15.730109890109889"/>
    <n v="64"/>
    <n v="1.72"/>
    <n v="0.93818181818181812"/>
  </r>
  <r>
    <x v="14"/>
    <x v="5"/>
    <x v="1"/>
    <x v="1"/>
    <n v="620"/>
    <x v="218"/>
    <n v="6.3736263736263732"/>
    <n v="64"/>
    <n v="1.66"/>
    <n v="0.90545454545454529"/>
  </r>
  <r>
    <x v="15"/>
    <x v="5"/>
    <x v="1"/>
    <x v="1"/>
    <n v="620"/>
    <x v="639"/>
    <n v="0.59912087912087908"/>
    <n v="64"/>
    <n v="1.37"/>
    <n v="0.74727272727272731"/>
  </r>
  <r>
    <x v="16"/>
    <x v="5"/>
    <x v="1"/>
    <x v="1"/>
    <n v="620"/>
    <x v="42"/>
    <n v="0"/>
    <n v="64"/>
    <n v="0.86"/>
    <n v="0.46909090909090906"/>
  </r>
  <r>
    <x v="17"/>
    <x v="5"/>
    <x v="1"/>
    <x v="1"/>
    <n v="620"/>
    <x v="42"/>
    <n v="0"/>
    <n v="64"/>
    <n v="0.96"/>
    <n v="0.52363636363636357"/>
  </r>
  <r>
    <x v="18"/>
    <x v="5"/>
    <x v="1"/>
    <x v="1"/>
    <n v="620"/>
    <x v="42"/>
    <n v="0"/>
    <n v="64"/>
    <n v="0.99"/>
    <n v="0.53999999999999992"/>
  </r>
  <r>
    <x v="19"/>
    <x v="5"/>
    <x v="1"/>
    <x v="1"/>
    <n v="620"/>
    <x v="42"/>
    <n v="0"/>
    <n v="64"/>
    <n v="1.38"/>
    <n v="0.75272727272727258"/>
  </r>
  <r>
    <x v="20"/>
    <x v="5"/>
    <x v="1"/>
    <x v="1"/>
    <n v="620"/>
    <x v="42"/>
    <n v="0"/>
    <n v="64"/>
    <n v="1.49"/>
    <n v="0.81272727272727263"/>
  </r>
  <r>
    <x v="21"/>
    <x v="5"/>
    <x v="1"/>
    <x v="1"/>
    <n v="620"/>
    <x v="42"/>
    <n v="0"/>
    <n v="64"/>
    <n v="1.86"/>
    <n v="1.0145454545454544"/>
  </r>
  <r>
    <x v="22"/>
    <x v="5"/>
    <x v="1"/>
    <x v="1"/>
    <n v="620"/>
    <x v="42"/>
    <n v="0"/>
    <n v="64"/>
    <n v="2.0299999999999998"/>
    <n v="1.1072727272727272"/>
  </r>
  <r>
    <x v="23"/>
    <x v="5"/>
    <x v="1"/>
    <x v="1"/>
    <n v="620"/>
    <x v="42"/>
    <n v="0"/>
    <n v="64"/>
    <n v="1.79"/>
    <n v="0.97636363636363632"/>
  </r>
  <r>
    <x v="0"/>
    <x v="5"/>
    <x v="1"/>
    <x v="1"/>
    <n v="620"/>
    <x v="42"/>
    <n v="0"/>
    <n v="64"/>
    <n v="2.21"/>
    <n v="1.2054545454545453"/>
  </r>
  <r>
    <x v="1"/>
    <x v="5"/>
    <x v="1"/>
    <x v="2"/>
    <n v="620"/>
    <x v="42"/>
    <n v="0"/>
    <n v="64"/>
    <n v="2.79"/>
    <n v="1.5218181818181817"/>
  </r>
  <r>
    <x v="2"/>
    <x v="5"/>
    <x v="1"/>
    <x v="2"/>
    <n v="620"/>
    <x v="42"/>
    <n v="0"/>
    <n v="64"/>
    <n v="3.1"/>
    <n v="1.6909090909090909"/>
  </r>
  <r>
    <x v="3"/>
    <x v="5"/>
    <x v="1"/>
    <x v="2"/>
    <n v="620"/>
    <x v="42"/>
    <n v="0"/>
    <n v="64"/>
    <n v="3.61"/>
    <n v="1.9690909090909088"/>
  </r>
  <r>
    <x v="4"/>
    <x v="5"/>
    <x v="1"/>
    <x v="2"/>
    <n v="620"/>
    <x v="123"/>
    <n v="6.3736263736263732E-3"/>
    <n v="64"/>
    <n v="3.81"/>
    <n v="2.0781818181818181"/>
  </r>
  <r>
    <x v="5"/>
    <x v="5"/>
    <x v="1"/>
    <x v="2"/>
    <n v="620"/>
    <x v="42"/>
    <n v="0"/>
    <n v="64"/>
    <n v="3.31"/>
    <n v="1.8054545454545454"/>
  </r>
  <r>
    <x v="6"/>
    <x v="5"/>
    <x v="1"/>
    <x v="2"/>
    <n v="620"/>
    <x v="123"/>
    <n v="6.3736263736263732E-3"/>
    <n v="64"/>
    <n v="3.32"/>
    <n v="1.8109090909090906"/>
  </r>
  <r>
    <x v="7"/>
    <x v="5"/>
    <x v="1"/>
    <x v="2"/>
    <n v="620"/>
    <x v="166"/>
    <n v="0.99428571428571422"/>
    <n v="64"/>
    <n v="3.55"/>
    <n v="1.9363636363636361"/>
  </r>
  <r>
    <x v="8"/>
    <x v="5"/>
    <x v="1"/>
    <x v="2"/>
    <n v="620"/>
    <x v="10897"/>
    <n v="9.5221978021978018"/>
    <n v="64"/>
    <n v="3.29"/>
    <n v="1.7945454545454544"/>
  </r>
  <r>
    <x v="9"/>
    <x v="5"/>
    <x v="1"/>
    <x v="2"/>
    <n v="620"/>
    <x v="10898"/>
    <n v="20.969230769230766"/>
    <n v="64"/>
    <n v="3.23"/>
    <n v="1.7618181818181817"/>
  </r>
  <r>
    <x v="10"/>
    <x v="5"/>
    <x v="1"/>
    <x v="2"/>
    <n v="620"/>
    <x v="8044"/>
    <n v="30.950329670329669"/>
    <n v="64"/>
    <n v="3.15"/>
    <n v="1.718181818181818"/>
  </r>
  <r>
    <x v="11"/>
    <x v="5"/>
    <x v="1"/>
    <x v="2"/>
    <n v="620"/>
    <x v="2948"/>
    <n v="36.986153846153847"/>
    <n v="64"/>
    <n v="3.05"/>
    <n v="1.6636363636363634"/>
  </r>
  <r>
    <x v="12"/>
    <x v="5"/>
    <x v="1"/>
    <x v="2"/>
    <n v="620"/>
    <x v="10899"/>
    <n v="34.621538461538456"/>
    <n v="64"/>
    <n v="3.73"/>
    <n v="2.0345454545454542"/>
  </r>
  <r>
    <x v="13"/>
    <x v="5"/>
    <x v="1"/>
    <x v="2"/>
    <n v="620"/>
    <x v="10900"/>
    <n v="26.157362637362635"/>
    <n v="64"/>
    <n v="4.1399999999999997"/>
    <n v="2.2581818181818178"/>
  </r>
  <r>
    <x v="14"/>
    <x v="5"/>
    <x v="1"/>
    <x v="2"/>
    <n v="620"/>
    <x v="612"/>
    <n v="13.480219780219779"/>
    <n v="64"/>
    <n v="4.24"/>
    <n v="2.3127272727272725"/>
  </r>
  <r>
    <x v="15"/>
    <x v="5"/>
    <x v="1"/>
    <x v="2"/>
    <n v="620"/>
    <x v="223"/>
    <n v="1.6189010989010988"/>
    <n v="64"/>
    <n v="3.63"/>
    <n v="1.9799999999999998"/>
  </r>
  <r>
    <x v="16"/>
    <x v="5"/>
    <x v="1"/>
    <x v="2"/>
    <n v="620"/>
    <x v="123"/>
    <n v="6.3736263736263732E-3"/>
    <n v="64"/>
    <n v="2.91"/>
    <n v="1.5872727272727272"/>
  </r>
  <r>
    <x v="17"/>
    <x v="5"/>
    <x v="1"/>
    <x v="2"/>
    <n v="620"/>
    <x v="123"/>
    <n v="6.3736263736263732E-3"/>
    <n v="64"/>
    <n v="2.65"/>
    <n v="1.4454545454545453"/>
  </r>
  <r>
    <x v="18"/>
    <x v="5"/>
    <x v="1"/>
    <x v="2"/>
    <n v="620"/>
    <x v="42"/>
    <n v="0"/>
    <n v="64"/>
    <n v="2.69"/>
    <n v="1.4672727272727271"/>
  </r>
  <r>
    <x v="19"/>
    <x v="5"/>
    <x v="1"/>
    <x v="2"/>
    <n v="620"/>
    <x v="42"/>
    <n v="0"/>
    <n v="64"/>
    <n v="3.02"/>
    <n v="1.6472727272727272"/>
  </r>
  <r>
    <x v="20"/>
    <x v="5"/>
    <x v="1"/>
    <x v="2"/>
    <n v="620"/>
    <x v="42"/>
    <n v="0"/>
    <n v="64"/>
    <n v="3.2"/>
    <n v="1.7454545454545454"/>
  </r>
  <r>
    <x v="21"/>
    <x v="5"/>
    <x v="1"/>
    <x v="2"/>
    <n v="620"/>
    <x v="42"/>
    <n v="0"/>
    <n v="64"/>
    <n v="2.94"/>
    <n v="1.6036363636363635"/>
  </r>
  <r>
    <x v="22"/>
    <x v="5"/>
    <x v="1"/>
    <x v="2"/>
    <n v="620"/>
    <x v="42"/>
    <n v="0"/>
    <n v="64"/>
    <n v="3.2"/>
    <n v="1.7454545454545454"/>
  </r>
  <r>
    <x v="23"/>
    <x v="5"/>
    <x v="1"/>
    <x v="2"/>
    <n v="620"/>
    <x v="42"/>
    <n v="0"/>
    <n v="64"/>
    <n v="2.96"/>
    <n v="1.6145454545454545"/>
  </r>
  <r>
    <x v="0"/>
    <x v="5"/>
    <x v="1"/>
    <x v="2"/>
    <n v="620"/>
    <x v="42"/>
    <n v="0"/>
    <n v="64"/>
    <n v="2.68"/>
    <n v="1.4618181818181819"/>
  </r>
  <r>
    <x v="1"/>
    <x v="5"/>
    <x v="1"/>
    <x v="3"/>
    <n v="620"/>
    <x v="42"/>
    <n v="0"/>
    <n v="64"/>
    <n v="3.09"/>
    <n v="1.6854545454545453"/>
  </r>
  <r>
    <x v="2"/>
    <x v="5"/>
    <x v="1"/>
    <x v="3"/>
    <n v="620"/>
    <x v="42"/>
    <n v="0"/>
    <n v="64"/>
    <n v="3.39"/>
    <n v="1.8490909090909091"/>
  </r>
  <r>
    <x v="3"/>
    <x v="5"/>
    <x v="1"/>
    <x v="3"/>
    <n v="620"/>
    <x v="42"/>
    <n v="0"/>
    <n v="64"/>
    <n v="2.25"/>
    <n v="1.2272727272727271"/>
  </r>
  <r>
    <x v="4"/>
    <x v="5"/>
    <x v="1"/>
    <x v="3"/>
    <n v="620"/>
    <x v="123"/>
    <n v="6.3736263736263732E-3"/>
    <n v="64"/>
    <n v="2.37"/>
    <n v="1.2927272727272727"/>
  </r>
  <r>
    <x v="5"/>
    <x v="5"/>
    <x v="1"/>
    <x v="3"/>
    <n v="620"/>
    <x v="42"/>
    <n v="0"/>
    <n v="64"/>
    <n v="2.39"/>
    <n v="1.3036363636363637"/>
  </r>
  <r>
    <x v="6"/>
    <x v="5"/>
    <x v="1"/>
    <x v="3"/>
    <n v="620"/>
    <x v="123"/>
    <n v="6.3736263736263732E-3"/>
    <n v="64"/>
    <n v="1.8"/>
    <n v="0.98181818181818181"/>
  </r>
  <r>
    <x v="7"/>
    <x v="5"/>
    <x v="1"/>
    <x v="3"/>
    <n v="620"/>
    <x v="3437"/>
    <n v="1.2874725274725274"/>
    <n v="64"/>
    <n v="1.63"/>
    <n v="0.88909090909090893"/>
  </r>
  <r>
    <x v="8"/>
    <x v="5"/>
    <x v="1"/>
    <x v="3"/>
    <n v="620"/>
    <x v="1150"/>
    <n v="13.225274725274724"/>
    <n v="64"/>
    <n v="1.96"/>
    <n v="1.0690909090909091"/>
  </r>
  <r>
    <x v="9"/>
    <x v="5"/>
    <x v="1"/>
    <x v="3"/>
    <n v="620"/>
    <x v="4206"/>
    <n v="34.755384615384614"/>
    <n v="64"/>
    <n v="2.37"/>
    <n v="1.2927272727272727"/>
  </r>
  <r>
    <x v="10"/>
    <x v="5"/>
    <x v="1"/>
    <x v="3"/>
    <n v="620"/>
    <x v="10901"/>
    <n v="58.529010989010985"/>
    <n v="64"/>
    <n v="2.31"/>
    <n v="1.26"/>
  </r>
  <r>
    <x v="11"/>
    <x v="5"/>
    <x v="1"/>
    <x v="3"/>
    <n v="620"/>
    <x v="4757"/>
    <n v="67.566813186813192"/>
    <n v="64"/>
    <n v="1.97"/>
    <n v="1.0745454545454545"/>
  </r>
  <r>
    <x v="12"/>
    <x v="5"/>
    <x v="1"/>
    <x v="3"/>
    <n v="620"/>
    <x v="10902"/>
    <n v="58.573626373626375"/>
    <n v="64"/>
    <n v="2.5299999999999998"/>
    <n v="1.38"/>
  </r>
  <r>
    <x v="13"/>
    <x v="5"/>
    <x v="1"/>
    <x v="3"/>
    <n v="620"/>
    <x v="9583"/>
    <n v="39.216923076923074"/>
    <n v="64"/>
    <n v="3.38"/>
    <n v="1.8436363636363635"/>
  </r>
  <r>
    <x v="14"/>
    <x v="5"/>
    <x v="1"/>
    <x v="3"/>
    <n v="620"/>
    <x v="10903"/>
    <n v="17.78241758241758"/>
    <n v="64"/>
    <n v="3.3"/>
    <n v="1.7999999999999998"/>
  </r>
  <r>
    <x v="15"/>
    <x v="5"/>
    <x v="1"/>
    <x v="3"/>
    <n v="620"/>
    <x v="1663"/>
    <n v="2.8426373626373622"/>
    <n v="64"/>
    <n v="3.06"/>
    <n v="1.669090909090909"/>
  </r>
  <r>
    <x v="16"/>
    <x v="5"/>
    <x v="1"/>
    <x v="3"/>
    <n v="620"/>
    <x v="123"/>
    <n v="6.3736263736263732E-3"/>
    <n v="64"/>
    <n v="3.38"/>
    <n v="1.8436363636363635"/>
  </r>
  <r>
    <x v="17"/>
    <x v="5"/>
    <x v="1"/>
    <x v="3"/>
    <n v="620"/>
    <x v="123"/>
    <n v="6.3736263736263732E-3"/>
    <n v="64"/>
    <n v="3.36"/>
    <n v="1.8327272727272725"/>
  </r>
  <r>
    <x v="18"/>
    <x v="5"/>
    <x v="1"/>
    <x v="3"/>
    <n v="620"/>
    <x v="42"/>
    <n v="0"/>
    <n v="64"/>
    <n v="2.93"/>
    <n v="1.5981818181818181"/>
  </r>
  <r>
    <x v="19"/>
    <x v="5"/>
    <x v="1"/>
    <x v="3"/>
    <n v="620"/>
    <x v="42"/>
    <n v="0"/>
    <n v="64"/>
    <n v="3.92"/>
    <n v="2.1381818181818182"/>
  </r>
  <r>
    <x v="20"/>
    <x v="5"/>
    <x v="1"/>
    <x v="3"/>
    <n v="620"/>
    <x v="42"/>
    <n v="0"/>
    <n v="64"/>
    <n v="3.73"/>
    <n v="2.0345454545454542"/>
  </r>
  <r>
    <x v="21"/>
    <x v="5"/>
    <x v="1"/>
    <x v="3"/>
    <n v="620"/>
    <x v="42"/>
    <n v="0"/>
    <n v="64"/>
    <n v="3.52"/>
    <n v="1.92"/>
  </r>
  <r>
    <x v="22"/>
    <x v="5"/>
    <x v="1"/>
    <x v="3"/>
    <n v="620"/>
    <x v="42"/>
    <n v="0"/>
    <n v="64"/>
    <n v="4.93"/>
    <n v="2.6890909090909085"/>
  </r>
  <r>
    <x v="23"/>
    <x v="5"/>
    <x v="1"/>
    <x v="3"/>
    <n v="620"/>
    <x v="42"/>
    <n v="0"/>
    <n v="64"/>
    <n v="4.2699999999999996"/>
    <n v="2.3290909090909087"/>
  </r>
  <r>
    <x v="0"/>
    <x v="5"/>
    <x v="1"/>
    <x v="3"/>
    <n v="620"/>
    <x v="42"/>
    <n v="0"/>
    <n v="64"/>
    <n v="3.65"/>
    <n v="1.9909090909090907"/>
  </r>
  <r>
    <x v="1"/>
    <x v="5"/>
    <x v="1"/>
    <x v="4"/>
    <n v="620"/>
    <x v="42"/>
    <n v="0"/>
    <n v="64"/>
    <n v="2.91"/>
    <n v="1.5872727272727272"/>
  </r>
  <r>
    <x v="2"/>
    <x v="5"/>
    <x v="1"/>
    <x v="4"/>
    <n v="620"/>
    <x v="42"/>
    <n v="0"/>
    <n v="64"/>
    <n v="3.27"/>
    <n v="1.7836363636363635"/>
  </r>
  <r>
    <x v="3"/>
    <x v="5"/>
    <x v="1"/>
    <x v="4"/>
    <n v="620"/>
    <x v="42"/>
    <n v="0"/>
    <n v="64"/>
    <n v="3.11"/>
    <n v="1.6963636363636361"/>
  </r>
  <r>
    <x v="4"/>
    <x v="5"/>
    <x v="1"/>
    <x v="4"/>
    <n v="620"/>
    <x v="123"/>
    <n v="6.3736263736263732E-3"/>
    <n v="64"/>
    <n v="3.73"/>
    <n v="2.0345454545454542"/>
  </r>
  <r>
    <x v="5"/>
    <x v="5"/>
    <x v="1"/>
    <x v="4"/>
    <n v="620"/>
    <x v="42"/>
    <n v="0"/>
    <n v="64"/>
    <n v="3.77"/>
    <n v="2.0563636363636362"/>
  </r>
  <r>
    <x v="6"/>
    <x v="5"/>
    <x v="1"/>
    <x v="4"/>
    <n v="620"/>
    <x v="123"/>
    <n v="6.3736263736263732E-3"/>
    <n v="64"/>
    <n v="3.42"/>
    <n v="1.8654545454545453"/>
  </r>
  <r>
    <x v="7"/>
    <x v="5"/>
    <x v="1"/>
    <x v="4"/>
    <n v="620"/>
    <x v="6132"/>
    <n v="2.9701098901098901"/>
    <n v="64"/>
    <n v="3.9"/>
    <n v="2.127272727272727"/>
  </r>
  <r>
    <x v="8"/>
    <x v="5"/>
    <x v="1"/>
    <x v="4"/>
    <n v="620"/>
    <x v="9205"/>
    <n v="20.491208791208788"/>
    <n v="64"/>
    <n v="3.92"/>
    <n v="2.1381818181818182"/>
  </r>
  <r>
    <x v="9"/>
    <x v="5"/>
    <x v="1"/>
    <x v="4"/>
    <n v="620"/>
    <x v="8527"/>
    <n v="45.526813186813186"/>
    <n v="64"/>
    <n v="3.29"/>
    <n v="1.7945454545454544"/>
  </r>
  <r>
    <x v="10"/>
    <x v="5"/>
    <x v="1"/>
    <x v="4"/>
    <n v="620"/>
    <x v="1046"/>
    <n v="66.878461538461536"/>
    <n v="64"/>
    <n v="2.39"/>
    <n v="1.3036363636363637"/>
  </r>
  <r>
    <x v="11"/>
    <x v="5"/>
    <x v="1"/>
    <x v="4"/>
    <n v="620"/>
    <x v="5415"/>
    <n v="76.681098901098892"/>
    <n v="64"/>
    <n v="1.72"/>
    <n v="0.93818181818181812"/>
  </r>
  <r>
    <x v="12"/>
    <x v="5"/>
    <x v="1"/>
    <x v="4"/>
    <n v="620"/>
    <x v="3163"/>
    <n v="70.390329670329663"/>
    <n v="64"/>
    <n v="1.66"/>
    <n v="0.90545454545454529"/>
  </r>
  <r>
    <x v="13"/>
    <x v="5"/>
    <x v="1"/>
    <x v="4"/>
    <n v="620"/>
    <x v="10904"/>
    <n v="44.997802197802194"/>
    <n v="64"/>
    <n v="2.0699999999999998"/>
    <n v="1.1290909090909089"/>
  </r>
  <r>
    <x v="14"/>
    <x v="5"/>
    <x v="1"/>
    <x v="4"/>
    <n v="620"/>
    <x v="10905"/>
    <n v="22.001758241758242"/>
    <n v="64"/>
    <n v="1.99"/>
    <n v="1.0854545454545454"/>
  </r>
  <r>
    <x v="15"/>
    <x v="5"/>
    <x v="1"/>
    <x v="4"/>
    <n v="620"/>
    <x v="2827"/>
    <n v="3.5628571428571427"/>
    <n v="64"/>
    <n v="2.4500000000000002"/>
    <n v="1.3363636363636364"/>
  </r>
  <r>
    <x v="16"/>
    <x v="5"/>
    <x v="1"/>
    <x v="4"/>
    <n v="620"/>
    <x v="113"/>
    <n v="1.2747252747252746E-2"/>
    <n v="64"/>
    <n v="2.5499999999999998"/>
    <n v="1.3909090909090907"/>
  </r>
  <r>
    <x v="17"/>
    <x v="5"/>
    <x v="1"/>
    <x v="4"/>
    <n v="620"/>
    <x v="123"/>
    <n v="6.3736263736263732E-3"/>
    <n v="64"/>
    <n v="1.83"/>
    <n v="0.99818181818181817"/>
  </r>
  <r>
    <x v="18"/>
    <x v="5"/>
    <x v="1"/>
    <x v="4"/>
    <n v="620"/>
    <x v="42"/>
    <n v="0"/>
    <n v="64"/>
    <n v="1.48"/>
    <n v="0.80727272727272725"/>
  </r>
  <r>
    <x v="19"/>
    <x v="5"/>
    <x v="1"/>
    <x v="4"/>
    <n v="620"/>
    <x v="42"/>
    <n v="0"/>
    <n v="64"/>
    <n v="2.58"/>
    <n v="1.4072727272727272"/>
  </r>
  <r>
    <x v="20"/>
    <x v="5"/>
    <x v="1"/>
    <x v="4"/>
    <n v="620"/>
    <x v="42"/>
    <n v="0"/>
    <n v="64"/>
    <n v="3.15"/>
    <n v="1.718181818181818"/>
  </r>
  <r>
    <x v="21"/>
    <x v="5"/>
    <x v="1"/>
    <x v="4"/>
    <n v="620"/>
    <x v="42"/>
    <n v="0"/>
    <n v="64"/>
    <n v="2.5099999999999998"/>
    <n v="1.3690909090909089"/>
  </r>
  <r>
    <x v="22"/>
    <x v="5"/>
    <x v="1"/>
    <x v="4"/>
    <n v="620"/>
    <x v="42"/>
    <n v="0"/>
    <n v="64"/>
    <n v="1.91"/>
    <n v="1.0418181818181818"/>
  </r>
  <r>
    <x v="23"/>
    <x v="5"/>
    <x v="1"/>
    <x v="4"/>
    <n v="620"/>
    <x v="42"/>
    <n v="0"/>
    <n v="64"/>
    <n v="6.25"/>
    <n v="3.4090909090909087"/>
  </r>
  <r>
    <x v="0"/>
    <x v="5"/>
    <x v="1"/>
    <x v="4"/>
    <n v="620"/>
    <x v="42"/>
    <n v="0"/>
    <n v="64"/>
    <n v="5.25"/>
    <n v="2.8636363636363633"/>
  </r>
  <r>
    <x v="1"/>
    <x v="5"/>
    <x v="1"/>
    <x v="5"/>
    <n v="620"/>
    <x v="42"/>
    <n v="0"/>
    <n v="64"/>
    <n v="5.27"/>
    <n v="2.8745454545454541"/>
  </r>
  <r>
    <x v="2"/>
    <x v="5"/>
    <x v="1"/>
    <x v="5"/>
    <n v="620"/>
    <x v="42"/>
    <n v="0"/>
    <n v="64"/>
    <n v="5.59"/>
    <n v="3.0490909090909089"/>
  </r>
  <r>
    <x v="3"/>
    <x v="5"/>
    <x v="1"/>
    <x v="5"/>
    <n v="620"/>
    <x v="42"/>
    <n v="0"/>
    <n v="64"/>
    <n v="7.49"/>
    <n v="4.085454545454545"/>
  </r>
  <r>
    <x v="4"/>
    <x v="5"/>
    <x v="1"/>
    <x v="5"/>
    <n v="620"/>
    <x v="123"/>
    <n v="6.3736263736263732E-3"/>
    <n v="64"/>
    <n v="7.38"/>
    <n v="4.0254545454545454"/>
  </r>
  <r>
    <x v="5"/>
    <x v="5"/>
    <x v="1"/>
    <x v="5"/>
    <n v="620"/>
    <x v="42"/>
    <n v="0"/>
    <n v="64"/>
    <n v="5.46"/>
    <n v="2.978181818181818"/>
  </r>
  <r>
    <x v="6"/>
    <x v="5"/>
    <x v="1"/>
    <x v="5"/>
    <n v="620"/>
    <x v="123"/>
    <n v="6.3736263736263732E-3"/>
    <n v="64"/>
    <n v="6.52"/>
    <n v="3.5563636363636357"/>
  </r>
  <r>
    <x v="7"/>
    <x v="5"/>
    <x v="1"/>
    <x v="5"/>
    <n v="620"/>
    <x v="290"/>
    <n v="0.32505494505494503"/>
    <n v="64"/>
    <n v="9.11"/>
    <n v="4.9690909090909088"/>
  </r>
  <r>
    <x v="8"/>
    <x v="5"/>
    <x v="1"/>
    <x v="5"/>
    <n v="620"/>
    <x v="458"/>
    <n v="3.8879120879120874"/>
    <n v="64"/>
    <n v="7.86"/>
    <n v="4.2872727272727271"/>
  </r>
  <r>
    <x v="9"/>
    <x v="5"/>
    <x v="1"/>
    <x v="5"/>
    <n v="620"/>
    <x v="3446"/>
    <n v="6.6731868131868133"/>
    <n v="64"/>
    <n v="11.59"/>
    <n v="6.3218181818181813"/>
  </r>
  <r>
    <x v="10"/>
    <x v="5"/>
    <x v="1"/>
    <x v="5"/>
    <n v="620"/>
    <x v="6377"/>
    <n v="8.604395604395604"/>
    <n v="64"/>
    <n v="14.99"/>
    <n v="8.1763636363636358"/>
  </r>
  <r>
    <x v="11"/>
    <x v="5"/>
    <x v="1"/>
    <x v="5"/>
    <n v="620"/>
    <x v="4866"/>
    <n v="7.8013186813186808"/>
    <n v="64"/>
    <n v="14.69"/>
    <n v="8.0127272727272718"/>
  </r>
  <r>
    <x v="12"/>
    <x v="5"/>
    <x v="1"/>
    <x v="5"/>
    <n v="620"/>
    <x v="8993"/>
    <n v="6.329010989010988"/>
    <n v="64"/>
    <n v="11.66"/>
    <n v="6.3599999999999994"/>
  </r>
  <r>
    <x v="13"/>
    <x v="5"/>
    <x v="1"/>
    <x v="5"/>
    <n v="620"/>
    <x v="2933"/>
    <n v="4.9268131868131864"/>
    <n v="64"/>
    <n v="16.03"/>
    <n v="8.7436363636363641"/>
  </r>
  <r>
    <x v="14"/>
    <x v="5"/>
    <x v="1"/>
    <x v="5"/>
    <n v="620"/>
    <x v="1679"/>
    <n v="2.9573626373626372"/>
    <n v="64"/>
    <n v="16.079999999999998"/>
    <n v="8.7709090909090897"/>
  </r>
  <r>
    <x v="15"/>
    <x v="5"/>
    <x v="1"/>
    <x v="5"/>
    <n v="620"/>
    <x v="1176"/>
    <n v="0.55450549450549447"/>
    <n v="64"/>
    <n v="14.88"/>
    <n v="8.1163636363636353"/>
  </r>
  <r>
    <x v="16"/>
    <x v="5"/>
    <x v="1"/>
    <x v="5"/>
    <n v="620"/>
    <x v="42"/>
    <n v="0"/>
    <n v="64"/>
    <n v="16.12"/>
    <n v="8.7927272727272729"/>
  </r>
  <r>
    <x v="17"/>
    <x v="5"/>
    <x v="1"/>
    <x v="5"/>
    <n v="620"/>
    <x v="42"/>
    <n v="0"/>
    <n v="64"/>
    <n v="13.51"/>
    <n v="7.3690909090909082"/>
  </r>
  <r>
    <x v="18"/>
    <x v="5"/>
    <x v="1"/>
    <x v="5"/>
    <n v="620"/>
    <x v="42"/>
    <n v="0"/>
    <n v="64"/>
    <n v="13.23"/>
    <n v="7.2163636363636359"/>
  </r>
  <r>
    <x v="19"/>
    <x v="5"/>
    <x v="1"/>
    <x v="5"/>
    <n v="620"/>
    <x v="42"/>
    <n v="0"/>
    <n v="64"/>
    <n v="11.55"/>
    <n v="6.3"/>
  </r>
  <r>
    <x v="20"/>
    <x v="5"/>
    <x v="1"/>
    <x v="5"/>
    <n v="620"/>
    <x v="42"/>
    <n v="0"/>
    <n v="64"/>
    <n v="8.31"/>
    <n v="4.5327272727272723"/>
  </r>
  <r>
    <x v="21"/>
    <x v="5"/>
    <x v="1"/>
    <x v="5"/>
    <n v="620"/>
    <x v="42"/>
    <n v="0"/>
    <n v="64"/>
    <n v="7.9"/>
    <n v="4.3090909090909086"/>
  </r>
  <r>
    <x v="22"/>
    <x v="5"/>
    <x v="1"/>
    <x v="5"/>
    <n v="620"/>
    <x v="42"/>
    <n v="0"/>
    <n v="64"/>
    <n v="5.43"/>
    <n v="2.9618181818181815"/>
  </r>
  <r>
    <x v="23"/>
    <x v="5"/>
    <x v="1"/>
    <x v="5"/>
    <n v="620"/>
    <x v="42"/>
    <n v="0"/>
    <n v="64"/>
    <n v="5.0999999999999996"/>
    <n v="2.7818181818181813"/>
  </r>
  <r>
    <x v="0"/>
    <x v="5"/>
    <x v="1"/>
    <x v="5"/>
    <n v="620"/>
    <x v="42"/>
    <n v="0"/>
    <n v="64"/>
    <n v="7.95"/>
    <n v="4.336363636363636"/>
  </r>
  <r>
    <x v="1"/>
    <x v="5"/>
    <x v="1"/>
    <x v="6"/>
    <n v="620"/>
    <x v="42"/>
    <n v="0"/>
    <n v="64"/>
    <n v="8.73"/>
    <n v="4.7618181818181817"/>
  </r>
  <r>
    <x v="2"/>
    <x v="5"/>
    <x v="1"/>
    <x v="6"/>
    <n v="620"/>
    <x v="42"/>
    <n v="0"/>
    <n v="64"/>
    <n v="6.06"/>
    <n v="3.3054545454545452"/>
  </r>
  <r>
    <x v="3"/>
    <x v="5"/>
    <x v="1"/>
    <x v="6"/>
    <n v="620"/>
    <x v="42"/>
    <n v="0"/>
    <n v="64"/>
    <n v="5.85"/>
    <n v="3.1909090909090905"/>
  </r>
  <r>
    <x v="4"/>
    <x v="5"/>
    <x v="1"/>
    <x v="6"/>
    <n v="620"/>
    <x v="42"/>
    <n v="0"/>
    <n v="64"/>
    <n v="9.02"/>
    <n v="4.919999999999999"/>
  </r>
  <r>
    <x v="5"/>
    <x v="5"/>
    <x v="1"/>
    <x v="6"/>
    <n v="620"/>
    <x v="42"/>
    <n v="0"/>
    <n v="64"/>
    <n v="8.85"/>
    <n v="4.8272727272727272"/>
  </r>
  <r>
    <x v="6"/>
    <x v="5"/>
    <x v="1"/>
    <x v="6"/>
    <n v="620"/>
    <x v="42"/>
    <n v="0"/>
    <n v="64"/>
    <n v="8.01"/>
    <n v="4.3690909090909082"/>
  </r>
  <r>
    <x v="7"/>
    <x v="5"/>
    <x v="1"/>
    <x v="6"/>
    <n v="620"/>
    <x v="1187"/>
    <n v="0.22307692307692303"/>
    <n v="64"/>
    <n v="10.11"/>
    <n v="5.5145454545454538"/>
  </r>
  <r>
    <x v="8"/>
    <x v="5"/>
    <x v="1"/>
    <x v="6"/>
    <n v="620"/>
    <x v="4450"/>
    <n v="3.0402197802197799"/>
    <n v="64"/>
    <n v="10.27"/>
    <n v="5.6018181818181816"/>
  </r>
  <r>
    <x v="9"/>
    <x v="5"/>
    <x v="1"/>
    <x v="6"/>
    <n v="620"/>
    <x v="8643"/>
    <n v="8.5916483516483506"/>
    <n v="64"/>
    <n v="10.53"/>
    <n v="5.7436363636363632"/>
  </r>
  <r>
    <x v="10"/>
    <x v="5"/>
    <x v="1"/>
    <x v="6"/>
    <n v="620"/>
    <x v="555"/>
    <n v="14.417142857142856"/>
    <n v="64"/>
    <n v="11.06"/>
    <n v="6.0327272727272723"/>
  </r>
  <r>
    <x v="11"/>
    <x v="5"/>
    <x v="1"/>
    <x v="6"/>
    <n v="620"/>
    <x v="3507"/>
    <n v="16.654285714285713"/>
    <n v="64"/>
    <n v="11.85"/>
    <n v="6.463636363636363"/>
  </r>
  <r>
    <x v="12"/>
    <x v="5"/>
    <x v="1"/>
    <x v="6"/>
    <n v="620"/>
    <x v="10906"/>
    <n v="16.609670329670326"/>
    <n v="64"/>
    <n v="13.55"/>
    <n v="7.3909090909090907"/>
  </r>
  <r>
    <x v="13"/>
    <x v="5"/>
    <x v="1"/>
    <x v="6"/>
    <n v="620"/>
    <x v="8942"/>
    <n v="13.212527472527471"/>
    <n v="64"/>
    <n v="13.64"/>
    <n v="7.4399999999999995"/>
  </r>
  <r>
    <x v="14"/>
    <x v="5"/>
    <x v="1"/>
    <x v="6"/>
    <n v="620"/>
    <x v="2191"/>
    <n v="6.8006593406593403"/>
    <n v="64"/>
    <n v="13.78"/>
    <n v="7.5163636363636357"/>
  </r>
  <r>
    <x v="15"/>
    <x v="5"/>
    <x v="1"/>
    <x v="6"/>
    <n v="620"/>
    <x v="879"/>
    <n v="1.2173626373626372"/>
    <n v="64"/>
    <n v="13.29"/>
    <n v="7.2490909090909081"/>
  </r>
  <r>
    <x v="16"/>
    <x v="5"/>
    <x v="1"/>
    <x v="6"/>
    <n v="620"/>
    <x v="42"/>
    <n v="0"/>
    <n v="64"/>
    <n v="12.7"/>
    <n v="6.9272727272727268"/>
  </r>
  <r>
    <x v="17"/>
    <x v="5"/>
    <x v="1"/>
    <x v="6"/>
    <n v="620"/>
    <x v="42"/>
    <n v="0"/>
    <n v="64"/>
    <n v="12.22"/>
    <n v="6.6654545454545451"/>
  </r>
  <r>
    <x v="18"/>
    <x v="5"/>
    <x v="1"/>
    <x v="6"/>
    <n v="620"/>
    <x v="42"/>
    <n v="0"/>
    <n v="64"/>
    <n v="8.57"/>
    <n v="4.6745454545454548"/>
  </r>
  <r>
    <x v="19"/>
    <x v="5"/>
    <x v="1"/>
    <x v="6"/>
    <n v="620"/>
    <x v="42"/>
    <n v="0"/>
    <n v="64"/>
    <n v="4.59"/>
    <n v="2.5036363636363634"/>
  </r>
  <r>
    <x v="20"/>
    <x v="5"/>
    <x v="1"/>
    <x v="6"/>
    <n v="620"/>
    <x v="42"/>
    <n v="0"/>
    <n v="64"/>
    <n v="2"/>
    <n v="1.0909090909090908"/>
  </r>
  <r>
    <x v="21"/>
    <x v="5"/>
    <x v="1"/>
    <x v="6"/>
    <n v="620"/>
    <x v="42"/>
    <n v="0"/>
    <n v="64"/>
    <n v="1.18"/>
    <n v="0.64363636363636356"/>
  </r>
  <r>
    <x v="22"/>
    <x v="5"/>
    <x v="1"/>
    <x v="6"/>
    <n v="620"/>
    <x v="42"/>
    <n v="0"/>
    <n v="64"/>
    <n v="1.01"/>
    <n v="0.5509090909090909"/>
  </r>
  <r>
    <x v="23"/>
    <x v="5"/>
    <x v="1"/>
    <x v="6"/>
    <n v="620"/>
    <x v="42"/>
    <n v="0"/>
    <n v="64"/>
    <n v="0.41"/>
    <n v="0.22363636363636361"/>
  </r>
  <r>
    <x v="0"/>
    <x v="5"/>
    <x v="1"/>
    <x v="6"/>
    <n v="620"/>
    <x v="42"/>
    <n v="0"/>
    <n v="64"/>
    <n v="0.8"/>
    <n v="0.43636363636363634"/>
  </r>
  <r>
    <x v="1"/>
    <x v="5"/>
    <x v="1"/>
    <x v="7"/>
    <n v="620"/>
    <x v="42"/>
    <n v="0"/>
    <n v="64"/>
    <n v="0.63"/>
    <n v="0.34363636363636363"/>
  </r>
  <r>
    <x v="2"/>
    <x v="5"/>
    <x v="1"/>
    <x v="7"/>
    <n v="620"/>
    <x v="42"/>
    <n v="0"/>
    <n v="64"/>
    <n v="0.39"/>
    <n v="0.21272727272727271"/>
  </r>
  <r>
    <x v="3"/>
    <x v="5"/>
    <x v="1"/>
    <x v="7"/>
    <n v="620"/>
    <x v="42"/>
    <n v="0"/>
    <n v="64"/>
    <n v="0.42"/>
    <n v="0.22909090909090907"/>
  </r>
  <r>
    <x v="4"/>
    <x v="5"/>
    <x v="1"/>
    <x v="7"/>
    <n v="620"/>
    <x v="123"/>
    <n v="6.3736263736263732E-3"/>
    <n v="64"/>
    <n v="0.56000000000000005"/>
    <n v="0.30545454545454548"/>
  </r>
  <r>
    <x v="5"/>
    <x v="5"/>
    <x v="1"/>
    <x v="7"/>
    <n v="620"/>
    <x v="42"/>
    <n v="0"/>
    <n v="64"/>
    <n v="1.58"/>
    <n v="0.86181818181818182"/>
  </r>
  <r>
    <x v="6"/>
    <x v="5"/>
    <x v="1"/>
    <x v="7"/>
    <n v="620"/>
    <x v="113"/>
    <n v="1.2747252747252746E-2"/>
    <n v="64"/>
    <n v="2.42"/>
    <n v="1.3199999999999998"/>
  </r>
  <r>
    <x v="7"/>
    <x v="5"/>
    <x v="1"/>
    <x v="7"/>
    <n v="620"/>
    <x v="3583"/>
    <n v="0.47802197802197799"/>
    <n v="64"/>
    <n v="2.23"/>
    <n v="1.2163636363636363"/>
  </r>
  <r>
    <x v="8"/>
    <x v="5"/>
    <x v="1"/>
    <x v="7"/>
    <n v="620"/>
    <x v="5132"/>
    <n v="5.5769230769230766"/>
    <n v="64"/>
    <n v="2.27"/>
    <n v="1.2381818181818181"/>
  </r>
  <r>
    <x v="9"/>
    <x v="5"/>
    <x v="1"/>
    <x v="7"/>
    <n v="620"/>
    <x v="3576"/>
    <n v="13.218901098901098"/>
    <n v="64"/>
    <n v="1.0900000000000001"/>
    <n v="0.5945454545454546"/>
  </r>
  <r>
    <x v="10"/>
    <x v="5"/>
    <x v="1"/>
    <x v="7"/>
    <n v="620"/>
    <x v="9650"/>
    <n v="18.96153846153846"/>
    <n v="64"/>
    <n v="0.97"/>
    <n v="0.52909090909090906"/>
  </r>
  <r>
    <x v="11"/>
    <x v="5"/>
    <x v="1"/>
    <x v="7"/>
    <n v="620"/>
    <x v="538"/>
    <n v="20.198021978021977"/>
    <n v="64"/>
    <n v="0.42"/>
    <n v="0.22909090909090907"/>
  </r>
  <r>
    <x v="12"/>
    <x v="5"/>
    <x v="1"/>
    <x v="7"/>
    <n v="620"/>
    <x v="10890"/>
    <n v="17.189670329670328"/>
    <n v="64"/>
    <n v="1.03"/>
    <n v="0.56181818181818177"/>
  </r>
  <r>
    <x v="13"/>
    <x v="5"/>
    <x v="1"/>
    <x v="7"/>
    <n v="620"/>
    <x v="9604"/>
    <n v="11.039120879120878"/>
    <n v="64"/>
    <n v="1.69"/>
    <n v="0.92181818181818176"/>
  </r>
  <r>
    <x v="14"/>
    <x v="5"/>
    <x v="1"/>
    <x v="7"/>
    <n v="620"/>
    <x v="9010"/>
    <n v="4.8694505494505487"/>
    <n v="64"/>
    <n v="2.0699999999999998"/>
    <n v="1.1290909090909089"/>
  </r>
  <r>
    <x v="15"/>
    <x v="5"/>
    <x v="1"/>
    <x v="7"/>
    <n v="620"/>
    <x v="189"/>
    <n v="0.60549450549450545"/>
    <n v="64"/>
    <n v="3.43"/>
    <n v="1.8709090909090909"/>
  </r>
  <r>
    <x v="16"/>
    <x v="5"/>
    <x v="1"/>
    <x v="7"/>
    <n v="620"/>
    <x v="123"/>
    <n v="6.3736263736263732E-3"/>
    <n v="64"/>
    <n v="3.89"/>
    <n v="2.1218181818181816"/>
  </r>
  <r>
    <x v="17"/>
    <x v="5"/>
    <x v="1"/>
    <x v="7"/>
    <n v="620"/>
    <x v="42"/>
    <n v="0"/>
    <n v="64"/>
    <n v="4.8499999999999996"/>
    <n v="2.6454545454545451"/>
  </r>
  <r>
    <x v="18"/>
    <x v="5"/>
    <x v="1"/>
    <x v="7"/>
    <n v="620"/>
    <x v="42"/>
    <n v="0"/>
    <n v="64"/>
    <n v="5.0199999999999996"/>
    <n v="2.7381818181818178"/>
  </r>
  <r>
    <x v="19"/>
    <x v="5"/>
    <x v="1"/>
    <x v="7"/>
    <n v="620"/>
    <x v="42"/>
    <n v="0"/>
    <n v="64"/>
    <n v="3.73"/>
    <n v="2.0345454545454542"/>
  </r>
  <r>
    <x v="20"/>
    <x v="5"/>
    <x v="1"/>
    <x v="7"/>
    <n v="620"/>
    <x v="42"/>
    <n v="0"/>
    <n v="64"/>
    <n v="3.71"/>
    <n v="2.0236363636363635"/>
  </r>
  <r>
    <x v="21"/>
    <x v="5"/>
    <x v="1"/>
    <x v="7"/>
    <n v="620"/>
    <x v="42"/>
    <n v="0"/>
    <n v="64"/>
    <n v="4.1500000000000004"/>
    <n v="2.2636363636363637"/>
  </r>
  <r>
    <x v="22"/>
    <x v="5"/>
    <x v="1"/>
    <x v="7"/>
    <n v="620"/>
    <x v="42"/>
    <n v="0"/>
    <n v="64"/>
    <n v="4.4800000000000004"/>
    <n v="2.4436363636363638"/>
  </r>
  <r>
    <x v="23"/>
    <x v="5"/>
    <x v="1"/>
    <x v="7"/>
    <n v="620"/>
    <x v="42"/>
    <n v="0"/>
    <n v="64"/>
    <n v="4.4000000000000004"/>
    <n v="2.4"/>
  </r>
  <r>
    <x v="0"/>
    <x v="5"/>
    <x v="1"/>
    <x v="7"/>
    <n v="620"/>
    <x v="42"/>
    <n v="0"/>
    <n v="64"/>
    <n v="4.83"/>
    <n v="2.6345454545454543"/>
  </r>
  <r>
    <x v="1"/>
    <x v="5"/>
    <x v="1"/>
    <x v="8"/>
    <n v="620"/>
    <x v="42"/>
    <n v="0"/>
    <n v="64"/>
    <n v="7.81"/>
    <n v="4.26"/>
  </r>
  <r>
    <x v="2"/>
    <x v="5"/>
    <x v="1"/>
    <x v="8"/>
    <n v="620"/>
    <x v="42"/>
    <n v="0"/>
    <n v="64"/>
    <n v="7.98"/>
    <n v="4.3527272727272726"/>
  </r>
  <r>
    <x v="3"/>
    <x v="5"/>
    <x v="1"/>
    <x v="8"/>
    <n v="620"/>
    <x v="42"/>
    <n v="0"/>
    <n v="64"/>
    <n v="8.84"/>
    <n v="4.8218181818181813"/>
  </r>
  <r>
    <x v="4"/>
    <x v="5"/>
    <x v="1"/>
    <x v="8"/>
    <n v="620"/>
    <x v="123"/>
    <n v="6.3736263736263732E-3"/>
    <n v="64"/>
    <n v="7.28"/>
    <n v="3.9709090909090907"/>
  </r>
  <r>
    <x v="5"/>
    <x v="5"/>
    <x v="1"/>
    <x v="8"/>
    <n v="620"/>
    <x v="42"/>
    <n v="0"/>
    <n v="64"/>
    <n v="10.72"/>
    <n v="5.8472727272727276"/>
  </r>
  <r>
    <x v="6"/>
    <x v="5"/>
    <x v="1"/>
    <x v="8"/>
    <n v="620"/>
    <x v="113"/>
    <n v="1.2747252747252746E-2"/>
    <n v="64"/>
    <n v="9.1300000000000008"/>
    <n v="4.9800000000000004"/>
  </r>
  <r>
    <x v="7"/>
    <x v="5"/>
    <x v="1"/>
    <x v="8"/>
    <n v="620"/>
    <x v="1301"/>
    <n v="0.31230769230769229"/>
    <n v="64"/>
    <n v="7.2"/>
    <n v="3.9272727272727272"/>
  </r>
  <r>
    <x v="8"/>
    <x v="5"/>
    <x v="1"/>
    <x v="8"/>
    <n v="620"/>
    <x v="4790"/>
    <n v="3.6584615384615384"/>
    <n v="64"/>
    <n v="8.1999999999999993"/>
    <n v="4.4727272727272718"/>
  </r>
  <r>
    <x v="9"/>
    <x v="5"/>
    <x v="1"/>
    <x v="8"/>
    <n v="620"/>
    <x v="9103"/>
    <n v="8.9931868131868118"/>
    <n v="64"/>
    <n v="9.93"/>
    <n v="5.416363636363636"/>
  </r>
  <r>
    <x v="10"/>
    <x v="5"/>
    <x v="1"/>
    <x v="8"/>
    <n v="620"/>
    <x v="4511"/>
    <n v="12.320219780219778"/>
    <n v="64"/>
    <n v="9.3000000000000007"/>
    <n v="5.0727272727272723"/>
  </r>
  <r>
    <x v="11"/>
    <x v="5"/>
    <x v="1"/>
    <x v="8"/>
    <n v="620"/>
    <x v="3557"/>
    <n v="13.556703296703295"/>
    <n v="64"/>
    <n v="8.33"/>
    <n v="4.543636363636363"/>
  </r>
  <r>
    <x v="12"/>
    <x v="5"/>
    <x v="1"/>
    <x v="8"/>
    <n v="620"/>
    <x v="10907"/>
    <n v="11.504395604395604"/>
    <n v="64"/>
    <n v="7.99"/>
    <n v="4.3581818181818184"/>
  </r>
  <r>
    <x v="13"/>
    <x v="5"/>
    <x v="1"/>
    <x v="8"/>
    <n v="620"/>
    <x v="7692"/>
    <n v="9.2545054945054943"/>
    <n v="64"/>
    <n v="10.32"/>
    <n v="5.6290909090909089"/>
  </r>
  <r>
    <x v="14"/>
    <x v="5"/>
    <x v="1"/>
    <x v="8"/>
    <n v="620"/>
    <x v="10908"/>
    <n v="6.0039560439560438"/>
    <n v="64"/>
    <n v="12.62"/>
    <n v="6.8836363636363629"/>
  </r>
  <r>
    <x v="15"/>
    <x v="5"/>
    <x v="1"/>
    <x v="8"/>
    <n v="620"/>
    <x v="5425"/>
    <n v="1.8547252747252747"/>
    <n v="64"/>
    <n v="13.04"/>
    <n v="7.1127272727272715"/>
  </r>
  <r>
    <x v="16"/>
    <x v="5"/>
    <x v="1"/>
    <x v="8"/>
    <n v="620"/>
    <x v="113"/>
    <n v="1.2747252747252746E-2"/>
    <n v="64"/>
    <n v="12.06"/>
    <n v="6.5781818181818181"/>
  </r>
  <r>
    <x v="17"/>
    <x v="5"/>
    <x v="1"/>
    <x v="8"/>
    <n v="620"/>
    <x v="123"/>
    <n v="6.3736263736263732E-3"/>
    <n v="64"/>
    <n v="13.48"/>
    <n v="7.3527272727272726"/>
  </r>
  <r>
    <x v="18"/>
    <x v="5"/>
    <x v="1"/>
    <x v="8"/>
    <n v="620"/>
    <x v="42"/>
    <n v="0"/>
    <n v="64"/>
    <n v="13.74"/>
    <n v="7.4945454545454542"/>
  </r>
  <r>
    <x v="19"/>
    <x v="5"/>
    <x v="1"/>
    <x v="8"/>
    <n v="620"/>
    <x v="42"/>
    <n v="0"/>
    <n v="64"/>
    <n v="12.3"/>
    <n v="6.709090909090909"/>
  </r>
  <r>
    <x v="20"/>
    <x v="5"/>
    <x v="1"/>
    <x v="8"/>
    <n v="620"/>
    <x v="42"/>
    <n v="0"/>
    <n v="64"/>
    <n v="14.07"/>
    <n v="7.6745454545454539"/>
  </r>
  <r>
    <x v="21"/>
    <x v="5"/>
    <x v="1"/>
    <x v="8"/>
    <n v="620"/>
    <x v="42"/>
    <n v="0"/>
    <n v="64"/>
    <n v="13.37"/>
    <n v="7.2927272727272721"/>
  </r>
  <r>
    <x v="22"/>
    <x v="5"/>
    <x v="1"/>
    <x v="8"/>
    <n v="620"/>
    <x v="42"/>
    <n v="0"/>
    <n v="64"/>
    <n v="15.21"/>
    <n v="8.2963636363636368"/>
  </r>
  <r>
    <x v="23"/>
    <x v="5"/>
    <x v="1"/>
    <x v="8"/>
    <n v="620"/>
    <x v="42"/>
    <n v="0"/>
    <n v="64"/>
    <n v="14.02"/>
    <n v="7.6472727272727266"/>
  </r>
  <r>
    <x v="0"/>
    <x v="5"/>
    <x v="1"/>
    <x v="8"/>
    <n v="620"/>
    <x v="42"/>
    <n v="0"/>
    <n v="64"/>
    <n v="14.01"/>
    <n v="7.6418181818181807"/>
  </r>
  <r>
    <x v="1"/>
    <x v="5"/>
    <x v="1"/>
    <x v="9"/>
    <n v="620"/>
    <x v="42"/>
    <n v="0"/>
    <n v="64"/>
    <n v="12.48"/>
    <n v="6.8072727272727267"/>
  </r>
  <r>
    <x v="2"/>
    <x v="5"/>
    <x v="1"/>
    <x v="9"/>
    <n v="620"/>
    <x v="42"/>
    <n v="0"/>
    <n v="64"/>
    <n v="12.88"/>
    <n v="7.0254545454545454"/>
  </r>
  <r>
    <x v="3"/>
    <x v="5"/>
    <x v="1"/>
    <x v="9"/>
    <n v="620"/>
    <x v="42"/>
    <n v="0"/>
    <n v="64"/>
    <n v="11.45"/>
    <n v="6.2454545454545443"/>
  </r>
  <r>
    <x v="4"/>
    <x v="5"/>
    <x v="1"/>
    <x v="9"/>
    <n v="620"/>
    <x v="123"/>
    <n v="6.3736263736263732E-3"/>
    <n v="64"/>
    <n v="11.57"/>
    <n v="6.3109090909090906"/>
  </r>
  <r>
    <x v="5"/>
    <x v="5"/>
    <x v="1"/>
    <x v="9"/>
    <n v="620"/>
    <x v="42"/>
    <n v="0"/>
    <n v="64"/>
    <n v="14.47"/>
    <n v="7.8927272727272726"/>
  </r>
  <r>
    <x v="6"/>
    <x v="5"/>
    <x v="1"/>
    <x v="9"/>
    <n v="620"/>
    <x v="113"/>
    <n v="1.2747252747252746E-2"/>
    <n v="64"/>
    <n v="9.7899999999999991"/>
    <n v="5.339999999999999"/>
  </r>
  <r>
    <x v="7"/>
    <x v="5"/>
    <x v="1"/>
    <x v="9"/>
    <n v="620"/>
    <x v="253"/>
    <n v="0.36967032967032964"/>
    <n v="64"/>
    <n v="8.9600000000000009"/>
    <n v="4.8872727272727277"/>
  </r>
  <r>
    <x v="8"/>
    <x v="5"/>
    <x v="1"/>
    <x v="9"/>
    <n v="620"/>
    <x v="584"/>
    <n v="3.1421978021978019"/>
    <n v="64"/>
    <n v="12.04"/>
    <n v="6.5672727272727265"/>
  </r>
  <r>
    <x v="9"/>
    <x v="5"/>
    <x v="1"/>
    <x v="9"/>
    <n v="620"/>
    <x v="10909"/>
    <n v="6.2142857142857135"/>
    <n v="64"/>
    <n v="12.22"/>
    <n v="6.6654545454545451"/>
  </r>
  <r>
    <x v="10"/>
    <x v="5"/>
    <x v="1"/>
    <x v="9"/>
    <n v="620"/>
    <x v="10910"/>
    <n v="9.1907692307692308"/>
    <n v="64"/>
    <n v="14.57"/>
    <n v="7.9472727272727273"/>
  </r>
  <r>
    <x v="11"/>
    <x v="5"/>
    <x v="1"/>
    <x v="9"/>
    <n v="620"/>
    <x v="1230"/>
    <n v="13.983736263736263"/>
    <n v="64"/>
    <n v="11.68"/>
    <n v="6.3709090909090902"/>
  </r>
  <r>
    <x v="12"/>
    <x v="5"/>
    <x v="1"/>
    <x v="9"/>
    <n v="620"/>
    <x v="961"/>
    <n v="13.537582417582415"/>
    <n v="64"/>
    <n v="14.04"/>
    <n v="7.6581818181818173"/>
  </r>
  <r>
    <x v="13"/>
    <x v="5"/>
    <x v="1"/>
    <x v="9"/>
    <n v="620"/>
    <x v="9417"/>
    <n v="9.8281318681318677"/>
    <n v="64"/>
    <n v="13.19"/>
    <n v="7.1945454545454535"/>
  </r>
  <r>
    <x v="14"/>
    <x v="5"/>
    <x v="1"/>
    <x v="9"/>
    <n v="620"/>
    <x v="10911"/>
    <n v="5.5896703296703292"/>
    <n v="64"/>
    <n v="14.35"/>
    <n v="7.8272727272727263"/>
  </r>
  <r>
    <x v="15"/>
    <x v="5"/>
    <x v="1"/>
    <x v="9"/>
    <n v="620"/>
    <x v="78"/>
    <n v="1.1663736263736264"/>
    <n v="64"/>
    <n v="12.79"/>
    <n v="6.9763636363636357"/>
  </r>
  <r>
    <x v="16"/>
    <x v="5"/>
    <x v="1"/>
    <x v="9"/>
    <n v="620"/>
    <x v="113"/>
    <n v="1.2747252747252746E-2"/>
    <n v="64"/>
    <n v="12.62"/>
    <n v="6.8836363636363629"/>
  </r>
  <r>
    <x v="17"/>
    <x v="5"/>
    <x v="1"/>
    <x v="9"/>
    <n v="620"/>
    <x v="123"/>
    <n v="6.3736263736263732E-3"/>
    <n v="64"/>
    <n v="14.02"/>
    <n v="7.6472727272727266"/>
  </r>
  <r>
    <x v="18"/>
    <x v="5"/>
    <x v="1"/>
    <x v="9"/>
    <n v="620"/>
    <x v="42"/>
    <n v="0"/>
    <n v="64"/>
    <n v="10.91"/>
    <n v="5.9509090909090903"/>
  </r>
  <r>
    <x v="19"/>
    <x v="5"/>
    <x v="1"/>
    <x v="9"/>
    <n v="620"/>
    <x v="42"/>
    <n v="0"/>
    <n v="64"/>
    <n v="10.34"/>
    <n v="5.64"/>
  </r>
  <r>
    <x v="20"/>
    <x v="5"/>
    <x v="1"/>
    <x v="9"/>
    <n v="620"/>
    <x v="42"/>
    <n v="0"/>
    <n v="64"/>
    <n v="13.64"/>
    <n v="7.4399999999999995"/>
  </r>
  <r>
    <x v="21"/>
    <x v="5"/>
    <x v="1"/>
    <x v="9"/>
    <n v="620"/>
    <x v="42"/>
    <n v="0"/>
    <n v="64"/>
    <n v="11.56"/>
    <n v="6.3054545454545456"/>
  </r>
  <r>
    <x v="22"/>
    <x v="5"/>
    <x v="1"/>
    <x v="9"/>
    <n v="620"/>
    <x v="42"/>
    <n v="0"/>
    <n v="64"/>
    <n v="9.39"/>
    <n v="5.121818181818182"/>
  </r>
  <r>
    <x v="23"/>
    <x v="5"/>
    <x v="1"/>
    <x v="9"/>
    <n v="620"/>
    <x v="42"/>
    <n v="0"/>
    <n v="64"/>
    <n v="11.47"/>
    <n v="6.2563636363636359"/>
  </r>
  <r>
    <x v="0"/>
    <x v="5"/>
    <x v="1"/>
    <x v="9"/>
    <n v="620"/>
    <x v="42"/>
    <n v="0"/>
    <n v="64"/>
    <n v="10.01"/>
    <n v="5.4599999999999991"/>
  </r>
  <r>
    <x v="1"/>
    <x v="5"/>
    <x v="1"/>
    <x v="10"/>
    <n v="620"/>
    <x v="42"/>
    <n v="0"/>
    <n v="64"/>
    <n v="10.3"/>
    <n v="5.6181818181818182"/>
  </r>
  <r>
    <x v="2"/>
    <x v="5"/>
    <x v="1"/>
    <x v="10"/>
    <n v="620"/>
    <x v="42"/>
    <n v="0"/>
    <n v="64"/>
    <n v="9.01"/>
    <n v="4.9145454545454541"/>
  </r>
  <r>
    <x v="3"/>
    <x v="5"/>
    <x v="1"/>
    <x v="10"/>
    <n v="620"/>
    <x v="42"/>
    <n v="0"/>
    <n v="64"/>
    <n v="8.2200000000000006"/>
    <n v="4.4836363636363634"/>
  </r>
  <r>
    <x v="4"/>
    <x v="5"/>
    <x v="1"/>
    <x v="10"/>
    <n v="620"/>
    <x v="123"/>
    <n v="6.3736263736263732E-3"/>
    <n v="64"/>
    <n v="8.3699999999999992"/>
    <n v="4.5654545454545445"/>
  </r>
  <r>
    <x v="5"/>
    <x v="5"/>
    <x v="1"/>
    <x v="10"/>
    <n v="620"/>
    <x v="42"/>
    <n v="0"/>
    <n v="64"/>
    <n v="7.54"/>
    <n v="4.1127272727272723"/>
  </r>
  <r>
    <x v="6"/>
    <x v="5"/>
    <x v="1"/>
    <x v="10"/>
    <n v="620"/>
    <x v="123"/>
    <n v="6.3736263736263732E-3"/>
    <n v="64"/>
    <n v="5.94"/>
    <n v="3.2399999999999998"/>
  </r>
  <r>
    <x v="7"/>
    <x v="5"/>
    <x v="1"/>
    <x v="10"/>
    <n v="620"/>
    <x v="23"/>
    <n v="7.0109890109890105E-2"/>
    <n v="64"/>
    <n v="5.21"/>
    <n v="2.8418181818181818"/>
  </r>
  <r>
    <x v="8"/>
    <x v="5"/>
    <x v="1"/>
    <x v="10"/>
    <n v="620"/>
    <x v="629"/>
    <n v="0.80945054945054939"/>
    <n v="64"/>
    <n v="6.03"/>
    <n v="3.2890909090909091"/>
  </r>
  <r>
    <x v="9"/>
    <x v="5"/>
    <x v="1"/>
    <x v="10"/>
    <n v="620"/>
    <x v="9153"/>
    <n v="2.9509890109890109"/>
    <n v="64"/>
    <n v="2.02"/>
    <n v="1.1018181818181818"/>
  </r>
  <r>
    <x v="10"/>
    <x v="5"/>
    <x v="1"/>
    <x v="10"/>
    <n v="620"/>
    <x v="10912"/>
    <n v="6.3162637362637355"/>
    <n v="64"/>
    <n v="3.56"/>
    <n v="1.9418181818181817"/>
  </r>
  <r>
    <x v="11"/>
    <x v="5"/>
    <x v="1"/>
    <x v="10"/>
    <n v="620"/>
    <x v="10913"/>
    <n v="8.7573626373626361"/>
    <n v="64"/>
    <n v="5.17"/>
    <n v="2.82"/>
  </r>
  <r>
    <x v="12"/>
    <x v="5"/>
    <x v="1"/>
    <x v="10"/>
    <n v="620"/>
    <x v="6333"/>
    <n v="8.833846153846153"/>
    <n v="64"/>
    <n v="3.72"/>
    <n v="2.0290909090909088"/>
  </r>
  <r>
    <x v="13"/>
    <x v="5"/>
    <x v="1"/>
    <x v="10"/>
    <n v="620"/>
    <x v="3682"/>
    <n v="7.6101098901098894"/>
    <n v="64"/>
    <n v="4.62"/>
    <n v="2.52"/>
  </r>
  <r>
    <x v="14"/>
    <x v="5"/>
    <x v="1"/>
    <x v="10"/>
    <n v="620"/>
    <x v="484"/>
    <n v="3.8560439560439557"/>
    <n v="64"/>
    <n v="7.72"/>
    <n v="4.21090909090909"/>
  </r>
  <r>
    <x v="15"/>
    <x v="5"/>
    <x v="1"/>
    <x v="10"/>
    <n v="620"/>
    <x v="3612"/>
    <n v="0.75208791208791204"/>
    <n v="64"/>
    <n v="5.21"/>
    <n v="2.8418181818181818"/>
  </r>
  <r>
    <x v="16"/>
    <x v="5"/>
    <x v="1"/>
    <x v="10"/>
    <n v="620"/>
    <x v="113"/>
    <n v="1.2747252747252746E-2"/>
    <n v="64"/>
    <n v="4.08"/>
    <n v="2.2254545454545451"/>
  </r>
  <r>
    <x v="17"/>
    <x v="5"/>
    <x v="1"/>
    <x v="10"/>
    <n v="620"/>
    <x v="123"/>
    <n v="6.3736263736263732E-3"/>
    <n v="64"/>
    <n v="3.14"/>
    <n v="1.7127272727272727"/>
  </r>
  <r>
    <x v="18"/>
    <x v="5"/>
    <x v="1"/>
    <x v="10"/>
    <n v="620"/>
    <x v="123"/>
    <n v="6.3736263736263732E-3"/>
    <n v="64"/>
    <n v="1.92"/>
    <n v="1.0472727272727271"/>
  </r>
  <r>
    <x v="19"/>
    <x v="5"/>
    <x v="1"/>
    <x v="10"/>
    <n v="620"/>
    <x v="42"/>
    <n v="0"/>
    <n v="64"/>
    <n v="1.9"/>
    <n v="1.0363636363636362"/>
  </r>
  <r>
    <x v="20"/>
    <x v="5"/>
    <x v="1"/>
    <x v="10"/>
    <n v="620"/>
    <x v="42"/>
    <n v="0"/>
    <n v="64"/>
    <n v="1.6"/>
    <n v="0.87272727272727268"/>
  </r>
  <r>
    <x v="21"/>
    <x v="5"/>
    <x v="1"/>
    <x v="10"/>
    <n v="620"/>
    <x v="42"/>
    <n v="0"/>
    <n v="64"/>
    <n v="1.82"/>
    <n v="0.99272727272727268"/>
  </r>
  <r>
    <x v="22"/>
    <x v="5"/>
    <x v="1"/>
    <x v="10"/>
    <n v="620"/>
    <x v="42"/>
    <n v="0"/>
    <n v="64"/>
    <n v="1.2"/>
    <n v="0.65454545454545443"/>
  </r>
  <r>
    <x v="23"/>
    <x v="5"/>
    <x v="1"/>
    <x v="10"/>
    <n v="620"/>
    <x v="42"/>
    <n v="0"/>
    <n v="64"/>
    <n v="0.68"/>
    <n v="0.37090909090909091"/>
  </r>
  <r>
    <x v="0"/>
    <x v="5"/>
    <x v="1"/>
    <x v="10"/>
    <n v="620"/>
    <x v="42"/>
    <n v="0"/>
    <n v="64"/>
    <n v="0.37"/>
    <n v="0.20181818181818181"/>
  </r>
  <r>
    <x v="1"/>
    <x v="5"/>
    <x v="1"/>
    <x v="11"/>
    <n v="620"/>
    <x v="42"/>
    <n v="0"/>
    <n v="64"/>
    <n v="0.51"/>
    <n v="0.27818181818181814"/>
  </r>
  <r>
    <x v="2"/>
    <x v="5"/>
    <x v="1"/>
    <x v="11"/>
    <n v="620"/>
    <x v="42"/>
    <n v="0"/>
    <n v="64"/>
    <n v="0.67"/>
    <n v="0.36545454545454548"/>
  </r>
  <r>
    <x v="3"/>
    <x v="5"/>
    <x v="1"/>
    <x v="11"/>
    <n v="620"/>
    <x v="42"/>
    <n v="0"/>
    <n v="64"/>
    <n v="0.85"/>
    <n v="0.46363636363636357"/>
  </r>
  <r>
    <x v="4"/>
    <x v="5"/>
    <x v="1"/>
    <x v="11"/>
    <n v="620"/>
    <x v="123"/>
    <n v="6.3736263736263732E-3"/>
    <n v="64"/>
    <n v="0.55000000000000004"/>
    <n v="0.3"/>
  </r>
  <r>
    <x v="5"/>
    <x v="5"/>
    <x v="1"/>
    <x v="11"/>
    <n v="620"/>
    <x v="123"/>
    <n v="6.3736263736263732E-3"/>
    <n v="64"/>
    <n v="0.71"/>
    <n v="0.38727272727272721"/>
  </r>
  <r>
    <x v="6"/>
    <x v="5"/>
    <x v="1"/>
    <x v="11"/>
    <n v="620"/>
    <x v="14"/>
    <n v="1.912087912087912E-2"/>
    <n v="64"/>
    <n v="0.6"/>
    <n v="0.32727272727272722"/>
  </r>
  <r>
    <x v="7"/>
    <x v="5"/>
    <x v="1"/>
    <x v="11"/>
    <n v="620"/>
    <x v="304"/>
    <n v="0.28681318681318679"/>
    <n v="64"/>
    <n v="0.68"/>
    <n v="0.37090909090909091"/>
  </r>
  <r>
    <x v="8"/>
    <x v="5"/>
    <x v="1"/>
    <x v="11"/>
    <n v="620"/>
    <x v="1358"/>
    <n v="2.6131868131868128"/>
    <n v="64"/>
    <n v="0.87"/>
    <n v="0.47454545454545449"/>
  </r>
  <r>
    <x v="9"/>
    <x v="5"/>
    <x v="1"/>
    <x v="11"/>
    <n v="620"/>
    <x v="7371"/>
    <n v="7.1002197802197804"/>
    <n v="64"/>
    <n v="0.69"/>
    <n v="0.37636363636363629"/>
  </r>
  <r>
    <x v="10"/>
    <x v="5"/>
    <x v="1"/>
    <x v="11"/>
    <n v="620"/>
    <x v="4202"/>
    <n v="11.351428571428571"/>
    <n v="64"/>
    <n v="0.79"/>
    <n v="0.43090909090909091"/>
  </r>
  <r>
    <x v="11"/>
    <x v="5"/>
    <x v="1"/>
    <x v="11"/>
    <n v="620"/>
    <x v="6351"/>
    <n v="12.638901098901098"/>
    <n v="64"/>
    <n v="1"/>
    <n v="0.54545454545454541"/>
  </r>
  <r>
    <x v="12"/>
    <x v="5"/>
    <x v="1"/>
    <x v="11"/>
    <n v="620"/>
    <x v="742"/>
    <n v="9.2991208791208777"/>
    <n v="64"/>
    <n v="2.36"/>
    <n v="1.2872727272727271"/>
  </r>
  <r>
    <x v="13"/>
    <x v="5"/>
    <x v="1"/>
    <x v="11"/>
    <n v="620"/>
    <x v="8941"/>
    <n v="6.7369230769230768"/>
    <n v="64"/>
    <n v="2.92"/>
    <n v="1.5927272727272725"/>
  </r>
  <r>
    <x v="14"/>
    <x v="5"/>
    <x v="1"/>
    <x v="11"/>
    <n v="620"/>
    <x v="102"/>
    <n v="3.8432967032967031"/>
    <n v="64"/>
    <n v="2.06"/>
    <n v="1.1236363636363635"/>
  </r>
  <r>
    <x v="15"/>
    <x v="5"/>
    <x v="1"/>
    <x v="11"/>
    <n v="620"/>
    <x v="237"/>
    <n v="0.68197802197802193"/>
    <n v="64"/>
    <n v="2.3199999999999998"/>
    <n v="1.2654545454545452"/>
  </r>
  <r>
    <x v="16"/>
    <x v="5"/>
    <x v="1"/>
    <x v="11"/>
    <n v="620"/>
    <x v="13"/>
    <n v="2.5494505494505493E-2"/>
    <n v="64"/>
    <n v="4.71"/>
    <n v="2.5690909090909089"/>
  </r>
  <r>
    <x v="17"/>
    <x v="5"/>
    <x v="1"/>
    <x v="11"/>
    <n v="620"/>
    <x v="123"/>
    <n v="6.3736263736263732E-3"/>
    <n v="64"/>
    <n v="6.04"/>
    <n v="3.2945454545454544"/>
  </r>
  <r>
    <x v="18"/>
    <x v="5"/>
    <x v="1"/>
    <x v="11"/>
    <n v="620"/>
    <x v="42"/>
    <n v="0"/>
    <n v="64"/>
    <n v="7.63"/>
    <n v="4.1618181818181812"/>
  </r>
  <r>
    <x v="19"/>
    <x v="5"/>
    <x v="1"/>
    <x v="11"/>
    <n v="620"/>
    <x v="42"/>
    <n v="0"/>
    <n v="64"/>
    <n v="8.15"/>
    <n v="4.4454545454545453"/>
  </r>
  <r>
    <x v="20"/>
    <x v="5"/>
    <x v="1"/>
    <x v="11"/>
    <n v="620"/>
    <x v="42"/>
    <n v="0"/>
    <n v="64"/>
    <n v="8.81"/>
    <n v="4.8054545454545456"/>
  </r>
  <r>
    <x v="21"/>
    <x v="5"/>
    <x v="1"/>
    <x v="11"/>
    <n v="620"/>
    <x v="42"/>
    <n v="0"/>
    <n v="64"/>
    <n v="8.34"/>
    <n v="4.5490909090909089"/>
  </r>
  <r>
    <x v="22"/>
    <x v="5"/>
    <x v="1"/>
    <x v="11"/>
    <n v="620"/>
    <x v="42"/>
    <n v="0"/>
    <n v="64"/>
    <n v="9.02"/>
    <n v="4.919999999999999"/>
  </r>
  <r>
    <x v="23"/>
    <x v="5"/>
    <x v="1"/>
    <x v="11"/>
    <n v="620"/>
    <x v="42"/>
    <n v="0"/>
    <n v="64"/>
    <n v="11.13"/>
    <n v="6.0709090909090913"/>
  </r>
  <r>
    <x v="0"/>
    <x v="5"/>
    <x v="1"/>
    <x v="11"/>
    <n v="620"/>
    <x v="42"/>
    <n v="0"/>
    <n v="64"/>
    <n v="9.89"/>
    <n v="5.3945454545454545"/>
  </r>
  <r>
    <x v="1"/>
    <x v="5"/>
    <x v="1"/>
    <x v="12"/>
    <n v="620"/>
    <x v="42"/>
    <n v="0"/>
    <n v="64"/>
    <n v="10.56"/>
    <n v="5.76"/>
  </r>
  <r>
    <x v="2"/>
    <x v="5"/>
    <x v="1"/>
    <x v="12"/>
    <n v="620"/>
    <x v="42"/>
    <n v="0"/>
    <n v="64"/>
    <n v="8.5500000000000007"/>
    <n v="4.663636363636364"/>
  </r>
  <r>
    <x v="3"/>
    <x v="5"/>
    <x v="1"/>
    <x v="12"/>
    <n v="620"/>
    <x v="42"/>
    <n v="0"/>
    <n v="64"/>
    <n v="9.8000000000000007"/>
    <n v="5.3454545454545457"/>
  </r>
  <r>
    <x v="4"/>
    <x v="5"/>
    <x v="1"/>
    <x v="12"/>
    <n v="620"/>
    <x v="123"/>
    <n v="6.3736263736263732E-3"/>
    <n v="64"/>
    <n v="10.59"/>
    <n v="5.7763636363636355"/>
  </r>
  <r>
    <x v="5"/>
    <x v="5"/>
    <x v="1"/>
    <x v="12"/>
    <n v="620"/>
    <x v="123"/>
    <n v="6.3736263736263732E-3"/>
    <n v="64"/>
    <n v="7.08"/>
    <n v="3.8618181818181814"/>
  </r>
  <r>
    <x v="6"/>
    <x v="5"/>
    <x v="1"/>
    <x v="12"/>
    <n v="620"/>
    <x v="123"/>
    <n v="6.3736263736263732E-3"/>
    <n v="64"/>
    <n v="3.9"/>
    <n v="2.127272727272727"/>
  </r>
  <r>
    <x v="7"/>
    <x v="5"/>
    <x v="1"/>
    <x v="12"/>
    <n v="620"/>
    <x v="149"/>
    <n v="0.10197802197802197"/>
    <n v="64"/>
    <n v="2.4300000000000002"/>
    <n v="1.3254545454545454"/>
  </r>
  <r>
    <x v="8"/>
    <x v="5"/>
    <x v="1"/>
    <x v="12"/>
    <n v="620"/>
    <x v="78"/>
    <n v="1.1663736263736264"/>
    <n v="64"/>
    <n v="2.87"/>
    <n v="1.5654545454545454"/>
  </r>
  <r>
    <x v="9"/>
    <x v="5"/>
    <x v="1"/>
    <x v="12"/>
    <n v="620"/>
    <x v="6358"/>
    <n v="3.5501098901098902"/>
    <n v="64"/>
    <n v="1.56"/>
    <n v="0.85090909090909084"/>
  </r>
  <r>
    <x v="10"/>
    <x v="5"/>
    <x v="1"/>
    <x v="12"/>
    <n v="620"/>
    <x v="4534"/>
    <n v="6.5138461538461536"/>
    <n v="64"/>
    <n v="1.37"/>
    <n v="0.74727272727272731"/>
  </r>
  <r>
    <x v="11"/>
    <x v="5"/>
    <x v="1"/>
    <x v="12"/>
    <n v="620"/>
    <x v="3633"/>
    <n v="8.2092307692307696"/>
    <n v="64"/>
    <n v="0.75"/>
    <n v="0.40909090909090906"/>
  </r>
  <r>
    <x v="12"/>
    <x v="5"/>
    <x v="1"/>
    <x v="12"/>
    <n v="620"/>
    <x v="509"/>
    <n v="9.1971428571428557"/>
    <n v="64"/>
    <n v="0.47"/>
    <n v="0.25636363636363635"/>
  </r>
  <r>
    <x v="13"/>
    <x v="5"/>
    <x v="1"/>
    <x v="12"/>
    <n v="620"/>
    <x v="681"/>
    <n v="7.922417582417582"/>
    <n v="64"/>
    <n v="0.36"/>
    <n v="0.19636363636363635"/>
  </r>
  <r>
    <x v="14"/>
    <x v="5"/>
    <x v="1"/>
    <x v="12"/>
    <n v="620"/>
    <x v="484"/>
    <n v="3.8560439560439557"/>
    <n v="64"/>
    <n v="0.97"/>
    <n v="0.52909090909090906"/>
  </r>
  <r>
    <x v="15"/>
    <x v="5"/>
    <x v="1"/>
    <x v="12"/>
    <n v="620"/>
    <x v="103"/>
    <n v="0.76483516483516478"/>
    <n v="64"/>
    <n v="1.33"/>
    <n v="0.72545454545454546"/>
  </r>
  <r>
    <x v="16"/>
    <x v="5"/>
    <x v="1"/>
    <x v="12"/>
    <n v="620"/>
    <x v="123"/>
    <n v="6.3736263736263732E-3"/>
    <n v="64"/>
    <n v="1.33"/>
    <n v="0.72545454545454546"/>
  </r>
  <r>
    <x v="17"/>
    <x v="5"/>
    <x v="1"/>
    <x v="12"/>
    <n v="620"/>
    <x v="42"/>
    <n v="0"/>
    <n v="64"/>
    <n v="1.31"/>
    <n v="0.71454545454545448"/>
  </r>
  <r>
    <x v="18"/>
    <x v="5"/>
    <x v="1"/>
    <x v="12"/>
    <n v="620"/>
    <x v="42"/>
    <n v="0"/>
    <n v="64"/>
    <n v="1.55"/>
    <n v="0.84545454545454546"/>
  </r>
  <r>
    <x v="19"/>
    <x v="5"/>
    <x v="1"/>
    <x v="12"/>
    <n v="620"/>
    <x v="42"/>
    <n v="0"/>
    <n v="64"/>
    <n v="4.38"/>
    <n v="2.3890909090909087"/>
  </r>
  <r>
    <x v="20"/>
    <x v="5"/>
    <x v="1"/>
    <x v="12"/>
    <n v="620"/>
    <x v="42"/>
    <n v="0"/>
    <n v="64"/>
    <n v="5.15"/>
    <n v="2.8090909090909091"/>
  </r>
  <r>
    <x v="21"/>
    <x v="5"/>
    <x v="1"/>
    <x v="12"/>
    <n v="620"/>
    <x v="42"/>
    <n v="0"/>
    <n v="64"/>
    <n v="7.75"/>
    <n v="4.2272727272727266"/>
  </r>
  <r>
    <x v="22"/>
    <x v="5"/>
    <x v="1"/>
    <x v="12"/>
    <n v="620"/>
    <x v="42"/>
    <n v="0"/>
    <n v="64"/>
    <n v="7.11"/>
    <n v="3.878181818181818"/>
  </r>
  <r>
    <x v="23"/>
    <x v="5"/>
    <x v="1"/>
    <x v="12"/>
    <n v="620"/>
    <x v="42"/>
    <n v="0"/>
    <n v="64"/>
    <n v="7.76"/>
    <n v="4.2327272727272724"/>
  </r>
  <r>
    <x v="0"/>
    <x v="5"/>
    <x v="1"/>
    <x v="12"/>
    <n v="620"/>
    <x v="42"/>
    <n v="0"/>
    <n v="64"/>
    <n v="6.2"/>
    <n v="3.3818181818181818"/>
  </r>
  <r>
    <x v="1"/>
    <x v="5"/>
    <x v="1"/>
    <x v="13"/>
    <n v="620"/>
    <x v="42"/>
    <n v="0"/>
    <n v="64"/>
    <n v="6.58"/>
    <n v="3.5890909090909089"/>
  </r>
  <r>
    <x v="2"/>
    <x v="5"/>
    <x v="1"/>
    <x v="13"/>
    <n v="620"/>
    <x v="42"/>
    <n v="0"/>
    <n v="64"/>
    <n v="7.19"/>
    <n v="3.9218181818181819"/>
  </r>
  <r>
    <x v="3"/>
    <x v="5"/>
    <x v="1"/>
    <x v="13"/>
    <n v="620"/>
    <x v="42"/>
    <n v="0"/>
    <n v="64"/>
    <n v="6.17"/>
    <n v="3.3654545454545453"/>
  </r>
  <r>
    <x v="4"/>
    <x v="5"/>
    <x v="1"/>
    <x v="13"/>
    <n v="620"/>
    <x v="42"/>
    <n v="0"/>
    <n v="64"/>
    <n v="5.85"/>
    <n v="3.1909090909090905"/>
  </r>
  <r>
    <x v="5"/>
    <x v="5"/>
    <x v="1"/>
    <x v="13"/>
    <n v="620"/>
    <x v="42"/>
    <n v="0"/>
    <n v="64"/>
    <n v="6.6"/>
    <n v="3.5999999999999996"/>
  </r>
  <r>
    <x v="6"/>
    <x v="5"/>
    <x v="1"/>
    <x v="13"/>
    <n v="620"/>
    <x v="42"/>
    <n v="0"/>
    <n v="64"/>
    <n v="6.08"/>
    <n v="3.316363636363636"/>
  </r>
  <r>
    <x v="7"/>
    <x v="5"/>
    <x v="1"/>
    <x v="13"/>
    <n v="620"/>
    <x v="3"/>
    <n v="0.14659340659340658"/>
    <n v="64"/>
    <n v="7.59"/>
    <n v="4.1399999999999997"/>
  </r>
  <r>
    <x v="8"/>
    <x v="5"/>
    <x v="1"/>
    <x v="13"/>
    <n v="620"/>
    <x v="2624"/>
    <n v="1.5105494505494506"/>
    <n v="64"/>
    <n v="7.38"/>
    <n v="4.0254545454545454"/>
  </r>
  <r>
    <x v="9"/>
    <x v="5"/>
    <x v="1"/>
    <x v="13"/>
    <n v="620"/>
    <x v="1952"/>
    <n v="3.5883516483516482"/>
    <n v="64"/>
    <n v="10.31"/>
    <n v="5.6236363636363631"/>
  </r>
  <r>
    <x v="10"/>
    <x v="5"/>
    <x v="1"/>
    <x v="13"/>
    <n v="620"/>
    <x v="6366"/>
    <n v="4.633626373626373"/>
    <n v="64"/>
    <n v="17.7"/>
    <n v="9.6545454545454543"/>
  </r>
  <r>
    <x v="11"/>
    <x v="5"/>
    <x v="1"/>
    <x v="13"/>
    <n v="620"/>
    <x v="10914"/>
    <n v="5.035164835164835"/>
    <n v="64"/>
    <n v="22.41"/>
    <n v="12.223636363636363"/>
  </r>
  <r>
    <x v="12"/>
    <x v="5"/>
    <x v="1"/>
    <x v="13"/>
    <n v="620"/>
    <x v="382"/>
    <n v="4.1237362637362631"/>
    <n v="64"/>
    <n v="26.24"/>
    <n v="14.312727272727271"/>
  </r>
  <r>
    <x v="13"/>
    <x v="5"/>
    <x v="1"/>
    <x v="13"/>
    <n v="620"/>
    <x v="3591"/>
    <n v="4.2065934065934059"/>
    <n v="64"/>
    <n v="27.92"/>
    <n v="15.229090909090909"/>
  </r>
  <r>
    <x v="14"/>
    <x v="5"/>
    <x v="1"/>
    <x v="13"/>
    <n v="620"/>
    <x v="3481"/>
    <n v="2.5494505494505493"/>
    <n v="64"/>
    <n v="30.72"/>
    <n v="16.756363636363634"/>
  </r>
  <r>
    <x v="15"/>
    <x v="5"/>
    <x v="1"/>
    <x v="13"/>
    <n v="620"/>
    <x v="1753"/>
    <n v="0.44615384615384607"/>
    <n v="64"/>
    <n v="30.55"/>
    <n v="16.663636363636364"/>
  </r>
  <r>
    <x v="16"/>
    <x v="5"/>
    <x v="1"/>
    <x v="13"/>
    <n v="620"/>
    <x v="42"/>
    <n v="0"/>
    <n v="64"/>
    <n v="30.43"/>
    <n v="16.598181818181818"/>
  </r>
  <r>
    <x v="17"/>
    <x v="5"/>
    <x v="1"/>
    <x v="13"/>
    <n v="620"/>
    <x v="42"/>
    <n v="0"/>
    <n v="64"/>
    <n v="30.86"/>
    <n v="16.832727272727272"/>
  </r>
  <r>
    <x v="18"/>
    <x v="5"/>
    <x v="1"/>
    <x v="13"/>
    <n v="620"/>
    <x v="42"/>
    <n v="0"/>
    <n v="64"/>
    <n v="30.94"/>
    <n v="16.876363636363635"/>
  </r>
  <r>
    <x v="19"/>
    <x v="5"/>
    <x v="1"/>
    <x v="13"/>
    <n v="620"/>
    <x v="42"/>
    <n v="0"/>
    <n v="64"/>
    <n v="31.34"/>
    <n v="17.094545454545454"/>
  </r>
  <r>
    <x v="20"/>
    <x v="5"/>
    <x v="1"/>
    <x v="13"/>
    <n v="620"/>
    <x v="42"/>
    <n v="0"/>
    <n v="64"/>
    <n v="32.130000000000003"/>
    <n v="17.525454545454547"/>
  </r>
  <r>
    <x v="21"/>
    <x v="5"/>
    <x v="1"/>
    <x v="13"/>
    <n v="620"/>
    <x v="42"/>
    <n v="0"/>
    <n v="64"/>
    <n v="32.159999999999997"/>
    <n v="17.541818181818179"/>
  </r>
  <r>
    <x v="22"/>
    <x v="5"/>
    <x v="1"/>
    <x v="13"/>
    <n v="620"/>
    <x v="42"/>
    <n v="0"/>
    <n v="64"/>
    <n v="33.31"/>
    <n v="18.169090909090908"/>
  </r>
  <r>
    <x v="23"/>
    <x v="5"/>
    <x v="1"/>
    <x v="13"/>
    <n v="620"/>
    <x v="42"/>
    <n v="0"/>
    <n v="64"/>
    <n v="33.61"/>
    <n v="18.332727272727272"/>
  </r>
  <r>
    <x v="0"/>
    <x v="5"/>
    <x v="1"/>
    <x v="13"/>
    <n v="620"/>
    <x v="42"/>
    <n v="0"/>
    <n v="64"/>
    <n v="32.9"/>
    <n v="17.945454545454542"/>
  </r>
  <r>
    <x v="1"/>
    <x v="5"/>
    <x v="1"/>
    <x v="14"/>
    <n v="620"/>
    <x v="42"/>
    <n v="0"/>
    <n v="64"/>
    <n v="32.18"/>
    <n v="17.552727272727271"/>
  </r>
  <r>
    <x v="2"/>
    <x v="5"/>
    <x v="1"/>
    <x v="14"/>
    <n v="620"/>
    <x v="42"/>
    <n v="0"/>
    <n v="64"/>
    <n v="32.770000000000003"/>
    <n v="17.874545454545455"/>
  </r>
  <r>
    <x v="3"/>
    <x v="5"/>
    <x v="1"/>
    <x v="14"/>
    <n v="620"/>
    <x v="42"/>
    <n v="0"/>
    <n v="64"/>
    <n v="34.049999999999997"/>
    <n v="18.572727272727271"/>
  </r>
  <r>
    <x v="4"/>
    <x v="5"/>
    <x v="1"/>
    <x v="14"/>
    <n v="620"/>
    <x v="123"/>
    <n v="6.3736263736263732E-3"/>
    <n v="64"/>
    <n v="29.68"/>
    <n v="16.189090909090908"/>
  </r>
  <r>
    <x v="5"/>
    <x v="5"/>
    <x v="1"/>
    <x v="14"/>
    <n v="620"/>
    <x v="123"/>
    <n v="6.3736263736263732E-3"/>
    <n v="64"/>
    <n v="30.13"/>
    <n v="16.434545454545454"/>
  </r>
  <r>
    <x v="6"/>
    <x v="5"/>
    <x v="1"/>
    <x v="14"/>
    <n v="620"/>
    <x v="113"/>
    <n v="1.2747252747252746E-2"/>
    <n v="64"/>
    <n v="26.66"/>
    <n v="14.541818181818181"/>
  </r>
  <r>
    <x v="7"/>
    <x v="5"/>
    <x v="1"/>
    <x v="14"/>
    <n v="620"/>
    <x v="150"/>
    <n v="0.88593406593406576"/>
    <n v="64"/>
    <n v="28.56"/>
    <n v="15.578181818181816"/>
  </r>
  <r>
    <x v="8"/>
    <x v="5"/>
    <x v="1"/>
    <x v="14"/>
    <n v="620"/>
    <x v="761"/>
    <n v="7.0874725274725261"/>
    <n v="64"/>
    <n v="23.57"/>
    <n v="12.856363636363636"/>
  </r>
  <r>
    <x v="9"/>
    <x v="5"/>
    <x v="1"/>
    <x v="14"/>
    <n v="620"/>
    <x v="1290"/>
    <n v="17.897142857142853"/>
    <n v="64"/>
    <n v="18.260000000000002"/>
    <n v="9.9600000000000009"/>
  </r>
  <r>
    <x v="10"/>
    <x v="5"/>
    <x v="1"/>
    <x v="14"/>
    <n v="620"/>
    <x v="10915"/>
    <n v="25.022857142857141"/>
    <n v="64"/>
    <n v="20.010000000000002"/>
    <n v="10.914545454545454"/>
  </r>
  <r>
    <x v="11"/>
    <x v="5"/>
    <x v="1"/>
    <x v="14"/>
    <n v="620"/>
    <x v="6615"/>
    <n v="26.756483516483513"/>
    <n v="64"/>
    <n v="23.48"/>
    <n v="12.807272727272727"/>
  </r>
  <r>
    <x v="12"/>
    <x v="5"/>
    <x v="1"/>
    <x v="14"/>
    <n v="620"/>
    <x v="10916"/>
    <n v="21.377142857142854"/>
    <n v="64"/>
    <n v="22.29"/>
    <n v="12.158181818181816"/>
  </r>
  <r>
    <x v="13"/>
    <x v="5"/>
    <x v="1"/>
    <x v="14"/>
    <n v="620"/>
    <x v="4621"/>
    <n v="18.228571428571428"/>
    <n v="64"/>
    <n v="29.23"/>
    <n v="15.943636363636363"/>
  </r>
  <r>
    <x v="14"/>
    <x v="5"/>
    <x v="1"/>
    <x v="14"/>
    <n v="620"/>
    <x v="64"/>
    <n v="11.682857142857141"/>
    <n v="64"/>
    <n v="28.12"/>
    <n v="15.338181818181818"/>
  </r>
  <r>
    <x v="15"/>
    <x v="5"/>
    <x v="1"/>
    <x v="14"/>
    <n v="620"/>
    <x v="2269"/>
    <n v="2.7279120879120877"/>
    <n v="64"/>
    <n v="28.63"/>
    <n v="15.616363636363635"/>
  </r>
  <r>
    <x v="16"/>
    <x v="5"/>
    <x v="1"/>
    <x v="14"/>
    <n v="620"/>
    <x v="113"/>
    <n v="1.2747252747252746E-2"/>
    <n v="64"/>
    <n v="24.99"/>
    <n v="13.630909090909089"/>
  </r>
  <r>
    <x v="17"/>
    <x v="5"/>
    <x v="1"/>
    <x v="14"/>
    <n v="620"/>
    <x v="123"/>
    <n v="6.3736263736263732E-3"/>
    <n v="64"/>
    <n v="28.88"/>
    <n v="15.75272727272727"/>
  </r>
  <r>
    <x v="18"/>
    <x v="5"/>
    <x v="1"/>
    <x v="14"/>
    <n v="620"/>
    <x v="42"/>
    <n v="0"/>
    <n v="64"/>
    <n v="23.94"/>
    <n v="13.058181818181819"/>
  </r>
  <r>
    <x v="19"/>
    <x v="5"/>
    <x v="1"/>
    <x v="14"/>
    <n v="620"/>
    <x v="42"/>
    <n v="0"/>
    <n v="64"/>
    <n v="20.75"/>
    <n v="11.318181818181817"/>
  </r>
  <r>
    <x v="20"/>
    <x v="5"/>
    <x v="1"/>
    <x v="14"/>
    <n v="620"/>
    <x v="42"/>
    <n v="0"/>
    <n v="64"/>
    <n v="15.6"/>
    <n v="8.5090909090909079"/>
  </r>
  <r>
    <x v="21"/>
    <x v="5"/>
    <x v="1"/>
    <x v="14"/>
    <n v="620"/>
    <x v="42"/>
    <n v="0"/>
    <n v="64"/>
    <n v="13.78"/>
    <n v="7.5163636363636357"/>
  </r>
  <r>
    <x v="22"/>
    <x v="5"/>
    <x v="1"/>
    <x v="14"/>
    <n v="620"/>
    <x v="42"/>
    <n v="0"/>
    <n v="64"/>
    <n v="8.48"/>
    <n v="4.625454545454545"/>
  </r>
  <r>
    <x v="23"/>
    <x v="5"/>
    <x v="1"/>
    <x v="14"/>
    <n v="620"/>
    <x v="42"/>
    <n v="0"/>
    <n v="64"/>
    <n v="6.81"/>
    <n v="3.7145454545454539"/>
  </r>
  <r>
    <x v="0"/>
    <x v="5"/>
    <x v="1"/>
    <x v="14"/>
    <n v="620"/>
    <x v="42"/>
    <n v="0"/>
    <n v="64"/>
    <n v="4.5199999999999996"/>
    <n v="2.4654545454545449"/>
  </r>
  <r>
    <x v="1"/>
    <x v="5"/>
    <x v="1"/>
    <x v="15"/>
    <n v="620"/>
    <x v="42"/>
    <n v="0"/>
    <n v="64"/>
    <n v="4.25"/>
    <n v="2.3181818181818179"/>
  </r>
  <r>
    <x v="2"/>
    <x v="5"/>
    <x v="1"/>
    <x v="15"/>
    <n v="620"/>
    <x v="42"/>
    <n v="0"/>
    <n v="64"/>
    <n v="3.87"/>
    <n v="2.1109090909090908"/>
  </r>
  <r>
    <x v="3"/>
    <x v="5"/>
    <x v="1"/>
    <x v="15"/>
    <n v="620"/>
    <x v="42"/>
    <n v="0"/>
    <n v="64"/>
    <n v="2.77"/>
    <n v="1.5109090909090908"/>
  </r>
  <r>
    <x v="4"/>
    <x v="5"/>
    <x v="1"/>
    <x v="15"/>
    <n v="620"/>
    <x v="123"/>
    <n v="6.3736263736263732E-3"/>
    <n v="64"/>
    <n v="2.56"/>
    <n v="1.3963636363636363"/>
  </r>
  <r>
    <x v="5"/>
    <x v="5"/>
    <x v="1"/>
    <x v="15"/>
    <n v="620"/>
    <x v="123"/>
    <n v="6.3736263736263732E-3"/>
    <n v="64"/>
    <n v="3.13"/>
    <n v="1.7072727272727271"/>
  </r>
  <r>
    <x v="6"/>
    <x v="5"/>
    <x v="1"/>
    <x v="15"/>
    <n v="620"/>
    <x v="113"/>
    <n v="1.2747252747252746E-2"/>
    <n v="64"/>
    <n v="1.94"/>
    <n v="1.0581818181818181"/>
  </r>
  <r>
    <x v="7"/>
    <x v="5"/>
    <x v="1"/>
    <x v="15"/>
    <n v="620"/>
    <x v="8894"/>
    <n v="1.7973626373626372"/>
    <n v="64"/>
    <n v="1.68"/>
    <n v="0.91636363636363627"/>
  </r>
  <r>
    <x v="8"/>
    <x v="5"/>
    <x v="1"/>
    <x v="15"/>
    <n v="620"/>
    <x v="1077"/>
    <n v="16.565054945054943"/>
    <n v="64"/>
    <n v="2.23"/>
    <n v="1.2163636363636363"/>
  </r>
  <r>
    <x v="9"/>
    <x v="5"/>
    <x v="1"/>
    <x v="15"/>
    <n v="620"/>
    <x v="9397"/>
    <n v="44.245714285714286"/>
    <n v="64"/>
    <n v="1.48"/>
    <n v="0.80727272727272725"/>
  </r>
  <r>
    <x v="10"/>
    <x v="5"/>
    <x v="1"/>
    <x v="15"/>
    <n v="620"/>
    <x v="4818"/>
    <n v="69.185714285714283"/>
    <n v="64"/>
    <n v="1.04"/>
    <n v="0.56727272727272726"/>
  </r>
  <r>
    <x v="11"/>
    <x v="5"/>
    <x v="1"/>
    <x v="15"/>
    <n v="620"/>
    <x v="10917"/>
    <n v="76.171208791208784"/>
    <n v="64"/>
    <n v="1.01"/>
    <n v="0.5509090909090909"/>
  </r>
  <r>
    <x v="12"/>
    <x v="5"/>
    <x v="1"/>
    <x v="15"/>
    <n v="620"/>
    <x v="10918"/>
    <n v="67.796263736263739"/>
    <n v="64"/>
    <n v="0.75"/>
    <n v="0.40909090909090906"/>
  </r>
  <r>
    <x v="13"/>
    <x v="5"/>
    <x v="1"/>
    <x v="15"/>
    <n v="620"/>
    <x v="10919"/>
    <n v="53.481098901098896"/>
    <n v="64"/>
    <n v="0.83"/>
    <n v="0.45272727272727264"/>
  </r>
  <r>
    <x v="14"/>
    <x v="5"/>
    <x v="1"/>
    <x v="15"/>
    <n v="620"/>
    <x v="10920"/>
    <n v="31.657802197802198"/>
    <n v="64"/>
    <n v="1.43"/>
    <n v="0.77999999999999992"/>
  </r>
  <r>
    <x v="15"/>
    <x v="5"/>
    <x v="1"/>
    <x v="15"/>
    <n v="620"/>
    <x v="2507"/>
    <n v="7.6738461538461529"/>
    <n v="64"/>
    <n v="1.76"/>
    <n v="0.96"/>
  </r>
  <r>
    <x v="16"/>
    <x v="5"/>
    <x v="1"/>
    <x v="15"/>
    <n v="620"/>
    <x v="214"/>
    <n v="5.0989010989010985E-2"/>
    <n v="64"/>
    <n v="1.17"/>
    <n v="0.63818181818181807"/>
  </r>
  <r>
    <x v="17"/>
    <x v="5"/>
    <x v="1"/>
    <x v="15"/>
    <n v="620"/>
    <x v="123"/>
    <n v="6.3736263736263732E-3"/>
    <n v="64"/>
    <n v="1.19"/>
    <n v="0.64909090909090905"/>
  </r>
  <r>
    <x v="18"/>
    <x v="5"/>
    <x v="1"/>
    <x v="15"/>
    <n v="620"/>
    <x v="42"/>
    <n v="0"/>
    <n v="64"/>
    <n v="1.73"/>
    <n v="0.94363636363636361"/>
  </r>
  <r>
    <x v="19"/>
    <x v="5"/>
    <x v="1"/>
    <x v="15"/>
    <n v="620"/>
    <x v="42"/>
    <n v="0"/>
    <n v="64"/>
    <n v="5.04"/>
    <n v="2.749090909090909"/>
  </r>
  <r>
    <x v="20"/>
    <x v="5"/>
    <x v="1"/>
    <x v="15"/>
    <n v="620"/>
    <x v="42"/>
    <n v="0"/>
    <n v="64"/>
    <n v="6.9"/>
    <n v="3.7636363636363637"/>
  </r>
  <r>
    <x v="21"/>
    <x v="5"/>
    <x v="1"/>
    <x v="15"/>
    <n v="620"/>
    <x v="42"/>
    <n v="0"/>
    <n v="64"/>
    <n v="8.0500000000000007"/>
    <n v="4.3909090909090907"/>
  </r>
  <r>
    <x v="22"/>
    <x v="5"/>
    <x v="1"/>
    <x v="15"/>
    <n v="620"/>
    <x v="42"/>
    <n v="0"/>
    <n v="64"/>
    <n v="6.68"/>
    <n v="3.6436363636363631"/>
  </r>
  <r>
    <x v="23"/>
    <x v="5"/>
    <x v="1"/>
    <x v="15"/>
    <n v="620"/>
    <x v="42"/>
    <n v="0"/>
    <n v="64"/>
    <n v="5.0599999999999996"/>
    <n v="2.76"/>
  </r>
  <r>
    <x v="0"/>
    <x v="5"/>
    <x v="1"/>
    <x v="15"/>
    <n v="620"/>
    <x v="42"/>
    <n v="0"/>
    <n v="64"/>
    <n v="5.99"/>
    <n v="3.2672727272727271"/>
  </r>
  <r>
    <x v="1"/>
    <x v="5"/>
    <x v="1"/>
    <x v="16"/>
    <n v="620"/>
    <x v="42"/>
    <n v="0"/>
    <n v="64"/>
    <n v="6.68"/>
    <n v="3.6436363636363631"/>
  </r>
  <r>
    <x v="2"/>
    <x v="5"/>
    <x v="1"/>
    <x v="16"/>
    <n v="620"/>
    <x v="42"/>
    <n v="0"/>
    <n v="64"/>
    <n v="5.68"/>
    <n v="3.0981818181818177"/>
  </r>
  <r>
    <x v="3"/>
    <x v="5"/>
    <x v="1"/>
    <x v="16"/>
    <n v="620"/>
    <x v="42"/>
    <n v="0"/>
    <n v="64"/>
    <n v="6.61"/>
    <n v="3.6054545454545455"/>
  </r>
  <r>
    <x v="4"/>
    <x v="5"/>
    <x v="1"/>
    <x v="16"/>
    <n v="620"/>
    <x v="123"/>
    <n v="6.3736263736263732E-3"/>
    <n v="64"/>
    <n v="8.83"/>
    <n v="4.8163636363636364"/>
  </r>
  <r>
    <x v="5"/>
    <x v="5"/>
    <x v="1"/>
    <x v="16"/>
    <n v="620"/>
    <x v="123"/>
    <n v="6.3736263736263732E-3"/>
    <n v="64"/>
    <n v="11.38"/>
    <n v="6.2072727272727271"/>
  </r>
  <r>
    <x v="6"/>
    <x v="5"/>
    <x v="1"/>
    <x v="16"/>
    <n v="620"/>
    <x v="123"/>
    <n v="6.3736263736263732E-3"/>
    <n v="64"/>
    <n v="17.809999999999999"/>
    <n v="9.714545454545453"/>
  </r>
  <r>
    <x v="7"/>
    <x v="5"/>
    <x v="1"/>
    <x v="16"/>
    <n v="620"/>
    <x v="2549"/>
    <n v="4.1428571428571423"/>
    <n v="64"/>
    <n v="23.04"/>
    <n v="12.567272727272726"/>
  </r>
  <r>
    <x v="8"/>
    <x v="5"/>
    <x v="1"/>
    <x v="16"/>
    <n v="620"/>
    <x v="5073"/>
    <n v="24.302637362637363"/>
    <n v="64"/>
    <n v="29.39"/>
    <n v="16.030909090909091"/>
  </r>
  <r>
    <x v="9"/>
    <x v="5"/>
    <x v="1"/>
    <x v="16"/>
    <n v="620"/>
    <x v="4278"/>
    <n v="52.327472527472523"/>
    <n v="64"/>
    <n v="30.17"/>
    <n v="16.456363636363637"/>
  </r>
  <r>
    <x v="10"/>
    <x v="5"/>
    <x v="1"/>
    <x v="16"/>
    <n v="620"/>
    <x v="10921"/>
    <n v="75.890769230769223"/>
    <n v="64"/>
    <n v="30.11"/>
    <n v="16.423636363636362"/>
  </r>
  <r>
    <x v="11"/>
    <x v="5"/>
    <x v="1"/>
    <x v="16"/>
    <n v="620"/>
    <x v="10922"/>
    <n v="86.152307692307673"/>
    <n v="64"/>
    <n v="27.82"/>
    <n v="15.174545454545454"/>
  </r>
  <r>
    <x v="12"/>
    <x v="5"/>
    <x v="1"/>
    <x v="16"/>
    <n v="620"/>
    <x v="3663"/>
    <n v="82.200659340659328"/>
    <n v="64"/>
    <n v="26.08"/>
    <n v="14.225454545454543"/>
  </r>
  <r>
    <x v="13"/>
    <x v="5"/>
    <x v="1"/>
    <x v="16"/>
    <n v="620"/>
    <x v="10923"/>
    <n v="61.027472527472526"/>
    <n v="64"/>
    <n v="25.23"/>
    <n v="13.761818181818182"/>
  </r>
  <r>
    <x v="14"/>
    <x v="5"/>
    <x v="1"/>
    <x v="16"/>
    <n v="620"/>
    <x v="4205"/>
    <n v="33.404175824175823"/>
    <n v="64"/>
    <n v="25.18"/>
    <n v="13.734545454545453"/>
  </r>
  <r>
    <x v="15"/>
    <x v="5"/>
    <x v="1"/>
    <x v="16"/>
    <n v="620"/>
    <x v="4165"/>
    <n v="8.8848351648351631"/>
    <n v="64"/>
    <n v="26.72"/>
    <n v="14.574545454545452"/>
  </r>
  <r>
    <x v="16"/>
    <x v="5"/>
    <x v="1"/>
    <x v="16"/>
    <n v="620"/>
    <x v="296"/>
    <n v="0.11472527472527472"/>
    <n v="64"/>
    <n v="31.59"/>
    <n v="17.230909090909091"/>
  </r>
  <r>
    <x v="17"/>
    <x v="5"/>
    <x v="1"/>
    <x v="16"/>
    <n v="620"/>
    <x v="123"/>
    <n v="6.3736263736263732E-3"/>
    <n v="64"/>
    <n v="32.119999999999997"/>
    <n v="17.519999999999996"/>
  </r>
  <r>
    <x v="18"/>
    <x v="5"/>
    <x v="1"/>
    <x v="16"/>
    <n v="620"/>
    <x v="42"/>
    <n v="0"/>
    <n v="64"/>
    <n v="31.3"/>
    <n v="17.072727272727271"/>
  </r>
  <r>
    <x v="19"/>
    <x v="5"/>
    <x v="1"/>
    <x v="16"/>
    <n v="620"/>
    <x v="42"/>
    <n v="0"/>
    <n v="64"/>
    <n v="34.31"/>
    <n v="18.714545454545455"/>
  </r>
  <r>
    <x v="20"/>
    <x v="5"/>
    <x v="1"/>
    <x v="16"/>
    <n v="620"/>
    <x v="42"/>
    <n v="0"/>
    <n v="64"/>
    <n v="35.479999999999997"/>
    <n v="19.352727272727268"/>
  </r>
  <r>
    <x v="21"/>
    <x v="5"/>
    <x v="1"/>
    <x v="16"/>
    <n v="620"/>
    <x v="42"/>
    <n v="0"/>
    <n v="64"/>
    <n v="36.94"/>
    <n v="20.149090909090905"/>
  </r>
  <r>
    <x v="22"/>
    <x v="5"/>
    <x v="1"/>
    <x v="16"/>
    <n v="620"/>
    <x v="42"/>
    <n v="0"/>
    <n v="64"/>
    <n v="37.79"/>
    <n v="20.61272727272727"/>
  </r>
  <r>
    <x v="23"/>
    <x v="5"/>
    <x v="1"/>
    <x v="16"/>
    <n v="620"/>
    <x v="42"/>
    <n v="0"/>
    <n v="64"/>
    <n v="34.35"/>
    <n v="18.736363636363635"/>
  </r>
  <r>
    <x v="0"/>
    <x v="5"/>
    <x v="1"/>
    <x v="16"/>
    <n v="620"/>
    <x v="42"/>
    <n v="0"/>
    <n v="64"/>
    <n v="33.96"/>
    <n v="18.523636363636363"/>
  </r>
  <r>
    <x v="1"/>
    <x v="5"/>
    <x v="1"/>
    <x v="17"/>
    <n v="620"/>
    <x v="42"/>
    <n v="0"/>
    <n v="64"/>
    <n v="35.32"/>
    <n v="19.265454545454546"/>
  </r>
  <r>
    <x v="2"/>
    <x v="5"/>
    <x v="1"/>
    <x v="17"/>
    <n v="620"/>
    <x v="42"/>
    <n v="0"/>
    <n v="64"/>
    <n v="33.130000000000003"/>
    <n v="18.07090909090909"/>
  </r>
  <r>
    <x v="3"/>
    <x v="5"/>
    <x v="1"/>
    <x v="17"/>
    <n v="620"/>
    <x v="42"/>
    <n v="0"/>
    <n v="64"/>
    <n v="30.08"/>
    <n v="16.407272727272726"/>
  </r>
  <r>
    <x v="4"/>
    <x v="5"/>
    <x v="1"/>
    <x v="17"/>
    <n v="620"/>
    <x v="123"/>
    <n v="6.3736263736263732E-3"/>
    <n v="64"/>
    <n v="27.81"/>
    <n v="15.169090909090908"/>
  </r>
  <r>
    <x v="5"/>
    <x v="5"/>
    <x v="1"/>
    <x v="17"/>
    <n v="620"/>
    <x v="42"/>
    <n v="0"/>
    <n v="64"/>
    <n v="24.88"/>
    <n v="13.570909090909089"/>
  </r>
  <r>
    <x v="6"/>
    <x v="5"/>
    <x v="1"/>
    <x v="17"/>
    <n v="620"/>
    <x v="113"/>
    <n v="1.2747252747252746E-2"/>
    <n v="64"/>
    <n v="27.85"/>
    <n v="15.190909090909091"/>
  </r>
  <r>
    <x v="7"/>
    <x v="5"/>
    <x v="1"/>
    <x v="17"/>
    <n v="620"/>
    <x v="8836"/>
    <n v="1.6826373626373625"/>
    <n v="64"/>
    <n v="29.32"/>
    <n v="15.992727272727272"/>
  </r>
  <r>
    <x v="8"/>
    <x v="5"/>
    <x v="1"/>
    <x v="17"/>
    <n v="620"/>
    <x v="682"/>
    <n v="8.5215384615384604"/>
    <n v="64"/>
    <n v="27.62"/>
    <n v="15.065454545454545"/>
  </r>
  <r>
    <x v="9"/>
    <x v="5"/>
    <x v="1"/>
    <x v="17"/>
    <n v="620"/>
    <x v="10924"/>
    <n v="14.519120879120878"/>
    <n v="64"/>
    <n v="25.19"/>
    <n v="13.74"/>
  </r>
  <r>
    <x v="10"/>
    <x v="5"/>
    <x v="1"/>
    <x v="17"/>
    <n v="620"/>
    <x v="2913"/>
    <n v="13.505714285714285"/>
    <n v="64"/>
    <n v="29.3"/>
    <n v="15.981818181818181"/>
  </r>
  <r>
    <x v="11"/>
    <x v="5"/>
    <x v="1"/>
    <x v="17"/>
    <n v="620"/>
    <x v="9119"/>
    <n v="13.187032967032968"/>
    <n v="64"/>
    <n v="30.12"/>
    <n v="16.42909090909091"/>
  </r>
  <r>
    <x v="12"/>
    <x v="5"/>
    <x v="1"/>
    <x v="17"/>
    <n v="620"/>
    <x v="5749"/>
    <n v="13.091428571428571"/>
    <n v="64"/>
    <n v="32.01"/>
    <n v="17.459999999999997"/>
  </r>
  <r>
    <x v="13"/>
    <x v="5"/>
    <x v="1"/>
    <x v="17"/>
    <n v="620"/>
    <x v="452"/>
    <n v="11.778461538461539"/>
    <n v="64"/>
    <n v="33.78"/>
    <n v="18.425454545454546"/>
  </r>
  <r>
    <x v="14"/>
    <x v="5"/>
    <x v="1"/>
    <x v="17"/>
    <n v="620"/>
    <x v="9735"/>
    <n v="8.4641758241758236"/>
    <n v="64"/>
    <n v="27.63"/>
    <n v="15.070909090909089"/>
  </r>
  <r>
    <x v="15"/>
    <x v="5"/>
    <x v="1"/>
    <x v="17"/>
    <n v="620"/>
    <x v="6132"/>
    <n v="2.9701098901098901"/>
    <n v="64"/>
    <n v="29.4"/>
    <n v="16.036363636363635"/>
  </r>
  <r>
    <x v="16"/>
    <x v="5"/>
    <x v="1"/>
    <x v="17"/>
    <n v="620"/>
    <x v="2"/>
    <n v="4.4615384615384619E-2"/>
    <n v="64"/>
    <n v="29.37"/>
    <n v="16.02"/>
  </r>
  <r>
    <x v="17"/>
    <x v="5"/>
    <x v="1"/>
    <x v="17"/>
    <n v="620"/>
    <x v="123"/>
    <n v="6.3736263736263732E-3"/>
    <n v="64"/>
    <n v="30.28"/>
    <n v="16.516363636363636"/>
  </r>
  <r>
    <x v="18"/>
    <x v="5"/>
    <x v="1"/>
    <x v="17"/>
    <n v="620"/>
    <x v="42"/>
    <n v="0"/>
    <n v="64"/>
    <n v="29.97"/>
    <n v="16.347272727272724"/>
  </r>
  <r>
    <x v="19"/>
    <x v="5"/>
    <x v="1"/>
    <x v="17"/>
    <n v="620"/>
    <x v="42"/>
    <n v="0"/>
    <n v="64"/>
    <n v="22.1"/>
    <n v="12.054545454545455"/>
  </r>
  <r>
    <x v="20"/>
    <x v="5"/>
    <x v="1"/>
    <x v="17"/>
    <n v="620"/>
    <x v="42"/>
    <n v="0"/>
    <n v="64"/>
    <n v="21.34"/>
    <n v="11.639999999999999"/>
  </r>
  <r>
    <x v="21"/>
    <x v="5"/>
    <x v="1"/>
    <x v="17"/>
    <n v="620"/>
    <x v="42"/>
    <n v="0"/>
    <n v="64"/>
    <n v="23.79"/>
    <n v="12.976363636363635"/>
  </r>
  <r>
    <x v="22"/>
    <x v="5"/>
    <x v="1"/>
    <x v="17"/>
    <n v="620"/>
    <x v="42"/>
    <n v="0"/>
    <n v="64"/>
    <n v="12.79"/>
    <n v="6.9763636363636357"/>
  </r>
  <r>
    <x v="23"/>
    <x v="5"/>
    <x v="1"/>
    <x v="17"/>
    <n v="620"/>
    <x v="42"/>
    <n v="0"/>
    <n v="64"/>
    <n v="12.25"/>
    <n v="6.6818181818181817"/>
  </r>
  <r>
    <x v="0"/>
    <x v="5"/>
    <x v="1"/>
    <x v="17"/>
    <n v="620"/>
    <x v="42"/>
    <n v="0"/>
    <n v="64"/>
    <n v="9.34"/>
    <n v="5.0945454545454538"/>
  </r>
  <r>
    <x v="1"/>
    <x v="5"/>
    <x v="1"/>
    <x v="18"/>
    <n v="620"/>
    <x v="42"/>
    <n v="0"/>
    <n v="64"/>
    <n v="8.02"/>
    <n v="4.3745454545454541"/>
  </r>
  <r>
    <x v="2"/>
    <x v="5"/>
    <x v="1"/>
    <x v="18"/>
    <n v="620"/>
    <x v="42"/>
    <n v="0"/>
    <n v="64"/>
    <n v="11.04"/>
    <n v="6.0218181818181806"/>
  </r>
  <r>
    <x v="3"/>
    <x v="5"/>
    <x v="1"/>
    <x v="18"/>
    <n v="620"/>
    <x v="42"/>
    <n v="0"/>
    <n v="64"/>
    <n v="6.38"/>
    <n v="3.4799999999999995"/>
  </r>
  <r>
    <x v="4"/>
    <x v="5"/>
    <x v="1"/>
    <x v="18"/>
    <n v="620"/>
    <x v="42"/>
    <n v="0"/>
    <n v="64"/>
    <n v="7.53"/>
    <n v="4.1072727272727274"/>
  </r>
  <r>
    <x v="5"/>
    <x v="5"/>
    <x v="1"/>
    <x v="18"/>
    <n v="620"/>
    <x v="42"/>
    <n v="0"/>
    <n v="64"/>
    <n v="10.52"/>
    <n v="5.7381818181818174"/>
  </r>
  <r>
    <x v="6"/>
    <x v="5"/>
    <x v="1"/>
    <x v="18"/>
    <n v="620"/>
    <x v="113"/>
    <n v="1.2747252747252746E-2"/>
    <n v="64"/>
    <n v="9.27"/>
    <n v="5.0563636363636357"/>
  </r>
  <r>
    <x v="7"/>
    <x v="5"/>
    <x v="1"/>
    <x v="18"/>
    <n v="620"/>
    <x v="2698"/>
    <n v="1.3830769230769229"/>
    <n v="64"/>
    <n v="6.49"/>
    <n v="3.54"/>
  </r>
  <r>
    <x v="8"/>
    <x v="5"/>
    <x v="1"/>
    <x v="18"/>
    <n v="620"/>
    <x v="3220"/>
    <n v="10.898901098901099"/>
    <n v="64"/>
    <n v="4.01"/>
    <n v="2.187272727272727"/>
  </r>
  <r>
    <x v="9"/>
    <x v="5"/>
    <x v="1"/>
    <x v="18"/>
    <n v="620"/>
    <x v="3040"/>
    <n v="29.567252747252745"/>
    <n v="64"/>
    <n v="2.42"/>
    <n v="1.3199999999999998"/>
  </r>
  <r>
    <x v="10"/>
    <x v="5"/>
    <x v="1"/>
    <x v="18"/>
    <n v="620"/>
    <x v="3795"/>
    <n v="48.994065934065937"/>
    <n v="64"/>
    <n v="3.06"/>
    <n v="1.669090909090909"/>
  </r>
  <r>
    <x v="11"/>
    <x v="5"/>
    <x v="1"/>
    <x v="18"/>
    <n v="620"/>
    <x v="10788"/>
    <n v="58.433406593406595"/>
    <n v="64"/>
    <n v="5.09"/>
    <n v="2.7763636363636359"/>
  </r>
  <r>
    <x v="12"/>
    <x v="5"/>
    <x v="1"/>
    <x v="18"/>
    <n v="620"/>
    <x v="3554"/>
    <n v="56.731648351648353"/>
    <n v="64"/>
    <n v="5.26"/>
    <n v="2.8690909090909087"/>
  </r>
  <r>
    <x v="13"/>
    <x v="5"/>
    <x v="1"/>
    <x v="18"/>
    <n v="620"/>
    <x v="4904"/>
    <n v="44.67274725274725"/>
    <n v="64"/>
    <n v="3.56"/>
    <n v="1.9418181818181817"/>
  </r>
  <r>
    <x v="14"/>
    <x v="5"/>
    <x v="1"/>
    <x v="18"/>
    <n v="620"/>
    <x v="10925"/>
    <n v="24.283516483516483"/>
    <n v="64"/>
    <n v="2.0099999999999998"/>
    <n v="1.0963636363636362"/>
  </r>
  <r>
    <x v="15"/>
    <x v="5"/>
    <x v="1"/>
    <x v="18"/>
    <n v="620"/>
    <x v="6371"/>
    <n v="5.6534065934065927"/>
    <n v="64"/>
    <n v="2.77"/>
    <n v="1.5109090909090908"/>
  </r>
  <r>
    <x v="16"/>
    <x v="5"/>
    <x v="1"/>
    <x v="18"/>
    <n v="620"/>
    <x v="281"/>
    <n v="5.7362637362637359E-2"/>
    <n v="64"/>
    <n v="5.59"/>
    <n v="3.0490909090909089"/>
  </r>
  <r>
    <x v="17"/>
    <x v="5"/>
    <x v="1"/>
    <x v="18"/>
    <n v="620"/>
    <x v="123"/>
    <n v="6.3736263736263732E-3"/>
    <n v="64"/>
    <n v="9.15"/>
    <n v="4.9909090909090903"/>
  </r>
  <r>
    <x v="18"/>
    <x v="5"/>
    <x v="1"/>
    <x v="18"/>
    <n v="620"/>
    <x v="123"/>
    <n v="6.3736263736263732E-3"/>
    <n v="64"/>
    <n v="14.53"/>
    <n v="7.9254545454545449"/>
  </r>
  <r>
    <x v="19"/>
    <x v="5"/>
    <x v="1"/>
    <x v="18"/>
    <n v="620"/>
    <x v="42"/>
    <n v="0"/>
    <n v="64"/>
    <n v="18.47"/>
    <n v="10.074545454545452"/>
  </r>
  <r>
    <x v="20"/>
    <x v="5"/>
    <x v="1"/>
    <x v="18"/>
    <n v="620"/>
    <x v="42"/>
    <n v="0"/>
    <n v="64"/>
    <n v="17.920000000000002"/>
    <n v="9.7745454545454553"/>
  </r>
  <r>
    <x v="21"/>
    <x v="5"/>
    <x v="1"/>
    <x v="18"/>
    <n v="620"/>
    <x v="42"/>
    <n v="0"/>
    <n v="64"/>
    <n v="13.48"/>
    <n v="7.3527272727272726"/>
  </r>
  <r>
    <x v="22"/>
    <x v="5"/>
    <x v="1"/>
    <x v="18"/>
    <n v="620"/>
    <x v="42"/>
    <n v="0"/>
    <n v="64"/>
    <n v="9.39"/>
    <n v="5.121818181818182"/>
  </r>
  <r>
    <x v="23"/>
    <x v="5"/>
    <x v="1"/>
    <x v="18"/>
    <n v="620"/>
    <x v="42"/>
    <n v="0"/>
    <n v="64"/>
    <n v="7.36"/>
    <n v="4.0145454545454546"/>
  </r>
  <r>
    <x v="0"/>
    <x v="5"/>
    <x v="1"/>
    <x v="18"/>
    <n v="620"/>
    <x v="42"/>
    <n v="0"/>
    <n v="64"/>
    <n v="5.55"/>
    <n v="3.0272727272727269"/>
  </r>
  <r>
    <x v="1"/>
    <x v="5"/>
    <x v="1"/>
    <x v="19"/>
    <n v="620"/>
    <x v="42"/>
    <n v="0"/>
    <n v="64"/>
    <n v="3.67"/>
    <n v="2.0018181818181815"/>
  </r>
  <r>
    <x v="2"/>
    <x v="5"/>
    <x v="1"/>
    <x v="19"/>
    <n v="620"/>
    <x v="42"/>
    <n v="0"/>
    <n v="64"/>
    <n v="3.33"/>
    <n v="1.8163636363636362"/>
  </r>
  <r>
    <x v="3"/>
    <x v="5"/>
    <x v="1"/>
    <x v="19"/>
    <n v="620"/>
    <x v="42"/>
    <n v="0"/>
    <n v="64"/>
    <n v="2.87"/>
    <n v="1.5654545454545454"/>
  </r>
  <r>
    <x v="4"/>
    <x v="5"/>
    <x v="1"/>
    <x v="19"/>
    <n v="620"/>
    <x v="123"/>
    <n v="6.3736263736263732E-3"/>
    <n v="64"/>
    <n v="1.82"/>
    <n v="0.99272727272727268"/>
  </r>
  <r>
    <x v="5"/>
    <x v="5"/>
    <x v="1"/>
    <x v="19"/>
    <n v="620"/>
    <x v="42"/>
    <n v="0"/>
    <n v="64"/>
    <n v="1.83"/>
    <n v="0.99818181818181817"/>
  </r>
  <r>
    <x v="6"/>
    <x v="5"/>
    <x v="1"/>
    <x v="19"/>
    <n v="620"/>
    <x v="123"/>
    <n v="6.3736263736263732E-3"/>
    <n v="64"/>
    <n v="1.45"/>
    <n v="0.79090909090909078"/>
  </r>
  <r>
    <x v="7"/>
    <x v="5"/>
    <x v="1"/>
    <x v="19"/>
    <n v="620"/>
    <x v="2213"/>
    <n v="2.1989010989010991"/>
    <n v="64"/>
    <n v="1.53"/>
    <n v="0.83454545454545448"/>
  </r>
  <r>
    <x v="8"/>
    <x v="5"/>
    <x v="1"/>
    <x v="19"/>
    <n v="620"/>
    <x v="5983"/>
    <n v="16.080659340659341"/>
    <n v="64"/>
    <n v="2.42"/>
    <n v="1.3199999999999998"/>
  </r>
  <r>
    <x v="9"/>
    <x v="5"/>
    <x v="1"/>
    <x v="19"/>
    <n v="620"/>
    <x v="8650"/>
    <n v="38.082417582417577"/>
    <n v="64"/>
    <n v="2.78"/>
    <n v="1.5163636363636361"/>
  </r>
  <r>
    <x v="10"/>
    <x v="5"/>
    <x v="1"/>
    <x v="19"/>
    <n v="620"/>
    <x v="2557"/>
    <n v="59.778241758241755"/>
    <n v="64"/>
    <n v="2.68"/>
    <n v="1.4618181818181819"/>
  </r>
  <r>
    <x v="11"/>
    <x v="5"/>
    <x v="1"/>
    <x v="19"/>
    <n v="620"/>
    <x v="10926"/>
    <n v="73.526153846153846"/>
    <n v="64"/>
    <n v="3.1"/>
    <n v="1.6909090909090909"/>
  </r>
  <r>
    <x v="12"/>
    <x v="5"/>
    <x v="1"/>
    <x v="19"/>
    <n v="620"/>
    <x v="10927"/>
    <n v="73.800219780219777"/>
    <n v="64"/>
    <n v="3.48"/>
    <n v="1.898181818181818"/>
  </r>
  <r>
    <x v="13"/>
    <x v="5"/>
    <x v="1"/>
    <x v="19"/>
    <n v="620"/>
    <x v="10928"/>
    <n v="60.103296703296699"/>
    <n v="64"/>
    <n v="2.1800000000000002"/>
    <n v="1.1890909090909092"/>
  </r>
  <r>
    <x v="14"/>
    <x v="5"/>
    <x v="1"/>
    <x v="19"/>
    <n v="620"/>
    <x v="10929"/>
    <n v="33.174725274725269"/>
    <n v="64"/>
    <n v="2.4900000000000002"/>
    <n v="1.3581818181818182"/>
  </r>
  <r>
    <x v="15"/>
    <x v="5"/>
    <x v="1"/>
    <x v="19"/>
    <n v="620"/>
    <x v="10930"/>
    <n v="7.3551648351648344"/>
    <n v="64"/>
    <n v="3.26"/>
    <n v="1.7781818181818179"/>
  </r>
  <r>
    <x v="16"/>
    <x v="5"/>
    <x v="1"/>
    <x v="19"/>
    <n v="620"/>
    <x v="246"/>
    <n v="0.10835164835164836"/>
    <n v="64"/>
    <n v="6.3"/>
    <n v="3.4363636363636361"/>
  </r>
  <r>
    <x v="17"/>
    <x v="5"/>
    <x v="1"/>
    <x v="19"/>
    <n v="620"/>
    <x v="42"/>
    <n v="0"/>
    <n v="64"/>
    <n v="5.96"/>
    <n v="3.2509090909090905"/>
  </r>
  <r>
    <x v="18"/>
    <x v="5"/>
    <x v="1"/>
    <x v="19"/>
    <n v="620"/>
    <x v="42"/>
    <n v="0"/>
    <n v="64"/>
    <n v="8.8800000000000008"/>
    <n v="4.8436363636363637"/>
  </r>
  <r>
    <x v="19"/>
    <x v="5"/>
    <x v="1"/>
    <x v="19"/>
    <n v="620"/>
    <x v="42"/>
    <n v="0"/>
    <n v="64"/>
    <n v="13.27"/>
    <n v="7.2381818181818174"/>
  </r>
  <r>
    <x v="20"/>
    <x v="5"/>
    <x v="1"/>
    <x v="19"/>
    <n v="620"/>
    <x v="42"/>
    <n v="0"/>
    <n v="64"/>
    <n v="19.23"/>
    <n v="10.489090909090908"/>
  </r>
  <r>
    <x v="21"/>
    <x v="5"/>
    <x v="1"/>
    <x v="19"/>
    <n v="620"/>
    <x v="42"/>
    <n v="0"/>
    <n v="64"/>
    <n v="19.75"/>
    <n v="10.772727272727272"/>
  </r>
  <r>
    <x v="22"/>
    <x v="5"/>
    <x v="1"/>
    <x v="19"/>
    <n v="620"/>
    <x v="42"/>
    <n v="0"/>
    <n v="64"/>
    <n v="17.309999999999999"/>
    <n v="9.4418181818181797"/>
  </r>
  <r>
    <x v="23"/>
    <x v="5"/>
    <x v="1"/>
    <x v="19"/>
    <n v="620"/>
    <x v="42"/>
    <n v="0"/>
    <n v="64"/>
    <n v="13.61"/>
    <n v="7.4236363636363629"/>
  </r>
  <r>
    <x v="0"/>
    <x v="5"/>
    <x v="1"/>
    <x v="19"/>
    <n v="620"/>
    <x v="42"/>
    <n v="0"/>
    <n v="64"/>
    <n v="14.4"/>
    <n v="7.8545454545454545"/>
  </r>
  <r>
    <x v="1"/>
    <x v="5"/>
    <x v="1"/>
    <x v="20"/>
    <n v="620"/>
    <x v="42"/>
    <n v="0"/>
    <n v="64"/>
    <n v="17.84"/>
    <n v="9.7309090909090905"/>
  </r>
  <r>
    <x v="2"/>
    <x v="5"/>
    <x v="1"/>
    <x v="20"/>
    <n v="620"/>
    <x v="42"/>
    <n v="0"/>
    <n v="64"/>
    <n v="18.72"/>
    <n v="10.210909090909089"/>
  </r>
  <r>
    <x v="3"/>
    <x v="5"/>
    <x v="1"/>
    <x v="20"/>
    <n v="620"/>
    <x v="42"/>
    <n v="0"/>
    <n v="64"/>
    <n v="16.28"/>
    <n v="8.8800000000000008"/>
  </r>
  <r>
    <x v="4"/>
    <x v="5"/>
    <x v="1"/>
    <x v="20"/>
    <n v="620"/>
    <x v="42"/>
    <n v="0"/>
    <n v="64"/>
    <n v="10.199999999999999"/>
    <n v="5.5636363636363626"/>
  </r>
  <r>
    <x v="5"/>
    <x v="5"/>
    <x v="1"/>
    <x v="20"/>
    <n v="620"/>
    <x v="42"/>
    <n v="0"/>
    <n v="64"/>
    <n v="12.94"/>
    <n v="7.0581818181818177"/>
  </r>
  <r>
    <x v="6"/>
    <x v="5"/>
    <x v="1"/>
    <x v="20"/>
    <n v="620"/>
    <x v="42"/>
    <n v="0"/>
    <n v="64"/>
    <n v="6.49"/>
    <n v="3.54"/>
  </r>
  <r>
    <x v="7"/>
    <x v="5"/>
    <x v="1"/>
    <x v="20"/>
    <n v="620"/>
    <x v="3199"/>
    <n v="2.4474725274725273"/>
    <n v="64"/>
    <n v="9.0299999999999994"/>
    <n v="4.9254545454545449"/>
  </r>
  <r>
    <x v="8"/>
    <x v="5"/>
    <x v="1"/>
    <x v="20"/>
    <n v="620"/>
    <x v="10931"/>
    <n v="12.536923076923078"/>
    <n v="64"/>
    <n v="9.3699999999999992"/>
    <n v="5.1109090909090904"/>
  </r>
  <r>
    <x v="9"/>
    <x v="5"/>
    <x v="1"/>
    <x v="20"/>
    <n v="620"/>
    <x v="10932"/>
    <n v="27.145274725274724"/>
    <n v="64"/>
    <n v="10.55"/>
    <n v="5.7545454545454549"/>
  </r>
  <r>
    <x v="10"/>
    <x v="5"/>
    <x v="1"/>
    <x v="20"/>
    <n v="620"/>
    <x v="10933"/>
    <n v="39.051208791208794"/>
    <n v="64"/>
    <n v="6.92"/>
    <n v="3.7745454545454544"/>
  </r>
  <r>
    <x v="11"/>
    <x v="5"/>
    <x v="1"/>
    <x v="20"/>
    <n v="620"/>
    <x v="10934"/>
    <n v="46.470109890109882"/>
    <n v="64"/>
    <n v="1.95"/>
    <n v="1.0636363636363635"/>
  </r>
  <r>
    <x v="12"/>
    <x v="5"/>
    <x v="1"/>
    <x v="20"/>
    <n v="620"/>
    <x v="10935"/>
    <n v="44.468791208791203"/>
    <n v="64"/>
    <n v="1.18"/>
    <n v="0.64363636363636356"/>
  </r>
  <r>
    <x v="13"/>
    <x v="5"/>
    <x v="1"/>
    <x v="20"/>
    <n v="620"/>
    <x v="10936"/>
    <n v="34.812747252747251"/>
    <n v="64"/>
    <n v="0.64"/>
    <n v="0.34909090909090906"/>
  </r>
  <r>
    <x v="14"/>
    <x v="5"/>
    <x v="1"/>
    <x v="20"/>
    <n v="620"/>
    <x v="10773"/>
    <n v="19.241978021978021"/>
    <n v="64"/>
    <n v="0.35"/>
    <n v="0.19090909090909089"/>
  </r>
  <r>
    <x v="15"/>
    <x v="5"/>
    <x v="1"/>
    <x v="20"/>
    <n v="620"/>
    <x v="4465"/>
    <n v="5.6087912087912093"/>
    <n v="64"/>
    <n v="0.11"/>
    <n v="0.06"/>
  </r>
  <r>
    <x v="16"/>
    <x v="5"/>
    <x v="1"/>
    <x v="20"/>
    <n v="620"/>
    <x v="519"/>
    <n v="6.3736263736263732E-2"/>
    <n v="64"/>
    <n v="0.04"/>
    <n v="2.1818181818181816E-2"/>
  </r>
  <r>
    <x v="17"/>
    <x v="5"/>
    <x v="1"/>
    <x v="20"/>
    <n v="620"/>
    <x v="42"/>
    <n v="0"/>
    <n v="64"/>
    <n v="0.15"/>
    <n v="8.1818181818181804E-2"/>
  </r>
  <r>
    <x v="18"/>
    <x v="5"/>
    <x v="1"/>
    <x v="20"/>
    <n v="620"/>
    <x v="42"/>
    <n v="0"/>
    <n v="64"/>
    <n v="0.14000000000000001"/>
    <n v="7.636363636363637E-2"/>
  </r>
  <r>
    <x v="19"/>
    <x v="5"/>
    <x v="1"/>
    <x v="20"/>
    <n v="620"/>
    <x v="42"/>
    <n v="0"/>
    <n v="64"/>
    <n v="0.27"/>
    <n v="0.14727272727272728"/>
  </r>
  <r>
    <x v="20"/>
    <x v="5"/>
    <x v="1"/>
    <x v="20"/>
    <n v="620"/>
    <x v="42"/>
    <n v="0"/>
    <n v="64"/>
    <n v="0.65"/>
    <n v="0.35454545454545455"/>
  </r>
  <r>
    <x v="21"/>
    <x v="5"/>
    <x v="1"/>
    <x v="20"/>
    <n v="620"/>
    <x v="42"/>
    <n v="0"/>
    <n v="64"/>
    <n v="0.64"/>
    <n v="0.34909090909090906"/>
  </r>
  <r>
    <x v="22"/>
    <x v="5"/>
    <x v="1"/>
    <x v="20"/>
    <n v="620"/>
    <x v="42"/>
    <n v="0"/>
    <n v="64"/>
    <n v="1.31"/>
    <n v="0.71454545454545448"/>
  </r>
  <r>
    <x v="23"/>
    <x v="5"/>
    <x v="1"/>
    <x v="20"/>
    <n v="620"/>
    <x v="42"/>
    <n v="0"/>
    <n v="64"/>
    <n v="1.63"/>
    <n v="0.88909090909090893"/>
  </r>
  <r>
    <x v="0"/>
    <x v="5"/>
    <x v="1"/>
    <x v="20"/>
    <n v="620"/>
    <x v="42"/>
    <n v="0"/>
    <n v="64"/>
    <n v="1.28"/>
    <n v="0.69818181818181813"/>
  </r>
  <r>
    <x v="1"/>
    <x v="5"/>
    <x v="1"/>
    <x v="21"/>
    <n v="620"/>
    <x v="42"/>
    <n v="0"/>
    <n v="64"/>
    <n v="0.72"/>
    <n v="0.3927272727272727"/>
  </r>
  <r>
    <x v="2"/>
    <x v="5"/>
    <x v="1"/>
    <x v="21"/>
    <n v="620"/>
    <x v="42"/>
    <n v="0"/>
    <n v="64"/>
    <n v="0.63"/>
    <n v="0.34363636363636363"/>
  </r>
  <r>
    <x v="3"/>
    <x v="5"/>
    <x v="1"/>
    <x v="21"/>
    <n v="620"/>
    <x v="42"/>
    <n v="0"/>
    <n v="64"/>
    <n v="0.56000000000000005"/>
    <n v="0.30545454545454548"/>
  </r>
  <r>
    <x v="4"/>
    <x v="5"/>
    <x v="1"/>
    <x v="21"/>
    <n v="620"/>
    <x v="123"/>
    <n v="6.3736263736263732E-3"/>
    <n v="64"/>
    <n v="1.2"/>
    <n v="0.65454545454545443"/>
  </r>
  <r>
    <x v="5"/>
    <x v="5"/>
    <x v="1"/>
    <x v="21"/>
    <n v="620"/>
    <x v="123"/>
    <n v="6.3736263736263732E-3"/>
    <n v="64"/>
    <n v="1.18"/>
    <n v="0.64363636363636356"/>
  </r>
  <r>
    <x v="6"/>
    <x v="5"/>
    <x v="1"/>
    <x v="21"/>
    <n v="620"/>
    <x v="14"/>
    <n v="1.912087912087912E-2"/>
    <n v="64"/>
    <n v="1.97"/>
    <n v="1.0745454545454545"/>
  </r>
  <r>
    <x v="7"/>
    <x v="5"/>
    <x v="1"/>
    <x v="21"/>
    <n v="620"/>
    <x v="1678"/>
    <n v="1.841978021978022"/>
    <n v="64"/>
    <n v="1.54"/>
    <n v="0.84"/>
  </r>
  <r>
    <x v="8"/>
    <x v="5"/>
    <x v="1"/>
    <x v="21"/>
    <n v="620"/>
    <x v="10937"/>
    <n v="11.708351648351648"/>
    <n v="64"/>
    <n v="0.75"/>
    <n v="0.40909090909090906"/>
  </r>
  <r>
    <x v="9"/>
    <x v="5"/>
    <x v="1"/>
    <x v="21"/>
    <n v="620"/>
    <x v="10938"/>
    <n v="28.821538461538459"/>
    <n v="64"/>
    <n v="0.73"/>
    <n v="0.39818181818181814"/>
  </r>
  <r>
    <x v="10"/>
    <x v="5"/>
    <x v="1"/>
    <x v="21"/>
    <n v="620"/>
    <x v="10939"/>
    <n v="46.164175824175828"/>
    <n v="64"/>
    <n v="0.82"/>
    <n v="0.44727272727272721"/>
  </r>
  <r>
    <x v="11"/>
    <x v="5"/>
    <x v="1"/>
    <x v="21"/>
    <n v="620"/>
    <x v="7460"/>
    <n v="57.228791208791208"/>
    <n v="64"/>
    <n v="0.42"/>
    <n v="0.22909090909090907"/>
  </r>
  <r>
    <x v="12"/>
    <x v="5"/>
    <x v="1"/>
    <x v="21"/>
    <n v="620"/>
    <x v="10940"/>
    <n v="57.458241758241755"/>
    <n v="64"/>
    <n v="0.21"/>
    <n v="0.11454545454545453"/>
  </r>
  <r>
    <x v="13"/>
    <x v="5"/>
    <x v="1"/>
    <x v="21"/>
    <n v="620"/>
    <x v="8060"/>
    <n v="46.737802197802196"/>
    <n v="64"/>
    <n v="0.56999999999999995"/>
    <n v="0.31090909090909086"/>
  </r>
  <r>
    <x v="14"/>
    <x v="5"/>
    <x v="1"/>
    <x v="21"/>
    <n v="620"/>
    <x v="2038"/>
    <n v="27.304615384615385"/>
    <n v="64"/>
    <n v="0.93"/>
    <n v="0.50727272727272721"/>
  </r>
  <r>
    <x v="15"/>
    <x v="5"/>
    <x v="1"/>
    <x v="21"/>
    <n v="620"/>
    <x v="5617"/>
    <n v="7.3615384615384611"/>
    <n v="64"/>
    <n v="1.52"/>
    <n v="0.82909090909090899"/>
  </r>
  <r>
    <x v="16"/>
    <x v="5"/>
    <x v="1"/>
    <x v="21"/>
    <n v="620"/>
    <x v="3"/>
    <n v="0.14659340659340658"/>
    <n v="64"/>
    <n v="1.76"/>
    <n v="0.96"/>
  </r>
  <r>
    <x v="17"/>
    <x v="5"/>
    <x v="1"/>
    <x v="21"/>
    <n v="620"/>
    <x v="123"/>
    <n v="6.3736263736263732E-3"/>
    <n v="64"/>
    <n v="0.52"/>
    <n v="0.28363636363636363"/>
  </r>
  <r>
    <x v="18"/>
    <x v="5"/>
    <x v="1"/>
    <x v="21"/>
    <n v="620"/>
    <x v="42"/>
    <n v="0"/>
    <n v="64"/>
    <n v="0.06"/>
    <n v="3.2727272727272723E-2"/>
  </r>
  <r>
    <x v="19"/>
    <x v="5"/>
    <x v="1"/>
    <x v="21"/>
    <n v="620"/>
    <x v="42"/>
    <n v="0"/>
    <n v="64"/>
    <n v="0.14000000000000001"/>
    <n v="7.636363636363637E-2"/>
  </r>
  <r>
    <x v="20"/>
    <x v="5"/>
    <x v="1"/>
    <x v="21"/>
    <n v="620"/>
    <x v="42"/>
    <n v="0"/>
    <n v="64"/>
    <n v="0.11"/>
    <n v="0.06"/>
  </r>
  <r>
    <x v="21"/>
    <x v="5"/>
    <x v="1"/>
    <x v="21"/>
    <n v="620"/>
    <x v="42"/>
    <n v="0"/>
    <n v="64"/>
    <n v="0.03"/>
    <n v="1.6363636363636361E-2"/>
  </r>
  <r>
    <x v="22"/>
    <x v="5"/>
    <x v="1"/>
    <x v="21"/>
    <n v="620"/>
    <x v="42"/>
    <n v="0"/>
    <n v="64"/>
    <n v="0.13"/>
    <n v="7.0909090909090908E-2"/>
  </r>
  <r>
    <x v="23"/>
    <x v="5"/>
    <x v="1"/>
    <x v="21"/>
    <n v="620"/>
    <x v="42"/>
    <n v="0"/>
    <n v="64"/>
    <n v="0.28000000000000003"/>
    <n v="0.15272727272727274"/>
  </r>
  <r>
    <x v="0"/>
    <x v="5"/>
    <x v="1"/>
    <x v="21"/>
    <n v="620"/>
    <x v="42"/>
    <n v="0"/>
    <n v="64"/>
    <n v="0.96"/>
    <n v="0.52363636363636357"/>
  </r>
  <r>
    <x v="1"/>
    <x v="5"/>
    <x v="1"/>
    <x v="22"/>
    <n v="620"/>
    <x v="42"/>
    <n v="0"/>
    <n v="64"/>
    <n v="0.76"/>
    <n v="0.41454545454545449"/>
  </r>
  <r>
    <x v="2"/>
    <x v="5"/>
    <x v="1"/>
    <x v="22"/>
    <n v="620"/>
    <x v="42"/>
    <n v="0"/>
    <n v="64"/>
    <n v="0.82"/>
    <n v="0.44727272727272721"/>
  </r>
  <r>
    <x v="3"/>
    <x v="5"/>
    <x v="1"/>
    <x v="22"/>
    <n v="620"/>
    <x v="42"/>
    <n v="0"/>
    <n v="64"/>
    <n v="0.64"/>
    <n v="0.34909090909090906"/>
  </r>
  <r>
    <x v="4"/>
    <x v="5"/>
    <x v="1"/>
    <x v="22"/>
    <n v="620"/>
    <x v="123"/>
    <n v="6.3736263736263732E-3"/>
    <n v="64"/>
    <n v="0.72"/>
    <n v="0.3927272727272727"/>
  </r>
  <r>
    <x v="5"/>
    <x v="5"/>
    <x v="1"/>
    <x v="22"/>
    <n v="620"/>
    <x v="123"/>
    <n v="6.3736263736263732E-3"/>
    <n v="64"/>
    <n v="1.1499999999999999"/>
    <n v="0.6272727272727272"/>
  </r>
  <r>
    <x v="6"/>
    <x v="5"/>
    <x v="1"/>
    <x v="22"/>
    <n v="620"/>
    <x v="113"/>
    <n v="1.2747252747252746E-2"/>
    <n v="64"/>
    <n v="1.67"/>
    <n v="0.91090909090909078"/>
  </r>
  <r>
    <x v="7"/>
    <x v="5"/>
    <x v="1"/>
    <x v="22"/>
    <n v="620"/>
    <x v="31"/>
    <n v="1.0261538461538462"/>
    <n v="64"/>
    <n v="1.58"/>
    <n v="0.86181818181818182"/>
  </r>
  <r>
    <x v="8"/>
    <x v="5"/>
    <x v="1"/>
    <x v="22"/>
    <n v="620"/>
    <x v="3086"/>
    <n v="8.3367032967032966"/>
    <n v="64"/>
    <n v="1.47"/>
    <n v="0.80181818181818176"/>
  </r>
  <r>
    <x v="9"/>
    <x v="5"/>
    <x v="1"/>
    <x v="22"/>
    <n v="620"/>
    <x v="1604"/>
    <n v="20.593186813186815"/>
    <n v="64"/>
    <n v="1.67"/>
    <n v="0.91090909090909078"/>
  </r>
  <r>
    <x v="10"/>
    <x v="5"/>
    <x v="1"/>
    <x v="22"/>
    <n v="620"/>
    <x v="10941"/>
    <n v="32.193186813186813"/>
    <n v="64"/>
    <n v="1.6"/>
    <n v="0.87272727272727268"/>
  </r>
  <r>
    <x v="11"/>
    <x v="5"/>
    <x v="1"/>
    <x v="22"/>
    <n v="620"/>
    <x v="8668"/>
    <n v="41.645274725274724"/>
    <n v="64"/>
    <n v="1.4"/>
    <n v="0.76363636363636356"/>
  </r>
  <r>
    <x v="12"/>
    <x v="5"/>
    <x v="1"/>
    <x v="22"/>
    <n v="620"/>
    <x v="10942"/>
    <n v="45.70527472527472"/>
    <n v="64"/>
    <n v="0.62"/>
    <n v="0.33818181818181814"/>
  </r>
  <r>
    <x v="13"/>
    <x v="5"/>
    <x v="1"/>
    <x v="22"/>
    <n v="620"/>
    <x v="2338"/>
    <n v="42.805274725274721"/>
    <n v="64"/>
    <n v="0.53"/>
    <n v="0.28909090909090907"/>
  </r>
  <r>
    <x v="14"/>
    <x v="5"/>
    <x v="1"/>
    <x v="22"/>
    <n v="620"/>
    <x v="1099"/>
    <n v="27.215384615384615"/>
    <n v="64"/>
    <n v="0.13"/>
    <n v="7.0909090909090908E-2"/>
  </r>
  <r>
    <x v="15"/>
    <x v="5"/>
    <x v="1"/>
    <x v="22"/>
    <n v="620"/>
    <x v="2430"/>
    <n v="7.6674725274725262"/>
    <n v="64"/>
    <n v="0.34"/>
    <n v="0.18545454545454546"/>
  </r>
  <r>
    <x v="16"/>
    <x v="5"/>
    <x v="1"/>
    <x v="22"/>
    <n v="620"/>
    <x v="32"/>
    <n v="8.2857142857142851E-2"/>
    <n v="64"/>
    <n v="1.27"/>
    <n v="0.69272727272727264"/>
  </r>
  <r>
    <x v="17"/>
    <x v="5"/>
    <x v="1"/>
    <x v="22"/>
    <n v="620"/>
    <x v="123"/>
    <n v="6.3736263736263732E-3"/>
    <n v="64"/>
    <n v="2.31"/>
    <n v="1.26"/>
  </r>
  <r>
    <x v="18"/>
    <x v="5"/>
    <x v="1"/>
    <x v="22"/>
    <n v="620"/>
    <x v="42"/>
    <n v="0"/>
    <n v="64"/>
    <n v="4.43"/>
    <n v="2.416363636363636"/>
  </r>
  <r>
    <x v="19"/>
    <x v="5"/>
    <x v="1"/>
    <x v="22"/>
    <n v="620"/>
    <x v="42"/>
    <n v="0"/>
    <n v="64"/>
    <n v="9.2899999999999991"/>
    <n v="5.0672727272727265"/>
  </r>
  <r>
    <x v="20"/>
    <x v="5"/>
    <x v="1"/>
    <x v="22"/>
    <n v="620"/>
    <x v="42"/>
    <n v="0"/>
    <n v="64"/>
    <n v="8.8800000000000008"/>
    <n v="4.8436363636363637"/>
  </r>
  <r>
    <x v="21"/>
    <x v="5"/>
    <x v="1"/>
    <x v="22"/>
    <n v="620"/>
    <x v="42"/>
    <n v="0"/>
    <n v="64"/>
    <n v="6.8"/>
    <n v="3.7090909090909085"/>
  </r>
  <r>
    <x v="22"/>
    <x v="5"/>
    <x v="1"/>
    <x v="22"/>
    <n v="620"/>
    <x v="42"/>
    <n v="0"/>
    <n v="64"/>
    <n v="4.17"/>
    <n v="2.2745454545454544"/>
  </r>
  <r>
    <x v="23"/>
    <x v="5"/>
    <x v="1"/>
    <x v="22"/>
    <n v="620"/>
    <x v="42"/>
    <n v="0"/>
    <n v="64"/>
    <n v="4.04"/>
    <n v="2.2036363636363636"/>
  </r>
  <r>
    <x v="0"/>
    <x v="5"/>
    <x v="1"/>
    <x v="22"/>
    <n v="620"/>
    <x v="42"/>
    <n v="0"/>
    <n v="64"/>
    <n v="5.64"/>
    <n v="3.0763636363636357"/>
  </r>
  <r>
    <x v="1"/>
    <x v="5"/>
    <x v="1"/>
    <x v="23"/>
    <n v="620"/>
    <x v="42"/>
    <n v="0"/>
    <n v="64"/>
    <n v="8.34"/>
    <n v="4.5490909090909089"/>
  </r>
  <r>
    <x v="2"/>
    <x v="5"/>
    <x v="1"/>
    <x v="23"/>
    <n v="620"/>
    <x v="42"/>
    <n v="0"/>
    <n v="64"/>
    <n v="9.5299999999999994"/>
    <n v="5.1981818181818173"/>
  </r>
  <r>
    <x v="3"/>
    <x v="5"/>
    <x v="1"/>
    <x v="23"/>
    <n v="620"/>
    <x v="42"/>
    <n v="0"/>
    <n v="64"/>
    <n v="14.97"/>
    <n v="8.165454545454546"/>
  </r>
  <r>
    <x v="4"/>
    <x v="5"/>
    <x v="1"/>
    <x v="23"/>
    <n v="620"/>
    <x v="123"/>
    <n v="6.3736263736263732E-3"/>
    <n v="64"/>
    <n v="18.63"/>
    <n v="10.16181818181818"/>
  </r>
  <r>
    <x v="5"/>
    <x v="5"/>
    <x v="1"/>
    <x v="23"/>
    <n v="620"/>
    <x v="123"/>
    <n v="6.3736263736263732E-3"/>
    <n v="64"/>
    <n v="13.11"/>
    <n v="7.1509090909090904"/>
  </r>
  <r>
    <x v="6"/>
    <x v="5"/>
    <x v="1"/>
    <x v="23"/>
    <n v="620"/>
    <x v="113"/>
    <n v="1.2747252747252746E-2"/>
    <n v="64"/>
    <n v="10.67"/>
    <n v="5.8199999999999994"/>
  </r>
  <r>
    <x v="7"/>
    <x v="5"/>
    <x v="1"/>
    <x v="23"/>
    <n v="620"/>
    <x v="6132"/>
    <n v="2.9701098901098901"/>
    <n v="64"/>
    <n v="3.61"/>
    <n v="1.9690909090909088"/>
  </r>
  <r>
    <x v="8"/>
    <x v="5"/>
    <x v="1"/>
    <x v="23"/>
    <n v="620"/>
    <x v="10943"/>
    <n v="17.846153846153847"/>
    <n v="64"/>
    <n v="2.67"/>
    <n v="1.4563636363636363"/>
  </r>
  <r>
    <x v="9"/>
    <x v="5"/>
    <x v="1"/>
    <x v="23"/>
    <n v="620"/>
    <x v="5339"/>
    <n v="36.285054945054945"/>
    <n v="64"/>
    <n v="2.63"/>
    <n v="1.4345454545454543"/>
  </r>
  <r>
    <x v="10"/>
    <x v="5"/>
    <x v="1"/>
    <x v="23"/>
    <n v="620"/>
    <x v="10944"/>
    <n v="53.340879120879116"/>
    <n v="64"/>
    <n v="0.95"/>
    <n v="0.51818181818181808"/>
  </r>
  <r>
    <x v="11"/>
    <x v="5"/>
    <x v="1"/>
    <x v="23"/>
    <n v="620"/>
    <x v="7933"/>
    <n v="61.709450549450544"/>
    <n v="64"/>
    <n v="0.27"/>
    <n v="0.14727272727272728"/>
  </r>
  <r>
    <x v="12"/>
    <x v="5"/>
    <x v="1"/>
    <x v="23"/>
    <n v="620"/>
    <x v="9855"/>
    <n v="55.686373626373623"/>
    <n v="64"/>
    <n v="0.84"/>
    <n v="0.45818181818181813"/>
  </r>
  <r>
    <x v="13"/>
    <x v="5"/>
    <x v="1"/>
    <x v="23"/>
    <n v="620"/>
    <x v="1455"/>
    <n v="41.944835164835162"/>
    <n v="64"/>
    <n v="2.79"/>
    <n v="1.5218181818181817"/>
  </r>
  <r>
    <x v="14"/>
    <x v="5"/>
    <x v="1"/>
    <x v="23"/>
    <n v="620"/>
    <x v="3106"/>
    <n v="25.003736263736261"/>
    <n v="64"/>
    <n v="4.2"/>
    <n v="2.290909090909091"/>
  </r>
  <r>
    <x v="15"/>
    <x v="5"/>
    <x v="1"/>
    <x v="23"/>
    <n v="620"/>
    <x v="339"/>
    <n v="7.743956043956044"/>
    <n v="64"/>
    <n v="4.97"/>
    <n v="2.7109090909090905"/>
  </r>
  <r>
    <x v="16"/>
    <x v="5"/>
    <x v="1"/>
    <x v="23"/>
    <n v="620"/>
    <x v="404"/>
    <n v="0.15296703296703296"/>
    <n v="64"/>
    <n v="3.96"/>
    <n v="2.1599999999999997"/>
  </r>
  <r>
    <x v="17"/>
    <x v="5"/>
    <x v="1"/>
    <x v="23"/>
    <n v="620"/>
    <x v="113"/>
    <n v="1.2747252747252746E-2"/>
    <n v="64"/>
    <n v="3.19"/>
    <n v="1.7399999999999998"/>
  </r>
  <r>
    <x v="18"/>
    <x v="5"/>
    <x v="1"/>
    <x v="23"/>
    <n v="620"/>
    <x v="42"/>
    <n v="0"/>
    <n v="64"/>
    <n v="3.73"/>
    <n v="2.0345454545454542"/>
  </r>
  <r>
    <x v="19"/>
    <x v="5"/>
    <x v="1"/>
    <x v="23"/>
    <n v="620"/>
    <x v="42"/>
    <n v="0"/>
    <n v="64"/>
    <n v="3.19"/>
    <n v="1.7399999999999998"/>
  </r>
  <r>
    <x v="20"/>
    <x v="5"/>
    <x v="1"/>
    <x v="23"/>
    <n v="620"/>
    <x v="42"/>
    <n v="0"/>
    <n v="64"/>
    <n v="2.2400000000000002"/>
    <n v="1.2218181818181819"/>
  </r>
  <r>
    <x v="21"/>
    <x v="5"/>
    <x v="1"/>
    <x v="23"/>
    <n v="620"/>
    <x v="42"/>
    <n v="0"/>
    <n v="64"/>
    <n v="1.75"/>
    <n v="0.95454545454545447"/>
  </r>
  <r>
    <x v="22"/>
    <x v="5"/>
    <x v="1"/>
    <x v="23"/>
    <n v="620"/>
    <x v="42"/>
    <n v="0"/>
    <n v="64"/>
    <n v="1.38"/>
    <n v="0.75272727272727258"/>
  </r>
  <r>
    <x v="23"/>
    <x v="5"/>
    <x v="1"/>
    <x v="23"/>
    <n v="620"/>
    <x v="42"/>
    <n v="0"/>
    <n v="64"/>
    <n v="0.56999999999999995"/>
    <n v="0.31090909090909086"/>
  </r>
  <r>
    <x v="0"/>
    <x v="5"/>
    <x v="1"/>
    <x v="23"/>
    <n v="620"/>
    <x v="42"/>
    <n v="0"/>
    <n v="64"/>
    <n v="0.78"/>
    <n v="0.42545454545454542"/>
  </r>
  <r>
    <x v="1"/>
    <x v="5"/>
    <x v="1"/>
    <x v="24"/>
    <n v="620"/>
    <x v="42"/>
    <n v="0"/>
    <n v="64"/>
    <n v="0.81"/>
    <n v="0.44181818181818183"/>
  </r>
  <r>
    <x v="2"/>
    <x v="5"/>
    <x v="1"/>
    <x v="24"/>
    <n v="620"/>
    <x v="42"/>
    <n v="0"/>
    <n v="64"/>
    <n v="0.65"/>
    <n v="0.35454545454545455"/>
  </r>
  <r>
    <x v="3"/>
    <x v="5"/>
    <x v="1"/>
    <x v="24"/>
    <n v="620"/>
    <x v="42"/>
    <n v="0"/>
    <n v="64"/>
    <n v="0.82"/>
    <n v="0.44727272727272721"/>
  </r>
  <r>
    <x v="4"/>
    <x v="5"/>
    <x v="1"/>
    <x v="24"/>
    <n v="620"/>
    <x v="123"/>
    <n v="6.3736263736263732E-3"/>
    <n v="64"/>
    <n v="0.73"/>
    <n v="0.39818181818181814"/>
  </r>
  <r>
    <x v="5"/>
    <x v="5"/>
    <x v="1"/>
    <x v="24"/>
    <n v="620"/>
    <x v="123"/>
    <n v="6.3736263736263732E-3"/>
    <n v="64"/>
    <n v="0.8"/>
    <n v="0.43636363636363634"/>
  </r>
  <r>
    <x v="6"/>
    <x v="5"/>
    <x v="1"/>
    <x v="24"/>
    <n v="620"/>
    <x v="113"/>
    <n v="1.2747252747252746E-2"/>
    <n v="64"/>
    <n v="0.78"/>
    <n v="0.42545454545454542"/>
  </r>
  <r>
    <x v="7"/>
    <x v="5"/>
    <x v="1"/>
    <x v="24"/>
    <n v="620"/>
    <x v="338"/>
    <n v="0.87318681318681324"/>
    <n v="64"/>
    <n v="1.01"/>
    <n v="0.5509090909090909"/>
  </r>
  <r>
    <x v="8"/>
    <x v="5"/>
    <x v="1"/>
    <x v="24"/>
    <n v="620"/>
    <x v="1606"/>
    <n v="6.4756043956043952"/>
    <n v="64"/>
    <n v="0.99"/>
    <n v="0.53999999999999992"/>
  </r>
  <r>
    <x v="9"/>
    <x v="5"/>
    <x v="1"/>
    <x v="24"/>
    <n v="620"/>
    <x v="8845"/>
    <n v="17.597582417582416"/>
    <n v="64"/>
    <n v="0.77"/>
    <n v="0.42"/>
  </r>
  <r>
    <x v="10"/>
    <x v="5"/>
    <x v="1"/>
    <x v="24"/>
    <n v="620"/>
    <x v="6134"/>
    <n v="31.919120879120875"/>
    <n v="64"/>
    <n v="0.4"/>
    <n v="0.21818181818181817"/>
  </r>
  <r>
    <x v="11"/>
    <x v="5"/>
    <x v="1"/>
    <x v="24"/>
    <n v="620"/>
    <x v="3864"/>
    <n v="37.89120879120879"/>
    <n v="64"/>
    <n v="0.47"/>
    <n v="0.25636363636363635"/>
  </r>
  <r>
    <x v="12"/>
    <x v="5"/>
    <x v="1"/>
    <x v="24"/>
    <n v="620"/>
    <x v="1243"/>
    <n v="32.244175824175827"/>
    <n v="64"/>
    <n v="0.71"/>
    <n v="0.38727272727272721"/>
  </r>
  <r>
    <x v="13"/>
    <x v="5"/>
    <x v="1"/>
    <x v="24"/>
    <n v="620"/>
    <x v="4164"/>
    <n v="25.080219780219778"/>
    <n v="64"/>
    <n v="1.41"/>
    <n v="0.76909090909090894"/>
  </r>
  <r>
    <x v="14"/>
    <x v="5"/>
    <x v="1"/>
    <x v="24"/>
    <n v="620"/>
    <x v="455"/>
    <n v="14.168571428571427"/>
    <n v="64"/>
    <n v="2.15"/>
    <n v="1.1727272727272726"/>
  </r>
  <r>
    <x v="15"/>
    <x v="5"/>
    <x v="1"/>
    <x v="24"/>
    <n v="620"/>
    <x v="954"/>
    <n v="3.8496703296703294"/>
    <n v="64"/>
    <n v="2.92"/>
    <n v="1.5927272727272725"/>
  </r>
  <r>
    <x v="16"/>
    <x v="5"/>
    <x v="1"/>
    <x v="24"/>
    <n v="620"/>
    <x v="149"/>
    <n v="0.10197802197802197"/>
    <n v="64"/>
    <n v="2.94"/>
    <n v="1.6036363636363635"/>
  </r>
  <r>
    <x v="17"/>
    <x v="5"/>
    <x v="1"/>
    <x v="24"/>
    <n v="620"/>
    <x v="14"/>
    <n v="1.912087912087912E-2"/>
    <n v="64"/>
    <n v="2.4900000000000002"/>
    <n v="1.3581818181818182"/>
  </r>
  <r>
    <x v="18"/>
    <x v="5"/>
    <x v="1"/>
    <x v="24"/>
    <n v="620"/>
    <x v="42"/>
    <n v="0"/>
    <n v="64"/>
    <n v="3.13"/>
    <n v="1.7072727272727271"/>
  </r>
  <r>
    <x v="19"/>
    <x v="5"/>
    <x v="1"/>
    <x v="24"/>
    <n v="620"/>
    <x v="42"/>
    <n v="0"/>
    <n v="64"/>
    <n v="3.15"/>
    <n v="1.718181818181818"/>
  </r>
  <r>
    <x v="20"/>
    <x v="5"/>
    <x v="1"/>
    <x v="24"/>
    <n v="620"/>
    <x v="42"/>
    <n v="0"/>
    <n v="64"/>
    <n v="3.39"/>
    <n v="1.8490909090909091"/>
  </r>
  <r>
    <x v="21"/>
    <x v="5"/>
    <x v="1"/>
    <x v="24"/>
    <n v="620"/>
    <x v="42"/>
    <n v="0"/>
    <n v="64"/>
    <n v="4.04"/>
    <n v="2.2036363636363636"/>
  </r>
  <r>
    <x v="22"/>
    <x v="5"/>
    <x v="1"/>
    <x v="24"/>
    <n v="620"/>
    <x v="42"/>
    <n v="0"/>
    <n v="64"/>
    <n v="3.29"/>
    <n v="1.7945454545454544"/>
  </r>
  <r>
    <x v="23"/>
    <x v="5"/>
    <x v="1"/>
    <x v="24"/>
    <n v="620"/>
    <x v="42"/>
    <n v="0"/>
    <n v="64"/>
    <n v="2.34"/>
    <n v="1.2763636363636361"/>
  </r>
  <r>
    <x v="0"/>
    <x v="5"/>
    <x v="1"/>
    <x v="24"/>
    <n v="620"/>
    <x v="42"/>
    <n v="0"/>
    <n v="64"/>
    <n v="2.3199999999999998"/>
    <n v="1.2654545454545452"/>
  </r>
  <r>
    <x v="1"/>
    <x v="5"/>
    <x v="1"/>
    <x v="25"/>
    <n v="620"/>
    <x v="42"/>
    <n v="0"/>
    <n v="64"/>
    <n v="3.47"/>
    <n v="1.8927272727272726"/>
  </r>
  <r>
    <x v="2"/>
    <x v="5"/>
    <x v="1"/>
    <x v="25"/>
    <n v="620"/>
    <x v="42"/>
    <n v="0"/>
    <n v="64"/>
    <n v="2.4"/>
    <n v="1.3090909090909089"/>
  </r>
  <r>
    <x v="3"/>
    <x v="5"/>
    <x v="1"/>
    <x v="25"/>
    <n v="620"/>
    <x v="42"/>
    <n v="0"/>
    <n v="64"/>
    <n v="2.97"/>
    <n v="1.6199999999999999"/>
  </r>
  <r>
    <x v="4"/>
    <x v="5"/>
    <x v="1"/>
    <x v="25"/>
    <n v="620"/>
    <x v="123"/>
    <n v="6.3736263736263732E-3"/>
    <n v="64"/>
    <n v="4.96"/>
    <n v="2.7054545454545451"/>
  </r>
  <r>
    <x v="5"/>
    <x v="5"/>
    <x v="1"/>
    <x v="25"/>
    <n v="620"/>
    <x v="123"/>
    <n v="6.3736263736263732E-3"/>
    <n v="64"/>
    <n v="4.99"/>
    <n v="2.7218181818181817"/>
  </r>
  <r>
    <x v="6"/>
    <x v="5"/>
    <x v="1"/>
    <x v="25"/>
    <n v="620"/>
    <x v="113"/>
    <n v="1.2747252747252746E-2"/>
    <n v="64"/>
    <n v="3.11"/>
    <n v="1.6963636363636361"/>
  </r>
  <r>
    <x v="7"/>
    <x v="5"/>
    <x v="1"/>
    <x v="25"/>
    <n v="620"/>
    <x v="6612"/>
    <n v="3.441758241758242"/>
    <n v="64"/>
    <n v="2.98"/>
    <n v="1.6254545454545453"/>
  </r>
  <r>
    <x v="8"/>
    <x v="5"/>
    <x v="1"/>
    <x v="25"/>
    <n v="620"/>
    <x v="412"/>
    <n v="22.588131868131864"/>
    <n v="64"/>
    <n v="3.73"/>
    <n v="2.0345454545454542"/>
  </r>
  <r>
    <x v="9"/>
    <x v="5"/>
    <x v="1"/>
    <x v="25"/>
    <n v="620"/>
    <x v="5439"/>
    <n v="52.091648351648352"/>
    <n v="64"/>
    <n v="3.76"/>
    <n v="2.0509090909090908"/>
  </r>
  <r>
    <x v="10"/>
    <x v="5"/>
    <x v="1"/>
    <x v="25"/>
    <n v="620"/>
    <x v="3953"/>
    <n v="75.616703296703292"/>
    <n v="64"/>
    <n v="2.73"/>
    <n v="1.489090909090909"/>
  </r>
  <r>
    <x v="11"/>
    <x v="5"/>
    <x v="1"/>
    <x v="25"/>
    <n v="620"/>
    <x v="10533"/>
    <n v="88.166373626373627"/>
    <n v="64"/>
    <n v="2.1800000000000002"/>
    <n v="1.1890909090909092"/>
  </r>
  <r>
    <x v="12"/>
    <x v="5"/>
    <x v="1"/>
    <x v="25"/>
    <n v="620"/>
    <x v="935"/>
    <n v="84.699120879120869"/>
    <n v="64"/>
    <n v="3.53"/>
    <n v="1.9254545454545453"/>
  </r>
  <r>
    <x v="13"/>
    <x v="5"/>
    <x v="1"/>
    <x v="25"/>
    <n v="620"/>
    <x v="10511"/>
    <n v="68.612087912087915"/>
    <n v="64"/>
    <n v="4.55"/>
    <n v="2.4818181818181815"/>
  </r>
  <r>
    <x v="14"/>
    <x v="5"/>
    <x v="1"/>
    <x v="25"/>
    <n v="620"/>
    <x v="609"/>
    <n v="40.593626373626371"/>
    <n v="64"/>
    <n v="7.74"/>
    <n v="4.2218181818181817"/>
  </r>
  <r>
    <x v="15"/>
    <x v="5"/>
    <x v="1"/>
    <x v="25"/>
    <n v="620"/>
    <x v="545"/>
    <n v="12.753626373626373"/>
    <n v="64"/>
    <n v="9.17"/>
    <n v="5.0018181818181811"/>
  </r>
  <r>
    <x v="16"/>
    <x v="5"/>
    <x v="1"/>
    <x v="25"/>
    <n v="620"/>
    <x v="1359"/>
    <n v="0.48439560439560436"/>
    <n v="64"/>
    <n v="7.63"/>
    <n v="4.1618181818181812"/>
  </r>
  <r>
    <x v="17"/>
    <x v="5"/>
    <x v="1"/>
    <x v="25"/>
    <n v="620"/>
    <x v="123"/>
    <n v="6.3736263736263732E-3"/>
    <n v="64"/>
    <n v="8.2100000000000009"/>
    <n v="4.4781818181818185"/>
  </r>
  <r>
    <x v="18"/>
    <x v="5"/>
    <x v="1"/>
    <x v="25"/>
    <n v="620"/>
    <x v="42"/>
    <n v="0"/>
    <n v="64"/>
    <n v="7.1"/>
    <n v="3.8727272727272721"/>
  </r>
  <r>
    <x v="19"/>
    <x v="5"/>
    <x v="1"/>
    <x v="25"/>
    <n v="620"/>
    <x v="42"/>
    <n v="0"/>
    <n v="64"/>
    <n v="7.7"/>
    <n v="4.2"/>
  </r>
  <r>
    <x v="20"/>
    <x v="5"/>
    <x v="1"/>
    <x v="25"/>
    <n v="620"/>
    <x v="42"/>
    <n v="0"/>
    <n v="64"/>
    <n v="8.91"/>
    <n v="4.8599999999999994"/>
  </r>
  <r>
    <x v="21"/>
    <x v="5"/>
    <x v="1"/>
    <x v="25"/>
    <n v="620"/>
    <x v="42"/>
    <n v="0"/>
    <n v="64"/>
    <n v="11.51"/>
    <n v="6.2781818181818174"/>
  </r>
  <r>
    <x v="22"/>
    <x v="5"/>
    <x v="1"/>
    <x v="25"/>
    <n v="620"/>
    <x v="42"/>
    <n v="0"/>
    <n v="64"/>
    <n v="14.49"/>
    <n v="7.9036363636363633"/>
  </r>
  <r>
    <x v="23"/>
    <x v="5"/>
    <x v="1"/>
    <x v="25"/>
    <n v="620"/>
    <x v="42"/>
    <n v="0"/>
    <n v="64"/>
    <n v="12.43"/>
    <n v="6.7799999999999994"/>
  </r>
  <r>
    <x v="0"/>
    <x v="5"/>
    <x v="1"/>
    <x v="25"/>
    <n v="620"/>
    <x v="42"/>
    <n v="0"/>
    <n v="64"/>
    <n v="13.9"/>
    <n v="7.5818181818181811"/>
  </r>
  <r>
    <x v="1"/>
    <x v="5"/>
    <x v="1"/>
    <x v="26"/>
    <n v="620"/>
    <x v="42"/>
    <n v="0"/>
    <n v="64"/>
    <n v="13.25"/>
    <n v="7.2272727272727266"/>
  </r>
  <r>
    <x v="2"/>
    <x v="5"/>
    <x v="1"/>
    <x v="26"/>
    <n v="620"/>
    <x v="42"/>
    <n v="0"/>
    <n v="64"/>
    <n v="13.05"/>
    <n v="7.1181818181818182"/>
  </r>
  <r>
    <x v="3"/>
    <x v="5"/>
    <x v="1"/>
    <x v="26"/>
    <n v="620"/>
    <x v="42"/>
    <n v="0"/>
    <n v="64"/>
    <n v="14.46"/>
    <n v="7.8872727272727268"/>
  </r>
  <r>
    <x v="4"/>
    <x v="5"/>
    <x v="1"/>
    <x v="26"/>
    <n v="620"/>
    <x v="123"/>
    <n v="6.3736263736263732E-3"/>
    <n v="64"/>
    <n v="8.16"/>
    <n v="4.4509090909090903"/>
  </r>
  <r>
    <x v="5"/>
    <x v="5"/>
    <x v="1"/>
    <x v="26"/>
    <n v="620"/>
    <x v="123"/>
    <n v="6.3736263736263732E-3"/>
    <n v="64"/>
    <n v="11.09"/>
    <n v="6.0490909090909089"/>
  </r>
  <r>
    <x v="6"/>
    <x v="5"/>
    <x v="1"/>
    <x v="26"/>
    <n v="620"/>
    <x v="123"/>
    <n v="6.3736263736263732E-3"/>
    <n v="64"/>
    <n v="11.89"/>
    <n v="6.4854545454545454"/>
  </r>
  <r>
    <x v="7"/>
    <x v="5"/>
    <x v="1"/>
    <x v="26"/>
    <n v="620"/>
    <x v="1472"/>
    <n v="2.1861538461538461"/>
    <n v="64"/>
    <n v="10.76"/>
    <n v="5.8690909090909082"/>
  </r>
  <r>
    <x v="8"/>
    <x v="5"/>
    <x v="1"/>
    <x v="26"/>
    <n v="620"/>
    <x v="10945"/>
    <n v="11.976043956043954"/>
    <n v="64"/>
    <n v="11.01"/>
    <n v="6.0054545454545449"/>
  </r>
  <r>
    <x v="9"/>
    <x v="5"/>
    <x v="1"/>
    <x v="26"/>
    <n v="620"/>
    <x v="10946"/>
    <n v="24.512967032967033"/>
    <n v="64"/>
    <n v="9.32"/>
    <n v="5.0836363636363631"/>
  </r>
  <r>
    <x v="10"/>
    <x v="5"/>
    <x v="1"/>
    <x v="26"/>
    <n v="620"/>
    <x v="9582"/>
    <n v="36.227692307692308"/>
    <n v="64"/>
    <n v="6.43"/>
    <n v="3.5072727272727269"/>
  </r>
  <r>
    <x v="11"/>
    <x v="5"/>
    <x v="1"/>
    <x v="26"/>
    <n v="620"/>
    <x v="10947"/>
    <n v="41.428571428571423"/>
    <n v="64"/>
    <n v="4.43"/>
    <n v="2.416363636363636"/>
  </r>
  <r>
    <x v="12"/>
    <x v="5"/>
    <x v="1"/>
    <x v="26"/>
    <n v="620"/>
    <x v="3626"/>
    <n v="42.722417582417577"/>
    <n v="64"/>
    <n v="4.9800000000000004"/>
    <n v="2.7163636363636363"/>
  </r>
  <r>
    <x v="13"/>
    <x v="5"/>
    <x v="1"/>
    <x v="26"/>
    <n v="620"/>
    <x v="617"/>
    <n v="38.509450549450548"/>
    <n v="64"/>
    <n v="7.15"/>
    <n v="3.9"/>
  </r>
  <r>
    <x v="14"/>
    <x v="5"/>
    <x v="1"/>
    <x v="26"/>
    <n v="620"/>
    <x v="8312"/>
    <n v="28.534725274725275"/>
    <n v="64"/>
    <n v="8.0399999999999991"/>
    <n v="4.3854545454545448"/>
  </r>
  <r>
    <x v="15"/>
    <x v="5"/>
    <x v="1"/>
    <x v="26"/>
    <n v="620"/>
    <x v="10948"/>
    <n v="10.790549450549449"/>
    <n v="64"/>
    <n v="6.95"/>
    <n v="3.7909090909090906"/>
  </r>
  <r>
    <x v="16"/>
    <x v="5"/>
    <x v="1"/>
    <x v="26"/>
    <n v="620"/>
    <x v="415"/>
    <n v="0.43978021978021969"/>
    <n v="64"/>
    <n v="9.6"/>
    <n v="5.2363636363636354"/>
  </r>
  <r>
    <x v="17"/>
    <x v="5"/>
    <x v="1"/>
    <x v="26"/>
    <n v="620"/>
    <x v="123"/>
    <n v="6.3736263736263732E-3"/>
    <n v="64"/>
    <n v="19.579999999999998"/>
    <n v="10.679999999999998"/>
  </r>
  <r>
    <x v="18"/>
    <x v="5"/>
    <x v="1"/>
    <x v="26"/>
    <n v="620"/>
    <x v="42"/>
    <n v="0"/>
    <n v="64"/>
    <n v="19.97"/>
    <n v="10.892727272727271"/>
  </r>
  <r>
    <x v="19"/>
    <x v="5"/>
    <x v="1"/>
    <x v="26"/>
    <n v="620"/>
    <x v="42"/>
    <n v="0"/>
    <n v="64"/>
    <n v="20.69"/>
    <n v="11.285454545454545"/>
  </r>
  <r>
    <x v="20"/>
    <x v="5"/>
    <x v="1"/>
    <x v="26"/>
    <n v="620"/>
    <x v="42"/>
    <n v="0"/>
    <n v="64"/>
    <n v="20.79"/>
    <n v="11.339999999999998"/>
  </r>
  <r>
    <x v="21"/>
    <x v="5"/>
    <x v="1"/>
    <x v="26"/>
    <n v="620"/>
    <x v="42"/>
    <n v="0"/>
    <n v="64"/>
    <n v="22.99"/>
    <n v="12.539999999999997"/>
  </r>
  <r>
    <x v="22"/>
    <x v="5"/>
    <x v="1"/>
    <x v="26"/>
    <n v="620"/>
    <x v="42"/>
    <n v="0"/>
    <n v="64"/>
    <n v="28.03"/>
    <n v="15.289090909090909"/>
  </r>
  <r>
    <x v="23"/>
    <x v="5"/>
    <x v="1"/>
    <x v="26"/>
    <n v="620"/>
    <x v="42"/>
    <n v="0"/>
    <n v="64"/>
    <n v="32.229999999999997"/>
    <n v="17.579999999999998"/>
  </r>
  <r>
    <x v="0"/>
    <x v="5"/>
    <x v="1"/>
    <x v="26"/>
    <n v="620"/>
    <x v="42"/>
    <n v="0"/>
    <n v="64"/>
    <n v="33.950000000000003"/>
    <n v="18.518181818181819"/>
  </r>
  <r>
    <x v="1"/>
    <x v="5"/>
    <x v="1"/>
    <x v="27"/>
    <n v="620"/>
    <x v="42"/>
    <n v="0"/>
    <n v="64"/>
    <n v="30.79"/>
    <n v="16.794545454545453"/>
  </r>
  <r>
    <x v="2"/>
    <x v="5"/>
    <x v="1"/>
    <x v="27"/>
    <n v="620"/>
    <x v="42"/>
    <n v="0"/>
    <n v="64"/>
    <n v="29.52"/>
    <n v="16.101818181818182"/>
  </r>
  <r>
    <x v="3"/>
    <x v="5"/>
    <x v="1"/>
    <x v="27"/>
    <n v="620"/>
    <x v="42"/>
    <n v="0"/>
    <n v="64"/>
    <n v="32.130000000000003"/>
    <n v="17.525454545454547"/>
  </r>
  <r>
    <x v="4"/>
    <x v="5"/>
    <x v="1"/>
    <x v="27"/>
    <n v="620"/>
    <x v="42"/>
    <n v="0"/>
    <n v="64"/>
    <n v="30.87"/>
    <n v="16.838181818181816"/>
  </r>
  <r>
    <x v="5"/>
    <x v="5"/>
    <x v="1"/>
    <x v="27"/>
    <n v="620"/>
    <x v="42"/>
    <n v="0"/>
    <n v="64"/>
    <n v="33.36"/>
    <n v="18.196363636363635"/>
  </r>
  <r>
    <x v="6"/>
    <x v="5"/>
    <x v="1"/>
    <x v="27"/>
    <n v="620"/>
    <x v="42"/>
    <n v="0"/>
    <n v="64"/>
    <n v="30.95"/>
    <n v="16.881818181818179"/>
  </r>
  <r>
    <x v="7"/>
    <x v="5"/>
    <x v="1"/>
    <x v="27"/>
    <n v="620"/>
    <x v="2027"/>
    <n v="2.4793406593406591"/>
    <n v="64"/>
    <n v="31.54"/>
    <n v="17.203636363636363"/>
  </r>
  <r>
    <x v="8"/>
    <x v="5"/>
    <x v="1"/>
    <x v="27"/>
    <n v="620"/>
    <x v="10949"/>
    <n v="11.74021978021978"/>
    <n v="64"/>
    <n v="28.59"/>
    <n v="15.594545454545454"/>
  </r>
  <r>
    <x v="9"/>
    <x v="5"/>
    <x v="1"/>
    <x v="27"/>
    <n v="620"/>
    <x v="2982"/>
    <n v="25.577362637362636"/>
    <n v="64"/>
    <n v="25.83"/>
    <n v="14.089090909090908"/>
  </r>
  <r>
    <x v="10"/>
    <x v="5"/>
    <x v="1"/>
    <x v="27"/>
    <n v="620"/>
    <x v="10950"/>
    <n v="35.577582417582413"/>
    <n v="64"/>
    <n v="26.33"/>
    <n v="14.36181818181818"/>
  </r>
  <r>
    <x v="11"/>
    <x v="5"/>
    <x v="1"/>
    <x v="27"/>
    <n v="620"/>
    <x v="10795"/>
    <n v="44.73648351648351"/>
    <n v="64"/>
    <n v="34.89"/>
    <n v="19.030909090909091"/>
  </r>
  <r>
    <x v="12"/>
    <x v="5"/>
    <x v="1"/>
    <x v="27"/>
    <n v="620"/>
    <x v="3706"/>
    <n v="52.697142857142858"/>
    <n v="64"/>
    <n v="33.58"/>
    <n v="18.316363636363633"/>
  </r>
  <r>
    <x v="13"/>
    <x v="5"/>
    <x v="1"/>
    <x v="27"/>
    <n v="620"/>
    <x v="5044"/>
    <n v="42.238021978021976"/>
    <n v="64"/>
    <n v="27"/>
    <n v="14.727272727272727"/>
  </r>
  <r>
    <x v="14"/>
    <x v="5"/>
    <x v="1"/>
    <x v="27"/>
    <n v="620"/>
    <x v="4768"/>
    <n v="22.065494505494502"/>
    <n v="64"/>
    <n v="27.6"/>
    <n v="15.054545454545455"/>
  </r>
  <r>
    <x v="15"/>
    <x v="5"/>
    <x v="1"/>
    <x v="27"/>
    <n v="620"/>
    <x v="8817"/>
    <n v="5.2518681318681315"/>
    <n v="64"/>
    <n v="28.5"/>
    <n v="15.545454545454545"/>
  </r>
  <r>
    <x v="16"/>
    <x v="5"/>
    <x v="1"/>
    <x v="27"/>
    <n v="620"/>
    <x v="354"/>
    <n v="0.12747252747252746"/>
    <n v="64"/>
    <n v="26.73"/>
    <n v="14.579999999999998"/>
  </r>
  <r>
    <x v="17"/>
    <x v="5"/>
    <x v="1"/>
    <x v="27"/>
    <n v="620"/>
    <x v="42"/>
    <n v="0"/>
    <n v="64"/>
    <n v="24.58"/>
    <n v="13.407272727272725"/>
  </r>
  <r>
    <x v="18"/>
    <x v="5"/>
    <x v="1"/>
    <x v="27"/>
    <n v="620"/>
    <x v="42"/>
    <n v="0"/>
    <n v="64"/>
    <n v="28.66"/>
    <n v="15.632727272727271"/>
  </r>
  <r>
    <x v="19"/>
    <x v="5"/>
    <x v="1"/>
    <x v="27"/>
    <n v="620"/>
    <x v="42"/>
    <n v="0"/>
    <n v="64"/>
    <n v="31.68"/>
    <n v="17.279999999999998"/>
  </r>
  <r>
    <x v="20"/>
    <x v="5"/>
    <x v="1"/>
    <x v="27"/>
    <n v="620"/>
    <x v="42"/>
    <n v="0"/>
    <n v="64"/>
    <n v="33.99"/>
    <n v="18.54"/>
  </r>
  <r>
    <x v="21"/>
    <x v="5"/>
    <x v="1"/>
    <x v="27"/>
    <n v="620"/>
    <x v="42"/>
    <n v="0"/>
    <n v="64"/>
    <n v="32.78"/>
    <n v="17.88"/>
  </r>
  <r>
    <x v="22"/>
    <x v="5"/>
    <x v="1"/>
    <x v="27"/>
    <n v="620"/>
    <x v="42"/>
    <n v="0"/>
    <n v="64"/>
    <n v="30.99"/>
    <n v="16.903636363636362"/>
  </r>
  <r>
    <x v="23"/>
    <x v="5"/>
    <x v="1"/>
    <x v="27"/>
    <n v="620"/>
    <x v="42"/>
    <n v="0"/>
    <n v="64"/>
    <n v="35.35"/>
    <n v="19.281818181818181"/>
  </r>
  <r>
    <x v="0"/>
    <x v="5"/>
    <x v="1"/>
    <x v="27"/>
    <n v="620"/>
    <x v="42"/>
    <n v="0"/>
    <n v="64"/>
    <n v="25.7"/>
    <n v="14.018181818181818"/>
  </r>
  <r>
    <x v="1"/>
    <x v="5"/>
    <x v="1"/>
    <x v="28"/>
    <n v="620"/>
    <x v="42"/>
    <n v="0"/>
    <n v="64"/>
    <n v="32.21"/>
    <n v="17.569090909090907"/>
  </r>
  <r>
    <x v="2"/>
    <x v="5"/>
    <x v="1"/>
    <x v="28"/>
    <n v="620"/>
    <x v="42"/>
    <n v="0"/>
    <n v="64"/>
    <n v="29.83"/>
    <n v="16.27090909090909"/>
  </r>
  <r>
    <x v="3"/>
    <x v="5"/>
    <x v="1"/>
    <x v="28"/>
    <n v="620"/>
    <x v="42"/>
    <n v="0"/>
    <n v="64"/>
    <n v="26.95"/>
    <n v="14.7"/>
  </r>
  <r>
    <x v="4"/>
    <x v="5"/>
    <x v="1"/>
    <x v="28"/>
    <n v="620"/>
    <x v="123"/>
    <n v="6.3736263736263732E-3"/>
    <n v="64"/>
    <n v="28.35"/>
    <n v="15.463636363636363"/>
  </r>
  <r>
    <x v="5"/>
    <x v="5"/>
    <x v="1"/>
    <x v="28"/>
    <n v="620"/>
    <x v="123"/>
    <n v="6.3736263736263732E-3"/>
    <n v="64"/>
    <n v="29.18"/>
    <n v="15.916363636363634"/>
  </r>
  <r>
    <x v="6"/>
    <x v="5"/>
    <x v="1"/>
    <x v="28"/>
    <n v="620"/>
    <x v="113"/>
    <n v="1.2747252747252746E-2"/>
    <n v="64"/>
    <n v="20.059999999999999"/>
    <n v="10.94181818181818"/>
  </r>
  <r>
    <x v="7"/>
    <x v="5"/>
    <x v="1"/>
    <x v="28"/>
    <n v="620"/>
    <x v="21"/>
    <n v="1.1791208791208792"/>
    <n v="64"/>
    <n v="18.010000000000002"/>
    <n v="9.8236363636363642"/>
  </r>
  <r>
    <x v="8"/>
    <x v="5"/>
    <x v="1"/>
    <x v="28"/>
    <n v="620"/>
    <x v="523"/>
    <n v="6.4373626373626367"/>
    <n v="64"/>
    <n v="17.149999999999999"/>
    <n v="9.3545454545454536"/>
  </r>
  <r>
    <x v="9"/>
    <x v="5"/>
    <x v="1"/>
    <x v="28"/>
    <n v="620"/>
    <x v="6269"/>
    <n v="15.092747252747252"/>
    <n v="64"/>
    <n v="21.75"/>
    <n v="11.863636363636363"/>
  </r>
  <r>
    <x v="10"/>
    <x v="5"/>
    <x v="1"/>
    <x v="28"/>
    <n v="620"/>
    <x v="1778"/>
    <n v="31.14153846153846"/>
    <n v="64"/>
    <n v="25.66"/>
    <n v="13.996363636363636"/>
  </r>
  <r>
    <x v="11"/>
    <x v="5"/>
    <x v="1"/>
    <x v="28"/>
    <n v="620"/>
    <x v="10951"/>
    <n v="41.976703296703292"/>
    <n v="64"/>
    <n v="26.39"/>
    <n v="14.394545454545455"/>
  </r>
  <r>
    <x v="12"/>
    <x v="5"/>
    <x v="1"/>
    <x v="28"/>
    <n v="620"/>
    <x v="3807"/>
    <n v="29.911428571428569"/>
    <n v="64"/>
    <n v="22.71"/>
    <n v="12.387272727272727"/>
  </r>
  <r>
    <x v="13"/>
    <x v="5"/>
    <x v="1"/>
    <x v="28"/>
    <n v="620"/>
    <x v="801"/>
    <n v="20.778021978021979"/>
    <n v="64"/>
    <n v="22.39"/>
    <n v="12.212727272727273"/>
  </r>
  <r>
    <x v="14"/>
    <x v="5"/>
    <x v="1"/>
    <x v="28"/>
    <n v="620"/>
    <x v="10952"/>
    <n v="11.612747252747251"/>
    <n v="64"/>
    <n v="20.84"/>
    <n v="11.367272727272727"/>
  </r>
  <r>
    <x v="15"/>
    <x v="5"/>
    <x v="1"/>
    <x v="28"/>
    <n v="620"/>
    <x v="8786"/>
    <n v="3.62021978021978"/>
    <n v="64"/>
    <n v="19.329999999999998"/>
    <n v="10.543636363636361"/>
  </r>
  <r>
    <x v="16"/>
    <x v="5"/>
    <x v="1"/>
    <x v="28"/>
    <n v="620"/>
    <x v="354"/>
    <n v="0.12747252747252746"/>
    <n v="64"/>
    <n v="24.46"/>
    <n v="13.341818181818182"/>
  </r>
  <r>
    <x v="17"/>
    <x v="5"/>
    <x v="1"/>
    <x v="28"/>
    <n v="620"/>
    <x v="113"/>
    <n v="1.2747252747252746E-2"/>
    <n v="64"/>
    <n v="28.02"/>
    <n v="15.283636363636361"/>
  </r>
  <r>
    <x v="18"/>
    <x v="5"/>
    <x v="1"/>
    <x v="28"/>
    <n v="620"/>
    <x v="42"/>
    <n v="0"/>
    <n v="64"/>
    <n v="21.4"/>
    <n v="11.672727272727272"/>
  </r>
  <r>
    <x v="19"/>
    <x v="5"/>
    <x v="1"/>
    <x v="28"/>
    <n v="620"/>
    <x v="42"/>
    <n v="0"/>
    <n v="64"/>
    <n v="20.079999999999998"/>
    <n v="10.952727272727271"/>
  </r>
  <r>
    <x v="20"/>
    <x v="5"/>
    <x v="1"/>
    <x v="28"/>
    <n v="620"/>
    <x v="42"/>
    <n v="0"/>
    <n v="64"/>
    <n v="21.45"/>
    <n v="11.7"/>
  </r>
  <r>
    <x v="21"/>
    <x v="5"/>
    <x v="1"/>
    <x v="28"/>
    <n v="620"/>
    <x v="42"/>
    <n v="0"/>
    <n v="64"/>
    <n v="20.85"/>
    <n v="11.372727272727273"/>
  </r>
  <r>
    <x v="22"/>
    <x v="5"/>
    <x v="1"/>
    <x v="28"/>
    <n v="620"/>
    <x v="42"/>
    <n v="0"/>
    <n v="64"/>
    <n v="20.47"/>
    <n v="11.165454545454544"/>
  </r>
  <r>
    <x v="23"/>
    <x v="5"/>
    <x v="1"/>
    <x v="28"/>
    <n v="620"/>
    <x v="42"/>
    <n v="0"/>
    <n v="64"/>
    <n v="14.1"/>
    <n v="7.6909090909090905"/>
  </r>
  <r>
    <x v="0"/>
    <x v="5"/>
    <x v="1"/>
    <x v="28"/>
    <n v="620"/>
    <x v="42"/>
    <n v="0"/>
    <n v="64"/>
    <n v="12.65"/>
    <n v="6.8999999999999995"/>
  </r>
  <r>
    <x v="1"/>
    <x v="5"/>
    <x v="1"/>
    <x v="29"/>
    <n v="620"/>
    <x v="42"/>
    <n v="0"/>
    <n v="64"/>
    <n v="10.34"/>
    <n v="5.64"/>
  </r>
  <r>
    <x v="2"/>
    <x v="5"/>
    <x v="1"/>
    <x v="29"/>
    <n v="620"/>
    <x v="42"/>
    <n v="0"/>
    <n v="64"/>
    <n v="10.88"/>
    <n v="5.9345454545454546"/>
  </r>
  <r>
    <x v="3"/>
    <x v="5"/>
    <x v="1"/>
    <x v="29"/>
    <n v="620"/>
    <x v="42"/>
    <n v="0"/>
    <n v="64"/>
    <n v="10.85"/>
    <n v="5.918181818181818"/>
  </r>
  <r>
    <x v="4"/>
    <x v="5"/>
    <x v="1"/>
    <x v="29"/>
    <n v="620"/>
    <x v="123"/>
    <n v="6.3736263736263732E-3"/>
    <n v="64"/>
    <n v="7.89"/>
    <n v="4.3036363636363628"/>
  </r>
  <r>
    <x v="5"/>
    <x v="5"/>
    <x v="1"/>
    <x v="29"/>
    <n v="620"/>
    <x v="123"/>
    <n v="6.3736263736263732E-3"/>
    <n v="64"/>
    <n v="7.26"/>
    <n v="3.9599999999999995"/>
  </r>
  <r>
    <x v="6"/>
    <x v="5"/>
    <x v="1"/>
    <x v="29"/>
    <n v="620"/>
    <x v="113"/>
    <n v="1.2747252747252746E-2"/>
    <n v="64"/>
    <n v="2.88"/>
    <n v="1.5709090909090908"/>
  </r>
  <r>
    <x v="7"/>
    <x v="5"/>
    <x v="1"/>
    <x v="29"/>
    <n v="620"/>
    <x v="263"/>
    <n v="1.1472527472527472"/>
    <n v="64"/>
    <n v="1.65"/>
    <n v="0.89999999999999991"/>
  </r>
  <r>
    <x v="8"/>
    <x v="5"/>
    <x v="1"/>
    <x v="29"/>
    <n v="620"/>
    <x v="339"/>
    <n v="7.743956043956044"/>
    <n v="64"/>
    <n v="0.23"/>
    <n v="0.12545454545454546"/>
  </r>
  <r>
    <x v="9"/>
    <x v="5"/>
    <x v="1"/>
    <x v="29"/>
    <n v="620"/>
    <x v="3470"/>
    <n v="23.786373626373624"/>
    <n v="64"/>
    <n v="0.1"/>
    <n v="5.4545454545454543E-2"/>
  </r>
  <r>
    <x v="10"/>
    <x v="5"/>
    <x v="1"/>
    <x v="29"/>
    <n v="620"/>
    <x v="10953"/>
    <n v="42.977362637362639"/>
    <n v="64"/>
    <n v="0.56000000000000005"/>
    <n v="0.30545454545454548"/>
  </r>
  <r>
    <x v="11"/>
    <x v="5"/>
    <x v="1"/>
    <x v="29"/>
    <n v="620"/>
    <x v="10954"/>
    <n v="54.87692307692307"/>
    <n v="64"/>
    <n v="0.53"/>
    <n v="0.28909090909090907"/>
  </r>
  <r>
    <x v="12"/>
    <x v="5"/>
    <x v="1"/>
    <x v="29"/>
    <n v="620"/>
    <x v="8348"/>
    <n v="58.235824175824177"/>
    <n v="64"/>
    <n v="1.67"/>
    <n v="0.91090909090909078"/>
  </r>
  <r>
    <x v="13"/>
    <x v="5"/>
    <x v="1"/>
    <x v="29"/>
    <n v="620"/>
    <x v="10955"/>
    <n v="48.898461538461532"/>
    <n v="64"/>
    <n v="4.41"/>
    <n v="2.4054545454545453"/>
  </r>
  <r>
    <x v="14"/>
    <x v="5"/>
    <x v="1"/>
    <x v="29"/>
    <n v="620"/>
    <x v="3296"/>
    <n v="26.297582417582415"/>
    <n v="64"/>
    <n v="8.86"/>
    <n v="4.8327272727272721"/>
  </r>
  <r>
    <x v="15"/>
    <x v="5"/>
    <x v="1"/>
    <x v="29"/>
    <n v="620"/>
    <x v="2463"/>
    <n v="8.3112087912087897"/>
    <n v="64"/>
    <n v="11.56"/>
    <n v="6.3054545454545456"/>
  </r>
  <r>
    <x v="16"/>
    <x v="5"/>
    <x v="1"/>
    <x v="29"/>
    <n v="620"/>
    <x v="877"/>
    <n v="0.36329670329670322"/>
    <n v="64"/>
    <n v="14.4"/>
    <n v="7.8545454545454545"/>
  </r>
  <r>
    <x v="17"/>
    <x v="5"/>
    <x v="1"/>
    <x v="29"/>
    <n v="620"/>
    <x v="113"/>
    <n v="1.2747252747252746E-2"/>
    <n v="64"/>
    <n v="17.93"/>
    <n v="9.7799999999999994"/>
  </r>
  <r>
    <x v="18"/>
    <x v="5"/>
    <x v="1"/>
    <x v="29"/>
    <n v="620"/>
    <x v="123"/>
    <n v="6.3736263736263732E-3"/>
    <n v="64"/>
    <n v="20.53"/>
    <n v="11.198181818181817"/>
  </r>
  <r>
    <x v="19"/>
    <x v="5"/>
    <x v="1"/>
    <x v="29"/>
    <n v="620"/>
    <x v="123"/>
    <n v="6.3736263736263732E-3"/>
    <n v="64"/>
    <n v="23.71"/>
    <n v="12.932727272727272"/>
  </r>
  <r>
    <x v="20"/>
    <x v="5"/>
    <x v="1"/>
    <x v="29"/>
    <n v="620"/>
    <x v="123"/>
    <n v="6.3736263736263732E-3"/>
    <n v="64"/>
    <n v="20.58"/>
    <n v="11.225454545454543"/>
  </r>
  <r>
    <x v="21"/>
    <x v="5"/>
    <x v="1"/>
    <x v="29"/>
    <n v="620"/>
    <x v="123"/>
    <n v="6.3736263736263732E-3"/>
    <n v="64"/>
    <n v="20.83"/>
    <n v="11.36181818181818"/>
  </r>
  <r>
    <x v="22"/>
    <x v="5"/>
    <x v="1"/>
    <x v="29"/>
    <n v="620"/>
    <x v="123"/>
    <n v="6.3736263736263732E-3"/>
    <n v="64"/>
    <n v="33.369999999999997"/>
    <n v="18.201818181818179"/>
  </r>
  <r>
    <x v="23"/>
    <x v="5"/>
    <x v="1"/>
    <x v="29"/>
    <n v="620"/>
    <x v="123"/>
    <n v="6.3736263736263732E-3"/>
    <n v="64"/>
    <n v="35.25"/>
    <n v="19.227272727272727"/>
  </r>
  <r>
    <x v="0"/>
    <x v="5"/>
    <x v="1"/>
    <x v="29"/>
    <n v="620"/>
    <x v="123"/>
    <n v="6.3736263736263732E-3"/>
    <n v="64"/>
    <n v="34.65"/>
    <n v="18.899999999999999"/>
  </r>
  <r>
    <x v="1"/>
    <x v="5"/>
    <x v="1"/>
    <x v="30"/>
    <n v="620"/>
    <x v="123"/>
    <n v="6.3736263736263732E-3"/>
    <n v="64"/>
    <n v="35.93"/>
    <n v="19.598181818181818"/>
  </r>
  <r>
    <x v="2"/>
    <x v="5"/>
    <x v="1"/>
    <x v="30"/>
    <n v="620"/>
    <x v="123"/>
    <n v="6.3736263736263732E-3"/>
    <n v="64"/>
    <n v="36.78"/>
    <n v="20.061818181818182"/>
  </r>
  <r>
    <x v="3"/>
    <x v="5"/>
    <x v="1"/>
    <x v="30"/>
    <n v="620"/>
    <x v="123"/>
    <n v="6.3736263736263732E-3"/>
    <n v="64"/>
    <n v="31.85"/>
    <n v="17.372727272727271"/>
  </r>
  <r>
    <x v="4"/>
    <x v="5"/>
    <x v="1"/>
    <x v="30"/>
    <n v="620"/>
    <x v="123"/>
    <n v="6.3736263736263732E-3"/>
    <n v="64"/>
    <n v="29.41"/>
    <n v="16.041818181818179"/>
  </r>
  <r>
    <x v="5"/>
    <x v="5"/>
    <x v="1"/>
    <x v="30"/>
    <n v="620"/>
    <x v="123"/>
    <n v="6.3736263736263732E-3"/>
    <n v="64"/>
    <n v="31.35"/>
    <n v="17.099999999999998"/>
  </r>
  <r>
    <x v="6"/>
    <x v="5"/>
    <x v="1"/>
    <x v="30"/>
    <n v="620"/>
    <x v="113"/>
    <n v="1.2747252747252746E-2"/>
    <n v="64"/>
    <n v="32.369999999999997"/>
    <n v="17.656363636363633"/>
  </r>
  <r>
    <x v="7"/>
    <x v="5"/>
    <x v="1"/>
    <x v="30"/>
    <n v="620"/>
    <x v="3527"/>
    <n v="2.4347252747252743"/>
    <n v="64"/>
    <n v="33.19"/>
    <n v="18.103636363636362"/>
  </r>
  <r>
    <x v="8"/>
    <x v="5"/>
    <x v="1"/>
    <x v="30"/>
    <n v="620"/>
    <x v="3920"/>
    <n v="15.022637362637361"/>
    <n v="64"/>
    <n v="29.28"/>
    <n v="15.970909090909091"/>
  </r>
  <r>
    <x v="9"/>
    <x v="5"/>
    <x v="1"/>
    <x v="30"/>
    <n v="620"/>
    <x v="2013"/>
    <n v="27.330109890109888"/>
    <n v="64"/>
    <n v="30.06"/>
    <n v="16.396363636363635"/>
  </r>
  <r>
    <x v="10"/>
    <x v="5"/>
    <x v="1"/>
    <x v="30"/>
    <n v="620"/>
    <x v="10956"/>
    <n v="36.329670329670328"/>
    <n v="64"/>
    <n v="27.94"/>
    <n v="15.24"/>
  </r>
  <r>
    <x v="11"/>
    <x v="5"/>
    <x v="1"/>
    <x v="30"/>
    <n v="620"/>
    <x v="1864"/>
    <n v="41.753626373626375"/>
    <n v="64"/>
    <n v="26.27"/>
    <n v="14.329090909090908"/>
  </r>
  <r>
    <x v="12"/>
    <x v="5"/>
    <x v="1"/>
    <x v="30"/>
    <n v="620"/>
    <x v="10957"/>
    <n v="46.132307692307684"/>
    <n v="64"/>
    <n v="27.46"/>
    <n v="14.978181818181817"/>
  </r>
  <r>
    <x v="13"/>
    <x v="5"/>
    <x v="1"/>
    <x v="30"/>
    <n v="620"/>
    <x v="10904"/>
    <n v="44.997802197802194"/>
    <n v="64"/>
    <n v="25.68"/>
    <n v="14.007272727272726"/>
  </r>
  <r>
    <x v="14"/>
    <x v="5"/>
    <x v="1"/>
    <x v="30"/>
    <n v="620"/>
    <x v="10958"/>
    <n v="34.83824175824175"/>
    <n v="64"/>
    <n v="26.06"/>
    <n v="14.214545454545453"/>
  </r>
  <r>
    <x v="15"/>
    <x v="5"/>
    <x v="1"/>
    <x v="30"/>
    <n v="620"/>
    <x v="840"/>
    <n v="13.939120879120878"/>
    <n v="64"/>
    <n v="22.1"/>
    <n v="12.054545454545455"/>
  </r>
  <r>
    <x v="16"/>
    <x v="5"/>
    <x v="1"/>
    <x v="30"/>
    <n v="620"/>
    <x v="719"/>
    <n v="0.70109890109890116"/>
    <n v="64"/>
    <n v="18.88"/>
    <n v="10.298181818181817"/>
  </r>
  <r>
    <x v="17"/>
    <x v="5"/>
    <x v="1"/>
    <x v="30"/>
    <n v="620"/>
    <x v="123"/>
    <n v="6.3736263736263732E-3"/>
    <n v="64"/>
    <n v="19.5"/>
    <n v="10.636363636363635"/>
  </r>
  <r>
    <x v="18"/>
    <x v="5"/>
    <x v="1"/>
    <x v="30"/>
    <n v="620"/>
    <x v="123"/>
    <n v="6.3736263736263732E-3"/>
    <n v="64"/>
    <n v="14.11"/>
    <n v="7.6963636363636354"/>
  </r>
  <r>
    <x v="19"/>
    <x v="5"/>
    <x v="1"/>
    <x v="30"/>
    <n v="620"/>
    <x v="42"/>
    <n v="0"/>
    <n v="64"/>
    <n v="16.86"/>
    <n v="9.1963636363636354"/>
  </r>
  <r>
    <x v="20"/>
    <x v="5"/>
    <x v="1"/>
    <x v="30"/>
    <n v="620"/>
    <x v="42"/>
    <n v="0"/>
    <n v="64"/>
    <n v="15.65"/>
    <n v="8.5363636363636353"/>
  </r>
  <r>
    <x v="21"/>
    <x v="5"/>
    <x v="1"/>
    <x v="30"/>
    <n v="620"/>
    <x v="42"/>
    <n v="0"/>
    <n v="64"/>
    <n v="18"/>
    <n v="9.8181818181818166"/>
  </r>
  <r>
    <x v="22"/>
    <x v="5"/>
    <x v="1"/>
    <x v="30"/>
    <n v="620"/>
    <x v="42"/>
    <n v="0"/>
    <n v="64"/>
    <n v="21.74"/>
    <n v="11.858181818181816"/>
  </r>
  <r>
    <x v="23"/>
    <x v="5"/>
    <x v="1"/>
    <x v="30"/>
    <n v="620"/>
    <x v="42"/>
    <n v="0"/>
    <n v="64"/>
    <n v="21.73"/>
    <n v="11.852727272727272"/>
  </r>
  <r>
    <x v="0"/>
    <x v="5"/>
    <x v="1"/>
    <x v="30"/>
    <n v="620"/>
    <x v="42"/>
    <n v="0"/>
    <n v="64"/>
    <n v="25.27"/>
    <n v="13.783636363636363"/>
  </r>
  <r>
    <x v="1"/>
    <x v="5"/>
    <x v="1"/>
    <x v="0"/>
    <n v="620"/>
    <x v="42"/>
    <n v="0"/>
    <n v="64"/>
    <n v="28.72"/>
    <n v="15.665454545454544"/>
  </r>
  <r>
    <x v="2"/>
    <x v="5"/>
    <x v="1"/>
    <x v="0"/>
    <n v="620"/>
    <x v="42"/>
    <n v="0"/>
    <n v="64"/>
    <n v="22.73"/>
    <n v="12.398181818181817"/>
  </r>
  <r>
    <x v="3"/>
    <x v="5"/>
    <x v="1"/>
    <x v="0"/>
    <n v="620"/>
    <x v="42"/>
    <n v="0"/>
    <n v="64"/>
    <n v="21.82"/>
    <n v="11.901818181818181"/>
  </r>
  <r>
    <x v="4"/>
    <x v="5"/>
    <x v="1"/>
    <x v="0"/>
    <n v="620"/>
    <x v="123"/>
    <n v="6.3736263736263732E-3"/>
    <n v="64"/>
    <n v="14.09"/>
    <n v="7.6854545454545447"/>
  </r>
  <r>
    <x v="5"/>
    <x v="5"/>
    <x v="1"/>
    <x v="0"/>
    <n v="620"/>
    <x v="123"/>
    <n v="6.3736263736263732E-3"/>
    <n v="64"/>
    <n v="13.57"/>
    <n v="7.4018181818181814"/>
  </r>
  <r>
    <x v="6"/>
    <x v="5"/>
    <x v="1"/>
    <x v="0"/>
    <n v="620"/>
    <x v="14"/>
    <n v="1.912087912087912E-2"/>
    <n v="64"/>
    <n v="11.19"/>
    <n v="6.1036363636363626"/>
  </r>
  <r>
    <x v="7"/>
    <x v="5"/>
    <x v="1"/>
    <x v="0"/>
    <n v="620"/>
    <x v="302"/>
    <n v="1.0707692307692307"/>
    <n v="64"/>
    <n v="12.93"/>
    <n v="7.0527272727272718"/>
  </r>
  <r>
    <x v="8"/>
    <x v="5"/>
    <x v="1"/>
    <x v="0"/>
    <n v="620"/>
    <x v="6157"/>
    <n v="3.8687912087912086"/>
    <n v="64"/>
    <n v="9.89"/>
    <n v="5.3945454545454545"/>
  </r>
  <r>
    <x v="9"/>
    <x v="5"/>
    <x v="1"/>
    <x v="0"/>
    <n v="620"/>
    <x v="6617"/>
    <n v="8.7382417582417578"/>
    <n v="64"/>
    <n v="8.44"/>
    <n v="4.6036363636363626"/>
  </r>
  <r>
    <x v="10"/>
    <x v="5"/>
    <x v="1"/>
    <x v="0"/>
    <n v="620"/>
    <x v="6287"/>
    <n v="19.095384615384614"/>
    <n v="64"/>
    <n v="11.99"/>
    <n v="6.54"/>
  </r>
  <r>
    <x v="11"/>
    <x v="5"/>
    <x v="1"/>
    <x v="0"/>
    <n v="620"/>
    <x v="10959"/>
    <n v="39.427252747252744"/>
    <n v="64"/>
    <n v="18.93"/>
    <n v="10.325454545454544"/>
  </r>
  <r>
    <x v="12"/>
    <x v="5"/>
    <x v="1"/>
    <x v="0"/>
    <n v="620"/>
    <x v="2307"/>
    <n v="50.389890109890111"/>
    <n v="64"/>
    <n v="25.29"/>
    <n v="13.794545454545453"/>
  </r>
  <r>
    <x v="13"/>
    <x v="5"/>
    <x v="1"/>
    <x v="0"/>
    <n v="620"/>
    <x v="10960"/>
    <n v="41.11626373626374"/>
    <n v="64"/>
    <n v="23.94"/>
    <n v="13.058181818181819"/>
  </r>
  <r>
    <x v="14"/>
    <x v="5"/>
    <x v="1"/>
    <x v="0"/>
    <n v="620"/>
    <x v="10961"/>
    <n v="24.258021978021979"/>
    <n v="64"/>
    <n v="33.67"/>
    <n v="18.365454545454543"/>
  </r>
  <r>
    <x v="15"/>
    <x v="5"/>
    <x v="1"/>
    <x v="0"/>
    <n v="620"/>
    <x v="2407"/>
    <n v="8.1136263736263725"/>
    <n v="64"/>
    <n v="32.479999999999997"/>
    <n v="17.716363636363635"/>
  </r>
  <r>
    <x v="16"/>
    <x v="5"/>
    <x v="1"/>
    <x v="0"/>
    <n v="620"/>
    <x v="158"/>
    <n v="0.30593406593406591"/>
    <n v="64"/>
    <n v="28.01"/>
    <n v="15.278181818181817"/>
  </r>
  <r>
    <x v="17"/>
    <x v="5"/>
    <x v="1"/>
    <x v="0"/>
    <n v="620"/>
    <x v="113"/>
    <n v="1.2747252747252746E-2"/>
    <n v="64"/>
    <n v="26.89"/>
    <n v="14.667272727272726"/>
  </r>
  <r>
    <x v="18"/>
    <x v="5"/>
    <x v="1"/>
    <x v="0"/>
    <n v="620"/>
    <x v="123"/>
    <n v="6.3736263736263732E-3"/>
    <n v="64"/>
    <n v="28.3"/>
    <n v="15.436363636363636"/>
  </r>
  <r>
    <x v="19"/>
    <x v="5"/>
    <x v="1"/>
    <x v="0"/>
    <n v="620"/>
    <x v="123"/>
    <n v="6.3736263736263732E-3"/>
    <n v="64"/>
    <n v="39.229999999999997"/>
    <n v="21.398181818181815"/>
  </r>
  <r>
    <x v="20"/>
    <x v="5"/>
    <x v="1"/>
    <x v="0"/>
    <n v="620"/>
    <x v="123"/>
    <n v="6.3736263736263732E-3"/>
    <n v="64"/>
    <n v="45.69"/>
    <n v="24.921818181818178"/>
  </r>
  <r>
    <x v="21"/>
    <x v="5"/>
    <x v="1"/>
    <x v="0"/>
    <n v="620"/>
    <x v="123"/>
    <n v="6.3736263736263732E-3"/>
    <n v="64"/>
    <n v="43.61"/>
    <n v="23.787272727272725"/>
  </r>
  <r>
    <x v="22"/>
    <x v="5"/>
    <x v="1"/>
    <x v="0"/>
    <n v="620"/>
    <x v="123"/>
    <n v="6.3736263736263732E-3"/>
    <n v="64"/>
    <n v="38.65"/>
    <n v="21.081818181818178"/>
  </r>
  <r>
    <x v="23"/>
    <x v="5"/>
    <x v="1"/>
    <x v="0"/>
    <n v="620"/>
    <x v="123"/>
    <n v="6.3736263736263732E-3"/>
    <n v="64"/>
    <n v="41.04"/>
    <n v="22.385454545454543"/>
  </r>
  <r>
    <x v="0"/>
    <x v="5"/>
    <x v="1"/>
    <x v="0"/>
    <n v="620"/>
    <x v="123"/>
    <n v="6.3736263736263732E-3"/>
    <n v="64"/>
    <n v="41.08"/>
    <n v="22.407272727272726"/>
  </r>
  <r>
    <x v="1"/>
    <x v="5"/>
    <x v="2"/>
    <x v="1"/>
    <n v="620"/>
    <x v="123"/>
    <n v="6.3736263736263732E-3"/>
    <n v="64"/>
    <n v="41.43"/>
    <n v="22.598181818181818"/>
  </r>
  <r>
    <x v="2"/>
    <x v="5"/>
    <x v="2"/>
    <x v="1"/>
    <n v="620"/>
    <x v="123"/>
    <n v="6.3736263736263732E-3"/>
    <n v="64"/>
    <n v="41.48"/>
    <n v="22.625454545454541"/>
  </r>
  <r>
    <x v="3"/>
    <x v="5"/>
    <x v="2"/>
    <x v="1"/>
    <n v="620"/>
    <x v="123"/>
    <n v="6.3736263736263732E-3"/>
    <n v="64"/>
    <n v="36.54"/>
    <n v="19.93090909090909"/>
  </r>
  <r>
    <x v="4"/>
    <x v="5"/>
    <x v="2"/>
    <x v="1"/>
    <n v="620"/>
    <x v="123"/>
    <n v="6.3736263736263732E-3"/>
    <n v="64"/>
    <n v="35.69"/>
    <n v="19.467272727272725"/>
  </r>
  <r>
    <x v="5"/>
    <x v="5"/>
    <x v="2"/>
    <x v="1"/>
    <n v="620"/>
    <x v="123"/>
    <n v="6.3736263736263732E-3"/>
    <n v="64"/>
    <n v="30.23"/>
    <n v="16.489090909090908"/>
  </r>
  <r>
    <x v="6"/>
    <x v="5"/>
    <x v="2"/>
    <x v="1"/>
    <n v="620"/>
    <x v="14"/>
    <n v="1.912087912087912E-2"/>
    <n v="64"/>
    <n v="30.76"/>
    <n v="16.778181818181817"/>
  </r>
  <r>
    <x v="7"/>
    <x v="5"/>
    <x v="2"/>
    <x v="1"/>
    <n v="620"/>
    <x v="879"/>
    <n v="1.2173626373626372"/>
    <n v="64"/>
    <n v="25.91"/>
    <n v="14.132727272727271"/>
  </r>
  <r>
    <x v="8"/>
    <x v="5"/>
    <x v="2"/>
    <x v="1"/>
    <n v="620"/>
    <x v="10962"/>
    <n v="6.6030769230769222"/>
    <n v="64"/>
    <n v="19.79"/>
    <n v="10.794545454545453"/>
  </r>
  <r>
    <x v="9"/>
    <x v="5"/>
    <x v="2"/>
    <x v="1"/>
    <n v="620"/>
    <x v="6939"/>
    <n v="11.86131868131868"/>
    <n v="64"/>
    <n v="13.82"/>
    <n v="7.5381818181818181"/>
  </r>
  <r>
    <x v="10"/>
    <x v="5"/>
    <x v="2"/>
    <x v="1"/>
    <n v="620"/>
    <x v="2270"/>
    <n v="14.767692307692307"/>
    <n v="64"/>
    <n v="10.91"/>
    <n v="5.9509090909090903"/>
  </r>
  <r>
    <x v="11"/>
    <x v="5"/>
    <x v="2"/>
    <x v="1"/>
    <n v="620"/>
    <x v="3158"/>
    <n v="16.087032967032965"/>
    <n v="64"/>
    <n v="10.050000000000001"/>
    <n v="5.4818181818181815"/>
  </r>
  <r>
    <x v="12"/>
    <x v="5"/>
    <x v="2"/>
    <x v="1"/>
    <n v="620"/>
    <x v="10963"/>
    <n v="14.289670329670329"/>
    <n v="64"/>
    <n v="10.96"/>
    <n v="5.9781818181818185"/>
  </r>
  <r>
    <x v="13"/>
    <x v="5"/>
    <x v="2"/>
    <x v="1"/>
    <n v="620"/>
    <x v="7028"/>
    <n v="9.2353846153846142"/>
    <n v="64"/>
    <n v="12.15"/>
    <n v="6.627272727272727"/>
  </r>
  <r>
    <x v="14"/>
    <x v="5"/>
    <x v="2"/>
    <x v="1"/>
    <n v="620"/>
    <x v="5696"/>
    <n v="5.596043956043955"/>
    <n v="64"/>
    <n v="12.39"/>
    <n v="6.7581818181818178"/>
  </r>
  <r>
    <x v="15"/>
    <x v="5"/>
    <x v="2"/>
    <x v="1"/>
    <n v="620"/>
    <x v="6398"/>
    <n v="2.0076923076923077"/>
    <n v="64"/>
    <n v="10.41"/>
    <n v="5.6781818181818178"/>
  </r>
  <r>
    <x v="16"/>
    <x v="5"/>
    <x v="2"/>
    <x v="1"/>
    <n v="620"/>
    <x v="281"/>
    <n v="5.7362637362637359E-2"/>
    <n v="64"/>
    <n v="10.76"/>
    <n v="5.8690909090909082"/>
  </r>
  <r>
    <x v="17"/>
    <x v="5"/>
    <x v="2"/>
    <x v="1"/>
    <n v="620"/>
    <x v="113"/>
    <n v="1.2747252747252746E-2"/>
    <n v="64"/>
    <n v="15.19"/>
    <n v="8.2854545454545452"/>
  </r>
  <r>
    <x v="18"/>
    <x v="5"/>
    <x v="2"/>
    <x v="1"/>
    <n v="620"/>
    <x v="123"/>
    <n v="6.3736263736263732E-3"/>
    <n v="64"/>
    <n v="21.28"/>
    <n v="11.607272727272727"/>
  </r>
  <r>
    <x v="19"/>
    <x v="5"/>
    <x v="2"/>
    <x v="1"/>
    <n v="620"/>
    <x v="123"/>
    <n v="6.3736263736263732E-3"/>
    <n v="64"/>
    <n v="22.99"/>
    <n v="12.539999999999997"/>
  </r>
  <r>
    <x v="20"/>
    <x v="5"/>
    <x v="2"/>
    <x v="1"/>
    <n v="620"/>
    <x v="123"/>
    <n v="6.3736263736263732E-3"/>
    <n v="64"/>
    <n v="22.03"/>
    <n v="12.016363636363636"/>
  </r>
  <r>
    <x v="21"/>
    <x v="5"/>
    <x v="2"/>
    <x v="1"/>
    <n v="620"/>
    <x v="123"/>
    <n v="6.3736263736263732E-3"/>
    <n v="64"/>
    <n v="19.82"/>
    <n v="10.810909090909091"/>
  </r>
  <r>
    <x v="22"/>
    <x v="5"/>
    <x v="2"/>
    <x v="1"/>
    <n v="620"/>
    <x v="123"/>
    <n v="6.3736263736263732E-3"/>
    <n v="64"/>
    <n v="16.190000000000001"/>
    <n v="8.8309090909090902"/>
  </r>
  <r>
    <x v="23"/>
    <x v="5"/>
    <x v="2"/>
    <x v="1"/>
    <n v="620"/>
    <x v="123"/>
    <n v="6.3736263736263732E-3"/>
    <n v="64"/>
    <n v="20.51"/>
    <n v="11.187272727272727"/>
  </r>
  <r>
    <x v="0"/>
    <x v="5"/>
    <x v="2"/>
    <x v="1"/>
    <n v="620"/>
    <x v="123"/>
    <n v="6.3736263736263732E-3"/>
    <n v="64"/>
    <n v="18.059999999999999"/>
    <n v="9.8509090909090897"/>
  </r>
  <r>
    <x v="1"/>
    <x v="5"/>
    <x v="2"/>
    <x v="2"/>
    <n v="620"/>
    <x v="123"/>
    <n v="6.3736263736263732E-3"/>
    <n v="64"/>
    <n v="11.15"/>
    <n v="6.0818181818181811"/>
  </r>
  <r>
    <x v="2"/>
    <x v="5"/>
    <x v="2"/>
    <x v="2"/>
    <n v="620"/>
    <x v="123"/>
    <n v="6.3736263736263732E-3"/>
    <n v="64"/>
    <n v="7.62"/>
    <n v="4.1563636363636363"/>
  </r>
  <r>
    <x v="3"/>
    <x v="5"/>
    <x v="2"/>
    <x v="2"/>
    <n v="620"/>
    <x v="123"/>
    <n v="6.3736263736263732E-3"/>
    <n v="64"/>
    <n v="4.54"/>
    <n v="2.4763636363636361"/>
  </r>
  <r>
    <x v="4"/>
    <x v="5"/>
    <x v="2"/>
    <x v="2"/>
    <n v="620"/>
    <x v="123"/>
    <n v="6.3736263736263732E-3"/>
    <n v="64"/>
    <n v="5.54"/>
    <n v="3.0218181818181815"/>
  </r>
  <r>
    <x v="5"/>
    <x v="5"/>
    <x v="2"/>
    <x v="2"/>
    <n v="620"/>
    <x v="123"/>
    <n v="6.3736263736263732E-3"/>
    <n v="64"/>
    <n v="4.34"/>
    <n v="2.3672727272727272"/>
  </r>
  <r>
    <x v="6"/>
    <x v="5"/>
    <x v="2"/>
    <x v="2"/>
    <n v="620"/>
    <x v="113"/>
    <n v="1.2747252747252746E-2"/>
    <n v="64"/>
    <n v="1.91"/>
    <n v="1.0418181818181818"/>
  </r>
  <r>
    <x v="7"/>
    <x v="5"/>
    <x v="2"/>
    <x v="2"/>
    <n v="620"/>
    <x v="3312"/>
    <n v="1.8738461538461537"/>
    <n v="64"/>
    <n v="0.85"/>
    <n v="0.46363636363636357"/>
  </r>
  <r>
    <x v="8"/>
    <x v="5"/>
    <x v="2"/>
    <x v="2"/>
    <n v="620"/>
    <x v="2488"/>
    <n v="9.8791208791208778"/>
    <n v="64"/>
    <n v="1.31"/>
    <n v="0.71454545454545448"/>
  </r>
  <r>
    <x v="9"/>
    <x v="5"/>
    <x v="2"/>
    <x v="2"/>
    <n v="620"/>
    <x v="3232"/>
    <n v="25.092967032967028"/>
    <n v="64"/>
    <n v="1.43"/>
    <n v="0.77999999999999992"/>
  </r>
  <r>
    <x v="10"/>
    <x v="5"/>
    <x v="2"/>
    <x v="2"/>
    <n v="620"/>
    <x v="2677"/>
    <n v="40.625494505494501"/>
    <n v="64"/>
    <n v="1.1200000000000001"/>
    <n v="0.61090909090909096"/>
  </r>
  <r>
    <x v="11"/>
    <x v="5"/>
    <x v="2"/>
    <x v="2"/>
    <n v="620"/>
    <x v="10964"/>
    <n v="45.125274725274721"/>
    <n v="64"/>
    <n v="1.25"/>
    <n v="0.68181818181818177"/>
  </r>
  <r>
    <x v="12"/>
    <x v="5"/>
    <x v="2"/>
    <x v="2"/>
    <n v="620"/>
    <x v="2017"/>
    <n v="37.95494505494505"/>
    <n v="64"/>
    <n v="1.37"/>
    <n v="0.74727272727272731"/>
  </r>
  <r>
    <x v="13"/>
    <x v="5"/>
    <x v="2"/>
    <x v="2"/>
    <n v="620"/>
    <x v="3714"/>
    <n v="24.978241758241754"/>
    <n v="64"/>
    <n v="2.0299999999999998"/>
    <n v="1.1072727272727272"/>
  </r>
  <r>
    <x v="14"/>
    <x v="5"/>
    <x v="2"/>
    <x v="2"/>
    <n v="620"/>
    <x v="10965"/>
    <n v="13.276263736263735"/>
    <n v="64"/>
    <n v="3"/>
    <n v="1.6363636363636362"/>
  </r>
  <r>
    <x v="15"/>
    <x v="5"/>
    <x v="2"/>
    <x v="2"/>
    <n v="620"/>
    <x v="5206"/>
    <n v="5.1626373626373621"/>
    <n v="64"/>
    <n v="6.38"/>
    <n v="3.4799999999999995"/>
  </r>
  <r>
    <x v="16"/>
    <x v="5"/>
    <x v="2"/>
    <x v="2"/>
    <n v="620"/>
    <x v="319"/>
    <n v="0.28043956043956042"/>
    <n v="64"/>
    <n v="7.89"/>
    <n v="4.3036363636363628"/>
  </r>
  <r>
    <x v="17"/>
    <x v="5"/>
    <x v="2"/>
    <x v="2"/>
    <n v="620"/>
    <x v="123"/>
    <n v="6.3736263736263732E-3"/>
    <n v="64"/>
    <n v="7.56"/>
    <n v="4.1236363636363631"/>
  </r>
  <r>
    <x v="18"/>
    <x v="5"/>
    <x v="2"/>
    <x v="2"/>
    <n v="620"/>
    <x v="123"/>
    <n v="6.3736263736263732E-3"/>
    <n v="64"/>
    <n v="7.16"/>
    <n v="3.9054545454545453"/>
  </r>
  <r>
    <x v="19"/>
    <x v="5"/>
    <x v="2"/>
    <x v="2"/>
    <n v="620"/>
    <x v="123"/>
    <n v="6.3736263736263732E-3"/>
    <n v="64"/>
    <n v="6.76"/>
    <n v="3.687272727272727"/>
  </r>
  <r>
    <x v="20"/>
    <x v="5"/>
    <x v="2"/>
    <x v="2"/>
    <n v="620"/>
    <x v="123"/>
    <n v="6.3736263736263732E-3"/>
    <n v="64"/>
    <n v="5.3"/>
    <n v="2.8909090909090907"/>
  </r>
  <r>
    <x v="21"/>
    <x v="5"/>
    <x v="2"/>
    <x v="2"/>
    <n v="620"/>
    <x v="123"/>
    <n v="6.3736263736263732E-3"/>
    <n v="64"/>
    <n v="4.8600000000000003"/>
    <n v="2.6509090909090909"/>
  </r>
  <r>
    <x v="22"/>
    <x v="5"/>
    <x v="2"/>
    <x v="2"/>
    <n v="620"/>
    <x v="123"/>
    <n v="6.3736263736263732E-3"/>
    <n v="64"/>
    <n v="5.1100000000000003"/>
    <n v="2.7872727272727271"/>
  </r>
  <r>
    <x v="23"/>
    <x v="5"/>
    <x v="2"/>
    <x v="2"/>
    <n v="620"/>
    <x v="123"/>
    <n v="6.3736263736263732E-3"/>
    <n v="64"/>
    <n v="7.44"/>
    <n v="4.0581818181818177"/>
  </r>
  <r>
    <x v="0"/>
    <x v="5"/>
    <x v="2"/>
    <x v="2"/>
    <n v="620"/>
    <x v="123"/>
    <n v="6.3736263736263732E-3"/>
    <n v="64"/>
    <n v="9.75"/>
    <n v="5.3181818181818175"/>
  </r>
  <r>
    <x v="1"/>
    <x v="5"/>
    <x v="2"/>
    <x v="3"/>
    <n v="620"/>
    <x v="123"/>
    <n v="6.3736263736263732E-3"/>
    <n v="64"/>
    <n v="13.24"/>
    <n v="7.2218181818181817"/>
  </r>
  <r>
    <x v="2"/>
    <x v="5"/>
    <x v="2"/>
    <x v="3"/>
    <n v="620"/>
    <x v="123"/>
    <n v="6.3736263736263732E-3"/>
    <n v="64"/>
    <n v="14.84"/>
    <n v="8.0945454545454538"/>
  </r>
  <r>
    <x v="3"/>
    <x v="5"/>
    <x v="2"/>
    <x v="3"/>
    <n v="620"/>
    <x v="123"/>
    <n v="6.3736263736263732E-3"/>
    <n v="64"/>
    <n v="16.63"/>
    <n v="9.0709090909090904"/>
  </r>
  <r>
    <x v="4"/>
    <x v="5"/>
    <x v="2"/>
    <x v="3"/>
    <n v="620"/>
    <x v="123"/>
    <n v="6.3736263736263732E-3"/>
    <n v="64"/>
    <n v="17.07"/>
    <n v="9.3109090909090906"/>
  </r>
  <r>
    <x v="5"/>
    <x v="5"/>
    <x v="2"/>
    <x v="3"/>
    <n v="620"/>
    <x v="123"/>
    <n v="6.3736263736263732E-3"/>
    <n v="64"/>
    <n v="16.63"/>
    <n v="9.0709090909090904"/>
  </r>
  <r>
    <x v="6"/>
    <x v="5"/>
    <x v="2"/>
    <x v="3"/>
    <n v="620"/>
    <x v="123"/>
    <n v="6.3736263736263732E-3"/>
    <n v="64"/>
    <n v="17.170000000000002"/>
    <n v="9.3654545454545453"/>
  </r>
  <r>
    <x v="7"/>
    <x v="5"/>
    <x v="2"/>
    <x v="3"/>
    <n v="620"/>
    <x v="2429"/>
    <n v="0.33780219780219778"/>
    <n v="64"/>
    <n v="16.489999999999998"/>
    <n v="8.9945454545454524"/>
  </r>
  <r>
    <x v="8"/>
    <x v="5"/>
    <x v="2"/>
    <x v="3"/>
    <n v="620"/>
    <x v="3632"/>
    <n v="2.0714285714285712"/>
    <n v="64"/>
    <n v="15.67"/>
    <n v="8.5472727272727269"/>
  </r>
  <r>
    <x v="9"/>
    <x v="5"/>
    <x v="2"/>
    <x v="3"/>
    <n v="620"/>
    <x v="5259"/>
    <n v="4.9331868131868131"/>
    <n v="64"/>
    <n v="18.27"/>
    <n v="9.9654545454545449"/>
  </r>
  <r>
    <x v="10"/>
    <x v="5"/>
    <x v="2"/>
    <x v="3"/>
    <n v="620"/>
    <x v="3145"/>
    <n v="7.7885714285714283"/>
    <n v="64"/>
    <n v="21.81"/>
    <n v="11.896363636363635"/>
  </r>
  <r>
    <x v="11"/>
    <x v="5"/>
    <x v="2"/>
    <x v="3"/>
    <n v="620"/>
    <x v="537"/>
    <n v="9.4010989010988997"/>
    <n v="64"/>
    <n v="22.72"/>
    <n v="12.392727272727271"/>
  </r>
  <r>
    <x v="12"/>
    <x v="5"/>
    <x v="2"/>
    <x v="3"/>
    <n v="620"/>
    <x v="99"/>
    <n v="10.714065934065932"/>
    <n v="64"/>
    <n v="22.39"/>
    <n v="12.212727272727273"/>
  </r>
  <r>
    <x v="13"/>
    <x v="5"/>
    <x v="2"/>
    <x v="3"/>
    <n v="620"/>
    <x v="4424"/>
    <n v="7.8969230769230769"/>
    <n v="64"/>
    <n v="22.21"/>
    <n v="12.114545454545453"/>
  </r>
  <r>
    <x v="14"/>
    <x v="5"/>
    <x v="2"/>
    <x v="3"/>
    <n v="620"/>
    <x v="7310"/>
    <n v="4.9586813186813181"/>
    <n v="64"/>
    <n v="21.93"/>
    <n v="11.961818181818181"/>
  </r>
  <r>
    <x v="15"/>
    <x v="5"/>
    <x v="2"/>
    <x v="3"/>
    <n v="620"/>
    <x v="1664"/>
    <n v="2.0459340659340657"/>
    <n v="64"/>
    <n v="20.59"/>
    <n v="11.230909090909091"/>
  </r>
  <r>
    <x v="16"/>
    <x v="5"/>
    <x v="2"/>
    <x v="3"/>
    <n v="620"/>
    <x v="657"/>
    <n v="0.21032967032967032"/>
    <n v="64"/>
    <n v="17.7"/>
    <n v="9.6545454545454543"/>
  </r>
  <r>
    <x v="17"/>
    <x v="5"/>
    <x v="2"/>
    <x v="3"/>
    <n v="620"/>
    <x v="123"/>
    <n v="6.3736263736263732E-3"/>
    <n v="64"/>
    <n v="16.670000000000002"/>
    <n v="9.0927272727272737"/>
  </r>
  <r>
    <x v="18"/>
    <x v="5"/>
    <x v="2"/>
    <x v="3"/>
    <n v="620"/>
    <x v="123"/>
    <n v="6.3736263736263732E-3"/>
    <n v="64"/>
    <n v="16.52"/>
    <n v="9.0109090909090899"/>
  </r>
  <r>
    <x v="19"/>
    <x v="5"/>
    <x v="2"/>
    <x v="3"/>
    <n v="620"/>
    <x v="123"/>
    <n v="6.3736263736263732E-3"/>
    <n v="64"/>
    <n v="14.46"/>
    <n v="7.8872727272727268"/>
  </r>
  <r>
    <x v="20"/>
    <x v="5"/>
    <x v="2"/>
    <x v="3"/>
    <n v="620"/>
    <x v="123"/>
    <n v="6.3736263736263732E-3"/>
    <n v="64"/>
    <n v="11.93"/>
    <n v="6.5072727272727269"/>
  </r>
  <r>
    <x v="21"/>
    <x v="5"/>
    <x v="2"/>
    <x v="3"/>
    <n v="620"/>
    <x v="123"/>
    <n v="6.3736263736263732E-3"/>
    <n v="64"/>
    <n v="11.38"/>
    <n v="6.2072727272727271"/>
  </r>
  <r>
    <x v="22"/>
    <x v="5"/>
    <x v="2"/>
    <x v="3"/>
    <n v="620"/>
    <x v="123"/>
    <n v="6.3736263736263732E-3"/>
    <n v="64"/>
    <n v="7.21"/>
    <n v="3.9327272727272726"/>
  </r>
  <r>
    <x v="23"/>
    <x v="5"/>
    <x v="2"/>
    <x v="3"/>
    <n v="620"/>
    <x v="123"/>
    <n v="6.3736263736263732E-3"/>
    <n v="64"/>
    <n v="5.93"/>
    <n v="3.2345454545454539"/>
  </r>
  <r>
    <x v="0"/>
    <x v="5"/>
    <x v="2"/>
    <x v="3"/>
    <n v="620"/>
    <x v="123"/>
    <n v="6.3736263736263732E-3"/>
    <n v="64"/>
    <n v="4.07"/>
    <n v="2.2200000000000002"/>
  </r>
  <r>
    <x v="1"/>
    <x v="5"/>
    <x v="2"/>
    <x v="4"/>
    <n v="620"/>
    <x v="123"/>
    <n v="6.3736263736263732E-3"/>
    <n v="64"/>
    <n v="2.21"/>
    <n v="1.2054545454545453"/>
  </r>
  <r>
    <x v="2"/>
    <x v="5"/>
    <x v="2"/>
    <x v="4"/>
    <n v="620"/>
    <x v="123"/>
    <n v="6.3736263736263732E-3"/>
    <n v="64"/>
    <n v="3.79"/>
    <n v="2.0672727272727269"/>
  </r>
  <r>
    <x v="3"/>
    <x v="5"/>
    <x v="2"/>
    <x v="4"/>
    <n v="620"/>
    <x v="123"/>
    <n v="6.3736263736263732E-3"/>
    <n v="64"/>
    <n v="5.26"/>
    <n v="2.8690909090909087"/>
  </r>
  <r>
    <x v="4"/>
    <x v="5"/>
    <x v="2"/>
    <x v="4"/>
    <n v="620"/>
    <x v="123"/>
    <n v="6.3736263736263732E-3"/>
    <n v="64"/>
    <n v="8.18"/>
    <n v="4.461818181818181"/>
  </r>
  <r>
    <x v="5"/>
    <x v="5"/>
    <x v="2"/>
    <x v="4"/>
    <n v="620"/>
    <x v="123"/>
    <n v="6.3736263736263732E-3"/>
    <n v="64"/>
    <n v="12.1"/>
    <n v="6.6"/>
  </r>
  <r>
    <x v="6"/>
    <x v="5"/>
    <x v="2"/>
    <x v="4"/>
    <n v="620"/>
    <x v="13"/>
    <n v="2.5494505494505493E-2"/>
    <n v="64"/>
    <n v="12.79"/>
    <n v="6.9763636363636357"/>
  </r>
  <r>
    <x v="7"/>
    <x v="5"/>
    <x v="2"/>
    <x v="4"/>
    <n v="620"/>
    <x v="312"/>
    <n v="1.8356043956043955"/>
    <n v="64"/>
    <n v="9.2799999999999994"/>
    <n v="5.0618181818181807"/>
  </r>
  <r>
    <x v="8"/>
    <x v="5"/>
    <x v="2"/>
    <x v="4"/>
    <n v="620"/>
    <x v="4276"/>
    <n v="7.6993406593406588"/>
    <n v="64"/>
    <n v="9.66"/>
    <n v="5.2690909090909086"/>
  </r>
  <r>
    <x v="9"/>
    <x v="5"/>
    <x v="2"/>
    <x v="4"/>
    <n v="620"/>
    <x v="10966"/>
    <n v="18.241318681318681"/>
    <n v="64"/>
    <n v="11.98"/>
    <n v="6.5345454545454542"/>
  </r>
  <r>
    <x v="10"/>
    <x v="5"/>
    <x v="2"/>
    <x v="4"/>
    <n v="620"/>
    <x v="10967"/>
    <n v="26.654505494505493"/>
    <n v="64"/>
    <n v="13"/>
    <n v="7.0909090909090899"/>
  </r>
  <r>
    <x v="11"/>
    <x v="5"/>
    <x v="2"/>
    <x v="4"/>
    <n v="620"/>
    <x v="515"/>
    <n v="33.225714285714282"/>
    <n v="64"/>
    <n v="12.68"/>
    <n v="6.916363636363636"/>
  </r>
  <r>
    <x v="12"/>
    <x v="5"/>
    <x v="2"/>
    <x v="4"/>
    <n v="620"/>
    <x v="10968"/>
    <n v="35.214285714285715"/>
    <n v="64"/>
    <n v="11.98"/>
    <n v="6.5345454545454542"/>
  </r>
  <r>
    <x v="13"/>
    <x v="5"/>
    <x v="2"/>
    <x v="4"/>
    <n v="620"/>
    <x v="675"/>
    <n v="32.218681318681313"/>
    <n v="64"/>
    <n v="4.2300000000000004"/>
    <n v="2.3072727272727271"/>
  </r>
  <r>
    <x v="14"/>
    <x v="5"/>
    <x v="2"/>
    <x v="4"/>
    <n v="620"/>
    <x v="5363"/>
    <n v="20.803516483516482"/>
    <n v="64"/>
    <n v="0.69"/>
    <n v="0.37636363636363629"/>
  </r>
  <r>
    <x v="15"/>
    <x v="5"/>
    <x v="2"/>
    <x v="4"/>
    <n v="620"/>
    <x v="7371"/>
    <n v="7.1002197802197804"/>
    <n v="64"/>
    <n v="1.27"/>
    <n v="0.69272727272727264"/>
  </r>
  <r>
    <x v="16"/>
    <x v="5"/>
    <x v="2"/>
    <x v="4"/>
    <n v="620"/>
    <x v="2396"/>
    <n v="0.5226373626373626"/>
    <n v="64"/>
    <n v="1.58"/>
    <n v="0.86181818181818182"/>
  </r>
  <r>
    <x v="17"/>
    <x v="5"/>
    <x v="2"/>
    <x v="4"/>
    <n v="620"/>
    <x v="123"/>
    <n v="6.3736263736263732E-3"/>
    <n v="64"/>
    <n v="1.46"/>
    <n v="0.79636363636363627"/>
  </r>
  <r>
    <x v="18"/>
    <x v="5"/>
    <x v="2"/>
    <x v="4"/>
    <n v="620"/>
    <x v="123"/>
    <n v="6.3736263736263732E-3"/>
    <n v="64"/>
    <n v="0.62"/>
    <n v="0.33818181818181814"/>
  </r>
  <r>
    <x v="19"/>
    <x v="5"/>
    <x v="2"/>
    <x v="4"/>
    <n v="620"/>
    <x v="123"/>
    <n v="6.3736263736263732E-3"/>
    <n v="64"/>
    <n v="0.73"/>
    <n v="0.39818181818181814"/>
  </r>
  <r>
    <x v="20"/>
    <x v="5"/>
    <x v="2"/>
    <x v="4"/>
    <n v="620"/>
    <x v="123"/>
    <n v="6.3736263736263732E-3"/>
    <n v="64"/>
    <n v="1.1399999999999999"/>
    <n v="0.62181818181818171"/>
  </r>
  <r>
    <x v="21"/>
    <x v="5"/>
    <x v="2"/>
    <x v="4"/>
    <n v="620"/>
    <x v="123"/>
    <n v="6.3736263736263732E-3"/>
    <n v="64"/>
    <n v="1.1599999999999999"/>
    <n v="0.63272727272727258"/>
  </r>
  <r>
    <x v="22"/>
    <x v="5"/>
    <x v="2"/>
    <x v="4"/>
    <n v="620"/>
    <x v="123"/>
    <n v="6.3736263736263732E-3"/>
    <n v="64"/>
    <n v="1.22"/>
    <n v="0.66545454545454541"/>
  </r>
  <r>
    <x v="23"/>
    <x v="5"/>
    <x v="2"/>
    <x v="4"/>
    <n v="620"/>
    <x v="123"/>
    <n v="6.3736263736263732E-3"/>
    <n v="64"/>
    <n v="1.1100000000000001"/>
    <n v="0.60545454545454547"/>
  </r>
  <r>
    <x v="0"/>
    <x v="5"/>
    <x v="2"/>
    <x v="4"/>
    <n v="620"/>
    <x v="123"/>
    <n v="6.3736263736263732E-3"/>
    <n v="64"/>
    <n v="1.28"/>
    <n v="0.69818181818181813"/>
  </r>
  <r>
    <x v="1"/>
    <x v="5"/>
    <x v="2"/>
    <x v="5"/>
    <n v="620"/>
    <x v="123"/>
    <n v="6.3736263736263732E-3"/>
    <n v="64"/>
    <n v="1.86"/>
    <n v="1.0145454545454544"/>
  </r>
  <r>
    <x v="2"/>
    <x v="5"/>
    <x v="2"/>
    <x v="5"/>
    <n v="620"/>
    <x v="123"/>
    <n v="6.3736263736263732E-3"/>
    <n v="64"/>
    <n v="1.42"/>
    <n v="0.77454545454545443"/>
  </r>
  <r>
    <x v="3"/>
    <x v="5"/>
    <x v="2"/>
    <x v="5"/>
    <n v="620"/>
    <x v="123"/>
    <n v="6.3736263736263732E-3"/>
    <n v="64"/>
    <n v="1.38"/>
    <n v="0.75272727272727258"/>
  </r>
  <r>
    <x v="4"/>
    <x v="5"/>
    <x v="2"/>
    <x v="5"/>
    <n v="620"/>
    <x v="123"/>
    <n v="6.3736263736263732E-3"/>
    <n v="64"/>
    <n v="2.46"/>
    <n v="1.3418181818181818"/>
  </r>
  <r>
    <x v="5"/>
    <x v="5"/>
    <x v="2"/>
    <x v="5"/>
    <n v="620"/>
    <x v="123"/>
    <n v="6.3736263736263732E-3"/>
    <n v="64"/>
    <n v="1.21"/>
    <n v="0.65999999999999992"/>
  </r>
  <r>
    <x v="6"/>
    <x v="5"/>
    <x v="2"/>
    <x v="5"/>
    <n v="620"/>
    <x v="14"/>
    <n v="1.912087912087912E-2"/>
    <n v="64"/>
    <n v="2.37"/>
    <n v="1.2927272727272727"/>
  </r>
  <r>
    <x v="7"/>
    <x v="5"/>
    <x v="2"/>
    <x v="5"/>
    <n v="620"/>
    <x v="2932"/>
    <n v="2.581318681318681"/>
    <n v="64"/>
    <n v="1.2"/>
    <n v="0.65454545454545443"/>
  </r>
  <r>
    <x v="8"/>
    <x v="5"/>
    <x v="2"/>
    <x v="5"/>
    <n v="620"/>
    <x v="10879"/>
    <n v="11.440659340659339"/>
    <n v="64"/>
    <n v="2.4"/>
    <n v="1.3090909090909089"/>
  </r>
  <r>
    <x v="9"/>
    <x v="5"/>
    <x v="2"/>
    <x v="5"/>
    <n v="620"/>
    <x v="4608"/>
    <n v="22.817582417582415"/>
    <n v="64"/>
    <n v="5.76"/>
    <n v="3.1418181818181816"/>
  </r>
  <r>
    <x v="10"/>
    <x v="5"/>
    <x v="2"/>
    <x v="5"/>
    <n v="620"/>
    <x v="8122"/>
    <n v="33.353186813186809"/>
    <n v="64"/>
    <n v="3.13"/>
    <n v="1.7072727272727271"/>
  </r>
  <r>
    <x v="11"/>
    <x v="5"/>
    <x v="2"/>
    <x v="5"/>
    <n v="620"/>
    <x v="9102"/>
    <n v="39.465494505494505"/>
    <n v="64"/>
    <n v="2.2000000000000002"/>
    <n v="1.2"/>
  </r>
  <r>
    <x v="12"/>
    <x v="5"/>
    <x v="2"/>
    <x v="5"/>
    <n v="620"/>
    <x v="10969"/>
    <n v="40.854945054945048"/>
    <n v="64"/>
    <n v="1.03"/>
    <n v="0.56181818181818177"/>
  </r>
  <r>
    <x v="13"/>
    <x v="5"/>
    <x v="2"/>
    <x v="5"/>
    <n v="620"/>
    <x v="10970"/>
    <n v="35.692307692307693"/>
    <n v="64"/>
    <n v="0.6"/>
    <n v="0.32727272727272722"/>
  </r>
  <r>
    <x v="14"/>
    <x v="5"/>
    <x v="2"/>
    <x v="5"/>
    <n v="620"/>
    <x v="7259"/>
    <n v="23.811868131868131"/>
    <n v="64"/>
    <n v="1.57"/>
    <n v="0.85636363636363633"/>
  </r>
  <r>
    <x v="15"/>
    <x v="5"/>
    <x v="2"/>
    <x v="5"/>
    <n v="620"/>
    <x v="742"/>
    <n v="9.2991208791208777"/>
    <n v="64"/>
    <n v="2.63"/>
    <n v="1.4345454545454543"/>
  </r>
  <r>
    <x v="16"/>
    <x v="5"/>
    <x v="2"/>
    <x v="5"/>
    <n v="620"/>
    <x v="338"/>
    <n v="0.87318681318681324"/>
    <n v="64"/>
    <n v="2.48"/>
    <n v="1.3527272727272726"/>
  </r>
  <r>
    <x v="17"/>
    <x v="5"/>
    <x v="2"/>
    <x v="5"/>
    <n v="620"/>
    <x v="113"/>
    <n v="1.2747252747252746E-2"/>
    <n v="64"/>
    <n v="4.0199999999999996"/>
    <n v="2.1927272727272724"/>
  </r>
  <r>
    <x v="18"/>
    <x v="5"/>
    <x v="2"/>
    <x v="5"/>
    <n v="620"/>
    <x v="123"/>
    <n v="6.3736263736263732E-3"/>
    <n v="64"/>
    <n v="7.33"/>
    <n v="3.9981818181818181"/>
  </r>
  <r>
    <x v="19"/>
    <x v="5"/>
    <x v="2"/>
    <x v="5"/>
    <n v="620"/>
    <x v="123"/>
    <n v="6.3736263736263732E-3"/>
    <n v="64"/>
    <n v="8.3699999999999992"/>
    <n v="4.5654545454545445"/>
  </r>
  <r>
    <x v="20"/>
    <x v="5"/>
    <x v="2"/>
    <x v="5"/>
    <n v="620"/>
    <x v="123"/>
    <n v="6.3736263736263732E-3"/>
    <n v="64"/>
    <n v="7.34"/>
    <n v="4.003636363636363"/>
  </r>
  <r>
    <x v="21"/>
    <x v="5"/>
    <x v="2"/>
    <x v="5"/>
    <n v="620"/>
    <x v="123"/>
    <n v="6.3736263736263732E-3"/>
    <n v="64"/>
    <n v="5.13"/>
    <n v="2.7981818181818179"/>
  </r>
  <r>
    <x v="22"/>
    <x v="5"/>
    <x v="2"/>
    <x v="5"/>
    <n v="620"/>
    <x v="123"/>
    <n v="6.3736263736263732E-3"/>
    <n v="64"/>
    <n v="4.07"/>
    <n v="2.2200000000000002"/>
  </r>
  <r>
    <x v="23"/>
    <x v="5"/>
    <x v="2"/>
    <x v="5"/>
    <n v="620"/>
    <x v="123"/>
    <n v="6.3736263736263732E-3"/>
    <n v="64"/>
    <n v="5.74"/>
    <n v="3.1309090909090909"/>
  </r>
  <r>
    <x v="0"/>
    <x v="5"/>
    <x v="2"/>
    <x v="5"/>
    <n v="620"/>
    <x v="123"/>
    <n v="6.3736263736263732E-3"/>
    <n v="64"/>
    <n v="4.53"/>
    <n v="2.4709090909090907"/>
  </r>
  <r>
    <x v="1"/>
    <x v="5"/>
    <x v="2"/>
    <x v="6"/>
    <n v="620"/>
    <x v="123"/>
    <n v="6.3736263736263732E-3"/>
    <n v="64"/>
    <n v="1.78"/>
    <n v="0.97090909090909083"/>
  </r>
  <r>
    <x v="2"/>
    <x v="5"/>
    <x v="2"/>
    <x v="6"/>
    <n v="620"/>
    <x v="123"/>
    <n v="6.3736263736263732E-3"/>
    <n v="64"/>
    <n v="1.55"/>
    <n v="0.84545454545454546"/>
  </r>
  <r>
    <x v="3"/>
    <x v="5"/>
    <x v="2"/>
    <x v="6"/>
    <n v="620"/>
    <x v="123"/>
    <n v="6.3736263736263732E-3"/>
    <n v="64"/>
    <n v="1.55"/>
    <n v="0.84545454545454546"/>
  </r>
  <r>
    <x v="4"/>
    <x v="5"/>
    <x v="2"/>
    <x v="6"/>
    <n v="620"/>
    <x v="123"/>
    <n v="6.3736263736263732E-3"/>
    <n v="64"/>
    <n v="1.56"/>
    <n v="0.85090909090909084"/>
  </r>
  <r>
    <x v="5"/>
    <x v="5"/>
    <x v="2"/>
    <x v="6"/>
    <n v="620"/>
    <x v="123"/>
    <n v="6.3736263736263732E-3"/>
    <n v="64"/>
    <n v="1.82"/>
    <n v="0.99272727272727268"/>
  </r>
  <r>
    <x v="6"/>
    <x v="5"/>
    <x v="2"/>
    <x v="6"/>
    <n v="620"/>
    <x v="14"/>
    <n v="1.912087912087912E-2"/>
    <n v="64"/>
    <n v="2.1800000000000002"/>
    <n v="1.1890909090909092"/>
  </r>
  <r>
    <x v="7"/>
    <x v="5"/>
    <x v="2"/>
    <x v="6"/>
    <n v="620"/>
    <x v="632"/>
    <n v="2.3072527472527473"/>
    <n v="64"/>
    <n v="2.89"/>
    <n v="1.5763636363636364"/>
  </r>
  <r>
    <x v="8"/>
    <x v="5"/>
    <x v="2"/>
    <x v="6"/>
    <n v="620"/>
    <x v="9737"/>
    <n v="10.306153846153846"/>
    <n v="64"/>
    <n v="3.07"/>
    <n v="1.6745454545454543"/>
  </r>
  <r>
    <x v="9"/>
    <x v="5"/>
    <x v="2"/>
    <x v="6"/>
    <n v="620"/>
    <x v="10971"/>
    <n v="20.567692307692308"/>
    <n v="64"/>
    <n v="2.84"/>
    <n v="1.5490909090909089"/>
  </r>
  <r>
    <x v="10"/>
    <x v="5"/>
    <x v="2"/>
    <x v="6"/>
    <n v="620"/>
    <x v="5645"/>
    <n v="28.273406593406591"/>
    <n v="64"/>
    <n v="1.7"/>
    <n v="0.92727272727272714"/>
  </r>
  <r>
    <x v="11"/>
    <x v="5"/>
    <x v="2"/>
    <x v="6"/>
    <n v="620"/>
    <x v="10972"/>
    <n v="32.180439560439559"/>
    <n v="64"/>
    <n v="1.1100000000000001"/>
    <n v="0.60545454545454547"/>
  </r>
  <r>
    <x v="12"/>
    <x v="5"/>
    <x v="2"/>
    <x v="6"/>
    <n v="620"/>
    <x v="10973"/>
    <n v="32.059340659340656"/>
    <n v="64"/>
    <n v="0.73"/>
    <n v="0.39818181818181814"/>
  </r>
  <r>
    <x v="13"/>
    <x v="5"/>
    <x v="2"/>
    <x v="6"/>
    <n v="620"/>
    <x v="10974"/>
    <n v="27.247252747252745"/>
    <n v="64"/>
    <n v="1.95"/>
    <n v="1.0636363636363635"/>
  </r>
  <r>
    <x v="14"/>
    <x v="5"/>
    <x v="2"/>
    <x v="6"/>
    <n v="620"/>
    <x v="10975"/>
    <n v="17.903516483516484"/>
    <n v="64"/>
    <n v="1.65"/>
    <n v="0.89999999999999991"/>
  </r>
  <r>
    <x v="15"/>
    <x v="5"/>
    <x v="2"/>
    <x v="6"/>
    <n v="620"/>
    <x v="416"/>
    <n v="7.0556043956043952"/>
    <n v="64"/>
    <n v="2.4700000000000002"/>
    <n v="1.3472727272727272"/>
  </r>
  <r>
    <x v="16"/>
    <x v="5"/>
    <x v="2"/>
    <x v="6"/>
    <n v="620"/>
    <x v="1216"/>
    <n v="0.63736263736263732"/>
    <n v="64"/>
    <n v="3.24"/>
    <n v="1.7672727272727273"/>
  </r>
  <r>
    <x v="17"/>
    <x v="5"/>
    <x v="2"/>
    <x v="6"/>
    <n v="620"/>
    <x v="113"/>
    <n v="1.2747252747252746E-2"/>
    <n v="64"/>
    <n v="3.04"/>
    <n v="1.658181818181818"/>
  </r>
  <r>
    <x v="18"/>
    <x v="5"/>
    <x v="2"/>
    <x v="6"/>
    <n v="620"/>
    <x v="123"/>
    <n v="6.3736263736263732E-3"/>
    <n v="64"/>
    <n v="2.67"/>
    <n v="1.4563636363636363"/>
  </r>
  <r>
    <x v="19"/>
    <x v="5"/>
    <x v="2"/>
    <x v="6"/>
    <n v="620"/>
    <x v="123"/>
    <n v="6.3736263736263732E-3"/>
    <n v="64"/>
    <n v="1.89"/>
    <n v="1.0309090909090908"/>
  </r>
  <r>
    <x v="20"/>
    <x v="5"/>
    <x v="2"/>
    <x v="6"/>
    <n v="620"/>
    <x v="123"/>
    <n v="6.3736263736263732E-3"/>
    <n v="64"/>
    <n v="5.12"/>
    <n v="2.7927272727272725"/>
  </r>
  <r>
    <x v="21"/>
    <x v="5"/>
    <x v="2"/>
    <x v="6"/>
    <n v="620"/>
    <x v="123"/>
    <n v="6.3736263736263732E-3"/>
    <n v="64"/>
    <n v="10.119999999999999"/>
    <n v="5.52"/>
  </r>
  <r>
    <x v="22"/>
    <x v="5"/>
    <x v="2"/>
    <x v="6"/>
    <n v="620"/>
    <x v="123"/>
    <n v="6.3736263736263732E-3"/>
    <n v="64"/>
    <n v="11.91"/>
    <n v="6.4963636363636361"/>
  </r>
  <r>
    <x v="23"/>
    <x v="5"/>
    <x v="2"/>
    <x v="6"/>
    <n v="620"/>
    <x v="123"/>
    <n v="6.3736263736263732E-3"/>
    <n v="64"/>
    <n v="15.66"/>
    <n v="8.5418181818181811"/>
  </r>
  <r>
    <x v="0"/>
    <x v="5"/>
    <x v="2"/>
    <x v="6"/>
    <n v="620"/>
    <x v="123"/>
    <n v="6.3736263736263732E-3"/>
    <n v="64"/>
    <n v="22.83"/>
    <n v="12.452727272727271"/>
  </r>
  <r>
    <x v="1"/>
    <x v="5"/>
    <x v="2"/>
    <x v="7"/>
    <n v="620"/>
    <x v="123"/>
    <n v="6.3736263736263732E-3"/>
    <n v="64"/>
    <n v="32.35"/>
    <n v="17.645454545454545"/>
  </r>
  <r>
    <x v="2"/>
    <x v="5"/>
    <x v="2"/>
    <x v="7"/>
    <n v="620"/>
    <x v="123"/>
    <n v="6.3736263736263732E-3"/>
    <n v="64"/>
    <n v="32.909999999999997"/>
    <n v="17.950909090909089"/>
  </r>
  <r>
    <x v="3"/>
    <x v="5"/>
    <x v="2"/>
    <x v="7"/>
    <n v="620"/>
    <x v="123"/>
    <n v="6.3736263736263732E-3"/>
    <n v="64"/>
    <n v="32.36"/>
    <n v="17.650909090909089"/>
  </r>
  <r>
    <x v="4"/>
    <x v="5"/>
    <x v="2"/>
    <x v="7"/>
    <n v="620"/>
    <x v="123"/>
    <n v="6.3736263736263732E-3"/>
    <n v="64"/>
    <n v="31.41"/>
    <n v="17.132727272727273"/>
  </r>
  <r>
    <x v="5"/>
    <x v="5"/>
    <x v="2"/>
    <x v="7"/>
    <n v="620"/>
    <x v="123"/>
    <n v="6.3736263736263732E-3"/>
    <n v="64"/>
    <n v="29.07"/>
    <n v="15.856363636363636"/>
  </r>
  <r>
    <x v="6"/>
    <x v="5"/>
    <x v="2"/>
    <x v="7"/>
    <n v="620"/>
    <x v="214"/>
    <n v="5.0989010989010985E-2"/>
    <n v="64"/>
    <n v="26.35"/>
    <n v="14.372727272727273"/>
  </r>
  <r>
    <x v="7"/>
    <x v="5"/>
    <x v="2"/>
    <x v="7"/>
    <n v="620"/>
    <x v="1357"/>
    <n v="2.721538461538461"/>
    <n v="64"/>
    <n v="25.53"/>
    <n v="13.925454545454546"/>
  </r>
  <r>
    <x v="8"/>
    <x v="5"/>
    <x v="2"/>
    <x v="7"/>
    <n v="620"/>
    <x v="7735"/>
    <n v="7.8268131868131858"/>
    <n v="64"/>
    <n v="23.42"/>
    <n v="12.774545454545455"/>
  </r>
  <r>
    <x v="9"/>
    <x v="5"/>
    <x v="2"/>
    <x v="7"/>
    <n v="620"/>
    <x v="379"/>
    <n v="12.568791208791207"/>
    <n v="64"/>
    <n v="26.61"/>
    <n v="14.514545454545454"/>
  </r>
  <r>
    <x v="10"/>
    <x v="5"/>
    <x v="2"/>
    <x v="7"/>
    <n v="620"/>
    <x v="2026"/>
    <n v="15.309450549450547"/>
    <n v="64"/>
    <n v="22.94"/>
    <n v="12.512727272727272"/>
  </r>
  <r>
    <x v="11"/>
    <x v="5"/>
    <x v="2"/>
    <x v="7"/>
    <n v="620"/>
    <x v="10976"/>
    <n v="15.487912087912088"/>
    <n v="64"/>
    <n v="20.55"/>
    <n v="11.209090909090909"/>
  </r>
  <r>
    <x v="12"/>
    <x v="5"/>
    <x v="2"/>
    <x v="7"/>
    <n v="620"/>
    <x v="5749"/>
    <n v="13.091428571428571"/>
    <n v="64"/>
    <n v="14.93"/>
    <n v="8.1436363636363627"/>
  </r>
  <r>
    <x v="13"/>
    <x v="5"/>
    <x v="2"/>
    <x v="7"/>
    <n v="620"/>
    <x v="9736"/>
    <n v="11.000879120879121"/>
    <n v="64"/>
    <n v="19.989999999999998"/>
    <n v="10.903636363636362"/>
  </r>
  <r>
    <x v="14"/>
    <x v="5"/>
    <x v="2"/>
    <x v="7"/>
    <n v="620"/>
    <x v="10930"/>
    <n v="7.3551648351648344"/>
    <n v="64"/>
    <n v="17.53"/>
    <n v="9.5618181818181824"/>
  </r>
  <r>
    <x v="15"/>
    <x v="5"/>
    <x v="2"/>
    <x v="7"/>
    <n v="620"/>
    <x v="326"/>
    <n v="3.6393406593406592"/>
    <n v="64"/>
    <n v="10.52"/>
    <n v="5.7381818181818174"/>
  </r>
  <r>
    <x v="16"/>
    <x v="5"/>
    <x v="2"/>
    <x v="7"/>
    <n v="620"/>
    <x v="295"/>
    <n v="0.33142857142857141"/>
    <n v="64"/>
    <n v="11.79"/>
    <n v="6.4309090909090898"/>
  </r>
  <r>
    <x v="17"/>
    <x v="5"/>
    <x v="2"/>
    <x v="7"/>
    <n v="620"/>
    <x v="123"/>
    <n v="6.3736263736263732E-3"/>
    <n v="64"/>
    <n v="10.130000000000001"/>
    <n v="5.5254545454545454"/>
  </r>
  <r>
    <x v="18"/>
    <x v="5"/>
    <x v="2"/>
    <x v="7"/>
    <n v="620"/>
    <x v="42"/>
    <n v="0"/>
    <n v="64"/>
    <n v="12.88"/>
    <n v="7.0254545454545454"/>
  </r>
  <r>
    <x v="19"/>
    <x v="5"/>
    <x v="2"/>
    <x v="7"/>
    <n v="620"/>
    <x v="42"/>
    <n v="0"/>
    <n v="64"/>
    <n v="11.98"/>
    <n v="6.5345454545454542"/>
  </r>
  <r>
    <x v="20"/>
    <x v="5"/>
    <x v="2"/>
    <x v="7"/>
    <n v="620"/>
    <x v="42"/>
    <n v="0"/>
    <n v="64"/>
    <n v="9.1199999999999992"/>
    <n v="4.9745454545454537"/>
  </r>
  <r>
    <x v="21"/>
    <x v="5"/>
    <x v="2"/>
    <x v="7"/>
    <n v="620"/>
    <x v="42"/>
    <n v="0"/>
    <n v="64"/>
    <n v="9"/>
    <n v="4.9090909090909083"/>
  </r>
  <r>
    <x v="22"/>
    <x v="5"/>
    <x v="2"/>
    <x v="7"/>
    <n v="620"/>
    <x v="42"/>
    <n v="0"/>
    <n v="64"/>
    <n v="10.18"/>
    <n v="5.5527272727272718"/>
  </r>
  <r>
    <x v="23"/>
    <x v="5"/>
    <x v="2"/>
    <x v="7"/>
    <n v="620"/>
    <x v="42"/>
    <n v="0"/>
    <n v="64"/>
    <n v="12.29"/>
    <n v="6.7036363636363623"/>
  </r>
  <r>
    <x v="0"/>
    <x v="5"/>
    <x v="2"/>
    <x v="7"/>
    <n v="620"/>
    <x v="42"/>
    <n v="0"/>
    <n v="64"/>
    <n v="12.76"/>
    <n v="6.9599999999999991"/>
  </r>
  <r>
    <x v="1"/>
    <x v="5"/>
    <x v="2"/>
    <x v="8"/>
    <n v="620"/>
    <x v="42"/>
    <n v="0"/>
    <n v="64"/>
    <n v="13.47"/>
    <n v="7.3472727272727267"/>
  </r>
  <r>
    <x v="2"/>
    <x v="5"/>
    <x v="2"/>
    <x v="8"/>
    <n v="620"/>
    <x v="42"/>
    <n v="0"/>
    <n v="64"/>
    <n v="11.42"/>
    <n v="6.2290909090909086"/>
  </r>
  <r>
    <x v="3"/>
    <x v="5"/>
    <x v="2"/>
    <x v="8"/>
    <n v="620"/>
    <x v="42"/>
    <n v="0"/>
    <n v="64"/>
    <n v="9.11"/>
    <n v="4.9690909090909088"/>
  </r>
  <r>
    <x v="4"/>
    <x v="5"/>
    <x v="2"/>
    <x v="8"/>
    <n v="620"/>
    <x v="123"/>
    <n v="6.3736263736263732E-3"/>
    <n v="64"/>
    <n v="6.76"/>
    <n v="3.687272727272727"/>
  </r>
  <r>
    <x v="5"/>
    <x v="5"/>
    <x v="2"/>
    <x v="8"/>
    <n v="620"/>
    <x v="123"/>
    <n v="6.3736263736263732E-3"/>
    <n v="64"/>
    <n v="8.57"/>
    <n v="4.6745454545454548"/>
  </r>
  <r>
    <x v="6"/>
    <x v="5"/>
    <x v="2"/>
    <x v="8"/>
    <n v="620"/>
    <x v="282"/>
    <n v="0.1657142857142857"/>
    <n v="64"/>
    <n v="13.08"/>
    <n v="7.1345454545454539"/>
  </r>
  <r>
    <x v="7"/>
    <x v="5"/>
    <x v="2"/>
    <x v="8"/>
    <n v="620"/>
    <x v="10977"/>
    <n v="7.4635164835164831"/>
    <n v="64"/>
    <n v="12.62"/>
    <n v="6.8836363636363629"/>
  </r>
  <r>
    <x v="8"/>
    <x v="5"/>
    <x v="2"/>
    <x v="8"/>
    <n v="620"/>
    <x v="10978"/>
    <n v="25.284175824175822"/>
    <n v="64"/>
    <n v="9.2899999999999991"/>
    <n v="5.0672727272727265"/>
  </r>
  <r>
    <x v="9"/>
    <x v="5"/>
    <x v="2"/>
    <x v="8"/>
    <n v="620"/>
    <x v="10979"/>
    <n v="44.175604395604395"/>
    <n v="64"/>
    <n v="7.06"/>
    <n v="3.8509090909090906"/>
  </r>
  <r>
    <x v="10"/>
    <x v="5"/>
    <x v="2"/>
    <x v="8"/>
    <n v="620"/>
    <x v="10980"/>
    <n v="56.78263736263736"/>
    <n v="64"/>
    <n v="7.27"/>
    <n v="3.9654545454545449"/>
  </r>
  <r>
    <x v="11"/>
    <x v="5"/>
    <x v="2"/>
    <x v="8"/>
    <n v="620"/>
    <x v="10981"/>
    <n v="63.991208791208791"/>
    <n v="64"/>
    <n v="8.23"/>
    <n v="4.4890909090909092"/>
  </r>
  <r>
    <x v="12"/>
    <x v="5"/>
    <x v="2"/>
    <x v="8"/>
    <n v="620"/>
    <x v="8770"/>
    <n v="60.613186813186807"/>
    <n v="64"/>
    <n v="12.89"/>
    <n v="7.0309090909090903"/>
  </r>
  <r>
    <x v="13"/>
    <x v="5"/>
    <x v="2"/>
    <x v="8"/>
    <n v="620"/>
    <x v="835"/>
    <n v="45.864615384615377"/>
    <n v="64"/>
    <n v="18.170000000000002"/>
    <n v="9.9109090909090902"/>
  </r>
  <r>
    <x v="14"/>
    <x v="5"/>
    <x v="2"/>
    <x v="8"/>
    <n v="620"/>
    <x v="10982"/>
    <n v="30.402197802197801"/>
    <n v="64"/>
    <n v="18.71"/>
    <n v="10.205454545454545"/>
  </r>
  <r>
    <x v="15"/>
    <x v="5"/>
    <x v="2"/>
    <x v="8"/>
    <n v="620"/>
    <x v="2192"/>
    <n v="13.199780219780219"/>
    <n v="64"/>
    <n v="26.29"/>
    <n v="14.339999999999998"/>
  </r>
  <r>
    <x v="16"/>
    <x v="5"/>
    <x v="2"/>
    <x v="8"/>
    <n v="620"/>
    <x v="25"/>
    <n v="1.4914285714285713"/>
    <n v="64"/>
    <n v="29.82"/>
    <n v="16.265454545454546"/>
  </r>
  <r>
    <x v="17"/>
    <x v="5"/>
    <x v="2"/>
    <x v="8"/>
    <n v="620"/>
    <x v="123"/>
    <n v="6.3736263736263732E-3"/>
    <n v="64"/>
    <n v="34.25"/>
    <n v="18.68181818181818"/>
  </r>
  <r>
    <x v="18"/>
    <x v="5"/>
    <x v="2"/>
    <x v="8"/>
    <n v="620"/>
    <x v="42"/>
    <n v="0"/>
    <n v="64"/>
    <n v="32.700000000000003"/>
    <n v="17.836363636363636"/>
  </r>
  <r>
    <x v="19"/>
    <x v="5"/>
    <x v="2"/>
    <x v="8"/>
    <n v="620"/>
    <x v="42"/>
    <n v="0"/>
    <n v="64"/>
    <n v="33.44"/>
    <n v="18.239999999999998"/>
  </r>
  <r>
    <x v="20"/>
    <x v="5"/>
    <x v="2"/>
    <x v="8"/>
    <n v="620"/>
    <x v="42"/>
    <n v="0"/>
    <n v="64"/>
    <n v="33.880000000000003"/>
    <n v="18.48"/>
  </r>
  <r>
    <x v="21"/>
    <x v="5"/>
    <x v="2"/>
    <x v="8"/>
    <n v="620"/>
    <x v="42"/>
    <n v="0"/>
    <n v="64"/>
    <n v="35.270000000000003"/>
    <n v="19.238181818181818"/>
  </r>
  <r>
    <x v="22"/>
    <x v="5"/>
    <x v="2"/>
    <x v="8"/>
    <n v="620"/>
    <x v="42"/>
    <n v="0"/>
    <n v="64"/>
    <n v="35.6"/>
    <n v="19.418181818181818"/>
  </r>
  <r>
    <x v="23"/>
    <x v="5"/>
    <x v="2"/>
    <x v="8"/>
    <n v="620"/>
    <x v="42"/>
    <n v="0"/>
    <n v="64"/>
    <n v="35.74"/>
    <n v="19.494545454545456"/>
  </r>
  <r>
    <x v="0"/>
    <x v="5"/>
    <x v="2"/>
    <x v="8"/>
    <n v="620"/>
    <x v="42"/>
    <n v="0"/>
    <n v="64"/>
    <n v="34.51"/>
    <n v="18.823636363636361"/>
  </r>
  <r>
    <x v="1"/>
    <x v="5"/>
    <x v="2"/>
    <x v="9"/>
    <n v="620"/>
    <x v="42"/>
    <n v="0"/>
    <n v="64"/>
    <n v="33.44"/>
    <n v="18.239999999999998"/>
  </r>
  <r>
    <x v="2"/>
    <x v="5"/>
    <x v="2"/>
    <x v="9"/>
    <n v="620"/>
    <x v="42"/>
    <n v="0"/>
    <n v="64"/>
    <n v="33.43"/>
    <n v="18.234545454545454"/>
  </r>
  <r>
    <x v="3"/>
    <x v="5"/>
    <x v="2"/>
    <x v="9"/>
    <n v="620"/>
    <x v="42"/>
    <n v="0"/>
    <n v="64"/>
    <n v="32.049999999999997"/>
    <n v="17.481818181818181"/>
  </r>
  <r>
    <x v="4"/>
    <x v="5"/>
    <x v="2"/>
    <x v="9"/>
    <n v="620"/>
    <x v="123"/>
    <n v="6.3736263736263732E-3"/>
    <n v="64"/>
    <n v="31.39"/>
    <n v="17.121818181818181"/>
  </r>
  <r>
    <x v="5"/>
    <x v="5"/>
    <x v="2"/>
    <x v="9"/>
    <n v="620"/>
    <x v="123"/>
    <n v="6.3736263736263732E-3"/>
    <n v="64"/>
    <n v="29.9"/>
    <n v="16.309090909090909"/>
  </r>
  <r>
    <x v="6"/>
    <x v="5"/>
    <x v="2"/>
    <x v="9"/>
    <n v="620"/>
    <x v="2"/>
    <n v="4.4615384615384619E-2"/>
    <n v="64"/>
    <n v="23"/>
    <n v="12.545454545454545"/>
  </r>
  <r>
    <x v="7"/>
    <x v="5"/>
    <x v="2"/>
    <x v="9"/>
    <n v="620"/>
    <x v="2559"/>
    <n v="3.3971428571428568"/>
    <n v="64"/>
    <n v="25.18"/>
    <n v="13.734545454545453"/>
  </r>
  <r>
    <x v="8"/>
    <x v="5"/>
    <x v="2"/>
    <x v="9"/>
    <n v="620"/>
    <x v="5438"/>
    <n v="16.890109890109891"/>
    <n v="64"/>
    <n v="26.18"/>
    <n v="14.28"/>
  </r>
  <r>
    <x v="9"/>
    <x v="5"/>
    <x v="2"/>
    <x v="9"/>
    <n v="620"/>
    <x v="8747"/>
    <n v="37.069010989010984"/>
    <n v="64"/>
    <n v="26.27"/>
    <n v="14.329090909090908"/>
  </r>
  <r>
    <x v="10"/>
    <x v="5"/>
    <x v="2"/>
    <x v="9"/>
    <n v="620"/>
    <x v="5412"/>
    <n v="52.614285714285707"/>
    <n v="64"/>
    <n v="29.57"/>
    <n v="16.129090909090909"/>
  </r>
  <r>
    <x v="11"/>
    <x v="5"/>
    <x v="2"/>
    <x v="9"/>
    <n v="620"/>
    <x v="1959"/>
    <n v="63.780879120879113"/>
    <n v="64"/>
    <n v="31.22"/>
    <n v="17.029090909090908"/>
  </r>
  <r>
    <x v="12"/>
    <x v="5"/>
    <x v="2"/>
    <x v="9"/>
    <n v="620"/>
    <x v="10983"/>
    <n v="53.092307692307685"/>
    <n v="64"/>
    <n v="34.22"/>
    <n v="18.665454545454544"/>
  </r>
  <r>
    <x v="13"/>
    <x v="5"/>
    <x v="2"/>
    <x v="9"/>
    <n v="620"/>
    <x v="10984"/>
    <n v="40.542637362637358"/>
    <n v="64"/>
    <n v="33.92"/>
    <n v="18.50181818181818"/>
  </r>
  <r>
    <x v="14"/>
    <x v="5"/>
    <x v="2"/>
    <x v="9"/>
    <n v="620"/>
    <x v="6085"/>
    <n v="30.357582417582417"/>
    <n v="64"/>
    <n v="25.02"/>
    <n v="13.647272727272727"/>
  </r>
  <r>
    <x v="15"/>
    <x v="5"/>
    <x v="2"/>
    <x v="9"/>
    <n v="620"/>
    <x v="2777"/>
    <n v="12.35208791208791"/>
    <n v="64"/>
    <n v="26.04"/>
    <n v="14.203636363636361"/>
  </r>
  <r>
    <x v="16"/>
    <x v="5"/>
    <x v="2"/>
    <x v="9"/>
    <n v="620"/>
    <x v="6337"/>
    <n v="1.2747252747252746"/>
    <n v="64"/>
    <n v="31.97"/>
    <n v="17.438181818181818"/>
  </r>
  <r>
    <x v="17"/>
    <x v="5"/>
    <x v="2"/>
    <x v="9"/>
    <n v="620"/>
    <x v="123"/>
    <n v="6.3736263736263732E-3"/>
    <n v="64"/>
    <n v="28.82"/>
    <n v="15.719999999999999"/>
  </r>
  <r>
    <x v="18"/>
    <x v="5"/>
    <x v="2"/>
    <x v="9"/>
    <n v="620"/>
    <x v="42"/>
    <n v="0"/>
    <n v="64"/>
    <n v="24.85"/>
    <n v="13.554545454545455"/>
  </r>
  <r>
    <x v="19"/>
    <x v="5"/>
    <x v="2"/>
    <x v="9"/>
    <n v="620"/>
    <x v="42"/>
    <n v="0"/>
    <n v="64"/>
    <n v="25"/>
    <n v="13.636363636363635"/>
  </r>
  <r>
    <x v="20"/>
    <x v="5"/>
    <x v="2"/>
    <x v="9"/>
    <n v="620"/>
    <x v="42"/>
    <n v="0"/>
    <n v="64"/>
    <n v="27.72"/>
    <n v="15.119999999999997"/>
  </r>
  <r>
    <x v="21"/>
    <x v="5"/>
    <x v="2"/>
    <x v="9"/>
    <n v="620"/>
    <x v="42"/>
    <n v="0"/>
    <n v="64"/>
    <n v="27.23"/>
    <n v="14.852727272727272"/>
  </r>
  <r>
    <x v="22"/>
    <x v="5"/>
    <x v="2"/>
    <x v="9"/>
    <n v="620"/>
    <x v="42"/>
    <n v="0"/>
    <n v="64"/>
    <n v="31.44"/>
    <n v="17.149090909090908"/>
  </r>
  <r>
    <x v="23"/>
    <x v="5"/>
    <x v="2"/>
    <x v="9"/>
    <n v="620"/>
    <x v="42"/>
    <n v="0"/>
    <n v="64"/>
    <n v="28.23"/>
    <n v="15.398181818181817"/>
  </r>
  <r>
    <x v="0"/>
    <x v="5"/>
    <x v="2"/>
    <x v="9"/>
    <n v="620"/>
    <x v="42"/>
    <n v="0"/>
    <n v="64"/>
    <n v="30.36"/>
    <n v="16.559999999999999"/>
  </r>
  <r>
    <x v="1"/>
    <x v="5"/>
    <x v="2"/>
    <x v="10"/>
    <n v="620"/>
    <x v="42"/>
    <n v="0"/>
    <n v="64"/>
    <n v="33.86"/>
    <n v="18.469090909090909"/>
  </r>
  <r>
    <x v="2"/>
    <x v="5"/>
    <x v="2"/>
    <x v="10"/>
    <n v="620"/>
    <x v="42"/>
    <n v="0"/>
    <n v="64"/>
    <n v="36.07"/>
    <n v="19.674545454545452"/>
  </r>
  <r>
    <x v="3"/>
    <x v="5"/>
    <x v="2"/>
    <x v="10"/>
    <n v="620"/>
    <x v="42"/>
    <n v="0"/>
    <n v="64"/>
    <n v="40.01"/>
    <n v="21.823636363636361"/>
  </r>
  <r>
    <x v="4"/>
    <x v="5"/>
    <x v="2"/>
    <x v="10"/>
    <n v="620"/>
    <x v="42"/>
    <n v="0"/>
    <n v="64"/>
    <n v="43.08"/>
    <n v="23.498181818181816"/>
  </r>
  <r>
    <x v="5"/>
    <x v="5"/>
    <x v="2"/>
    <x v="10"/>
    <n v="620"/>
    <x v="42"/>
    <n v="0"/>
    <n v="64"/>
    <n v="43.43"/>
    <n v="23.689090909090908"/>
  </r>
  <r>
    <x v="6"/>
    <x v="5"/>
    <x v="2"/>
    <x v="10"/>
    <n v="620"/>
    <x v="519"/>
    <n v="6.3736263736263732E-2"/>
    <n v="64"/>
    <n v="41.13"/>
    <n v="22.434545454545454"/>
  </r>
  <r>
    <x v="7"/>
    <x v="5"/>
    <x v="2"/>
    <x v="10"/>
    <n v="620"/>
    <x v="8877"/>
    <n v="5.8127472527472515"/>
    <n v="64"/>
    <n v="39.74"/>
    <n v="21.676363636363636"/>
  </r>
  <r>
    <x v="8"/>
    <x v="5"/>
    <x v="2"/>
    <x v="10"/>
    <n v="620"/>
    <x v="10985"/>
    <n v="20.905494505494502"/>
    <n v="64"/>
    <n v="39.9"/>
    <n v="21.763636363636362"/>
  </r>
  <r>
    <x v="9"/>
    <x v="5"/>
    <x v="2"/>
    <x v="10"/>
    <n v="620"/>
    <x v="553"/>
    <n v="37.457802197802195"/>
    <n v="64"/>
    <n v="41.29"/>
    <n v="22.52181818181818"/>
  </r>
  <r>
    <x v="10"/>
    <x v="5"/>
    <x v="2"/>
    <x v="10"/>
    <n v="620"/>
    <x v="47"/>
    <n v="47.132967032967031"/>
    <n v="64"/>
    <n v="33.76"/>
    <n v="18.414545454545451"/>
  </r>
  <r>
    <x v="11"/>
    <x v="5"/>
    <x v="2"/>
    <x v="10"/>
    <n v="620"/>
    <x v="10986"/>
    <n v="50.887032967032965"/>
    <n v="64"/>
    <n v="29.82"/>
    <n v="16.265454545454546"/>
  </r>
  <r>
    <x v="12"/>
    <x v="5"/>
    <x v="2"/>
    <x v="10"/>
    <n v="620"/>
    <x v="4630"/>
    <n v="29.905054945054943"/>
    <n v="64"/>
    <n v="19.420000000000002"/>
    <n v="10.592727272727274"/>
  </r>
  <r>
    <x v="13"/>
    <x v="5"/>
    <x v="2"/>
    <x v="10"/>
    <n v="620"/>
    <x v="1990"/>
    <n v="17.272527472527472"/>
    <n v="64"/>
    <n v="13.35"/>
    <n v="7.2818181818181813"/>
  </r>
  <r>
    <x v="14"/>
    <x v="5"/>
    <x v="2"/>
    <x v="10"/>
    <n v="620"/>
    <x v="100"/>
    <n v="10.325274725274724"/>
    <n v="64"/>
    <n v="15.46"/>
    <n v="8.4327272727272717"/>
  </r>
  <r>
    <x v="15"/>
    <x v="5"/>
    <x v="2"/>
    <x v="10"/>
    <n v="620"/>
    <x v="2559"/>
    <n v="3.3971428571428568"/>
    <n v="64"/>
    <n v="26.22"/>
    <n v="14.301818181818181"/>
  </r>
  <r>
    <x v="16"/>
    <x v="5"/>
    <x v="2"/>
    <x v="10"/>
    <n v="620"/>
    <x v="297"/>
    <n v="0.34417582417582415"/>
    <n v="64"/>
    <n v="27.13"/>
    <n v="14.798181818181817"/>
  </r>
  <r>
    <x v="17"/>
    <x v="5"/>
    <x v="2"/>
    <x v="10"/>
    <n v="620"/>
    <x v="123"/>
    <n v="6.3736263736263732E-3"/>
    <n v="64"/>
    <n v="25.21"/>
    <n v="13.75090909090909"/>
  </r>
  <r>
    <x v="18"/>
    <x v="5"/>
    <x v="2"/>
    <x v="10"/>
    <n v="620"/>
    <x v="123"/>
    <n v="6.3736263736263732E-3"/>
    <n v="64"/>
    <n v="32.61"/>
    <n v="17.787272727272725"/>
  </r>
  <r>
    <x v="19"/>
    <x v="5"/>
    <x v="2"/>
    <x v="10"/>
    <n v="620"/>
    <x v="42"/>
    <n v="0"/>
    <n v="64"/>
    <n v="33.44"/>
    <n v="18.239999999999998"/>
  </r>
  <r>
    <x v="20"/>
    <x v="5"/>
    <x v="2"/>
    <x v="10"/>
    <n v="620"/>
    <x v="42"/>
    <n v="0"/>
    <n v="64"/>
    <n v="30.63"/>
    <n v="16.707272727272727"/>
  </r>
  <r>
    <x v="21"/>
    <x v="5"/>
    <x v="2"/>
    <x v="10"/>
    <n v="620"/>
    <x v="42"/>
    <n v="0"/>
    <n v="64"/>
    <n v="30.14"/>
    <n v="16.439999999999998"/>
  </r>
  <r>
    <x v="22"/>
    <x v="5"/>
    <x v="2"/>
    <x v="10"/>
    <n v="620"/>
    <x v="42"/>
    <n v="0"/>
    <n v="64"/>
    <n v="32.409999999999997"/>
    <n v="17.678181818181816"/>
  </r>
  <r>
    <x v="23"/>
    <x v="5"/>
    <x v="2"/>
    <x v="10"/>
    <n v="620"/>
    <x v="42"/>
    <n v="0"/>
    <n v="64"/>
    <n v="32.25"/>
    <n v="17.59090909090909"/>
  </r>
  <r>
    <x v="0"/>
    <x v="5"/>
    <x v="2"/>
    <x v="10"/>
    <n v="620"/>
    <x v="42"/>
    <n v="0"/>
    <n v="64"/>
    <n v="34.06"/>
    <n v="18.578181818181818"/>
  </r>
  <r>
    <x v="1"/>
    <x v="5"/>
    <x v="2"/>
    <x v="11"/>
    <n v="620"/>
    <x v="42"/>
    <n v="0"/>
    <n v="64"/>
    <n v="31.99"/>
    <n v="17.449090909090906"/>
  </r>
  <r>
    <x v="2"/>
    <x v="5"/>
    <x v="2"/>
    <x v="11"/>
    <n v="620"/>
    <x v="42"/>
    <n v="0"/>
    <n v="64"/>
    <n v="32.71"/>
    <n v="17.84181818181818"/>
  </r>
  <r>
    <x v="3"/>
    <x v="5"/>
    <x v="2"/>
    <x v="11"/>
    <n v="620"/>
    <x v="42"/>
    <n v="0"/>
    <n v="64"/>
    <n v="31.25"/>
    <n v="17.045454545454543"/>
  </r>
  <r>
    <x v="4"/>
    <x v="5"/>
    <x v="2"/>
    <x v="11"/>
    <n v="620"/>
    <x v="123"/>
    <n v="6.3736263736263732E-3"/>
    <n v="64"/>
    <n v="36.04"/>
    <n v="19.658181818181816"/>
  </r>
  <r>
    <x v="5"/>
    <x v="5"/>
    <x v="2"/>
    <x v="11"/>
    <n v="620"/>
    <x v="123"/>
    <n v="6.3736263736263732E-3"/>
    <n v="64"/>
    <n v="38.14"/>
    <n v="20.803636363636361"/>
  </r>
  <r>
    <x v="6"/>
    <x v="5"/>
    <x v="2"/>
    <x v="11"/>
    <n v="620"/>
    <x v="1"/>
    <n v="3.1868131868131866E-2"/>
    <n v="64"/>
    <n v="35.94"/>
    <n v="19.603636363636362"/>
  </r>
  <r>
    <x v="7"/>
    <x v="5"/>
    <x v="2"/>
    <x v="11"/>
    <n v="620"/>
    <x v="6319"/>
    <n v="2.8107692307692305"/>
    <n v="64"/>
    <n v="32.799999999999997"/>
    <n v="17.890909090909087"/>
  </r>
  <r>
    <x v="8"/>
    <x v="5"/>
    <x v="2"/>
    <x v="11"/>
    <n v="620"/>
    <x v="10784"/>
    <n v="10.835164835164834"/>
    <n v="64"/>
    <n v="23.18"/>
    <n v="12.643636363636363"/>
  </r>
  <r>
    <x v="9"/>
    <x v="5"/>
    <x v="2"/>
    <x v="11"/>
    <n v="620"/>
    <x v="10987"/>
    <n v="27.425714285714285"/>
    <n v="64"/>
    <n v="17.7"/>
    <n v="9.6545454545454543"/>
  </r>
  <r>
    <x v="10"/>
    <x v="5"/>
    <x v="2"/>
    <x v="11"/>
    <n v="620"/>
    <x v="3420"/>
    <n v="38.171648351648351"/>
    <n v="64"/>
    <n v="19.79"/>
    <n v="10.794545454545453"/>
  </r>
  <r>
    <x v="11"/>
    <x v="5"/>
    <x v="2"/>
    <x v="11"/>
    <n v="620"/>
    <x v="10988"/>
    <n v="44.902197802197804"/>
    <n v="64"/>
    <n v="18.309999999999999"/>
    <n v="9.9872727272727264"/>
  </r>
  <r>
    <x v="12"/>
    <x v="5"/>
    <x v="2"/>
    <x v="11"/>
    <n v="620"/>
    <x v="4605"/>
    <n v="46.661318681318676"/>
    <n v="64"/>
    <n v="18.61"/>
    <n v="10.15090909090909"/>
  </r>
  <r>
    <x v="13"/>
    <x v="5"/>
    <x v="2"/>
    <x v="11"/>
    <n v="620"/>
    <x v="10989"/>
    <n v="39.376263736263738"/>
    <n v="64"/>
    <n v="21.58"/>
    <n v="11.77090909090909"/>
  </r>
  <r>
    <x v="14"/>
    <x v="5"/>
    <x v="2"/>
    <x v="11"/>
    <n v="620"/>
    <x v="9129"/>
    <n v="25.653846153846153"/>
    <n v="64"/>
    <n v="20.67"/>
    <n v="11.274545454545455"/>
  </r>
  <r>
    <x v="15"/>
    <x v="5"/>
    <x v="2"/>
    <x v="11"/>
    <n v="620"/>
    <x v="9374"/>
    <n v="12.37120879120879"/>
    <n v="64"/>
    <n v="17.8"/>
    <n v="9.709090909090909"/>
  </r>
  <r>
    <x v="16"/>
    <x v="5"/>
    <x v="2"/>
    <x v="11"/>
    <n v="620"/>
    <x v="3386"/>
    <n v="1.4978021978021978"/>
    <n v="64"/>
    <n v="15.53"/>
    <n v="8.4709090909090907"/>
  </r>
  <r>
    <x v="17"/>
    <x v="5"/>
    <x v="2"/>
    <x v="11"/>
    <n v="620"/>
    <x v="123"/>
    <n v="6.3736263736263732E-3"/>
    <n v="64"/>
    <n v="15.23"/>
    <n v="8.3072727272727267"/>
  </r>
  <r>
    <x v="18"/>
    <x v="5"/>
    <x v="2"/>
    <x v="11"/>
    <n v="620"/>
    <x v="42"/>
    <n v="0"/>
    <n v="64"/>
    <n v="13.29"/>
    <n v="7.2490909090909081"/>
  </r>
  <r>
    <x v="19"/>
    <x v="5"/>
    <x v="2"/>
    <x v="11"/>
    <n v="620"/>
    <x v="42"/>
    <n v="0"/>
    <n v="64"/>
    <n v="15.23"/>
    <n v="8.3072727272727267"/>
  </r>
  <r>
    <x v="20"/>
    <x v="5"/>
    <x v="2"/>
    <x v="11"/>
    <n v="620"/>
    <x v="42"/>
    <n v="0"/>
    <n v="64"/>
    <n v="13.34"/>
    <n v="7.2763636363636355"/>
  </r>
  <r>
    <x v="21"/>
    <x v="5"/>
    <x v="2"/>
    <x v="11"/>
    <n v="620"/>
    <x v="42"/>
    <n v="0"/>
    <n v="64"/>
    <n v="12.16"/>
    <n v="6.6327272727272719"/>
  </r>
  <r>
    <x v="22"/>
    <x v="5"/>
    <x v="2"/>
    <x v="11"/>
    <n v="620"/>
    <x v="42"/>
    <n v="0"/>
    <n v="64"/>
    <n v="10.99"/>
    <n v="5.9945454545454542"/>
  </r>
  <r>
    <x v="23"/>
    <x v="5"/>
    <x v="2"/>
    <x v="11"/>
    <n v="620"/>
    <x v="42"/>
    <n v="0"/>
    <n v="64"/>
    <n v="6.45"/>
    <n v="3.5181818181818181"/>
  </r>
  <r>
    <x v="0"/>
    <x v="5"/>
    <x v="2"/>
    <x v="11"/>
    <n v="620"/>
    <x v="42"/>
    <n v="0"/>
    <n v="64"/>
    <n v="5.84"/>
    <n v="3.1854545454545451"/>
  </r>
  <r>
    <x v="1"/>
    <x v="5"/>
    <x v="2"/>
    <x v="12"/>
    <n v="620"/>
    <x v="42"/>
    <n v="0"/>
    <n v="64"/>
    <n v="5.98"/>
    <n v="3.2618181818181817"/>
  </r>
  <r>
    <x v="2"/>
    <x v="5"/>
    <x v="2"/>
    <x v="12"/>
    <n v="620"/>
    <x v="42"/>
    <n v="0"/>
    <n v="64"/>
    <n v="4.76"/>
    <n v="2.5963636363636362"/>
  </r>
  <r>
    <x v="3"/>
    <x v="5"/>
    <x v="2"/>
    <x v="12"/>
    <n v="620"/>
    <x v="42"/>
    <n v="0"/>
    <n v="64"/>
    <n v="3.57"/>
    <n v="1.947272727272727"/>
  </r>
  <r>
    <x v="4"/>
    <x v="5"/>
    <x v="2"/>
    <x v="12"/>
    <n v="620"/>
    <x v="123"/>
    <n v="6.3736263736263732E-3"/>
    <n v="64"/>
    <n v="3.26"/>
    <n v="1.7781818181818179"/>
  </r>
  <r>
    <x v="5"/>
    <x v="5"/>
    <x v="2"/>
    <x v="12"/>
    <n v="620"/>
    <x v="123"/>
    <n v="6.3736263736263732E-3"/>
    <n v="64"/>
    <n v="4.5999999999999996"/>
    <n v="2.5090909090909088"/>
  </r>
  <r>
    <x v="6"/>
    <x v="5"/>
    <x v="2"/>
    <x v="12"/>
    <n v="620"/>
    <x v="1187"/>
    <n v="0.22307692307692303"/>
    <n v="64"/>
    <n v="5.99"/>
    <n v="3.2672727272727271"/>
  </r>
  <r>
    <x v="7"/>
    <x v="5"/>
    <x v="2"/>
    <x v="12"/>
    <n v="620"/>
    <x v="1473"/>
    <n v="9.2672527472527459"/>
    <n v="64"/>
    <n v="5.95"/>
    <n v="3.2454545454545451"/>
  </r>
  <r>
    <x v="8"/>
    <x v="5"/>
    <x v="2"/>
    <x v="12"/>
    <n v="620"/>
    <x v="7522"/>
    <n v="30.134505494505493"/>
    <n v="64"/>
    <n v="6.13"/>
    <n v="3.3436363636363633"/>
  </r>
  <r>
    <x v="9"/>
    <x v="5"/>
    <x v="2"/>
    <x v="12"/>
    <n v="620"/>
    <x v="5227"/>
    <n v="57.674945054945049"/>
    <n v="64"/>
    <n v="7.69"/>
    <n v="4.1945454545454544"/>
  </r>
  <r>
    <x v="10"/>
    <x v="5"/>
    <x v="2"/>
    <x v="12"/>
    <n v="620"/>
    <x v="10990"/>
    <n v="77.809230769230766"/>
    <n v="64"/>
    <n v="9.15"/>
    <n v="4.9909090909090903"/>
  </r>
  <r>
    <x v="11"/>
    <x v="5"/>
    <x v="2"/>
    <x v="12"/>
    <n v="620"/>
    <x v="10991"/>
    <n v="88.574285714285708"/>
    <n v="64"/>
    <n v="8.92"/>
    <n v="4.8654545454545453"/>
  </r>
  <r>
    <x v="12"/>
    <x v="5"/>
    <x v="2"/>
    <x v="12"/>
    <n v="620"/>
    <x v="10992"/>
    <n v="73.889450549450544"/>
    <n v="64"/>
    <n v="12.45"/>
    <n v="6.7909090909090901"/>
  </r>
  <r>
    <x v="13"/>
    <x v="5"/>
    <x v="2"/>
    <x v="12"/>
    <n v="620"/>
    <x v="10993"/>
    <n v="62.314945054945049"/>
    <n v="64"/>
    <n v="13.87"/>
    <n v="7.5654545454545445"/>
  </r>
  <r>
    <x v="14"/>
    <x v="5"/>
    <x v="2"/>
    <x v="12"/>
    <n v="620"/>
    <x v="1270"/>
    <n v="50.581098901098898"/>
    <n v="64"/>
    <n v="14.21"/>
    <n v="7.750909090909091"/>
  </r>
  <r>
    <x v="15"/>
    <x v="5"/>
    <x v="2"/>
    <x v="12"/>
    <n v="620"/>
    <x v="10994"/>
    <n v="24.920879120879121"/>
    <n v="64"/>
    <n v="13.74"/>
    <n v="7.4945454545454542"/>
  </r>
  <r>
    <x v="16"/>
    <x v="5"/>
    <x v="2"/>
    <x v="12"/>
    <n v="620"/>
    <x v="1684"/>
    <n v="3.492747252747253"/>
    <n v="64"/>
    <n v="9.85"/>
    <n v="5.3727272727272721"/>
  </r>
  <r>
    <x v="17"/>
    <x v="5"/>
    <x v="2"/>
    <x v="12"/>
    <n v="620"/>
    <x v="123"/>
    <n v="6.3736263736263732E-3"/>
    <n v="64"/>
    <n v="4.8600000000000003"/>
    <n v="2.6509090909090909"/>
  </r>
  <r>
    <x v="18"/>
    <x v="5"/>
    <x v="2"/>
    <x v="12"/>
    <n v="620"/>
    <x v="42"/>
    <n v="0"/>
    <n v="64"/>
    <n v="4.43"/>
    <n v="2.416363636363636"/>
  </r>
  <r>
    <x v="19"/>
    <x v="5"/>
    <x v="2"/>
    <x v="12"/>
    <n v="620"/>
    <x v="42"/>
    <n v="0"/>
    <n v="64"/>
    <n v="6.57"/>
    <n v="3.5836363636363635"/>
  </r>
  <r>
    <x v="20"/>
    <x v="5"/>
    <x v="2"/>
    <x v="12"/>
    <n v="620"/>
    <x v="42"/>
    <n v="0"/>
    <n v="64"/>
    <n v="5.84"/>
    <n v="3.1854545454545451"/>
  </r>
  <r>
    <x v="21"/>
    <x v="5"/>
    <x v="2"/>
    <x v="12"/>
    <n v="620"/>
    <x v="42"/>
    <n v="0"/>
    <n v="64"/>
    <n v="10.6"/>
    <n v="5.7818181818181813"/>
  </r>
  <r>
    <x v="22"/>
    <x v="5"/>
    <x v="2"/>
    <x v="12"/>
    <n v="620"/>
    <x v="42"/>
    <n v="0"/>
    <n v="64"/>
    <n v="14.9"/>
    <n v="8.127272727272727"/>
  </r>
  <r>
    <x v="23"/>
    <x v="5"/>
    <x v="2"/>
    <x v="12"/>
    <n v="620"/>
    <x v="42"/>
    <n v="0"/>
    <n v="64"/>
    <n v="10.72"/>
    <n v="5.8472727272727276"/>
  </r>
  <r>
    <x v="0"/>
    <x v="5"/>
    <x v="2"/>
    <x v="12"/>
    <n v="620"/>
    <x v="42"/>
    <n v="0"/>
    <n v="64"/>
    <n v="8.4600000000000009"/>
    <n v="4.6145454545454543"/>
  </r>
  <r>
    <x v="1"/>
    <x v="5"/>
    <x v="2"/>
    <x v="13"/>
    <n v="620"/>
    <x v="42"/>
    <n v="0"/>
    <n v="64"/>
    <n v="8.84"/>
    <n v="4.8218181818181813"/>
  </r>
  <r>
    <x v="2"/>
    <x v="5"/>
    <x v="2"/>
    <x v="13"/>
    <n v="620"/>
    <x v="42"/>
    <n v="0"/>
    <n v="64"/>
    <n v="12.3"/>
    <n v="6.709090909090909"/>
  </r>
  <r>
    <x v="3"/>
    <x v="5"/>
    <x v="2"/>
    <x v="13"/>
    <n v="620"/>
    <x v="42"/>
    <n v="0"/>
    <n v="64"/>
    <n v="17.11"/>
    <n v="9.3327272727272721"/>
  </r>
  <r>
    <x v="4"/>
    <x v="5"/>
    <x v="2"/>
    <x v="13"/>
    <n v="620"/>
    <x v="123"/>
    <n v="6.3736263736263732E-3"/>
    <n v="64"/>
    <n v="19.43"/>
    <n v="10.598181818181818"/>
  </r>
  <r>
    <x v="5"/>
    <x v="5"/>
    <x v="2"/>
    <x v="13"/>
    <n v="620"/>
    <x v="123"/>
    <n v="6.3736263736263732E-3"/>
    <n v="64"/>
    <n v="19.559999999999999"/>
    <n v="10.669090909090908"/>
  </r>
  <r>
    <x v="6"/>
    <x v="5"/>
    <x v="2"/>
    <x v="13"/>
    <n v="620"/>
    <x v="383"/>
    <n v="0.54175824175824172"/>
    <n v="64"/>
    <n v="24.51"/>
    <n v="13.369090909090909"/>
  </r>
  <r>
    <x v="7"/>
    <x v="5"/>
    <x v="2"/>
    <x v="13"/>
    <n v="620"/>
    <x v="3041"/>
    <n v="15.634505494505493"/>
    <n v="64"/>
    <n v="30.89"/>
    <n v="16.849090909090908"/>
  </r>
  <r>
    <x v="8"/>
    <x v="5"/>
    <x v="2"/>
    <x v="13"/>
    <n v="620"/>
    <x v="10995"/>
    <n v="53.359999999999992"/>
    <n v="64"/>
    <n v="29.02"/>
    <n v="15.829090909090908"/>
  </r>
  <r>
    <x v="9"/>
    <x v="5"/>
    <x v="2"/>
    <x v="13"/>
    <n v="620"/>
    <x v="10996"/>
    <n v="89.186153846153843"/>
    <n v="64"/>
    <n v="21.37"/>
    <n v="11.656363636363636"/>
  </r>
  <r>
    <x v="10"/>
    <x v="5"/>
    <x v="2"/>
    <x v="13"/>
    <n v="620"/>
    <x v="10997"/>
    <n v="111.86351648351646"/>
    <n v="64"/>
    <n v="15.76"/>
    <n v="8.5963636363636358"/>
  </r>
  <r>
    <x v="11"/>
    <x v="5"/>
    <x v="2"/>
    <x v="13"/>
    <n v="620"/>
    <x v="1531"/>
    <n v="120.85670329670329"/>
    <n v="64"/>
    <n v="8.76"/>
    <n v="4.7781818181818174"/>
  </r>
  <r>
    <x v="12"/>
    <x v="5"/>
    <x v="2"/>
    <x v="13"/>
    <n v="620"/>
    <x v="10998"/>
    <n v="116.9687912087912"/>
    <n v="64"/>
    <n v="5.28"/>
    <n v="2.88"/>
  </r>
  <r>
    <x v="13"/>
    <x v="5"/>
    <x v="2"/>
    <x v="13"/>
    <n v="620"/>
    <x v="10999"/>
    <n v="100.05956043956044"/>
    <n v="64"/>
    <n v="4.54"/>
    <n v="2.4763636363636361"/>
  </r>
  <r>
    <x v="14"/>
    <x v="5"/>
    <x v="2"/>
    <x v="13"/>
    <n v="620"/>
    <x v="6625"/>
    <n v="69.937802197802199"/>
    <n v="64"/>
    <n v="6.14"/>
    <n v="3.3490909090909087"/>
  </r>
  <r>
    <x v="15"/>
    <x v="5"/>
    <x v="2"/>
    <x v="13"/>
    <n v="620"/>
    <x v="774"/>
    <n v="30.720879120879122"/>
    <n v="64"/>
    <n v="9.49"/>
    <n v="5.1763636363636358"/>
  </r>
  <r>
    <x v="16"/>
    <x v="5"/>
    <x v="2"/>
    <x v="13"/>
    <n v="620"/>
    <x v="323"/>
    <n v="3.8178021978021977"/>
    <n v="64"/>
    <n v="7.23"/>
    <n v="3.9436363636363634"/>
  </r>
  <r>
    <x v="17"/>
    <x v="5"/>
    <x v="2"/>
    <x v="13"/>
    <n v="620"/>
    <x v="113"/>
    <n v="1.2747252747252746E-2"/>
    <n v="64"/>
    <n v="5.05"/>
    <n v="2.7545454545454544"/>
  </r>
  <r>
    <x v="18"/>
    <x v="5"/>
    <x v="2"/>
    <x v="13"/>
    <n v="620"/>
    <x v="123"/>
    <n v="6.3736263736263732E-3"/>
    <n v="64"/>
    <n v="3.12"/>
    <n v="1.7018181818181817"/>
  </r>
  <r>
    <x v="19"/>
    <x v="5"/>
    <x v="2"/>
    <x v="13"/>
    <n v="620"/>
    <x v="42"/>
    <n v="0"/>
    <n v="64"/>
    <n v="2.35"/>
    <n v="1.2818181818181817"/>
  </r>
  <r>
    <x v="20"/>
    <x v="5"/>
    <x v="2"/>
    <x v="13"/>
    <n v="620"/>
    <x v="42"/>
    <n v="0"/>
    <n v="64"/>
    <n v="1.63"/>
    <n v="0.88909090909090893"/>
  </r>
  <r>
    <x v="21"/>
    <x v="5"/>
    <x v="2"/>
    <x v="13"/>
    <n v="620"/>
    <x v="42"/>
    <n v="0"/>
    <n v="64"/>
    <n v="1.57"/>
    <n v="0.85636363636363633"/>
  </r>
  <r>
    <x v="22"/>
    <x v="5"/>
    <x v="2"/>
    <x v="13"/>
    <n v="620"/>
    <x v="42"/>
    <n v="0"/>
    <n v="64"/>
    <n v="3.11"/>
    <n v="1.6963636363636361"/>
  </r>
  <r>
    <x v="23"/>
    <x v="5"/>
    <x v="2"/>
    <x v="13"/>
    <n v="620"/>
    <x v="42"/>
    <n v="0"/>
    <n v="64"/>
    <n v="2.74"/>
    <n v="1.4945454545454546"/>
  </r>
  <r>
    <x v="0"/>
    <x v="5"/>
    <x v="2"/>
    <x v="13"/>
    <n v="620"/>
    <x v="42"/>
    <n v="0"/>
    <n v="64"/>
    <n v="2.09"/>
    <n v="1.1399999999999999"/>
  </r>
  <r>
    <x v="1"/>
    <x v="5"/>
    <x v="2"/>
    <x v="14"/>
    <n v="620"/>
    <x v="42"/>
    <n v="0"/>
    <n v="64"/>
    <n v="1.51"/>
    <n v="0.82363636363636361"/>
  </r>
  <r>
    <x v="2"/>
    <x v="5"/>
    <x v="2"/>
    <x v="14"/>
    <n v="620"/>
    <x v="42"/>
    <n v="0"/>
    <n v="64"/>
    <n v="1.89"/>
    <n v="1.0309090909090908"/>
  </r>
  <r>
    <x v="3"/>
    <x v="5"/>
    <x v="2"/>
    <x v="14"/>
    <n v="620"/>
    <x v="42"/>
    <n v="0"/>
    <n v="64"/>
    <n v="3.37"/>
    <n v="1.8381818181818181"/>
  </r>
  <r>
    <x v="4"/>
    <x v="5"/>
    <x v="2"/>
    <x v="14"/>
    <n v="620"/>
    <x v="123"/>
    <n v="6.3736263736263732E-3"/>
    <n v="64"/>
    <n v="3.37"/>
    <n v="1.8381818181818181"/>
  </r>
  <r>
    <x v="5"/>
    <x v="5"/>
    <x v="2"/>
    <x v="14"/>
    <n v="620"/>
    <x v="123"/>
    <n v="6.3736263736263732E-3"/>
    <n v="64"/>
    <n v="3.28"/>
    <n v="1.7890909090909088"/>
  </r>
  <r>
    <x v="6"/>
    <x v="5"/>
    <x v="2"/>
    <x v="14"/>
    <n v="620"/>
    <x v="247"/>
    <n v="0.70747252747252753"/>
    <n v="64"/>
    <n v="1.87"/>
    <n v="1.02"/>
  </r>
  <r>
    <x v="7"/>
    <x v="5"/>
    <x v="2"/>
    <x v="14"/>
    <n v="620"/>
    <x v="2858"/>
    <n v="17.807912087912086"/>
    <n v="64"/>
    <n v="2.1"/>
    <n v="1.1454545454545455"/>
  </r>
  <r>
    <x v="8"/>
    <x v="5"/>
    <x v="2"/>
    <x v="14"/>
    <n v="620"/>
    <x v="5881"/>
    <n v="57.133186813186811"/>
    <n v="64"/>
    <n v="2.02"/>
    <n v="1.1018181818181818"/>
  </r>
  <r>
    <x v="9"/>
    <x v="5"/>
    <x v="2"/>
    <x v="14"/>
    <n v="620"/>
    <x v="9795"/>
    <n v="94.11296703296702"/>
    <n v="64"/>
    <n v="1.26"/>
    <n v="0.68727272727272726"/>
  </r>
  <r>
    <x v="10"/>
    <x v="5"/>
    <x v="2"/>
    <x v="14"/>
    <n v="620"/>
    <x v="11000"/>
    <n v="116.84769230769231"/>
    <n v="64"/>
    <n v="0.78"/>
    <n v="0.42545454545454542"/>
  </r>
  <r>
    <x v="11"/>
    <x v="5"/>
    <x v="2"/>
    <x v="14"/>
    <n v="620"/>
    <x v="11001"/>
    <n v="125.51582417582418"/>
    <n v="64"/>
    <n v="0.32"/>
    <n v="0.17454545454545453"/>
  </r>
  <r>
    <x v="12"/>
    <x v="5"/>
    <x v="2"/>
    <x v="14"/>
    <n v="620"/>
    <x v="9395"/>
    <n v="121.09252747252746"/>
    <n v="64"/>
    <n v="0"/>
    <n v="0"/>
  </r>
  <r>
    <x v="13"/>
    <x v="5"/>
    <x v="2"/>
    <x v="14"/>
    <n v="620"/>
    <x v="11002"/>
    <n v="103.46307692307693"/>
    <n v="64"/>
    <n v="0.19"/>
    <n v="0.10363636363636362"/>
  </r>
  <r>
    <x v="14"/>
    <x v="5"/>
    <x v="2"/>
    <x v="14"/>
    <n v="620"/>
    <x v="11003"/>
    <n v="72.002857142857138"/>
    <n v="64"/>
    <n v="0.84"/>
    <n v="0.45818181818181813"/>
  </r>
  <r>
    <x v="15"/>
    <x v="5"/>
    <x v="2"/>
    <x v="14"/>
    <n v="620"/>
    <x v="1706"/>
    <n v="32.951648351648352"/>
    <n v="64"/>
    <n v="2.08"/>
    <n v="1.1345454545454545"/>
  </r>
  <r>
    <x v="16"/>
    <x v="5"/>
    <x v="2"/>
    <x v="14"/>
    <n v="620"/>
    <x v="7035"/>
    <n v="5.3028571428571425"/>
    <n v="64"/>
    <n v="5.54"/>
    <n v="3.0218181818181815"/>
  </r>
  <r>
    <x v="17"/>
    <x v="5"/>
    <x v="2"/>
    <x v="14"/>
    <n v="620"/>
    <x v="113"/>
    <n v="1.2747252747252746E-2"/>
    <n v="64"/>
    <n v="9.92"/>
    <n v="5.4109090909090902"/>
  </r>
  <r>
    <x v="18"/>
    <x v="5"/>
    <x v="2"/>
    <x v="14"/>
    <n v="620"/>
    <x v="42"/>
    <n v="0"/>
    <n v="64"/>
    <n v="16.100000000000001"/>
    <n v="8.7818181818181813"/>
  </r>
  <r>
    <x v="19"/>
    <x v="5"/>
    <x v="2"/>
    <x v="14"/>
    <n v="620"/>
    <x v="42"/>
    <n v="0"/>
    <n v="64"/>
    <n v="21.61"/>
    <n v="11.787272727272725"/>
  </r>
  <r>
    <x v="20"/>
    <x v="5"/>
    <x v="2"/>
    <x v="14"/>
    <n v="620"/>
    <x v="42"/>
    <n v="0"/>
    <n v="64"/>
    <n v="24.72"/>
    <n v="13.483636363636363"/>
  </r>
  <r>
    <x v="21"/>
    <x v="5"/>
    <x v="2"/>
    <x v="14"/>
    <n v="620"/>
    <x v="42"/>
    <n v="0"/>
    <n v="64"/>
    <n v="28.43"/>
    <n v="15.507272727272726"/>
  </r>
  <r>
    <x v="22"/>
    <x v="5"/>
    <x v="2"/>
    <x v="14"/>
    <n v="620"/>
    <x v="42"/>
    <n v="0"/>
    <n v="64"/>
    <n v="27.48"/>
    <n v="14.989090909090908"/>
  </r>
  <r>
    <x v="23"/>
    <x v="5"/>
    <x v="2"/>
    <x v="14"/>
    <n v="620"/>
    <x v="42"/>
    <n v="0"/>
    <n v="64"/>
    <n v="22.51"/>
    <n v="12.278181818181817"/>
  </r>
  <r>
    <x v="0"/>
    <x v="5"/>
    <x v="2"/>
    <x v="14"/>
    <n v="620"/>
    <x v="42"/>
    <n v="0"/>
    <n v="64"/>
    <n v="16.25"/>
    <n v="8.8636363636363633"/>
  </r>
  <r>
    <x v="1"/>
    <x v="5"/>
    <x v="2"/>
    <x v="15"/>
    <n v="620"/>
    <x v="42"/>
    <n v="0"/>
    <n v="64"/>
    <n v="17.170000000000002"/>
    <n v="9.3654545454545453"/>
  </r>
  <r>
    <x v="2"/>
    <x v="5"/>
    <x v="2"/>
    <x v="15"/>
    <n v="620"/>
    <x v="42"/>
    <n v="0"/>
    <n v="64"/>
    <n v="16.329999999999998"/>
    <n v="8.9072727272727263"/>
  </r>
  <r>
    <x v="3"/>
    <x v="5"/>
    <x v="2"/>
    <x v="15"/>
    <n v="620"/>
    <x v="42"/>
    <n v="0"/>
    <n v="64"/>
    <n v="9.17"/>
    <n v="5.0018181818181811"/>
  </r>
  <r>
    <x v="4"/>
    <x v="5"/>
    <x v="2"/>
    <x v="15"/>
    <n v="620"/>
    <x v="123"/>
    <n v="6.3736263736263732E-3"/>
    <n v="64"/>
    <n v="5.72"/>
    <n v="3.1199999999999997"/>
  </r>
  <r>
    <x v="5"/>
    <x v="5"/>
    <x v="2"/>
    <x v="15"/>
    <n v="620"/>
    <x v="123"/>
    <n v="6.3736263736263732E-3"/>
    <n v="64"/>
    <n v="7.92"/>
    <n v="4.3199999999999994"/>
  </r>
  <r>
    <x v="6"/>
    <x v="5"/>
    <x v="2"/>
    <x v="15"/>
    <n v="620"/>
    <x v="103"/>
    <n v="0.76483516483516478"/>
    <n v="64"/>
    <n v="4.49"/>
    <n v="2.4490909090909092"/>
  </r>
  <r>
    <x v="7"/>
    <x v="5"/>
    <x v="2"/>
    <x v="15"/>
    <n v="620"/>
    <x v="8842"/>
    <n v="19.254725274725274"/>
    <n v="64"/>
    <n v="3.33"/>
    <n v="1.8163636363636362"/>
  </r>
  <r>
    <x v="8"/>
    <x v="5"/>
    <x v="2"/>
    <x v="15"/>
    <n v="620"/>
    <x v="8904"/>
    <n v="60.906373626373622"/>
    <n v="64"/>
    <n v="3.53"/>
    <n v="1.9254545454545453"/>
  </r>
  <r>
    <x v="9"/>
    <x v="5"/>
    <x v="2"/>
    <x v="15"/>
    <n v="620"/>
    <x v="10399"/>
    <n v="98.306813186813187"/>
    <n v="64"/>
    <n v="2.81"/>
    <n v="1.5327272727272727"/>
  </r>
  <r>
    <x v="10"/>
    <x v="5"/>
    <x v="2"/>
    <x v="15"/>
    <n v="620"/>
    <x v="11004"/>
    <n v="121.3665934065934"/>
    <n v="64"/>
    <n v="2.61"/>
    <n v="1.4236363636363634"/>
  </r>
  <r>
    <x v="11"/>
    <x v="5"/>
    <x v="2"/>
    <x v="15"/>
    <n v="620"/>
    <x v="11005"/>
    <n v="129.91999999999999"/>
    <n v="64"/>
    <n v="1.27"/>
    <n v="0.69272727272727264"/>
  </r>
  <r>
    <x v="12"/>
    <x v="5"/>
    <x v="2"/>
    <x v="15"/>
    <n v="620"/>
    <x v="5601"/>
    <n v="125.17802197802197"/>
    <n v="64"/>
    <n v="0.24"/>
    <n v="0.13090909090909089"/>
  </r>
  <r>
    <x v="13"/>
    <x v="5"/>
    <x v="2"/>
    <x v="15"/>
    <n v="620"/>
    <x v="11006"/>
    <n v="107.12153846153845"/>
    <n v="64"/>
    <n v="0.11"/>
    <n v="0.06"/>
  </r>
  <r>
    <x v="14"/>
    <x v="5"/>
    <x v="2"/>
    <x v="15"/>
    <n v="620"/>
    <x v="11007"/>
    <n v="75.878021978021977"/>
    <n v="64"/>
    <n v="0.4"/>
    <n v="0.21818181818181817"/>
  </r>
  <r>
    <x v="15"/>
    <x v="5"/>
    <x v="2"/>
    <x v="15"/>
    <n v="620"/>
    <x v="11008"/>
    <n v="35.297142857142859"/>
    <n v="64"/>
    <n v="0.48"/>
    <n v="0.26181818181818178"/>
  </r>
  <r>
    <x v="16"/>
    <x v="5"/>
    <x v="2"/>
    <x v="15"/>
    <n v="620"/>
    <x v="643"/>
    <n v="5.1690109890109879"/>
    <n v="64"/>
    <n v="0.28000000000000003"/>
    <n v="0.15272727272727274"/>
  </r>
  <r>
    <x v="17"/>
    <x v="5"/>
    <x v="2"/>
    <x v="15"/>
    <n v="620"/>
    <x v="123"/>
    <n v="6.3736263736263732E-3"/>
    <n v="64"/>
    <n v="0.15"/>
    <n v="8.1818181818181804E-2"/>
  </r>
  <r>
    <x v="18"/>
    <x v="5"/>
    <x v="2"/>
    <x v="15"/>
    <n v="620"/>
    <x v="42"/>
    <n v="0"/>
    <n v="64"/>
    <n v="0.38"/>
    <n v="0.20727272727272725"/>
  </r>
  <r>
    <x v="19"/>
    <x v="5"/>
    <x v="2"/>
    <x v="15"/>
    <n v="620"/>
    <x v="42"/>
    <n v="0"/>
    <n v="64"/>
    <n v="1.22"/>
    <n v="0.66545454545454541"/>
  </r>
  <r>
    <x v="20"/>
    <x v="5"/>
    <x v="2"/>
    <x v="15"/>
    <n v="620"/>
    <x v="42"/>
    <n v="0"/>
    <n v="64"/>
    <n v="1.29"/>
    <n v="0.70363636363636362"/>
  </r>
  <r>
    <x v="21"/>
    <x v="5"/>
    <x v="2"/>
    <x v="15"/>
    <n v="620"/>
    <x v="42"/>
    <n v="0"/>
    <n v="64"/>
    <n v="1.45"/>
    <n v="0.79090909090909078"/>
  </r>
  <r>
    <x v="22"/>
    <x v="5"/>
    <x v="2"/>
    <x v="15"/>
    <n v="620"/>
    <x v="42"/>
    <n v="0"/>
    <n v="64"/>
    <n v="1.99"/>
    <n v="1.0854545454545454"/>
  </r>
  <r>
    <x v="23"/>
    <x v="5"/>
    <x v="2"/>
    <x v="15"/>
    <n v="620"/>
    <x v="42"/>
    <n v="0"/>
    <n v="64"/>
    <n v="1.95"/>
    <n v="1.0636363636363635"/>
  </r>
  <r>
    <x v="0"/>
    <x v="5"/>
    <x v="2"/>
    <x v="15"/>
    <n v="620"/>
    <x v="42"/>
    <n v="0"/>
    <n v="64"/>
    <n v="6.37"/>
    <n v="3.4745454545454542"/>
  </r>
  <r>
    <x v="1"/>
    <x v="5"/>
    <x v="2"/>
    <x v="16"/>
    <n v="620"/>
    <x v="42"/>
    <n v="0"/>
    <n v="64"/>
    <n v="5.55"/>
    <n v="3.0272727272727269"/>
  </r>
  <r>
    <x v="2"/>
    <x v="5"/>
    <x v="2"/>
    <x v="16"/>
    <n v="620"/>
    <x v="42"/>
    <n v="0"/>
    <n v="64"/>
    <n v="3.53"/>
    <n v="1.9254545454545453"/>
  </r>
  <r>
    <x v="3"/>
    <x v="5"/>
    <x v="2"/>
    <x v="16"/>
    <n v="620"/>
    <x v="42"/>
    <n v="0"/>
    <n v="64"/>
    <n v="4.74"/>
    <n v="2.5854545454545454"/>
  </r>
  <r>
    <x v="4"/>
    <x v="5"/>
    <x v="2"/>
    <x v="16"/>
    <n v="620"/>
    <x v="123"/>
    <n v="6.3736263736263732E-3"/>
    <n v="64"/>
    <n v="4.1399999999999997"/>
    <n v="2.2581818181818178"/>
  </r>
  <r>
    <x v="5"/>
    <x v="5"/>
    <x v="2"/>
    <x v="16"/>
    <n v="620"/>
    <x v="123"/>
    <n v="6.3736263736263732E-3"/>
    <n v="64"/>
    <n v="3.25"/>
    <n v="1.7727272727272725"/>
  </r>
  <r>
    <x v="6"/>
    <x v="5"/>
    <x v="2"/>
    <x v="16"/>
    <n v="620"/>
    <x v="9092"/>
    <n v="0.91780219780219774"/>
    <n v="64"/>
    <n v="2.82"/>
    <n v="1.5381818181818179"/>
  </r>
  <r>
    <x v="7"/>
    <x v="5"/>
    <x v="2"/>
    <x v="16"/>
    <n v="620"/>
    <x v="10916"/>
    <n v="21.377142857142854"/>
    <n v="64"/>
    <n v="3.45"/>
    <n v="1.8818181818181818"/>
  </r>
  <r>
    <x v="8"/>
    <x v="5"/>
    <x v="2"/>
    <x v="16"/>
    <n v="620"/>
    <x v="11009"/>
    <n v="64.794285714285706"/>
    <n v="64"/>
    <n v="4.3"/>
    <n v="2.3454545454545452"/>
  </r>
  <r>
    <x v="9"/>
    <x v="5"/>
    <x v="2"/>
    <x v="16"/>
    <n v="620"/>
    <x v="11010"/>
    <n v="102.47516483516483"/>
    <n v="64"/>
    <n v="3.56"/>
    <n v="1.9418181818181817"/>
  </r>
  <r>
    <x v="10"/>
    <x v="5"/>
    <x v="2"/>
    <x v="16"/>
    <n v="620"/>
    <x v="11011"/>
    <n v="125.28637362637362"/>
    <n v="64"/>
    <n v="1.89"/>
    <n v="1.0309090909090908"/>
  </r>
  <r>
    <x v="11"/>
    <x v="5"/>
    <x v="2"/>
    <x v="16"/>
    <n v="620"/>
    <x v="11012"/>
    <n v="133.72505494505495"/>
    <n v="64"/>
    <n v="1.32"/>
    <n v="0.72"/>
  </r>
  <r>
    <x v="12"/>
    <x v="5"/>
    <x v="2"/>
    <x v="16"/>
    <n v="620"/>
    <x v="11013"/>
    <n v="128.74725274725273"/>
    <n v="64"/>
    <n v="0.93"/>
    <n v="0.50727272727272721"/>
  </r>
  <r>
    <x v="13"/>
    <x v="5"/>
    <x v="2"/>
    <x v="16"/>
    <n v="620"/>
    <x v="5889"/>
    <n v="110.50593406593406"/>
    <n v="64"/>
    <n v="0.46"/>
    <n v="0.25090909090909091"/>
  </r>
  <r>
    <x v="14"/>
    <x v="5"/>
    <x v="2"/>
    <x v="16"/>
    <n v="620"/>
    <x v="11014"/>
    <n v="78.873626373626365"/>
    <n v="64"/>
    <n v="0.23"/>
    <n v="0.12545454545454546"/>
  </r>
  <r>
    <x v="15"/>
    <x v="5"/>
    <x v="2"/>
    <x v="16"/>
    <n v="620"/>
    <x v="6187"/>
    <n v="37.502417582417579"/>
    <n v="64"/>
    <n v="0.14000000000000001"/>
    <n v="7.636363636363637E-2"/>
  </r>
  <r>
    <x v="16"/>
    <x v="5"/>
    <x v="2"/>
    <x v="16"/>
    <n v="620"/>
    <x v="6463"/>
    <n v="5.7936263736263731"/>
    <n v="64"/>
    <n v="0.13"/>
    <n v="7.0909090909090908E-2"/>
  </r>
  <r>
    <x v="17"/>
    <x v="5"/>
    <x v="2"/>
    <x v="16"/>
    <n v="620"/>
    <x v="113"/>
    <n v="1.2747252747252746E-2"/>
    <n v="64"/>
    <n v="0.12"/>
    <n v="6.5454545454545446E-2"/>
  </r>
  <r>
    <x v="18"/>
    <x v="5"/>
    <x v="2"/>
    <x v="16"/>
    <n v="620"/>
    <x v="42"/>
    <n v="0"/>
    <n v="64"/>
    <n v="0.27"/>
    <n v="0.14727272727272728"/>
  </r>
  <r>
    <x v="19"/>
    <x v="5"/>
    <x v="2"/>
    <x v="16"/>
    <n v="620"/>
    <x v="42"/>
    <n v="0"/>
    <n v="64"/>
    <n v="0.94"/>
    <n v="0.5127272727272727"/>
  </r>
  <r>
    <x v="20"/>
    <x v="5"/>
    <x v="2"/>
    <x v="16"/>
    <n v="620"/>
    <x v="42"/>
    <n v="0"/>
    <n v="64"/>
    <n v="2.91"/>
    <n v="1.5872727272727272"/>
  </r>
  <r>
    <x v="21"/>
    <x v="5"/>
    <x v="2"/>
    <x v="16"/>
    <n v="620"/>
    <x v="42"/>
    <n v="0"/>
    <n v="64"/>
    <n v="5.33"/>
    <n v="2.9072727272727272"/>
  </r>
  <r>
    <x v="22"/>
    <x v="5"/>
    <x v="2"/>
    <x v="16"/>
    <n v="620"/>
    <x v="42"/>
    <n v="0"/>
    <n v="64"/>
    <n v="7.71"/>
    <n v="4.2054545454545451"/>
  </r>
  <r>
    <x v="23"/>
    <x v="5"/>
    <x v="2"/>
    <x v="16"/>
    <n v="620"/>
    <x v="42"/>
    <n v="0"/>
    <n v="64"/>
    <n v="9.67"/>
    <n v="5.2745454545454544"/>
  </r>
  <r>
    <x v="0"/>
    <x v="5"/>
    <x v="2"/>
    <x v="16"/>
    <n v="620"/>
    <x v="42"/>
    <n v="0"/>
    <n v="64"/>
    <n v="10.69"/>
    <n v="5.8309090909090902"/>
  </r>
  <r>
    <x v="1"/>
    <x v="5"/>
    <x v="2"/>
    <x v="17"/>
    <n v="620"/>
    <x v="42"/>
    <n v="0"/>
    <n v="64"/>
    <n v="10.47"/>
    <n v="5.7109090909090909"/>
  </r>
  <r>
    <x v="2"/>
    <x v="5"/>
    <x v="2"/>
    <x v="17"/>
    <n v="620"/>
    <x v="42"/>
    <n v="0"/>
    <n v="64"/>
    <n v="9.7100000000000009"/>
    <n v="5.2963636363636368"/>
  </r>
  <r>
    <x v="3"/>
    <x v="5"/>
    <x v="2"/>
    <x v="17"/>
    <n v="620"/>
    <x v="42"/>
    <n v="0"/>
    <n v="64"/>
    <n v="11.27"/>
    <n v="6.1472727272727266"/>
  </r>
  <r>
    <x v="4"/>
    <x v="5"/>
    <x v="2"/>
    <x v="17"/>
    <n v="620"/>
    <x v="42"/>
    <n v="0"/>
    <n v="64"/>
    <n v="15.62"/>
    <n v="8.52"/>
  </r>
  <r>
    <x v="5"/>
    <x v="5"/>
    <x v="2"/>
    <x v="17"/>
    <n v="620"/>
    <x v="42"/>
    <n v="0"/>
    <n v="64"/>
    <n v="16.48"/>
    <n v="8.9890909090909084"/>
  </r>
  <r>
    <x v="6"/>
    <x v="5"/>
    <x v="2"/>
    <x v="17"/>
    <n v="620"/>
    <x v="301"/>
    <n v="1.2492307692307691"/>
    <n v="64"/>
    <n v="16.22"/>
    <n v="8.8472727272727258"/>
  </r>
  <r>
    <x v="7"/>
    <x v="5"/>
    <x v="2"/>
    <x v="17"/>
    <n v="620"/>
    <x v="11015"/>
    <n v="23.61428571428571"/>
    <n v="64"/>
    <n v="14.2"/>
    <n v="7.7454545454545443"/>
  </r>
  <r>
    <x v="8"/>
    <x v="5"/>
    <x v="2"/>
    <x v="17"/>
    <n v="620"/>
    <x v="8445"/>
    <n v="67.898241758241753"/>
    <n v="64"/>
    <n v="10.32"/>
    <n v="5.6290909090909089"/>
  </r>
  <r>
    <x v="9"/>
    <x v="5"/>
    <x v="2"/>
    <x v="17"/>
    <n v="620"/>
    <x v="11016"/>
    <n v="105.58549450549449"/>
    <n v="64"/>
    <n v="10.34"/>
    <n v="5.64"/>
  </r>
  <r>
    <x v="10"/>
    <x v="5"/>
    <x v="2"/>
    <x v="17"/>
    <n v="620"/>
    <x v="10482"/>
    <n v="128.2054945054945"/>
    <n v="64"/>
    <n v="10.89"/>
    <n v="5.9399999999999995"/>
  </r>
  <r>
    <x v="11"/>
    <x v="5"/>
    <x v="2"/>
    <x v="17"/>
    <n v="620"/>
    <x v="7344"/>
    <n v="135.94945054945055"/>
    <n v="64"/>
    <n v="8.57"/>
    <n v="4.6745454545454548"/>
  </r>
  <r>
    <x v="12"/>
    <x v="5"/>
    <x v="2"/>
    <x v="17"/>
    <n v="620"/>
    <x v="11017"/>
    <n v="130.58285714285714"/>
    <n v="64"/>
    <n v="4.47"/>
    <n v="2.438181818181818"/>
  </r>
  <r>
    <x v="13"/>
    <x v="5"/>
    <x v="2"/>
    <x v="17"/>
    <n v="620"/>
    <x v="11018"/>
    <n v="112.74945054945054"/>
    <n v="64"/>
    <n v="2.9"/>
    <n v="1.5818181818181816"/>
  </r>
  <r>
    <x v="14"/>
    <x v="5"/>
    <x v="2"/>
    <x v="17"/>
    <n v="620"/>
    <x v="11019"/>
    <n v="81.110769230769222"/>
    <n v="64"/>
    <n v="2.23"/>
    <n v="1.2163636363636363"/>
  </r>
  <r>
    <x v="15"/>
    <x v="5"/>
    <x v="2"/>
    <x v="17"/>
    <n v="620"/>
    <x v="11020"/>
    <n v="39.229670329670327"/>
    <n v="64"/>
    <n v="2.25"/>
    <n v="1.2272727272727271"/>
  </r>
  <r>
    <x v="16"/>
    <x v="5"/>
    <x v="2"/>
    <x v="17"/>
    <n v="620"/>
    <x v="8745"/>
    <n v="6.3545054945054948"/>
    <n v="64"/>
    <n v="1.87"/>
    <n v="1.02"/>
  </r>
  <r>
    <x v="17"/>
    <x v="5"/>
    <x v="2"/>
    <x v="17"/>
    <n v="620"/>
    <x v="123"/>
    <n v="6.3736263736263732E-3"/>
    <n v="64"/>
    <n v="2.14"/>
    <n v="1.1672727272727272"/>
  </r>
  <r>
    <x v="18"/>
    <x v="5"/>
    <x v="2"/>
    <x v="17"/>
    <n v="620"/>
    <x v="42"/>
    <n v="0"/>
    <n v="64"/>
    <n v="2.69"/>
    <n v="1.4672727272727271"/>
  </r>
  <r>
    <x v="19"/>
    <x v="5"/>
    <x v="2"/>
    <x v="17"/>
    <n v="620"/>
    <x v="42"/>
    <n v="0"/>
    <n v="64"/>
    <n v="2.59"/>
    <n v="1.4127272727272726"/>
  </r>
  <r>
    <x v="20"/>
    <x v="5"/>
    <x v="2"/>
    <x v="17"/>
    <n v="620"/>
    <x v="42"/>
    <n v="0"/>
    <n v="64"/>
    <n v="2.64"/>
    <n v="1.44"/>
  </r>
  <r>
    <x v="21"/>
    <x v="5"/>
    <x v="2"/>
    <x v="17"/>
    <n v="620"/>
    <x v="42"/>
    <n v="0"/>
    <n v="64"/>
    <n v="2.06"/>
    <n v="1.1236363636363635"/>
  </r>
  <r>
    <x v="22"/>
    <x v="5"/>
    <x v="2"/>
    <x v="17"/>
    <n v="620"/>
    <x v="42"/>
    <n v="0"/>
    <n v="64"/>
    <n v="1.92"/>
    <n v="1.0472727272727271"/>
  </r>
  <r>
    <x v="23"/>
    <x v="5"/>
    <x v="2"/>
    <x v="17"/>
    <n v="620"/>
    <x v="42"/>
    <n v="0"/>
    <n v="64"/>
    <n v="2.0099999999999998"/>
    <n v="1.0963636363636362"/>
  </r>
  <r>
    <x v="0"/>
    <x v="5"/>
    <x v="2"/>
    <x v="17"/>
    <n v="620"/>
    <x v="42"/>
    <n v="0"/>
    <n v="64"/>
    <n v="2.72"/>
    <n v="1.4836363636363636"/>
  </r>
  <r>
    <x v="1"/>
    <x v="5"/>
    <x v="2"/>
    <x v="18"/>
    <n v="620"/>
    <x v="42"/>
    <n v="0"/>
    <n v="64"/>
    <n v="3.01"/>
    <n v="1.6418181818181816"/>
  </r>
  <r>
    <x v="2"/>
    <x v="5"/>
    <x v="2"/>
    <x v="18"/>
    <n v="620"/>
    <x v="42"/>
    <n v="0"/>
    <n v="64"/>
    <n v="2.77"/>
    <n v="1.5109090909090908"/>
  </r>
  <r>
    <x v="3"/>
    <x v="5"/>
    <x v="2"/>
    <x v="18"/>
    <n v="620"/>
    <x v="42"/>
    <n v="0"/>
    <n v="64"/>
    <n v="2.89"/>
    <n v="1.5763636363636364"/>
  </r>
  <r>
    <x v="4"/>
    <x v="5"/>
    <x v="2"/>
    <x v="18"/>
    <n v="620"/>
    <x v="123"/>
    <n v="6.3736263736263732E-3"/>
    <n v="64"/>
    <n v="3.18"/>
    <n v="1.7345454545454546"/>
  </r>
  <r>
    <x v="5"/>
    <x v="5"/>
    <x v="2"/>
    <x v="18"/>
    <n v="620"/>
    <x v="123"/>
    <n v="6.3736263736263732E-3"/>
    <n v="64"/>
    <n v="6.01"/>
    <n v="3.2781818181818179"/>
  </r>
  <r>
    <x v="6"/>
    <x v="5"/>
    <x v="2"/>
    <x v="18"/>
    <n v="620"/>
    <x v="3503"/>
    <n v="1.4149450549450551"/>
    <n v="64"/>
    <n v="7.3"/>
    <n v="3.9818181818181815"/>
  </r>
  <r>
    <x v="7"/>
    <x v="5"/>
    <x v="2"/>
    <x v="18"/>
    <n v="620"/>
    <x v="670"/>
    <n v="24.105054945054942"/>
    <n v="64"/>
    <n v="6.6"/>
    <n v="3.5999999999999996"/>
  </r>
  <r>
    <x v="8"/>
    <x v="5"/>
    <x v="2"/>
    <x v="18"/>
    <n v="620"/>
    <x v="8445"/>
    <n v="67.898241758241753"/>
    <n v="64"/>
    <n v="4.75"/>
    <n v="2.5909090909090908"/>
  </r>
  <r>
    <x v="9"/>
    <x v="5"/>
    <x v="2"/>
    <x v="18"/>
    <n v="620"/>
    <x v="11021"/>
    <n v="105.02461538461537"/>
    <n v="64"/>
    <n v="3.97"/>
    <n v="2.1654545454545455"/>
  </r>
  <r>
    <x v="10"/>
    <x v="5"/>
    <x v="2"/>
    <x v="18"/>
    <n v="620"/>
    <x v="11022"/>
    <n v="127.82307692307693"/>
    <n v="64"/>
    <n v="3.67"/>
    <n v="2.0018181818181815"/>
  </r>
  <r>
    <x v="11"/>
    <x v="5"/>
    <x v="2"/>
    <x v="18"/>
    <n v="620"/>
    <x v="11023"/>
    <n v="136.24263736263734"/>
    <n v="64"/>
    <n v="2.41"/>
    <n v="1.3145454545454545"/>
  </r>
  <r>
    <x v="12"/>
    <x v="5"/>
    <x v="2"/>
    <x v="18"/>
    <n v="620"/>
    <x v="11024"/>
    <n v="130.85692307692307"/>
    <n v="64"/>
    <n v="1.98"/>
    <n v="1.0799999999999998"/>
  </r>
  <r>
    <x v="13"/>
    <x v="5"/>
    <x v="2"/>
    <x v="18"/>
    <n v="620"/>
    <x v="11025"/>
    <n v="112.26505494505493"/>
    <n v="64"/>
    <n v="4.4400000000000004"/>
    <n v="2.4218181818181819"/>
  </r>
  <r>
    <x v="14"/>
    <x v="5"/>
    <x v="2"/>
    <x v="18"/>
    <n v="620"/>
    <x v="8171"/>
    <n v="80.14835164835165"/>
    <n v="64"/>
    <n v="6.74"/>
    <n v="3.6763636363636363"/>
  </r>
  <r>
    <x v="15"/>
    <x v="5"/>
    <x v="2"/>
    <x v="18"/>
    <n v="620"/>
    <x v="11026"/>
    <n v="38.197142857142858"/>
    <n v="64"/>
    <n v="4.9000000000000004"/>
    <n v="2.6727272727272728"/>
  </r>
  <r>
    <x v="16"/>
    <x v="5"/>
    <x v="2"/>
    <x v="18"/>
    <n v="620"/>
    <x v="955"/>
    <n v="6.1824175824175818"/>
    <n v="64"/>
    <n v="5.56"/>
    <n v="3.0327272727272723"/>
  </r>
  <r>
    <x v="17"/>
    <x v="5"/>
    <x v="2"/>
    <x v="18"/>
    <n v="620"/>
    <x v="14"/>
    <n v="1.912087912087912E-2"/>
    <n v="64"/>
    <n v="6.06"/>
    <n v="3.3054545454545452"/>
  </r>
  <r>
    <x v="18"/>
    <x v="5"/>
    <x v="2"/>
    <x v="18"/>
    <n v="620"/>
    <x v="42"/>
    <n v="0"/>
    <n v="64"/>
    <n v="4.2300000000000004"/>
    <n v="2.3072727272727271"/>
  </r>
  <r>
    <x v="19"/>
    <x v="5"/>
    <x v="2"/>
    <x v="18"/>
    <n v="620"/>
    <x v="42"/>
    <n v="0"/>
    <n v="64"/>
    <n v="2.77"/>
    <n v="1.5109090909090908"/>
  </r>
  <r>
    <x v="20"/>
    <x v="5"/>
    <x v="2"/>
    <x v="18"/>
    <n v="620"/>
    <x v="42"/>
    <n v="0"/>
    <n v="64"/>
    <n v="2.0099999999999998"/>
    <n v="1.0963636363636362"/>
  </r>
  <r>
    <x v="21"/>
    <x v="5"/>
    <x v="2"/>
    <x v="18"/>
    <n v="620"/>
    <x v="42"/>
    <n v="0"/>
    <n v="64"/>
    <n v="3.94"/>
    <n v="2.1490909090909089"/>
  </r>
  <r>
    <x v="22"/>
    <x v="5"/>
    <x v="2"/>
    <x v="18"/>
    <n v="620"/>
    <x v="42"/>
    <n v="0"/>
    <n v="64"/>
    <n v="14.08"/>
    <n v="7.68"/>
  </r>
  <r>
    <x v="23"/>
    <x v="5"/>
    <x v="2"/>
    <x v="18"/>
    <n v="620"/>
    <x v="42"/>
    <n v="0"/>
    <n v="64"/>
    <n v="19.71"/>
    <n v="10.75090909090909"/>
  </r>
  <r>
    <x v="0"/>
    <x v="5"/>
    <x v="2"/>
    <x v="18"/>
    <n v="620"/>
    <x v="42"/>
    <n v="0"/>
    <n v="64"/>
    <n v="22.82"/>
    <n v="12.447272727272727"/>
  </r>
  <r>
    <x v="1"/>
    <x v="5"/>
    <x v="2"/>
    <x v="19"/>
    <n v="620"/>
    <x v="42"/>
    <n v="0"/>
    <n v="64"/>
    <n v="18.23"/>
    <n v="9.9436363636363634"/>
  </r>
  <r>
    <x v="2"/>
    <x v="5"/>
    <x v="2"/>
    <x v="19"/>
    <n v="620"/>
    <x v="42"/>
    <n v="0"/>
    <n v="64"/>
    <n v="19.170000000000002"/>
    <n v="10.456363636363637"/>
  </r>
  <r>
    <x v="3"/>
    <x v="5"/>
    <x v="2"/>
    <x v="19"/>
    <n v="620"/>
    <x v="42"/>
    <n v="0"/>
    <n v="64"/>
    <n v="17.149999999999999"/>
    <n v="9.3545454545454536"/>
  </r>
  <r>
    <x v="4"/>
    <x v="5"/>
    <x v="2"/>
    <x v="19"/>
    <n v="620"/>
    <x v="123"/>
    <n v="6.3736263736263732E-3"/>
    <n v="64"/>
    <n v="17.34"/>
    <n v="9.4581818181818171"/>
  </r>
  <r>
    <x v="5"/>
    <x v="5"/>
    <x v="2"/>
    <x v="19"/>
    <n v="620"/>
    <x v="123"/>
    <n v="6.3736263736263732E-3"/>
    <n v="64"/>
    <n v="13.36"/>
    <n v="7.2872727272727262"/>
  </r>
  <r>
    <x v="6"/>
    <x v="5"/>
    <x v="2"/>
    <x v="19"/>
    <n v="620"/>
    <x v="1315"/>
    <n v="1.7399999999999998"/>
    <n v="64"/>
    <n v="11.06"/>
    <n v="6.0327272727272723"/>
  </r>
  <r>
    <x v="7"/>
    <x v="5"/>
    <x v="2"/>
    <x v="19"/>
    <n v="620"/>
    <x v="11027"/>
    <n v="23.881978021978021"/>
    <n v="64"/>
    <n v="5.7"/>
    <n v="3.1090909090909089"/>
  </r>
  <r>
    <x v="8"/>
    <x v="5"/>
    <x v="2"/>
    <x v="19"/>
    <n v="620"/>
    <x v="11028"/>
    <n v="64.233406593406585"/>
    <n v="64"/>
    <n v="3.44"/>
    <n v="1.8763636363636362"/>
  </r>
  <r>
    <x v="9"/>
    <x v="5"/>
    <x v="2"/>
    <x v="19"/>
    <n v="620"/>
    <x v="11029"/>
    <n v="97.809670329670325"/>
    <n v="64"/>
    <n v="2.4"/>
    <n v="1.3090909090909089"/>
  </r>
  <r>
    <x v="10"/>
    <x v="5"/>
    <x v="2"/>
    <x v="19"/>
    <n v="620"/>
    <x v="11030"/>
    <n v="119.20593406593406"/>
    <n v="64"/>
    <n v="1.98"/>
    <n v="1.0799999999999998"/>
  </r>
  <r>
    <x v="11"/>
    <x v="5"/>
    <x v="2"/>
    <x v="19"/>
    <n v="620"/>
    <x v="11031"/>
    <n v="127.47890109890109"/>
    <n v="64"/>
    <n v="1.05"/>
    <n v="0.57272727272727275"/>
  </r>
  <r>
    <x v="12"/>
    <x v="5"/>
    <x v="2"/>
    <x v="19"/>
    <n v="620"/>
    <x v="6927"/>
    <n v="122.8197802197802"/>
    <n v="64"/>
    <n v="1.3"/>
    <n v="0.70909090909090911"/>
  </r>
  <r>
    <x v="13"/>
    <x v="5"/>
    <x v="2"/>
    <x v="19"/>
    <n v="620"/>
    <x v="8013"/>
    <n v="104.36813186813185"/>
    <n v="64"/>
    <n v="2.69"/>
    <n v="1.4672727272727271"/>
  </r>
  <r>
    <x v="14"/>
    <x v="5"/>
    <x v="2"/>
    <x v="19"/>
    <n v="620"/>
    <x v="11032"/>
    <n v="72.327912087912082"/>
    <n v="64"/>
    <n v="2.3199999999999998"/>
    <n v="1.2654545454545452"/>
  </r>
  <r>
    <x v="15"/>
    <x v="5"/>
    <x v="2"/>
    <x v="19"/>
    <n v="620"/>
    <x v="6437"/>
    <n v="33.914065934065931"/>
    <n v="64"/>
    <n v="1.41"/>
    <n v="0.76909090909090894"/>
  </r>
  <r>
    <x v="16"/>
    <x v="5"/>
    <x v="2"/>
    <x v="19"/>
    <n v="620"/>
    <x v="7394"/>
    <n v="6.2589010989010987"/>
    <n v="64"/>
    <n v="2.1800000000000002"/>
    <n v="1.1890909090909092"/>
  </r>
  <r>
    <x v="17"/>
    <x v="5"/>
    <x v="2"/>
    <x v="19"/>
    <n v="620"/>
    <x v="113"/>
    <n v="1.2747252747252746E-2"/>
    <n v="64"/>
    <n v="1.29"/>
    <n v="0.70363636363636362"/>
  </r>
  <r>
    <x v="18"/>
    <x v="5"/>
    <x v="2"/>
    <x v="19"/>
    <n v="620"/>
    <x v="42"/>
    <n v="0"/>
    <n v="64"/>
    <n v="0.61"/>
    <n v="0.3327272727272727"/>
  </r>
  <r>
    <x v="19"/>
    <x v="5"/>
    <x v="2"/>
    <x v="19"/>
    <n v="620"/>
    <x v="42"/>
    <n v="0"/>
    <n v="64"/>
    <n v="0.38"/>
    <n v="0.20727272727272725"/>
  </r>
  <r>
    <x v="20"/>
    <x v="5"/>
    <x v="2"/>
    <x v="19"/>
    <n v="620"/>
    <x v="42"/>
    <n v="0"/>
    <n v="64"/>
    <n v="0.39"/>
    <n v="0.21272727272727271"/>
  </r>
  <r>
    <x v="21"/>
    <x v="5"/>
    <x v="2"/>
    <x v="19"/>
    <n v="620"/>
    <x v="42"/>
    <n v="0"/>
    <n v="64"/>
    <n v="0.66"/>
    <n v="0.36"/>
  </r>
  <r>
    <x v="22"/>
    <x v="5"/>
    <x v="2"/>
    <x v="19"/>
    <n v="620"/>
    <x v="42"/>
    <n v="0"/>
    <n v="64"/>
    <n v="1"/>
    <n v="0.54545454545454541"/>
  </r>
  <r>
    <x v="23"/>
    <x v="5"/>
    <x v="2"/>
    <x v="19"/>
    <n v="620"/>
    <x v="42"/>
    <n v="0"/>
    <n v="64"/>
    <n v="1.06"/>
    <n v="0.57818181818181813"/>
  </r>
  <r>
    <x v="0"/>
    <x v="5"/>
    <x v="2"/>
    <x v="19"/>
    <n v="620"/>
    <x v="42"/>
    <n v="0"/>
    <n v="64"/>
    <n v="1.4"/>
    <n v="0.76363636363636356"/>
  </r>
  <r>
    <x v="1"/>
    <x v="5"/>
    <x v="2"/>
    <x v="20"/>
    <n v="620"/>
    <x v="42"/>
    <n v="0"/>
    <n v="64"/>
    <n v="3.14"/>
    <n v="1.7127272727272727"/>
  </r>
  <r>
    <x v="2"/>
    <x v="5"/>
    <x v="2"/>
    <x v="20"/>
    <n v="620"/>
    <x v="42"/>
    <n v="0"/>
    <n v="64"/>
    <n v="2.79"/>
    <n v="1.5218181818181817"/>
  </r>
  <r>
    <x v="3"/>
    <x v="5"/>
    <x v="2"/>
    <x v="20"/>
    <n v="620"/>
    <x v="42"/>
    <n v="0"/>
    <n v="64"/>
    <n v="2.23"/>
    <n v="1.2163636363636363"/>
  </r>
  <r>
    <x v="4"/>
    <x v="5"/>
    <x v="2"/>
    <x v="20"/>
    <n v="620"/>
    <x v="123"/>
    <n v="6.3736263736263732E-3"/>
    <n v="64"/>
    <n v="1.6"/>
    <n v="0.87272727272727268"/>
  </r>
  <r>
    <x v="5"/>
    <x v="5"/>
    <x v="2"/>
    <x v="20"/>
    <n v="620"/>
    <x v="123"/>
    <n v="6.3736263736263732E-3"/>
    <n v="64"/>
    <n v="1.1100000000000001"/>
    <n v="0.60545454545454547"/>
  </r>
  <r>
    <x v="6"/>
    <x v="5"/>
    <x v="2"/>
    <x v="20"/>
    <n v="620"/>
    <x v="3393"/>
    <n v="1.4786813186813186"/>
    <n v="64"/>
    <n v="1.06"/>
    <n v="0.57818181818181813"/>
  </r>
  <r>
    <x v="7"/>
    <x v="5"/>
    <x v="2"/>
    <x v="20"/>
    <n v="620"/>
    <x v="3985"/>
    <n v="22.26307692307692"/>
    <n v="64"/>
    <n v="1.1399999999999999"/>
    <n v="0.62181818181818171"/>
  </r>
  <r>
    <x v="8"/>
    <x v="5"/>
    <x v="2"/>
    <x v="20"/>
    <n v="620"/>
    <x v="7141"/>
    <n v="62.232087912087906"/>
    <n v="64"/>
    <n v="1.23"/>
    <n v="0.6709090909090909"/>
  </r>
  <r>
    <x v="9"/>
    <x v="5"/>
    <x v="2"/>
    <x v="20"/>
    <n v="620"/>
    <x v="7566"/>
    <n v="98.325934065934064"/>
    <n v="64"/>
    <n v="0.91"/>
    <n v="0.49636363636363634"/>
  </r>
  <r>
    <x v="10"/>
    <x v="5"/>
    <x v="2"/>
    <x v="20"/>
    <n v="620"/>
    <x v="11033"/>
    <n v="121.00967032967033"/>
    <n v="64"/>
    <n v="0.6"/>
    <n v="0.32727272727272722"/>
  </r>
  <r>
    <x v="11"/>
    <x v="5"/>
    <x v="2"/>
    <x v="20"/>
    <n v="620"/>
    <x v="11034"/>
    <n v="130.39164835164834"/>
    <n v="64"/>
    <n v="0.08"/>
    <n v="4.3636363636363633E-2"/>
  </r>
  <r>
    <x v="12"/>
    <x v="5"/>
    <x v="2"/>
    <x v="20"/>
    <n v="620"/>
    <x v="11035"/>
    <n v="123.27230769230768"/>
    <n v="64"/>
    <n v="0.22"/>
    <n v="0.12"/>
  </r>
  <r>
    <x v="13"/>
    <x v="5"/>
    <x v="2"/>
    <x v="20"/>
    <n v="620"/>
    <x v="11036"/>
    <n v="102.20747252747253"/>
    <n v="64"/>
    <n v="0.82"/>
    <n v="0.44727272727272721"/>
  </r>
  <r>
    <x v="14"/>
    <x v="5"/>
    <x v="2"/>
    <x v="20"/>
    <n v="620"/>
    <x v="11037"/>
    <n v="71.123296703296703"/>
    <n v="64"/>
    <n v="2.7"/>
    <n v="1.4727272727272727"/>
  </r>
  <r>
    <x v="15"/>
    <x v="5"/>
    <x v="2"/>
    <x v="20"/>
    <n v="620"/>
    <x v="11038"/>
    <n v="33.907692307692308"/>
    <n v="64"/>
    <n v="3.43"/>
    <n v="1.8709090909090909"/>
  </r>
  <r>
    <x v="16"/>
    <x v="5"/>
    <x v="2"/>
    <x v="20"/>
    <n v="620"/>
    <x v="9131"/>
    <n v="6.8197802197802186"/>
    <n v="64"/>
    <n v="3.25"/>
    <n v="1.7727272727272725"/>
  </r>
  <r>
    <x v="17"/>
    <x v="5"/>
    <x v="2"/>
    <x v="20"/>
    <n v="620"/>
    <x v="14"/>
    <n v="1.912087912087912E-2"/>
    <n v="64"/>
    <n v="1.61"/>
    <n v="0.87818181818181817"/>
  </r>
  <r>
    <x v="18"/>
    <x v="5"/>
    <x v="2"/>
    <x v="20"/>
    <n v="620"/>
    <x v="42"/>
    <n v="0"/>
    <n v="64"/>
    <n v="0.83"/>
    <n v="0.45272727272727264"/>
  </r>
  <r>
    <x v="19"/>
    <x v="5"/>
    <x v="2"/>
    <x v="20"/>
    <n v="620"/>
    <x v="42"/>
    <n v="0"/>
    <n v="64"/>
    <n v="1.06"/>
    <n v="0.57818181818181813"/>
  </r>
  <r>
    <x v="20"/>
    <x v="5"/>
    <x v="2"/>
    <x v="20"/>
    <n v="620"/>
    <x v="42"/>
    <n v="0"/>
    <n v="64"/>
    <n v="1.63"/>
    <n v="0.88909090909090893"/>
  </r>
  <r>
    <x v="21"/>
    <x v="5"/>
    <x v="2"/>
    <x v="20"/>
    <n v="620"/>
    <x v="42"/>
    <n v="0"/>
    <n v="64"/>
    <n v="1.67"/>
    <n v="0.91090909090909078"/>
  </r>
  <r>
    <x v="22"/>
    <x v="5"/>
    <x v="2"/>
    <x v="20"/>
    <n v="620"/>
    <x v="42"/>
    <n v="0"/>
    <n v="64"/>
    <n v="1.75"/>
    <n v="0.95454545454545447"/>
  </r>
  <r>
    <x v="23"/>
    <x v="5"/>
    <x v="2"/>
    <x v="20"/>
    <n v="620"/>
    <x v="42"/>
    <n v="0"/>
    <n v="64"/>
    <n v="1.1100000000000001"/>
    <n v="0.60545454545454547"/>
  </r>
  <r>
    <x v="0"/>
    <x v="5"/>
    <x v="2"/>
    <x v="20"/>
    <n v="620"/>
    <x v="42"/>
    <n v="0"/>
    <n v="64"/>
    <n v="1.97"/>
    <n v="1.0745454545454545"/>
  </r>
  <r>
    <x v="1"/>
    <x v="5"/>
    <x v="2"/>
    <x v="21"/>
    <n v="620"/>
    <x v="42"/>
    <n v="0"/>
    <n v="64"/>
    <n v="2.38"/>
    <n v="1.2981818181818181"/>
  </r>
  <r>
    <x v="2"/>
    <x v="5"/>
    <x v="2"/>
    <x v="21"/>
    <n v="620"/>
    <x v="42"/>
    <n v="0"/>
    <n v="64"/>
    <n v="1.61"/>
    <n v="0.87818181818181817"/>
  </r>
  <r>
    <x v="3"/>
    <x v="5"/>
    <x v="2"/>
    <x v="21"/>
    <n v="620"/>
    <x v="42"/>
    <n v="0"/>
    <n v="64"/>
    <n v="1.46"/>
    <n v="0.79636363636363627"/>
  </r>
  <r>
    <x v="4"/>
    <x v="5"/>
    <x v="2"/>
    <x v="21"/>
    <n v="620"/>
    <x v="123"/>
    <n v="6.3736263736263732E-3"/>
    <n v="64"/>
    <n v="1.46"/>
    <n v="0.79636363636363627"/>
  </r>
  <r>
    <x v="5"/>
    <x v="5"/>
    <x v="2"/>
    <x v="21"/>
    <n v="620"/>
    <x v="123"/>
    <n v="6.3736263736263732E-3"/>
    <n v="64"/>
    <n v="1.22"/>
    <n v="0.66545454545454541"/>
  </r>
  <r>
    <x v="6"/>
    <x v="5"/>
    <x v="2"/>
    <x v="21"/>
    <n v="620"/>
    <x v="3372"/>
    <n v="2.0013186813186814"/>
    <n v="64"/>
    <n v="1.51"/>
    <n v="0.82363636363636361"/>
  </r>
  <r>
    <x v="7"/>
    <x v="5"/>
    <x v="2"/>
    <x v="21"/>
    <n v="620"/>
    <x v="3344"/>
    <n v="25.245934065934065"/>
    <n v="64"/>
    <n v="1.81"/>
    <n v="0.98727272727272719"/>
  </r>
  <r>
    <x v="8"/>
    <x v="5"/>
    <x v="2"/>
    <x v="21"/>
    <n v="620"/>
    <x v="11039"/>
    <n v="66.85934065934066"/>
    <n v="64"/>
    <n v="1.53"/>
    <n v="0.83454545454545448"/>
  </r>
  <r>
    <x v="9"/>
    <x v="5"/>
    <x v="2"/>
    <x v="21"/>
    <n v="620"/>
    <x v="11040"/>
    <n v="102.58989010989011"/>
    <n v="64"/>
    <n v="1.22"/>
    <n v="0.66545454545454541"/>
  </r>
  <r>
    <x v="10"/>
    <x v="5"/>
    <x v="2"/>
    <x v="21"/>
    <n v="620"/>
    <x v="11041"/>
    <n v="125.07604395604395"/>
    <n v="64"/>
    <n v="0.92"/>
    <n v="0.50181818181818183"/>
  </r>
  <r>
    <x v="11"/>
    <x v="5"/>
    <x v="2"/>
    <x v="21"/>
    <n v="620"/>
    <x v="11042"/>
    <n v="133.60395604395603"/>
    <n v="64"/>
    <n v="0.39"/>
    <n v="0.21272727272727271"/>
  </r>
  <r>
    <x v="12"/>
    <x v="5"/>
    <x v="2"/>
    <x v="21"/>
    <n v="620"/>
    <x v="11043"/>
    <n v="128.32021978021979"/>
    <n v="64"/>
    <n v="0.25"/>
    <n v="0.13636363636363635"/>
  </r>
  <r>
    <x v="13"/>
    <x v="5"/>
    <x v="2"/>
    <x v="21"/>
    <n v="620"/>
    <x v="11044"/>
    <n v="109.21846153846154"/>
    <n v="64"/>
    <n v="2.0099999999999998"/>
    <n v="1.0963636363636362"/>
  </r>
  <r>
    <x v="14"/>
    <x v="5"/>
    <x v="2"/>
    <x v="21"/>
    <n v="620"/>
    <x v="11045"/>
    <n v="78.924615384615379"/>
    <n v="64"/>
    <n v="3.28"/>
    <n v="1.7890909090909088"/>
  </r>
  <r>
    <x v="15"/>
    <x v="5"/>
    <x v="2"/>
    <x v="21"/>
    <n v="620"/>
    <x v="11046"/>
    <n v="39.1021978021978"/>
    <n v="64"/>
    <n v="3.81"/>
    <n v="2.0781818181818181"/>
  </r>
  <r>
    <x v="16"/>
    <x v="5"/>
    <x v="2"/>
    <x v="21"/>
    <n v="620"/>
    <x v="140"/>
    <n v="7.6610989010989003"/>
    <n v="64"/>
    <n v="6.02"/>
    <n v="3.2836363636363632"/>
  </r>
  <r>
    <x v="17"/>
    <x v="5"/>
    <x v="2"/>
    <x v="21"/>
    <n v="620"/>
    <x v="13"/>
    <n v="2.5494505494505493E-2"/>
    <n v="64"/>
    <n v="7.88"/>
    <n v="4.2981818181818179"/>
  </r>
  <r>
    <x v="18"/>
    <x v="5"/>
    <x v="2"/>
    <x v="21"/>
    <n v="620"/>
    <x v="42"/>
    <n v="0"/>
    <n v="64"/>
    <n v="9.31"/>
    <n v="5.0781818181818181"/>
  </r>
  <r>
    <x v="19"/>
    <x v="5"/>
    <x v="2"/>
    <x v="21"/>
    <n v="620"/>
    <x v="42"/>
    <n v="0"/>
    <n v="64"/>
    <n v="11.56"/>
    <n v="6.3054545454545456"/>
  </r>
  <r>
    <x v="20"/>
    <x v="5"/>
    <x v="2"/>
    <x v="21"/>
    <n v="620"/>
    <x v="42"/>
    <n v="0"/>
    <n v="64"/>
    <n v="12.74"/>
    <n v="6.9490909090909083"/>
  </r>
  <r>
    <x v="21"/>
    <x v="5"/>
    <x v="2"/>
    <x v="21"/>
    <n v="620"/>
    <x v="42"/>
    <n v="0"/>
    <n v="64"/>
    <n v="11.95"/>
    <n v="6.5181818181818176"/>
  </r>
  <r>
    <x v="22"/>
    <x v="5"/>
    <x v="2"/>
    <x v="21"/>
    <n v="620"/>
    <x v="42"/>
    <n v="0"/>
    <n v="64"/>
    <n v="11.56"/>
    <n v="6.3054545454545456"/>
  </r>
  <r>
    <x v="23"/>
    <x v="5"/>
    <x v="2"/>
    <x v="21"/>
    <n v="620"/>
    <x v="42"/>
    <n v="0"/>
    <n v="64"/>
    <n v="11.51"/>
    <n v="6.2781818181818174"/>
  </r>
  <r>
    <x v="0"/>
    <x v="5"/>
    <x v="2"/>
    <x v="21"/>
    <n v="620"/>
    <x v="42"/>
    <n v="0"/>
    <n v="64"/>
    <n v="10.77"/>
    <n v="5.8745454545454541"/>
  </r>
  <r>
    <x v="1"/>
    <x v="5"/>
    <x v="2"/>
    <x v="22"/>
    <n v="620"/>
    <x v="42"/>
    <n v="0"/>
    <n v="64"/>
    <n v="13.71"/>
    <n v="7.4781818181818185"/>
  </r>
  <r>
    <x v="2"/>
    <x v="5"/>
    <x v="2"/>
    <x v="22"/>
    <n v="620"/>
    <x v="42"/>
    <n v="0"/>
    <n v="64"/>
    <n v="14.19"/>
    <n v="7.7399999999999993"/>
  </r>
  <r>
    <x v="3"/>
    <x v="5"/>
    <x v="2"/>
    <x v="22"/>
    <n v="620"/>
    <x v="42"/>
    <n v="0"/>
    <n v="64"/>
    <n v="11.9"/>
    <n v="6.4909090909090903"/>
  </r>
  <r>
    <x v="4"/>
    <x v="5"/>
    <x v="2"/>
    <x v="22"/>
    <n v="620"/>
    <x v="123"/>
    <n v="6.3736263736263732E-3"/>
    <n v="64"/>
    <n v="10.84"/>
    <n v="5.9127272727272722"/>
  </r>
  <r>
    <x v="5"/>
    <x v="5"/>
    <x v="2"/>
    <x v="22"/>
    <n v="620"/>
    <x v="123"/>
    <n v="6.3736263736263732E-3"/>
    <n v="64"/>
    <n v="10.72"/>
    <n v="5.8472727272727276"/>
  </r>
  <r>
    <x v="6"/>
    <x v="5"/>
    <x v="2"/>
    <x v="22"/>
    <n v="620"/>
    <x v="3144"/>
    <n v="0.69472527472527468"/>
    <n v="64"/>
    <n v="11.36"/>
    <n v="6.1963636363636354"/>
  </r>
  <r>
    <x v="7"/>
    <x v="5"/>
    <x v="2"/>
    <x v="22"/>
    <n v="620"/>
    <x v="10949"/>
    <n v="11.74021978021978"/>
    <n v="64"/>
    <n v="11.97"/>
    <n v="6.5290909090909093"/>
  </r>
  <r>
    <x v="8"/>
    <x v="5"/>
    <x v="2"/>
    <x v="22"/>
    <n v="620"/>
    <x v="11047"/>
    <n v="40.1410989010989"/>
    <n v="64"/>
    <n v="10.29"/>
    <n v="5.6127272727272715"/>
  </r>
  <r>
    <x v="9"/>
    <x v="5"/>
    <x v="2"/>
    <x v="22"/>
    <n v="620"/>
    <x v="11048"/>
    <n v="68.510109890109888"/>
    <n v="64"/>
    <n v="11.03"/>
    <n v="6.0163636363636357"/>
  </r>
  <r>
    <x v="10"/>
    <x v="5"/>
    <x v="2"/>
    <x v="22"/>
    <n v="620"/>
    <x v="11049"/>
    <n v="86.949010989010972"/>
    <n v="64"/>
    <n v="11.13"/>
    <n v="6.0709090909090913"/>
  </r>
  <r>
    <x v="11"/>
    <x v="5"/>
    <x v="2"/>
    <x v="22"/>
    <n v="620"/>
    <x v="1804"/>
    <n v="89.893626373626361"/>
    <n v="64"/>
    <n v="13.05"/>
    <n v="7.1181818181818182"/>
  </r>
  <r>
    <x v="12"/>
    <x v="5"/>
    <x v="2"/>
    <x v="22"/>
    <n v="620"/>
    <x v="11050"/>
    <n v="90.014725274725265"/>
    <n v="64"/>
    <n v="18.559999999999999"/>
    <n v="10.123636363636361"/>
  </r>
  <r>
    <x v="13"/>
    <x v="5"/>
    <x v="2"/>
    <x v="22"/>
    <n v="620"/>
    <x v="11051"/>
    <n v="74.870989010989007"/>
    <n v="64"/>
    <n v="19.760000000000002"/>
    <n v="10.778181818181817"/>
  </r>
  <r>
    <x v="14"/>
    <x v="5"/>
    <x v="2"/>
    <x v="22"/>
    <n v="620"/>
    <x v="11052"/>
    <n v="49.975604395604392"/>
    <n v="64"/>
    <n v="17"/>
    <n v="9.2727272727272716"/>
  </r>
  <r>
    <x v="15"/>
    <x v="5"/>
    <x v="2"/>
    <x v="22"/>
    <n v="620"/>
    <x v="7168"/>
    <n v="23.270109890109886"/>
    <n v="64"/>
    <n v="17.59"/>
    <n v="9.5945454545454538"/>
  </r>
  <r>
    <x v="16"/>
    <x v="5"/>
    <x v="2"/>
    <x v="22"/>
    <n v="620"/>
    <x v="3652"/>
    <n v="5.4558241758241754"/>
    <n v="64"/>
    <n v="20.11"/>
    <n v="10.969090909090909"/>
  </r>
  <r>
    <x v="17"/>
    <x v="5"/>
    <x v="2"/>
    <x v="22"/>
    <n v="620"/>
    <x v="113"/>
    <n v="1.2747252747252746E-2"/>
    <n v="64"/>
    <n v="21.53"/>
    <n v="11.743636363636364"/>
  </r>
  <r>
    <x v="18"/>
    <x v="5"/>
    <x v="2"/>
    <x v="22"/>
    <n v="620"/>
    <x v="42"/>
    <n v="0"/>
    <n v="64"/>
    <n v="16.309999999999999"/>
    <n v="8.8963636363636347"/>
  </r>
  <r>
    <x v="19"/>
    <x v="5"/>
    <x v="2"/>
    <x v="22"/>
    <n v="620"/>
    <x v="42"/>
    <n v="0"/>
    <n v="64"/>
    <n v="20.2"/>
    <n v="11.018181818181818"/>
  </r>
  <r>
    <x v="20"/>
    <x v="5"/>
    <x v="2"/>
    <x v="22"/>
    <n v="620"/>
    <x v="42"/>
    <n v="0"/>
    <n v="64"/>
    <n v="22.89"/>
    <n v="12.485454545454544"/>
  </r>
  <r>
    <x v="21"/>
    <x v="5"/>
    <x v="2"/>
    <x v="22"/>
    <n v="620"/>
    <x v="42"/>
    <n v="0"/>
    <n v="64"/>
    <n v="23.57"/>
    <n v="12.856363636363636"/>
  </r>
  <r>
    <x v="22"/>
    <x v="5"/>
    <x v="2"/>
    <x v="22"/>
    <n v="620"/>
    <x v="42"/>
    <n v="0"/>
    <n v="64"/>
    <n v="21.95"/>
    <n v="11.972727272727271"/>
  </r>
  <r>
    <x v="23"/>
    <x v="5"/>
    <x v="2"/>
    <x v="22"/>
    <n v="620"/>
    <x v="42"/>
    <n v="0"/>
    <n v="64"/>
    <n v="23.39"/>
    <n v="12.758181818181818"/>
  </r>
  <r>
    <x v="0"/>
    <x v="5"/>
    <x v="2"/>
    <x v="22"/>
    <n v="620"/>
    <x v="42"/>
    <n v="0"/>
    <n v="64"/>
    <n v="28"/>
    <n v="15.272727272727272"/>
  </r>
  <r>
    <x v="1"/>
    <x v="5"/>
    <x v="2"/>
    <x v="23"/>
    <n v="620"/>
    <x v="42"/>
    <n v="0"/>
    <n v="64"/>
    <n v="28.66"/>
    <n v="15.632727272727271"/>
  </r>
  <r>
    <x v="2"/>
    <x v="5"/>
    <x v="2"/>
    <x v="23"/>
    <n v="620"/>
    <x v="42"/>
    <n v="0"/>
    <n v="64"/>
    <n v="29.5"/>
    <n v="16.09090909090909"/>
  </r>
  <r>
    <x v="3"/>
    <x v="5"/>
    <x v="2"/>
    <x v="23"/>
    <n v="620"/>
    <x v="42"/>
    <n v="0"/>
    <n v="64"/>
    <n v="29.59"/>
    <n v="16.139999999999997"/>
  </r>
  <r>
    <x v="4"/>
    <x v="5"/>
    <x v="2"/>
    <x v="23"/>
    <n v="620"/>
    <x v="123"/>
    <n v="6.3736263736263732E-3"/>
    <n v="64"/>
    <n v="30.88"/>
    <n v="16.84363636363636"/>
  </r>
  <r>
    <x v="5"/>
    <x v="5"/>
    <x v="2"/>
    <x v="23"/>
    <n v="620"/>
    <x v="123"/>
    <n v="6.3736263736263732E-3"/>
    <n v="64"/>
    <n v="31.74"/>
    <n v="17.312727272727269"/>
  </r>
  <r>
    <x v="6"/>
    <x v="5"/>
    <x v="2"/>
    <x v="23"/>
    <n v="620"/>
    <x v="180"/>
    <n v="1.3767032967032966"/>
    <n v="64"/>
    <n v="31.94"/>
    <n v="17.421818181818182"/>
  </r>
  <r>
    <x v="7"/>
    <x v="5"/>
    <x v="2"/>
    <x v="23"/>
    <n v="620"/>
    <x v="8917"/>
    <n v="15.838461538461539"/>
    <n v="64"/>
    <n v="28.61"/>
    <n v="15.605454545454544"/>
  </r>
  <r>
    <x v="8"/>
    <x v="5"/>
    <x v="2"/>
    <x v="23"/>
    <n v="620"/>
    <x v="11053"/>
    <n v="42.078681318681312"/>
    <n v="64"/>
    <n v="29.63"/>
    <n v="16.16181818181818"/>
  </r>
  <r>
    <x v="9"/>
    <x v="5"/>
    <x v="2"/>
    <x v="23"/>
    <n v="620"/>
    <x v="11054"/>
    <n v="74.896483516483514"/>
    <n v="64"/>
    <n v="23.89"/>
    <n v="13.030909090909089"/>
  </r>
  <r>
    <x v="10"/>
    <x v="5"/>
    <x v="2"/>
    <x v="23"/>
    <n v="620"/>
    <x v="7856"/>
    <n v="110.80549450549449"/>
    <n v="64"/>
    <n v="25.95"/>
    <n v="14.154545454545453"/>
  </r>
  <r>
    <x v="11"/>
    <x v="5"/>
    <x v="2"/>
    <x v="23"/>
    <n v="620"/>
    <x v="11055"/>
    <n v="128.56241758241757"/>
    <n v="64"/>
    <n v="28.91"/>
    <n v="15.769090909090908"/>
  </r>
  <r>
    <x v="12"/>
    <x v="5"/>
    <x v="2"/>
    <x v="23"/>
    <n v="620"/>
    <x v="11056"/>
    <n v="133.44461538461539"/>
    <n v="64"/>
    <n v="25.85"/>
    <n v="14.1"/>
  </r>
  <r>
    <x v="13"/>
    <x v="5"/>
    <x v="2"/>
    <x v="23"/>
    <n v="620"/>
    <x v="11057"/>
    <n v="116.56725274725272"/>
    <n v="64"/>
    <n v="26.9"/>
    <n v="14.67272727272727"/>
  </r>
  <r>
    <x v="14"/>
    <x v="5"/>
    <x v="2"/>
    <x v="23"/>
    <n v="620"/>
    <x v="11058"/>
    <n v="83.150329670329668"/>
    <n v="64"/>
    <n v="26.78"/>
    <n v="14.607272727272727"/>
  </r>
  <r>
    <x v="15"/>
    <x v="5"/>
    <x v="2"/>
    <x v="23"/>
    <n v="620"/>
    <x v="2628"/>
    <n v="42.760659340659338"/>
    <n v="64"/>
    <n v="28.49"/>
    <n v="15.539999999999997"/>
  </r>
  <r>
    <x v="16"/>
    <x v="5"/>
    <x v="2"/>
    <x v="23"/>
    <n v="620"/>
    <x v="7692"/>
    <n v="9.2545054945054943"/>
    <n v="64"/>
    <n v="28.76"/>
    <n v="15.687272727272727"/>
  </r>
  <r>
    <x v="17"/>
    <x v="5"/>
    <x v="2"/>
    <x v="23"/>
    <n v="620"/>
    <x v="519"/>
    <n v="6.3736263736263732E-2"/>
    <n v="64"/>
    <n v="25.7"/>
    <n v="14.018181818181818"/>
  </r>
  <r>
    <x v="18"/>
    <x v="5"/>
    <x v="2"/>
    <x v="23"/>
    <n v="620"/>
    <x v="42"/>
    <n v="0"/>
    <n v="64"/>
    <n v="29.22"/>
    <n v="15.938181818181816"/>
  </r>
  <r>
    <x v="19"/>
    <x v="5"/>
    <x v="2"/>
    <x v="23"/>
    <n v="620"/>
    <x v="42"/>
    <n v="0"/>
    <n v="64"/>
    <n v="30.32"/>
    <n v="16.538181818181815"/>
  </r>
  <r>
    <x v="20"/>
    <x v="5"/>
    <x v="2"/>
    <x v="23"/>
    <n v="620"/>
    <x v="42"/>
    <n v="0"/>
    <n v="64"/>
    <n v="28.1"/>
    <n v="15.327272727272726"/>
  </r>
  <r>
    <x v="21"/>
    <x v="5"/>
    <x v="2"/>
    <x v="23"/>
    <n v="620"/>
    <x v="42"/>
    <n v="0"/>
    <n v="64"/>
    <n v="27.7"/>
    <n v="15.109090909090908"/>
  </r>
  <r>
    <x v="22"/>
    <x v="5"/>
    <x v="2"/>
    <x v="23"/>
    <n v="620"/>
    <x v="42"/>
    <n v="0"/>
    <n v="64"/>
    <n v="27.65"/>
    <n v="15.08181818181818"/>
  </r>
  <r>
    <x v="23"/>
    <x v="5"/>
    <x v="2"/>
    <x v="23"/>
    <n v="620"/>
    <x v="42"/>
    <n v="0"/>
    <n v="64"/>
    <n v="27.87"/>
    <n v="15.201818181818181"/>
  </r>
  <r>
    <x v="0"/>
    <x v="5"/>
    <x v="2"/>
    <x v="23"/>
    <n v="620"/>
    <x v="42"/>
    <n v="0"/>
    <n v="64"/>
    <n v="26.57"/>
    <n v="14.492727272727272"/>
  </r>
  <r>
    <x v="1"/>
    <x v="5"/>
    <x v="2"/>
    <x v="24"/>
    <n v="620"/>
    <x v="42"/>
    <n v="0"/>
    <n v="64"/>
    <n v="30.82"/>
    <n v="16.810909090909089"/>
  </r>
  <r>
    <x v="2"/>
    <x v="5"/>
    <x v="2"/>
    <x v="24"/>
    <n v="620"/>
    <x v="42"/>
    <n v="0"/>
    <n v="64"/>
    <n v="30.68"/>
    <n v="16.734545454545454"/>
  </r>
  <r>
    <x v="3"/>
    <x v="5"/>
    <x v="2"/>
    <x v="24"/>
    <n v="620"/>
    <x v="42"/>
    <n v="0"/>
    <n v="64"/>
    <n v="27.96"/>
    <n v="15.25090909090909"/>
  </r>
  <r>
    <x v="4"/>
    <x v="5"/>
    <x v="2"/>
    <x v="24"/>
    <n v="620"/>
    <x v="42"/>
    <n v="0"/>
    <n v="64"/>
    <n v="29.9"/>
    <n v="16.309090909090909"/>
  </r>
  <r>
    <x v="5"/>
    <x v="5"/>
    <x v="2"/>
    <x v="24"/>
    <n v="620"/>
    <x v="42"/>
    <n v="0"/>
    <n v="64"/>
    <n v="29.85"/>
    <n v="16.281818181818181"/>
  </r>
  <r>
    <x v="6"/>
    <x v="5"/>
    <x v="2"/>
    <x v="24"/>
    <n v="620"/>
    <x v="4210"/>
    <n v="3.3780219780219776"/>
    <n v="64"/>
    <n v="22.73"/>
    <n v="12.398181818181817"/>
  </r>
  <r>
    <x v="7"/>
    <x v="5"/>
    <x v="2"/>
    <x v="24"/>
    <n v="620"/>
    <x v="11059"/>
    <n v="31.555824175824171"/>
    <n v="64"/>
    <n v="14.11"/>
    <n v="7.6963636363636354"/>
  </r>
  <r>
    <x v="8"/>
    <x v="5"/>
    <x v="2"/>
    <x v="24"/>
    <n v="620"/>
    <x v="11060"/>
    <n v="77.949450549450546"/>
    <n v="64"/>
    <n v="3.15"/>
    <n v="1.718181818181818"/>
  </r>
  <r>
    <x v="9"/>
    <x v="5"/>
    <x v="2"/>
    <x v="24"/>
    <n v="620"/>
    <x v="11061"/>
    <n v="115.77054945054944"/>
    <n v="64"/>
    <n v="2.0499999999999998"/>
    <n v="1.1181818181818179"/>
  </r>
  <r>
    <x v="10"/>
    <x v="5"/>
    <x v="2"/>
    <x v="24"/>
    <n v="620"/>
    <x v="11062"/>
    <n v="138.9131868131868"/>
    <n v="64"/>
    <n v="2.2400000000000002"/>
    <n v="1.2218181818181819"/>
  </r>
  <r>
    <x v="11"/>
    <x v="5"/>
    <x v="2"/>
    <x v="24"/>
    <n v="620"/>
    <x v="11063"/>
    <n v="145.38879120879122"/>
    <n v="64"/>
    <n v="2.1800000000000002"/>
    <n v="1.1890909090909092"/>
  </r>
  <r>
    <x v="12"/>
    <x v="5"/>
    <x v="2"/>
    <x v="24"/>
    <n v="620"/>
    <x v="11064"/>
    <n v="136.27450549450549"/>
    <n v="64"/>
    <n v="10.65"/>
    <n v="5.8090909090909086"/>
  </r>
  <r>
    <x v="13"/>
    <x v="5"/>
    <x v="2"/>
    <x v="24"/>
    <n v="620"/>
    <x v="11065"/>
    <n v="118.5175824175824"/>
    <n v="64"/>
    <n v="14.74"/>
    <n v="8.0399999999999991"/>
  </r>
  <r>
    <x v="14"/>
    <x v="5"/>
    <x v="2"/>
    <x v="24"/>
    <n v="620"/>
    <x v="11066"/>
    <n v="86.133186813186796"/>
    <n v="64"/>
    <n v="9.86"/>
    <n v="5.3781818181818171"/>
  </r>
  <r>
    <x v="15"/>
    <x v="5"/>
    <x v="2"/>
    <x v="24"/>
    <n v="620"/>
    <x v="2825"/>
    <n v="45.877362637362637"/>
    <n v="64"/>
    <n v="11.85"/>
    <n v="6.463636363636363"/>
  </r>
  <r>
    <x v="16"/>
    <x v="5"/>
    <x v="2"/>
    <x v="24"/>
    <n v="620"/>
    <x v="11067"/>
    <n v="9.9364835164835164"/>
    <n v="64"/>
    <n v="20.71"/>
    <n v="11.296363636363637"/>
  </r>
  <r>
    <x v="17"/>
    <x v="5"/>
    <x v="2"/>
    <x v="24"/>
    <n v="620"/>
    <x v="23"/>
    <n v="7.0109890109890105E-2"/>
    <n v="64"/>
    <n v="25.92"/>
    <n v="14.138181818181819"/>
  </r>
  <r>
    <x v="18"/>
    <x v="5"/>
    <x v="2"/>
    <x v="24"/>
    <n v="620"/>
    <x v="42"/>
    <n v="0"/>
    <n v="64"/>
    <n v="30.64"/>
    <n v="16.712727272727271"/>
  </r>
  <r>
    <x v="19"/>
    <x v="5"/>
    <x v="2"/>
    <x v="24"/>
    <n v="620"/>
    <x v="42"/>
    <n v="0"/>
    <n v="64"/>
    <n v="31.92"/>
    <n v="17.41090909090909"/>
  </r>
  <r>
    <x v="20"/>
    <x v="5"/>
    <x v="2"/>
    <x v="24"/>
    <n v="620"/>
    <x v="42"/>
    <n v="0"/>
    <n v="64"/>
    <n v="33.31"/>
    <n v="18.169090909090908"/>
  </r>
  <r>
    <x v="21"/>
    <x v="5"/>
    <x v="2"/>
    <x v="24"/>
    <n v="620"/>
    <x v="42"/>
    <n v="0"/>
    <n v="64"/>
    <n v="31.11"/>
    <n v="16.969090909090909"/>
  </r>
  <r>
    <x v="22"/>
    <x v="5"/>
    <x v="2"/>
    <x v="24"/>
    <n v="620"/>
    <x v="42"/>
    <n v="0"/>
    <n v="64"/>
    <n v="27.52"/>
    <n v="15.01090909090909"/>
  </r>
  <r>
    <x v="23"/>
    <x v="5"/>
    <x v="2"/>
    <x v="24"/>
    <n v="620"/>
    <x v="42"/>
    <n v="0"/>
    <n v="64"/>
    <n v="27.85"/>
    <n v="15.190909090909091"/>
  </r>
  <r>
    <x v="0"/>
    <x v="5"/>
    <x v="2"/>
    <x v="24"/>
    <n v="620"/>
    <x v="42"/>
    <n v="0"/>
    <n v="64"/>
    <n v="27.56"/>
    <n v="15.032727272727271"/>
  </r>
  <r>
    <x v="1"/>
    <x v="5"/>
    <x v="2"/>
    <x v="25"/>
    <n v="620"/>
    <x v="42"/>
    <n v="0"/>
    <n v="64"/>
    <n v="28.61"/>
    <n v="15.605454545454544"/>
  </r>
  <r>
    <x v="2"/>
    <x v="5"/>
    <x v="2"/>
    <x v="25"/>
    <n v="620"/>
    <x v="42"/>
    <n v="0"/>
    <n v="64"/>
    <n v="30.9"/>
    <n v="16.854545454545452"/>
  </r>
  <r>
    <x v="3"/>
    <x v="5"/>
    <x v="2"/>
    <x v="25"/>
    <n v="620"/>
    <x v="42"/>
    <n v="0"/>
    <n v="64"/>
    <n v="31.54"/>
    <n v="17.203636363636363"/>
  </r>
  <r>
    <x v="4"/>
    <x v="5"/>
    <x v="2"/>
    <x v="25"/>
    <n v="620"/>
    <x v="123"/>
    <n v="6.3736263736263732E-3"/>
    <n v="64"/>
    <n v="27.77"/>
    <n v="15.147272727272727"/>
  </r>
  <r>
    <x v="5"/>
    <x v="5"/>
    <x v="2"/>
    <x v="25"/>
    <n v="620"/>
    <x v="123"/>
    <n v="6.3736263736263732E-3"/>
    <n v="64"/>
    <n v="29.31"/>
    <n v="15.987272727272725"/>
  </r>
  <r>
    <x v="6"/>
    <x v="5"/>
    <x v="2"/>
    <x v="25"/>
    <n v="620"/>
    <x v="9120"/>
    <n v="4.2894505494505495"/>
    <n v="64"/>
    <n v="30.88"/>
    <n v="16.84363636363636"/>
  </r>
  <r>
    <x v="7"/>
    <x v="5"/>
    <x v="2"/>
    <x v="25"/>
    <n v="620"/>
    <x v="11068"/>
    <n v="32.977142857142859"/>
    <n v="64"/>
    <n v="30.48"/>
    <n v="16.625454545454545"/>
  </r>
  <r>
    <x v="8"/>
    <x v="5"/>
    <x v="2"/>
    <x v="25"/>
    <n v="620"/>
    <x v="11069"/>
    <n v="77.343956043956041"/>
    <n v="64"/>
    <n v="27.36"/>
    <n v="14.923636363636362"/>
  </r>
  <r>
    <x v="9"/>
    <x v="5"/>
    <x v="2"/>
    <x v="25"/>
    <n v="620"/>
    <x v="11070"/>
    <n v="114.30461538461537"/>
    <n v="64"/>
    <n v="26.48"/>
    <n v="14.443636363636363"/>
  </r>
  <r>
    <x v="10"/>
    <x v="5"/>
    <x v="2"/>
    <x v="25"/>
    <n v="620"/>
    <x v="11071"/>
    <n v="137.79780219780218"/>
    <n v="64"/>
    <n v="24.07"/>
    <n v="13.129090909090909"/>
  </r>
  <r>
    <x v="11"/>
    <x v="5"/>
    <x v="2"/>
    <x v="25"/>
    <n v="620"/>
    <x v="11072"/>
    <n v="146.03890109890108"/>
    <n v="64"/>
    <n v="21.11"/>
    <n v="11.514545454545454"/>
  </r>
  <r>
    <x v="12"/>
    <x v="5"/>
    <x v="2"/>
    <x v="25"/>
    <n v="620"/>
    <x v="5692"/>
    <n v="140.92725274725274"/>
    <n v="64"/>
    <n v="18.739999999999998"/>
    <n v="10.221818181818181"/>
  </r>
  <r>
    <x v="13"/>
    <x v="5"/>
    <x v="2"/>
    <x v="25"/>
    <n v="620"/>
    <x v="5007"/>
    <n v="122.04857142857142"/>
    <n v="64"/>
    <n v="22.14"/>
    <n v="12.076363636363636"/>
  </r>
  <r>
    <x v="14"/>
    <x v="5"/>
    <x v="2"/>
    <x v="25"/>
    <n v="620"/>
    <x v="4977"/>
    <n v="89.727912087912088"/>
    <n v="64"/>
    <n v="18.54"/>
    <n v="10.112727272727271"/>
  </r>
  <r>
    <x v="15"/>
    <x v="5"/>
    <x v="2"/>
    <x v="25"/>
    <n v="620"/>
    <x v="2077"/>
    <n v="46.865274725274723"/>
    <n v="64"/>
    <n v="14.25"/>
    <n v="7.7727272727272725"/>
  </r>
  <r>
    <x v="16"/>
    <x v="5"/>
    <x v="2"/>
    <x v="25"/>
    <n v="620"/>
    <x v="2795"/>
    <n v="10.446373626373626"/>
    <n v="64"/>
    <n v="14.73"/>
    <n v="8.0345454545454533"/>
  </r>
  <r>
    <x v="17"/>
    <x v="5"/>
    <x v="2"/>
    <x v="25"/>
    <n v="620"/>
    <x v="296"/>
    <n v="0.11472527472527472"/>
    <n v="64"/>
    <n v="16.989999999999998"/>
    <n v="9.2672727272727258"/>
  </r>
  <r>
    <x v="18"/>
    <x v="5"/>
    <x v="2"/>
    <x v="25"/>
    <n v="620"/>
    <x v="42"/>
    <n v="0"/>
    <n v="64"/>
    <n v="21.15"/>
    <n v="11.536363636363635"/>
  </r>
  <r>
    <x v="19"/>
    <x v="5"/>
    <x v="2"/>
    <x v="25"/>
    <n v="620"/>
    <x v="42"/>
    <n v="0"/>
    <n v="64"/>
    <n v="23.22"/>
    <n v="12.665454545454544"/>
  </r>
  <r>
    <x v="20"/>
    <x v="5"/>
    <x v="2"/>
    <x v="25"/>
    <n v="620"/>
    <x v="42"/>
    <n v="0"/>
    <n v="64"/>
    <n v="27.96"/>
    <n v="15.25090909090909"/>
  </r>
  <r>
    <x v="21"/>
    <x v="5"/>
    <x v="2"/>
    <x v="25"/>
    <n v="620"/>
    <x v="42"/>
    <n v="0"/>
    <n v="64"/>
    <n v="29.55"/>
    <n v="16.118181818181817"/>
  </r>
  <r>
    <x v="22"/>
    <x v="5"/>
    <x v="2"/>
    <x v="25"/>
    <n v="620"/>
    <x v="42"/>
    <n v="0"/>
    <n v="64"/>
    <n v="30.17"/>
    <n v="16.456363636363637"/>
  </r>
  <r>
    <x v="23"/>
    <x v="5"/>
    <x v="2"/>
    <x v="25"/>
    <n v="620"/>
    <x v="42"/>
    <n v="0"/>
    <n v="64"/>
    <n v="29.33"/>
    <n v="15.998181818181816"/>
  </r>
  <r>
    <x v="0"/>
    <x v="5"/>
    <x v="2"/>
    <x v="25"/>
    <n v="620"/>
    <x v="42"/>
    <n v="0"/>
    <n v="64"/>
    <n v="32.07"/>
    <n v="17.492727272727272"/>
  </r>
  <r>
    <x v="1"/>
    <x v="5"/>
    <x v="2"/>
    <x v="26"/>
    <n v="620"/>
    <x v="42"/>
    <n v="0"/>
    <n v="64"/>
    <n v="32.270000000000003"/>
    <n v="17.601818181818182"/>
  </r>
  <r>
    <x v="2"/>
    <x v="5"/>
    <x v="2"/>
    <x v="26"/>
    <n v="620"/>
    <x v="42"/>
    <n v="0"/>
    <n v="64"/>
    <n v="29.5"/>
    <n v="16.09090909090909"/>
  </r>
  <r>
    <x v="3"/>
    <x v="5"/>
    <x v="2"/>
    <x v="26"/>
    <n v="620"/>
    <x v="42"/>
    <n v="0"/>
    <n v="64"/>
    <n v="30.72"/>
    <n v="16.756363636363634"/>
  </r>
  <r>
    <x v="4"/>
    <x v="5"/>
    <x v="2"/>
    <x v="26"/>
    <n v="620"/>
    <x v="123"/>
    <n v="6.3736263736263732E-3"/>
    <n v="64"/>
    <n v="31.8"/>
    <n v="17.345454545454544"/>
  </r>
  <r>
    <x v="5"/>
    <x v="5"/>
    <x v="2"/>
    <x v="26"/>
    <n v="620"/>
    <x v="123"/>
    <n v="6.3736263736263732E-3"/>
    <n v="64"/>
    <n v="27.96"/>
    <n v="15.25090909090909"/>
  </r>
  <r>
    <x v="6"/>
    <x v="5"/>
    <x v="2"/>
    <x v="26"/>
    <n v="620"/>
    <x v="7969"/>
    <n v="2.8999999999999995"/>
    <n v="64"/>
    <n v="31.94"/>
    <n v="17.421818181818182"/>
  </r>
  <r>
    <x v="7"/>
    <x v="5"/>
    <x v="2"/>
    <x v="26"/>
    <n v="620"/>
    <x v="11073"/>
    <n v="27.387472527472525"/>
    <n v="64"/>
    <n v="29.34"/>
    <n v="16.003636363636364"/>
  </r>
  <r>
    <x v="8"/>
    <x v="5"/>
    <x v="2"/>
    <x v="26"/>
    <n v="620"/>
    <x v="11074"/>
    <n v="73.009890109890108"/>
    <n v="64"/>
    <n v="18.96"/>
    <n v="10.341818181818182"/>
  </r>
  <r>
    <x v="9"/>
    <x v="5"/>
    <x v="2"/>
    <x v="26"/>
    <n v="620"/>
    <x v="11075"/>
    <n v="111.36637362637362"/>
    <n v="64"/>
    <n v="14.92"/>
    <n v="8.1381818181818169"/>
  </r>
  <r>
    <x v="10"/>
    <x v="5"/>
    <x v="2"/>
    <x v="26"/>
    <n v="620"/>
    <x v="11076"/>
    <n v="136.36373626373626"/>
    <n v="64"/>
    <n v="13.91"/>
    <n v="7.5872727272727269"/>
  </r>
  <r>
    <x v="11"/>
    <x v="5"/>
    <x v="2"/>
    <x v="26"/>
    <n v="620"/>
    <x v="5630"/>
    <n v="145.24219780219778"/>
    <n v="64"/>
    <n v="8.83"/>
    <n v="4.8163636363636364"/>
  </r>
  <r>
    <x v="12"/>
    <x v="5"/>
    <x v="2"/>
    <x v="26"/>
    <n v="620"/>
    <x v="10326"/>
    <n v="139.9712087912088"/>
    <n v="64"/>
    <n v="6.48"/>
    <n v="3.5345454545454547"/>
  </r>
  <r>
    <x v="13"/>
    <x v="5"/>
    <x v="2"/>
    <x v="26"/>
    <n v="620"/>
    <x v="11077"/>
    <n v="120.07912087912088"/>
    <n v="64"/>
    <n v="4.5999999999999996"/>
    <n v="2.5090909090909088"/>
  </r>
  <r>
    <x v="14"/>
    <x v="5"/>
    <x v="2"/>
    <x v="26"/>
    <n v="620"/>
    <x v="11078"/>
    <n v="88.179120879120873"/>
    <n v="64"/>
    <n v="4.33"/>
    <n v="2.3618181818181818"/>
  </r>
  <r>
    <x v="15"/>
    <x v="5"/>
    <x v="2"/>
    <x v="26"/>
    <n v="620"/>
    <x v="8287"/>
    <n v="46.712307692307697"/>
    <n v="64"/>
    <n v="9.1"/>
    <n v="4.963636363636363"/>
  </r>
  <r>
    <x v="16"/>
    <x v="5"/>
    <x v="2"/>
    <x v="26"/>
    <n v="620"/>
    <x v="3311"/>
    <n v="11.294065934065932"/>
    <n v="64"/>
    <n v="18.440000000000001"/>
    <n v="10.058181818181819"/>
  </r>
  <r>
    <x v="17"/>
    <x v="5"/>
    <x v="2"/>
    <x v="26"/>
    <n v="620"/>
    <x v="3"/>
    <n v="0.14659340659340658"/>
    <n v="64"/>
    <n v="26.95"/>
    <n v="14.7"/>
  </r>
  <r>
    <x v="18"/>
    <x v="5"/>
    <x v="2"/>
    <x v="26"/>
    <n v="620"/>
    <x v="42"/>
    <n v="0"/>
    <n v="64"/>
    <n v="27.15"/>
    <n v="14.809090909090907"/>
  </r>
  <r>
    <x v="19"/>
    <x v="5"/>
    <x v="2"/>
    <x v="26"/>
    <n v="620"/>
    <x v="42"/>
    <n v="0"/>
    <n v="64"/>
    <n v="23.88"/>
    <n v="13.025454545454544"/>
  </r>
  <r>
    <x v="20"/>
    <x v="5"/>
    <x v="2"/>
    <x v="26"/>
    <n v="620"/>
    <x v="42"/>
    <n v="0"/>
    <n v="64"/>
    <n v="22.58"/>
    <n v="12.316363636363635"/>
  </r>
  <r>
    <x v="21"/>
    <x v="5"/>
    <x v="2"/>
    <x v="26"/>
    <n v="620"/>
    <x v="42"/>
    <n v="0"/>
    <n v="64"/>
    <n v="26.23"/>
    <n v="14.307272727272727"/>
  </r>
  <r>
    <x v="22"/>
    <x v="5"/>
    <x v="2"/>
    <x v="26"/>
    <n v="620"/>
    <x v="42"/>
    <n v="0"/>
    <n v="64"/>
    <n v="28.56"/>
    <n v="15.578181818181816"/>
  </r>
  <r>
    <x v="23"/>
    <x v="5"/>
    <x v="2"/>
    <x v="26"/>
    <n v="620"/>
    <x v="42"/>
    <n v="0"/>
    <n v="64"/>
    <n v="29.1"/>
    <n v="15.872727272727273"/>
  </r>
  <r>
    <x v="0"/>
    <x v="5"/>
    <x v="2"/>
    <x v="26"/>
    <n v="620"/>
    <x v="42"/>
    <n v="0"/>
    <n v="64"/>
    <n v="28.29"/>
    <n v="15.43090909090909"/>
  </r>
  <r>
    <x v="1"/>
    <x v="5"/>
    <x v="2"/>
    <x v="27"/>
    <n v="620"/>
    <x v="42"/>
    <n v="0"/>
    <n v="64"/>
    <n v="25.47"/>
    <n v="13.892727272727271"/>
  </r>
  <r>
    <x v="2"/>
    <x v="5"/>
    <x v="2"/>
    <x v="27"/>
    <n v="620"/>
    <x v="42"/>
    <n v="0"/>
    <n v="64"/>
    <n v="23.22"/>
    <n v="12.665454545454544"/>
  </r>
  <r>
    <x v="3"/>
    <x v="5"/>
    <x v="2"/>
    <x v="27"/>
    <n v="620"/>
    <x v="42"/>
    <n v="0"/>
    <n v="64"/>
    <n v="18.64"/>
    <n v="10.167272727272726"/>
  </r>
  <r>
    <x v="4"/>
    <x v="5"/>
    <x v="2"/>
    <x v="27"/>
    <n v="620"/>
    <x v="123"/>
    <n v="6.3736263736263732E-3"/>
    <n v="64"/>
    <n v="18.18"/>
    <n v="9.916363636363636"/>
  </r>
  <r>
    <x v="5"/>
    <x v="5"/>
    <x v="2"/>
    <x v="27"/>
    <n v="620"/>
    <x v="123"/>
    <n v="6.3736263736263732E-3"/>
    <n v="64"/>
    <n v="17.23"/>
    <n v="9.3981818181818184"/>
  </r>
  <r>
    <x v="6"/>
    <x v="5"/>
    <x v="2"/>
    <x v="27"/>
    <n v="620"/>
    <x v="26"/>
    <n v="3.7221978021978019"/>
    <n v="64"/>
    <n v="19.739999999999998"/>
    <n v="10.767272727272726"/>
  </r>
  <r>
    <x v="7"/>
    <x v="5"/>
    <x v="2"/>
    <x v="27"/>
    <n v="620"/>
    <x v="8398"/>
    <n v="33.302197802197803"/>
    <n v="64"/>
    <n v="18.649999999999999"/>
    <n v="10.172727272727272"/>
  </r>
  <r>
    <x v="8"/>
    <x v="5"/>
    <x v="2"/>
    <x v="27"/>
    <n v="620"/>
    <x v="11079"/>
    <n v="79.670329670329664"/>
    <n v="64"/>
    <n v="12.98"/>
    <n v="7.08"/>
  </r>
  <r>
    <x v="9"/>
    <x v="5"/>
    <x v="2"/>
    <x v="27"/>
    <n v="620"/>
    <x v="11080"/>
    <n v="116.50989010989011"/>
    <n v="64"/>
    <n v="12.75"/>
    <n v="6.9545454545454541"/>
  </r>
  <r>
    <x v="10"/>
    <x v="5"/>
    <x v="2"/>
    <x v="27"/>
    <n v="620"/>
    <x v="11081"/>
    <n v="138.81120879120877"/>
    <n v="64"/>
    <n v="8.64"/>
    <n v="4.7127272727272729"/>
  </r>
  <r>
    <x v="11"/>
    <x v="5"/>
    <x v="2"/>
    <x v="27"/>
    <n v="620"/>
    <x v="11082"/>
    <n v="146.78461538461539"/>
    <n v="64"/>
    <n v="1.49"/>
    <n v="0.81272727272727263"/>
  </r>
  <r>
    <x v="12"/>
    <x v="5"/>
    <x v="2"/>
    <x v="27"/>
    <n v="620"/>
    <x v="11083"/>
    <n v="141.38615384615383"/>
    <n v="64"/>
    <n v="0.02"/>
    <n v="1.0909090909090908E-2"/>
  </r>
  <r>
    <x v="13"/>
    <x v="5"/>
    <x v="2"/>
    <x v="27"/>
    <n v="620"/>
    <x v="11084"/>
    <n v="122.34813186813186"/>
    <n v="64"/>
    <n v="0.84"/>
    <n v="0.45818181818181813"/>
  </r>
  <r>
    <x v="14"/>
    <x v="5"/>
    <x v="2"/>
    <x v="27"/>
    <n v="620"/>
    <x v="11085"/>
    <n v="90.499120879120881"/>
    <n v="64"/>
    <n v="1.1299999999999999"/>
    <n v="0.61636363636363622"/>
  </r>
  <r>
    <x v="15"/>
    <x v="5"/>
    <x v="2"/>
    <x v="27"/>
    <n v="620"/>
    <x v="11086"/>
    <n v="48.586153846153849"/>
    <n v="64"/>
    <n v="0.81"/>
    <n v="0.44181818181818183"/>
  </r>
  <r>
    <x v="16"/>
    <x v="5"/>
    <x v="2"/>
    <x v="27"/>
    <n v="620"/>
    <x v="1440"/>
    <n v="11.249450549450549"/>
    <n v="64"/>
    <n v="1.04"/>
    <n v="0.56727272727272726"/>
  </r>
  <r>
    <x v="17"/>
    <x v="5"/>
    <x v="2"/>
    <x v="27"/>
    <n v="620"/>
    <x v="404"/>
    <n v="0.15296703296703296"/>
    <n v="64"/>
    <n v="0.34"/>
    <n v="0.18545454545454546"/>
  </r>
  <r>
    <x v="18"/>
    <x v="5"/>
    <x v="2"/>
    <x v="27"/>
    <n v="620"/>
    <x v="113"/>
    <n v="1.2747252747252746E-2"/>
    <n v="64"/>
    <n v="0.08"/>
    <n v="4.3636363636363633E-2"/>
  </r>
  <r>
    <x v="19"/>
    <x v="5"/>
    <x v="2"/>
    <x v="27"/>
    <n v="620"/>
    <x v="113"/>
    <n v="1.2747252747252746E-2"/>
    <n v="64"/>
    <n v="0.44"/>
    <n v="0.24"/>
  </r>
  <r>
    <x v="20"/>
    <x v="5"/>
    <x v="2"/>
    <x v="27"/>
    <n v="620"/>
    <x v="113"/>
    <n v="1.2747252747252746E-2"/>
    <n v="64"/>
    <n v="0.53"/>
    <n v="0.28909090909090907"/>
  </r>
  <r>
    <x v="21"/>
    <x v="5"/>
    <x v="2"/>
    <x v="27"/>
    <n v="620"/>
    <x v="113"/>
    <n v="1.2747252747252746E-2"/>
    <n v="64"/>
    <n v="1.24"/>
    <n v="0.67636363636363628"/>
  </r>
  <r>
    <x v="22"/>
    <x v="5"/>
    <x v="2"/>
    <x v="27"/>
    <n v="620"/>
    <x v="113"/>
    <n v="1.2747252747252746E-2"/>
    <n v="64"/>
    <n v="2.44"/>
    <n v="1.3309090909090908"/>
  </r>
  <r>
    <x v="23"/>
    <x v="5"/>
    <x v="2"/>
    <x v="27"/>
    <n v="620"/>
    <x v="123"/>
    <n v="6.3736263736263732E-3"/>
    <n v="64"/>
    <n v="3.97"/>
    <n v="2.1654545454545455"/>
  </r>
  <r>
    <x v="0"/>
    <x v="5"/>
    <x v="2"/>
    <x v="27"/>
    <n v="620"/>
    <x v="113"/>
    <n v="1.2747252747252746E-2"/>
    <n v="64"/>
    <n v="6.04"/>
    <n v="3.2945454545454544"/>
  </r>
  <r>
    <x v="1"/>
    <x v="5"/>
    <x v="2"/>
    <x v="28"/>
    <n v="620"/>
    <x v="113"/>
    <n v="1.2747252747252746E-2"/>
    <n v="64"/>
    <n v="10.26"/>
    <n v="5.5963636363636358"/>
  </r>
  <r>
    <x v="2"/>
    <x v="5"/>
    <x v="2"/>
    <x v="28"/>
    <n v="620"/>
    <x v="113"/>
    <n v="1.2747252747252746E-2"/>
    <n v="64"/>
    <n v="11.35"/>
    <n v="6.1909090909090905"/>
  </r>
  <r>
    <x v="3"/>
    <x v="5"/>
    <x v="2"/>
    <x v="28"/>
    <n v="620"/>
    <x v="123"/>
    <n v="6.3736263736263732E-3"/>
    <n v="64"/>
    <n v="11.79"/>
    <n v="6.4309090909090898"/>
  </r>
  <r>
    <x v="4"/>
    <x v="5"/>
    <x v="2"/>
    <x v="28"/>
    <n v="620"/>
    <x v="113"/>
    <n v="1.2747252747252746E-2"/>
    <n v="64"/>
    <n v="20.52"/>
    <n v="11.192727272727272"/>
  </r>
  <r>
    <x v="5"/>
    <x v="5"/>
    <x v="2"/>
    <x v="28"/>
    <n v="620"/>
    <x v="113"/>
    <n v="1.2747252747252746E-2"/>
    <n v="64"/>
    <n v="28.62"/>
    <n v="15.61090909090909"/>
  </r>
  <r>
    <x v="6"/>
    <x v="5"/>
    <x v="2"/>
    <x v="28"/>
    <n v="620"/>
    <x v="5737"/>
    <n v="4.684615384615384"/>
    <n v="64"/>
    <n v="29.71"/>
    <n v="16.205454545454543"/>
  </r>
  <r>
    <x v="7"/>
    <x v="5"/>
    <x v="2"/>
    <x v="28"/>
    <n v="620"/>
    <x v="10061"/>
    <n v="36.144835164835165"/>
    <n v="64"/>
    <n v="25.76"/>
    <n v="14.050909090909091"/>
  </r>
  <r>
    <x v="8"/>
    <x v="5"/>
    <x v="2"/>
    <x v="28"/>
    <n v="620"/>
    <x v="11087"/>
    <n v="82.23252747252748"/>
    <n v="64"/>
    <n v="20.399999999999999"/>
    <n v="11.127272727272725"/>
  </r>
  <r>
    <x v="9"/>
    <x v="5"/>
    <x v="2"/>
    <x v="28"/>
    <n v="620"/>
    <x v="11088"/>
    <n v="116.33780219780219"/>
    <n v="64"/>
    <n v="15.38"/>
    <n v="8.3890909090909087"/>
  </r>
  <r>
    <x v="10"/>
    <x v="5"/>
    <x v="2"/>
    <x v="28"/>
    <n v="620"/>
    <x v="11089"/>
    <n v="134.49626373626373"/>
    <n v="64"/>
    <n v="13.32"/>
    <n v="7.2654545454545447"/>
  </r>
  <r>
    <x v="11"/>
    <x v="5"/>
    <x v="2"/>
    <x v="28"/>
    <n v="620"/>
    <x v="11090"/>
    <n v="143.05604395604394"/>
    <n v="64"/>
    <n v="17.28"/>
    <n v="9.4254545454545458"/>
  </r>
  <r>
    <x v="12"/>
    <x v="5"/>
    <x v="2"/>
    <x v="28"/>
    <n v="620"/>
    <x v="11091"/>
    <n v="138.83032967032966"/>
    <n v="64"/>
    <n v="15.79"/>
    <n v="8.6127272727272715"/>
  </r>
  <r>
    <x v="13"/>
    <x v="5"/>
    <x v="2"/>
    <x v="28"/>
    <n v="620"/>
    <x v="11092"/>
    <n v="120.23846153846154"/>
    <n v="64"/>
    <n v="21.93"/>
    <n v="11.961818181818181"/>
  </r>
  <r>
    <x v="14"/>
    <x v="5"/>
    <x v="2"/>
    <x v="28"/>
    <n v="620"/>
    <x v="1548"/>
    <n v="88.223736263736257"/>
    <n v="64"/>
    <n v="22.53"/>
    <n v="12.289090909090909"/>
  </r>
  <r>
    <x v="15"/>
    <x v="5"/>
    <x v="2"/>
    <x v="28"/>
    <n v="620"/>
    <x v="2825"/>
    <n v="45.877362637362637"/>
    <n v="64"/>
    <n v="26.28"/>
    <n v="14.334545454545454"/>
  </r>
  <r>
    <x v="16"/>
    <x v="5"/>
    <x v="2"/>
    <x v="28"/>
    <n v="620"/>
    <x v="3220"/>
    <n v="10.898901098901099"/>
    <n v="64"/>
    <n v="25.44"/>
    <n v="13.876363636363637"/>
  </r>
  <r>
    <x v="17"/>
    <x v="5"/>
    <x v="2"/>
    <x v="28"/>
    <n v="620"/>
    <x v="205"/>
    <n v="0.17208791208791208"/>
    <n v="64"/>
    <n v="28.95"/>
    <n v="15.790909090909089"/>
  </r>
  <r>
    <x v="18"/>
    <x v="5"/>
    <x v="2"/>
    <x v="28"/>
    <n v="620"/>
    <x v="113"/>
    <n v="1.2747252747252746E-2"/>
    <n v="64"/>
    <n v="30.98"/>
    <n v="16.898181818181818"/>
  </r>
  <r>
    <x v="19"/>
    <x v="5"/>
    <x v="2"/>
    <x v="28"/>
    <n v="620"/>
    <x v="113"/>
    <n v="1.2747252747252746E-2"/>
    <n v="64"/>
    <n v="36.090000000000003"/>
    <n v="19.685454545454547"/>
  </r>
  <r>
    <x v="20"/>
    <x v="5"/>
    <x v="2"/>
    <x v="28"/>
    <n v="620"/>
    <x v="123"/>
    <n v="6.3736263736263732E-3"/>
    <n v="64"/>
    <n v="34.5"/>
    <n v="18.818181818181817"/>
  </r>
  <r>
    <x v="21"/>
    <x v="5"/>
    <x v="2"/>
    <x v="28"/>
    <n v="620"/>
    <x v="113"/>
    <n v="1.2747252747252746E-2"/>
    <n v="64"/>
    <n v="30.13"/>
    <n v="16.434545454545454"/>
  </r>
  <r>
    <x v="22"/>
    <x v="5"/>
    <x v="2"/>
    <x v="28"/>
    <n v="620"/>
    <x v="113"/>
    <n v="1.2747252747252746E-2"/>
    <n v="64"/>
    <n v="31.02"/>
    <n v="16.919999999999998"/>
  </r>
  <r>
    <x v="23"/>
    <x v="5"/>
    <x v="2"/>
    <x v="28"/>
    <n v="620"/>
    <x v="113"/>
    <n v="1.2747252747252746E-2"/>
    <n v="64"/>
    <n v="32.97"/>
    <n v="17.983636363636361"/>
  </r>
  <r>
    <x v="0"/>
    <x v="5"/>
    <x v="2"/>
    <x v="28"/>
    <n v="620"/>
    <x v="123"/>
    <n v="6.3736263736263732E-3"/>
    <n v="64"/>
    <n v="24.39"/>
    <n v="13.303636363636363"/>
  </r>
  <r>
    <x v="1"/>
    <x v="5"/>
    <x v="3"/>
    <x v="1"/>
    <n v="620"/>
    <x v="123"/>
    <n v="6.3736263736263732E-3"/>
    <n v="64"/>
    <n v="21.59"/>
    <n v="11.776363636363635"/>
  </r>
  <r>
    <x v="2"/>
    <x v="5"/>
    <x v="3"/>
    <x v="1"/>
    <n v="620"/>
    <x v="113"/>
    <n v="1.2747252747252746E-2"/>
    <n v="64"/>
    <n v="24.16"/>
    <n v="13.178181818181818"/>
  </r>
  <r>
    <x v="3"/>
    <x v="5"/>
    <x v="3"/>
    <x v="1"/>
    <n v="620"/>
    <x v="123"/>
    <n v="6.3736263736263732E-3"/>
    <n v="64"/>
    <n v="26.16"/>
    <n v="14.269090909090908"/>
  </r>
  <r>
    <x v="4"/>
    <x v="5"/>
    <x v="3"/>
    <x v="1"/>
    <n v="620"/>
    <x v="113"/>
    <n v="1.2747252747252746E-2"/>
    <n v="64"/>
    <n v="27"/>
    <n v="14.727272727272727"/>
  </r>
  <r>
    <x v="5"/>
    <x v="5"/>
    <x v="3"/>
    <x v="1"/>
    <n v="620"/>
    <x v="113"/>
    <n v="1.2747252747252746E-2"/>
    <n v="64"/>
    <n v="27.79"/>
    <n v="15.158181818181816"/>
  </r>
  <r>
    <x v="6"/>
    <x v="5"/>
    <x v="3"/>
    <x v="1"/>
    <n v="620"/>
    <x v="31"/>
    <n v="1.0261538461538462"/>
    <n v="64"/>
    <n v="26.26"/>
    <n v="14.323636363636364"/>
  </r>
  <r>
    <x v="7"/>
    <x v="5"/>
    <x v="3"/>
    <x v="1"/>
    <n v="620"/>
    <x v="11093"/>
    <n v="6.1250549450549441"/>
    <n v="64"/>
    <n v="26.61"/>
    <n v="14.514545454545454"/>
  </r>
  <r>
    <x v="8"/>
    <x v="5"/>
    <x v="3"/>
    <x v="1"/>
    <n v="620"/>
    <x v="8984"/>
    <n v="12.798241758241756"/>
    <n v="64"/>
    <n v="29.89"/>
    <n v="16.303636363636361"/>
  </r>
  <r>
    <x v="9"/>
    <x v="5"/>
    <x v="3"/>
    <x v="1"/>
    <n v="620"/>
    <x v="11094"/>
    <n v="23.42307692307692"/>
    <n v="64"/>
    <n v="31"/>
    <n v="16.909090909090907"/>
  </r>
  <r>
    <x v="10"/>
    <x v="5"/>
    <x v="3"/>
    <x v="1"/>
    <n v="620"/>
    <x v="4193"/>
    <n v="33.161978021978022"/>
    <n v="64"/>
    <n v="26.47"/>
    <n v="14.438181818181816"/>
  </r>
  <r>
    <x v="11"/>
    <x v="5"/>
    <x v="3"/>
    <x v="1"/>
    <n v="620"/>
    <x v="3429"/>
    <n v="34.207252747252745"/>
    <n v="64"/>
    <n v="18.489999999999998"/>
    <n v="10.085454545454544"/>
  </r>
  <r>
    <x v="12"/>
    <x v="5"/>
    <x v="3"/>
    <x v="1"/>
    <n v="620"/>
    <x v="91"/>
    <n v="34.175384615384608"/>
    <n v="64"/>
    <n v="19.489999999999998"/>
    <n v="10.630909090909089"/>
  </r>
  <r>
    <x v="13"/>
    <x v="5"/>
    <x v="3"/>
    <x v="1"/>
    <n v="620"/>
    <x v="6291"/>
    <n v="31.549450549450547"/>
    <n v="64"/>
    <n v="18.670000000000002"/>
    <n v="10.183636363636364"/>
  </r>
  <r>
    <x v="14"/>
    <x v="5"/>
    <x v="3"/>
    <x v="1"/>
    <n v="620"/>
    <x v="3463"/>
    <n v="20.580439560439558"/>
    <n v="64"/>
    <n v="17.489999999999998"/>
    <n v="9.5399999999999991"/>
  </r>
  <r>
    <x v="15"/>
    <x v="5"/>
    <x v="3"/>
    <x v="1"/>
    <n v="620"/>
    <x v="6174"/>
    <n v="10.605714285714285"/>
    <n v="64"/>
    <n v="15.59"/>
    <n v="8.5036363636363621"/>
  </r>
  <r>
    <x v="16"/>
    <x v="5"/>
    <x v="3"/>
    <x v="1"/>
    <n v="620"/>
    <x v="3607"/>
    <n v="2.6004395604395603"/>
    <n v="64"/>
    <n v="14.48"/>
    <n v="7.8981818181818175"/>
  </r>
  <r>
    <x v="17"/>
    <x v="5"/>
    <x v="3"/>
    <x v="1"/>
    <n v="620"/>
    <x v="214"/>
    <n v="5.0989010989010985E-2"/>
    <n v="64"/>
    <n v="13.53"/>
    <n v="7.379999999999999"/>
  </r>
  <r>
    <x v="18"/>
    <x v="5"/>
    <x v="3"/>
    <x v="1"/>
    <n v="620"/>
    <x v="113"/>
    <n v="1.2747252747252746E-2"/>
    <n v="64"/>
    <n v="17.600000000000001"/>
    <n v="9.6"/>
  </r>
  <r>
    <x v="19"/>
    <x v="5"/>
    <x v="3"/>
    <x v="1"/>
    <n v="620"/>
    <x v="113"/>
    <n v="1.2747252747252746E-2"/>
    <n v="64"/>
    <n v="16.22"/>
    <n v="8.8472727272727258"/>
  </r>
  <r>
    <x v="20"/>
    <x v="5"/>
    <x v="3"/>
    <x v="1"/>
    <n v="620"/>
    <x v="113"/>
    <n v="1.2747252747252746E-2"/>
    <n v="64"/>
    <n v="15.11"/>
    <n v="8.2418181818181804"/>
  </r>
  <r>
    <x v="21"/>
    <x v="5"/>
    <x v="3"/>
    <x v="1"/>
    <n v="620"/>
    <x v="113"/>
    <n v="1.2747252747252746E-2"/>
    <n v="64"/>
    <n v="11.9"/>
    <n v="6.4909090909090903"/>
  </r>
  <r>
    <x v="22"/>
    <x v="5"/>
    <x v="3"/>
    <x v="1"/>
    <n v="620"/>
    <x v="123"/>
    <n v="6.3736263736263732E-3"/>
    <n v="64"/>
    <n v="8.8000000000000007"/>
    <n v="4.8"/>
  </r>
  <r>
    <x v="23"/>
    <x v="5"/>
    <x v="3"/>
    <x v="1"/>
    <n v="620"/>
    <x v="123"/>
    <n v="6.3736263736263732E-3"/>
    <n v="64"/>
    <n v="6.46"/>
    <n v="3.5236363636363635"/>
  </r>
  <r>
    <x v="0"/>
    <x v="5"/>
    <x v="3"/>
    <x v="1"/>
    <n v="620"/>
    <x v="123"/>
    <n v="6.3736263736263732E-3"/>
    <n v="64"/>
    <n v="3.58"/>
    <n v="1.9527272727272726"/>
  </r>
  <r>
    <x v="1"/>
    <x v="5"/>
    <x v="3"/>
    <x v="2"/>
    <n v="620"/>
    <x v="113"/>
    <n v="1.2747252747252746E-2"/>
    <n v="64"/>
    <n v="2.25"/>
    <n v="1.2272727272727271"/>
  </r>
  <r>
    <x v="2"/>
    <x v="5"/>
    <x v="3"/>
    <x v="2"/>
    <n v="620"/>
    <x v="123"/>
    <n v="6.3736263736263732E-3"/>
    <n v="64"/>
    <n v="2.41"/>
    <n v="1.3145454545454545"/>
  </r>
  <r>
    <x v="3"/>
    <x v="5"/>
    <x v="3"/>
    <x v="2"/>
    <n v="620"/>
    <x v="123"/>
    <n v="6.3736263736263732E-3"/>
    <n v="64"/>
    <n v="3.96"/>
    <n v="2.1599999999999997"/>
  </r>
  <r>
    <x v="4"/>
    <x v="5"/>
    <x v="3"/>
    <x v="2"/>
    <n v="620"/>
    <x v="113"/>
    <n v="1.2747252747252746E-2"/>
    <n v="64"/>
    <n v="6.35"/>
    <n v="3.4636363636363634"/>
  </r>
  <r>
    <x v="5"/>
    <x v="5"/>
    <x v="3"/>
    <x v="2"/>
    <n v="620"/>
    <x v="113"/>
    <n v="1.2747252747252746E-2"/>
    <n v="64"/>
    <n v="7.91"/>
    <n v="4.3145454545454545"/>
  </r>
  <r>
    <x v="6"/>
    <x v="5"/>
    <x v="3"/>
    <x v="2"/>
    <n v="620"/>
    <x v="521"/>
    <n v="2.3582417582417583"/>
    <n v="64"/>
    <n v="5.49"/>
    <n v="2.9945454545454546"/>
  </r>
  <r>
    <x v="7"/>
    <x v="5"/>
    <x v="3"/>
    <x v="2"/>
    <n v="620"/>
    <x v="3430"/>
    <n v="15.271208791208791"/>
    <n v="64"/>
    <n v="5.46"/>
    <n v="2.978181818181818"/>
  </r>
  <r>
    <x v="8"/>
    <x v="5"/>
    <x v="3"/>
    <x v="2"/>
    <n v="620"/>
    <x v="11095"/>
    <n v="37.476923076923072"/>
    <n v="64"/>
    <n v="2.91"/>
    <n v="1.5872727272727272"/>
  </r>
  <r>
    <x v="9"/>
    <x v="5"/>
    <x v="3"/>
    <x v="2"/>
    <n v="620"/>
    <x v="6522"/>
    <n v="61.123076923076923"/>
    <n v="64"/>
    <n v="3.02"/>
    <n v="1.6472727272727272"/>
  </r>
  <r>
    <x v="10"/>
    <x v="5"/>
    <x v="3"/>
    <x v="2"/>
    <n v="620"/>
    <x v="2957"/>
    <n v="70.721758241758238"/>
    <n v="64"/>
    <n v="5.95"/>
    <n v="3.2454545454545451"/>
  </r>
  <r>
    <x v="11"/>
    <x v="5"/>
    <x v="3"/>
    <x v="2"/>
    <n v="620"/>
    <x v="4773"/>
    <n v="72.130329670329672"/>
    <n v="64"/>
    <n v="7.89"/>
    <n v="4.3036363636363628"/>
  </r>
  <r>
    <x v="12"/>
    <x v="5"/>
    <x v="3"/>
    <x v="2"/>
    <n v="620"/>
    <x v="8671"/>
    <n v="67.369230769230768"/>
    <n v="64"/>
    <n v="10.31"/>
    <n v="5.6236363636363631"/>
  </r>
  <r>
    <x v="13"/>
    <x v="5"/>
    <x v="3"/>
    <x v="2"/>
    <n v="620"/>
    <x v="5130"/>
    <n v="56.011428571428567"/>
    <n v="64"/>
    <n v="8.89"/>
    <n v="4.8490909090909087"/>
  </r>
  <r>
    <x v="14"/>
    <x v="5"/>
    <x v="3"/>
    <x v="2"/>
    <n v="620"/>
    <x v="11096"/>
    <n v="44.513406593406593"/>
    <n v="64"/>
    <n v="8.2200000000000006"/>
    <n v="4.4836363636363634"/>
  </r>
  <r>
    <x v="15"/>
    <x v="5"/>
    <x v="3"/>
    <x v="2"/>
    <n v="620"/>
    <x v="11097"/>
    <n v="27.725274725274723"/>
    <n v="64"/>
    <n v="10.07"/>
    <n v="5.4927272727272722"/>
  </r>
  <r>
    <x v="16"/>
    <x v="5"/>
    <x v="3"/>
    <x v="2"/>
    <n v="620"/>
    <x v="5938"/>
    <n v="8.3940659340659334"/>
    <n v="64"/>
    <n v="10.29"/>
    <n v="5.6127272727272715"/>
  </r>
  <r>
    <x v="17"/>
    <x v="5"/>
    <x v="3"/>
    <x v="2"/>
    <n v="620"/>
    <x v="311"/>
    <n v="0.15934065934065933"/>
    <n v="64"/>
    <n v="9.51"/>
    <n v="5.1872727272727266"/>
  </r>
  <r>
    <x v="18"/>
    <x v="5"/>
    <x v="3"/>
    <x v="2"/>
    <n v="620"/>
    <x v="123"/>
    <n v="6.3736263736263732E-3"/>
    <n v="64"/>
    <n v="11.94"/>
    <n v="6.5127272727272718"/>
  </r>
  <r>
    <x v="19"/>
    <x v="5"/>
    <x v="3"/>
    <x v="2"/>
    <n v="620"/>
    <x v="123"/>
    <n v="6.3736263736263732E-3"/>
    <n v="64"/>
    <n v="11.21"/>
    <n v="6.1145454545454543"/>
  </r>
  <r>
    <x v="20"/>
    <x v="5"/>
    <x v="3"/>
    <x v="2"/>
    <n v="620"/>
    <x v="123"/>
    <n v="6.3736263736263732E-3"/>
    <n v="64"/>
    <n v="9.35"/>
    <n v="5.0999999999999996"/>
  </r>
  <r>
    <x v="21"/>
    <x v="5"/>
    <x v="3"/>
    <x v="2"/>
    <n v="620"/>
    <x v="123"/>
    <n v="6.3736263736263732E-3"/>
    <n v="64"/>
    <n v="9.91"/>
    <n v="5.4054545454545453"/>
  </r>
  <r>
    <x v="22"/>
    <x v="5"/>
    <x v="3"/>
    <x v="2"/>
    <n v="620"/>
    <x v="123"/>
    <n v="6.3736263736263732E-3"/>
    <n v="64"/>
    <n v="14.1"/>
    <n v="7.6909090909090905"/>
  </r>
  <r>
    <x v="23"/>
    <x v="5"/>
    <x v="3"/>
    <x v="2"/>
    <n v="620"/>
    <x v="123"/>
    <n v="6.3736263736263732E-3"/>
    <n v="64"/>
    <n v="13.06"/>
    <n v="7.1236363636363631"/>
  </r>
  <r>
    <x v="0"/>
    <x v="5"/>
    <x v="3"/>
    <x v="2"/>
    <n v="620"/>
    <x v="123"/>
    <n v="6.3736263736263732E-3"/>
    <n v="64"/>
    <n v="18.23"/>
    <n v="9.9436363636363634"/>
  </r>
  <r>
    <x v="1"/>
    <x v="5"/>
    <x v="3"/>
    <x v="3"/>
    <n v="620"/>
    <x v="123"/>
    <n v="6.3736263736263732E-3"/>
    <n v="64"/>
    <n v="20.93"/>
    <n v="11.416363636363636"/>
  </r>
  <r>
    <x v="2"/>
    <x v="5"/>
    <x v="3"/>
    <x v="3"/>
    <n v="620"/>
    <x v="123"/>
    <n v="6.3736263736263732E-3"/>
    <n v="64"/>
    <n v="22.37"/>
    <n v="12.201818181818181"/>
  </r>
  <r>
    <x v="3"/>
    <x v="5"/>
    <x v="3"/>
    <x v="3"/>
    <n v="620"/>
    <x v="123"/>
    <n v="6.3736263736263732E-3"/>
    <n v="64"/>
    <n v="25.44"/>
    <n v="13.876363636363637"/>
  </r>
  <r>
    <x v="4"/>
    <x v="5"/>
    <x v="3"/>
    <x v="3"/>
    <n v="620"/>
    <x v="123"/>
    <n v="6.3736263736263732E-3"/>
    <n v="64"/>
    <n v="24.1"/>
    <n v="13.145454545454545"/>
  </r>
  <r>
    <x v="5"/>
    <x v="5"/>
    <x v="3"/>
    <x v="3"/>
    <n v="620"/>
    <x v="113"/>
    <n v="1.2747252747252746E-2"/>
    <n v="64"/>
    <n v="27.91"/>
    <n v="15.223636363636363"/>
  </r>
  <r>
    <x v="6"/>
    <x v="5"/>
    <x v="3"/>
    <x v="3"/>
    <n v="620"/>
    <x v="1682"/>
    <n v="6.7114285714285709"/>
    <n v="64"/>
    <n v="26.82"/>
    <n v="14.629090909090909"/>
  </r>
  <r>
    <x v="7"/>
    <x v="5"/>
    <x v="3"/>
    <x v="3"/>
    <n v="620"/>
    <x v="10257"/>
    <n v="36.807692307692307"/>
    <n v="64"/>
    <n v="23.08"/>
    <n v="12.589090909090908"/>
  </r>
  <r>
    <x v="8"/>
    <x v="5"/>
    <x v="3"/>
    <x v="3"/>
    <n v="620"/>
    <x v="8189"/>
    <n v="82.927252747252751"/>
    <n v="64"/>
    <n v="23.07"/>
    <n v="12.583636363636362"/>
  </r>
  <r>
    <x v="9"/>
    <x v="5"/>
    <x v="3"/>
    <x v="3"/>
    <n v="620"/>
    <x v="11098"/>
    <n v="123.9542857142857"/>
    <n v="64"/>
    <n v="14.75"/>
    <n v="8.045454545454545"/>
  </r>
  <r>
    <x v="10"/>
    <x v="5"/>
    <x v="3"/>
    <x v="3"/>
    <n v="620"/>
    <x v="11099"/>
    <n v="143.61692307692309"/>
    <n v="64"/>
    <n v="12.34"/>
    <n v="6.7309090909090905"/>
  </r>
  <r>
    <x v="11"/>
    <x v="5"/>
    <x v="3"/>
    <x v="3"/>
    <n v="620"/>
    <x v="11100"/>
    <n v="140.46197802197801"/>
    <n v="64"/>
    <n v="11.02"/>
    <n v="6.0109090909090899"/>
  </r>
  <r>
    <x v="12"/>
    <x v="5"/>
    <x v="3"/>
    <x v="3"/>
    <n v="620"/>
    <x v="4153"/>
    <n v="114.79538461538462"/>
    <n v="64"/>
    <n v="11.01"/>
    <n v="6.0054545454545449"/>
  </r>
  <r>
    <x v="13"/>
    <x v="5"/>
    <x v="3"/>
    <x v="3"/>
    <n v="620"/>
    <x v="11101"/>
    <n v="95.387692307692305"/>
    <n v="64"/>
    <n v="11.81"/>
    <n v="6.4418181818181814"/>
  </r>
  <r>
    <x v="14"/>
    <x v="5"/>
    <x v="3"/>
    <x v="3"/>
    <n v="620"/>
    <x v="11102"/>
    <n v="69.440659340659337"/>
    <n v="64"/>
    <n v="13.33"/>
    <n v="7.2709090909090905"/>
  </r>
  <r>
    <x v="15"/>
    <x v="5"/>
    <x v="3"/>
    <x v="3"/>
    <n v="620"/>
    <x v="6408"/>
    <n v="33.385054945054947"/>
    <n v="64"/>
    <n v="14.73"/>
    <n v="8.0345454545454533"/>
  </r>
  <r>
    <x v="16"/>
    <x v="5"/>
    <x v="3"/>
    <x v="3"/>
    <n v="620"/>
    <x v="11103"/>
    <n v="9.7707692307692309"/>
    <n v="64"/>
    <n v="19.12"/>
    <n v="10.42909090909091"/>
  </r>
  <r>
    <x v="17"/>
    <x v="5"/>
    <x v="3"/>
    <x v="3"/>
    <n v="620"/>
    <x v="1766"/>
    <n v="0.17846153846153848"/>
    <n v="64"/>
    <n v="26.88"/>
    <n v="14.66181818181818"/>
  </r>
  <r>
    <x v="18"/>
    <x v="5"/>
    <x v="3"/>
    <x v="3"/>
    <n v="620"/>
    <x v="42"/>
    <n v="0"/>
    <n v="64"/>
    <n v="29.53"/>
    <n v="16.107272727272726"/>
  </r>
  <r>
    <x v="19"/>
    <x v="5"/>
    <x v="3"/>
    <x v="3"/>
    <n v="620"/>
    <x v="42"/>
    <n v="0"/>
    <n v="64"/>
    <n v="32.96"/>
    <n v="17.978181818181817"/>
  </r>
  <r>
    <x v="20"/>
    <x v="5"/>
    <x v="3"/>
    <x v="3"/>
    <n v="620"/>
    <x v="42"/>
    <n v="0"/>
    <n v="64"/>
    <n v="34.020000000000003"/>
    <n v="18.556363636363638"/>
  </r>
  <r>
    <x v="21"/>
    <x v="5"/>
    <x v="3"/>
    <x v="3"/>
    <n v="620"/>
    <x v="42"/>
    <n v="0"/>
    <n v="64"/>
    <n v="32.67"/>
    <n v="17.82"/>
  </r>
  <r>
    <x v="22"/>
    <x v="5"/>
    <x v="3"/>
    <x v="3"/>
    <n v="620"/>
    <x v="42"/>
    <n v="0"/>
    <n v="64"/>
    <n v="32.08"/>
    <n v="17.498181818181816"/>
  </r>
  <r>
    <x v="23"/>
    <x v="5"/>
    <x v="3"/>
    <x v="3"/>
    <n v="620"/>
    <x v="42"/>
    <n v="0"/>
    <n v="64"/>
    <n v="34.950000000000003"/>
    <n v="19.063636363636363"/>
  </r>
  <r>
    <x v="0"/>
    <x v="5"/>
    <x v="3"/>
    <x v="3"/>
    <n v="620"/>
    <x v="42"/>
    <n v="0"/>
    <n v="64"/>
    <n v="34.39"/>
    <n v="18.758181818181818"/>
  </r>
  <r>
    <x v="1"/>
    <x v="5"/>
    <x v="3"/>
    <x v="4"/>
    <n v="620"/>
    <x v="42"/>
    <n v="0"/>
    <n v="64"/>
    <n v="35.81"/>
    <n v="19.532727272727271"/>
  </r>
  <r>
    <x v="2"/>
    <x v="5"/>
    <x v="3"/>
    <x v="4"/>
    <n v="620"/>
    <x v="42"/>
    <n v="0"/>
    <n v="64"/>
    <n v="35"/>
    <n v="19.09090909090909"/>
  </r>
  <r>
    <x v="3"/>
    <x v="5"/>
    <x v="3"/>
    <x v="4"/>
    <n v="620"/>
    <x v="42"/>
    <n v="0"/>
    <n v="64"/>
    <n v="32.950000000000003"/>
    <n v="17.972727272727273"/>
  </r>
  <r>
    <x v="4"/>
    <x v="5"/>
    <x v="3"/>
    <x v="4"/>
    <n v="620"/>
    <x v="123"/>
    <n v="6.3736263736263732E-3"/>
    <n v="64"/>
    <n v="37.07"/>
    <n v="20.22"/>
  </r>
  <r>
    <x v="5"/>
    <x v="5"/>
    <x v="3"/>
    <x v="4"/>
    <n v="620"/>
    <x v="123"/>
    <n v="6.3736263736263732E-3"/>
    <n v="64"/>
    <n v="33.82"/>
    <n v="18.447272727272725"/>
  </r>
  <r>
    <x v="6"/>
    <x v="5"/>
    <x v="3"/>
    <x v="4"/>
    <n v="620"/>
    <x v="2349"/>
    <n v="5.6215384615384609"/>
    <n v="64"/>
    <n v="34.409999999999997"/>
    <n v="18.769090909090906"/>
  </r>
  <r>
    <x v="7"/>
    <x v="5"/>
    <x v="3"/>
    <x v="4"/>
    <n v="620"/>
    <x v="3761"/>
    <n v="16.265494505494505"/>
    <n v="64"/>
    <n v="38.21"/>
    <n v="20.84181818181818"/>
  </r>
  <r>
    <x v="8"/>
    <x v="5"/>
    <x v="3"/>
    <x v="4"/>
    <n v="620"/>
    <x v="11104"/>
    <n v="24.130549450549449"/>
    <n v="64"/>
    <n v="35.92"/>
    <n v="19.592727272727274"/>
  </r>
  <r>
    <x v="9"/>
    <x v="5"/>
    <x v="3"/>
    <x v="4"/>
    <n v="620"/>
    <x v="2527"/>
    <n v="35.889890109890111"/>
    <n v="64"/>
    <n v="22.9"/>
    <n v="12.490909090909089"/>
  </r>
  <r>
    <x v="10"/>
    <x v="5"/>
    <x v="3"/>
    <x v="4"/>
    <n v="620"/>
    <x v="4199"/>
    <n v="22.141978021978023"/>
    <n v="64"/>
    <n v="25.76"/>
    <n v="14.050909090909091"/>
  </r>
  <r>
    <x v="11"/>
    <x v="5"/>
    <x v="3"/>
    <x v="4"/>
    <n v="620"/>
    <x v="2246"/>
    <n v="22.989670329670329"/>
    <n v="64"/>
    <n v="27.08"/>
    <n v="14.77090909090909"/>
  </r>
  <r>
    <x v="12"/>
    <x v="5"/>
    <x v="3"/>
    <x v="4"/>
    <n v="620"/>
    <x v="9467"/>
    <n v="34.551428571428566"/>
    <n v="64"/>
    <n v="22.54"/>
    <n v="12.294545454545453"/>
  </r>
  <r>
    <x v="13"/>
    <x v="5"/>
    <x v="3"/>
    <x v="4"/>
    <n v="620"/>
    <x v="11105"/>
    <n v="46.935384615384613"/>
    <n v="64"/>
    <n v="19.97"/>
    <n v="10.892727272727271"/>
  </r>
  <r>
    <x v="14"/>
    <x v="5"/>
    <x v="3"/>
    <x v="4"/>
    <n v="620"/>
    <x v="11106"/>
    <n v="49.491208791208791"/>
    <n v="64"/>
    <n v="20.49"/>
    <n v="11.176363636363634"/>
  </r>
  <r>
    <x v="15"/>
    <x v="5"/>
    <x v="3"/>
    <x v="4"/>
    <n v="620"/>
    <x v="2716"/>
    <n v="30.077142857142853"/>
    <n v="64"/>
    <n v="17.25"/>
    <n v="9.4090909090909083"/>
  </r>
  <r>
    <x v="16"/>
    <x v="5"/>
    <x v="3"/>
    <x v="4"/>
    <n v="620"/>
    <x v="2156"/>
    <n v="11.370549450549449"/>
    <n v="64"/>
    <n v="20.13"/>
    <n v="10.979999999999999"/>
  </r>
  <r>
    <x v="17"/>
    <x v="5"/>
    <x v="3"/>
    <x v="4"/>
    <n v="620"/>
    <x v="304"/>
    <n v="0.28681318681318679"/>
    <n v="64"/>
    <n v="27.74"/>
    <n v="15.130909090909089"/>
  </r>
  <r>
    <x v="18"/>
    <x v="5"/>
    <x v="3"/>
    <x v="4"/>
    <n v="620"/>
    <x v="123"/>
    <n v="6.3736263736263732E-3"/>
    <n v="64"/>
    <n v="32.06"/>
    <n v="17.487272727272728"/>
  </r>
  <r>
    <x v="19"/>
    <x v="5"/>
    <x v="3"/>
    <x v="4"/>
    <n v="620"/>
    <x v="42"/>
    <n v="0"/>
    <n v="64"/>
    <n v="32.299999999999997"/>
    <n v="17.618181818181814"/>
  </r>
  <r>
    <x v="20"/>
    <x v="5"/>
    <x v="3"/>
    <x v="4"/>
    <n v="620"/>
    <x v="42"/>
    <n v="0"/>
    <n v="64"/>
    <n v="31.7"/>
    <n v="17.290909090909089"/>
  </r>
  <r>
    <x v="21"/>
    <x v="5"/>
    <x v="3"/>
    <x v="4"/>
    <n v="620"/>
    <x v="42"/>
    <n v="0"/>
    <n v="64"/>
    <n v="29.65"/>
    <n v="16.172727272727272"/>
  </r>
  <r>
    <x v="22"/>
    <x v="5"/>
    <x v="3"/>
    <x v="4"/>
    <n v="620"/>
    <x v="42"/>
    <n v="0"/>
    <n v="64"/>
    <n v="25.5"/>
    <n v="13.909090909090908"/>
  </r>
  <r>
    <x v="23"/>
    <x v="5"/>
    <x v="3"/>
    <x v="4"/>
    <n v="620"/>
    <x v="42"/>
    <n v="0"/>
    <n v="64"/>
    <n v="24.74"/>
    <n v="13.494545454545452"/>
  </r>
  <r>
    <x v="0"/>
    <x v="5"/>
    <x v="3"/>
    <x v="4"/>
    <n v="620"/>
    <x v="42"/>
    <n v="0"/>
    <n v="64"/>
    <n v="24.7"/>
    <n v="13.472727272727271"/>
  </r>
  <r>
    <x v="1"/>
    <x v="5"/>
    <x v="3"/>
    <x v="5"/>
    <n v="620"/>
    <x v="42"/>
    <n v="0"/>
    <n v="64"/>
    <n v="27.07"/>
    <n v="14.765454545454544"/>
  </r>
  <r>
    <x v="2"/>
    <x v="5"/>
    <x v="3"/>
    <x v="5"/>
    <n v="620"/>
    <x v="42"/>
    <n v="0"/>
    <n v="64"/>
    <n v="26.78"/>
    <n v="14.607272727272727"/>
  </r>
  <r>
    <x v="3"/>
    <x v="5"/>
    <x v="3"/>
    <x v="5"/>
    <n v="620"/>
    <x v="42"/>
    <n v="0"/>
    <n v="64"/>
    <n v="26.99"/>
    <n v="14.721818181818179"/>
  </r>
  <r>
    <x v="4"/>
    <x v="5"/>
    <x v="3"/>
    <x v="5"/>
    <n v="620"/>
    <x v="123"/>
    <n v="6.3736263736263732E-3"/>
    <n v="64"/>
    <n v="29.39"/>
    <n v="16.030909090909091"/>
  </r>
  <r>
    <x v="5"/>
    <x v="5"/>
    <x v="3"/>
    <x v="5"/>
    <n v="620"/>
    <x v="123"/>
    <n v="6.3736263736263732E-3"/>
    <n v="64"/>
    <n v="29.1"/>
    <n v="15.872727272727273"/>
  </r>
  <r>
    <x v="6"/>
    <x v="5"/>
    <x v="3"/>
    <x v="5"/>
    <n v="620"/>
    <x v="7913"/>
    <n v="5.9912087912087912"/>
    <n v="64"/>
    <n v="29.18"/>
    <n v="15.916363636363634"/>
  </r>
  <r>
    <x v="7"/>
    <x v="5"/>
    <x v="3"/>
    <x v="5"/>
    <n v="620"/>
    <x v="2902"/>
    <n v="39.248791208791204"/>
    <n v="64"/>
    <n v="30.02"/>
    <n v="16.374545454545451"/>
  </r>
  <r>
    <x v="8"/>
    <x v="5"/>
    <x v="3"/>
    <x v="5"/>
    <n v="620"/>
    <x v="4909"/>
    <n v="84.966813186813184"/>
    <n v="64"/>
    <n v="25.49"/>
    <n v="13.903636363636362"/>
  </r>
  <r>
    <x v="9"/>
    <x v="5"/>
    <x v="3"/>
    <x v="5"/>
    <n v="620"/>
    <x v="7408"/>
    <n v="119.78593406593406"/>
    <n v="64"/>
    <n v="26.46"/>
    <n v="14.432727272727272"/>
  </r>
  <r>
    <x v="10"/>
    <x v="5"/>
    <x v="3"/>
    <x v="5"/>
    <n v="620"/>
    <x v="11107"/>
    <n v="136.84175824175821"/>
    <n v="64"/>
    <n v="24.84"/>
    <n v="13.549090909090909"/>
  </r>
  <r>
    <x v="11"/>
    <x v="5"/>
    <x v="3"/>
    <x v="5"/>
    <n v="620"/>
    <x v="6926"/>
    <n v="134.40065934065933"/>
    <n v="64"/>
    <n v="24.65"/>
    <n v="13.445454545454544"/>
  </r>
  <r>
    <x v="12"/>
    <x v="5"/>
    <x v="3"/>
    <x v="5"/>
    <n v="620"/>
    <x v="11108"/>
    <n v="121.94659340659341"/>
    <n v="64"/>
    <n v="24.66"/>
    <n v="13.450909090909089"/>
  </r>
  <r>
    <x v="13"/>
    <x v="5"/>
    <x v="3"/>
    <x v="5"/>
    <n v="620"/>
    <x v="11109"/>
    <n v="113.98593406593406"/>
    <n v="64"/>
    <n v="26.45"/>
    <n v="14.427272727272726"/>
  </r>
  <r>
    <x v="14"/>
    <x v="5"/>
    <x v="3"/>
    <x v="5"/>
    <n v="620"/>
    <x v="9642"/>
    <n v="84.463296703296706"/>
    <n v="64"/>
    <n v="24.68"/>
    <n v="13.461818181818181"/>
  </r>
  <r>
    <x v="15"/>
    <x v="5"/>
    <x v="3"/>
    <x v="5"/>
    <n v="620"/>
    <x v="11110"/>
    <n v="44.373186813186813"/>
    <n v="64"/>
    <n v="19.04"/>
    <n v="10.385454545454545"/>
  </r>
  <r>
    <x v="16"/>
    <x v="5"/>
    <x v="3"/>
    <x v="5"/>
    <n v="620"/>
    <x v="11111"/>
    <n v="12.842857142857142"/>
    <n v="64"/>
    <n v="18.45"/>
    <n v="10.063636363636363"/>
  </r>
  <r>
    <x v="17"/>
    <x v="5"/>
    <x v="3"/>
    <x v="5"/>
    <n v="620"/>
    <x v="262"/>
    <n v="0.38241758241758239"/>
    <n v="64"/>
    <n v="16.93"/>
    <n v="9.2345454545454544"/>
  </r>
  <r>
    <x v="18"/>
    <x v="5"/>
    <x v="3"/>
    <x v="5"/>
    <n v="620"/>
    <x v="42"/>
    <n v="0"/>
    <n v="64"/>
    <n v="16.399999999999999"/>
    <n v="8.9454545454545435"/>
  </r>
  <r>
    <x v="19"/>
    <x v="5"/>
    <x v="3"/>
    <x v="5"/>
    <n v="620"/>
    <x v="42"/>
    <n v="0"/>
    <n v="64"/>
    <n v="17.329999999999998"/>
    <n v="9.4527272727272713"/>
  </r>
  <r>
    <x v="20"/>
    <x v="5"/>
    <x v="3"/>
    <x v="5"/>
    <n v="620"/>
    <x v="42"/>
    <n v="0"/>
    <n v="64"/>
    <n v="13.04"/>
    <n v="7.1127272727272715"/>
  </r>
  <r>
    <x v="21"/>
    <x v="5"/>
    <x v="3"/>
    <x v="5"/>
    <n v="620"/>
    <x v="42"/>
    <n v="0"/>
    <n v="64"/>
    <n v="10.35"/>
    <n v="5.6454545454545446"/>
  </r>
  <r>
    <x v="22"/>
    <x v="5"/>
    <x v="3"/>
    <x v="5"/>
    <n v="620"/>
    <x v="42"/>
    <n v="0"/>
    <n v="64"/>
    <n v="16.75"/>
    <n v="9.1363636363636349"/>
  </r>
  <r>
    <x v="23"/>
    <x v="5"/>
    <x v="3"/>
    <x v="5"/>
    <n v="620"/>
    <x v="42"/>
    <n v="0"/>
    <n v="64"/>
    <n v="21.51"/>
    <n v="11.732727272727272"/>
  </r>
  <r>
    <x v="0"/>
    <x v="5"/>
    <x v="3"/>
    <x v="5"/>
    <n v="620"/>
    <x v="42"/>
    <n v="0"/>
    <n v="64"/>
    <n v="25.29"/>
    <n v="13.794545454545453"/>
  </r>
  <r>
    <x v="1"/>
    <x v="5"/>
    <x v="3"/>
    <x v="6"/>
    <n v="620"/>
    <x v="42"/>
    <n v="0"/>
    <n v="64"/>
    <n v="28.69"/>
    <n v="15.649090909090908"/>
  </r>
  <r>
    <x v="2"/>
    <x v="5"/>
    <x v="3"/>
    <x v="6"/>
    <n v="620"/>
    <x v="42"/>
    <n v="0"/>
    <n v="64"/>
    <n v="32.880000000000003"/>
    <n v="17.934545454545454"/>
  </r>
  <r>
    <x v="3"/>
    <x v="5"/>
    <x v="3"/>
    <x v="6"/>
    <n v="620"/>
    <x v="42"/>
    <n v="0"/>
    <n v="64"/>
    <n v="34.47"/>
    <n v="18.801818181818181"/>
  </r>
  <r>
    <x v="4"/>
    <x v="5"/>
    <x v="3"/>
    <x v="6"/>
    <n v="620"/>
    <x v="123"/>
    <n v="6.3736263736263732E-3"/>
    <n v="64"/>
    <n v="37.659999999999997"/>
    <n v="20.541818181818179"/>
  </r>
  <r>
    <x v="5"/>
    <x v="5"/>
    <x v="3"/>
    <x v="6"/>
    <n v="620"/>
    <x v="123"/>
    <n v="6.3736263736263732E-3"/>
    <n v="64"/>
    <n v="39.590000000000003"/>
    <n v="21.594545454545454"/>
  </r>
  <r>
    <x v="6"/>
    <x v="5"/>
    <x v="3"/>
    <x v="6"/>
    <n v="620"/>
    <x v="6272"/>
    <n v="9.7325274725274724"/>
    <n v="64"/>
    <n v="38.43"/>
    <n v="20.961818181818181"/>
  </r>
  <r>
    <x v="7"/>
    <x v="5"/>
    <x v="3"/>
    <x v="6"/>
    <n v="620"/>
    <x v="9822"/>
    <n v="37.559780219780215"/>
    <n v="64"/>
    <n v="32.409999999999997"/>
    <n v="17.678181818181816"/>
  </r>
  <r>
    <x v="8"/>
    <x v="5"/>
    <x v="3"/>
    <x v="6"/>
    <n v="620"/>
    <x v="11112"/>
    <n v="65.998901098901086"/>
    <n v="64"/>
    <n v="29.34"/>
    <n v="16.003636363636364"/>
  </r>
  <r>
    <x v="9"/>
    <x v="5"/>
    <x v="3"/>
    <x v="6"/>
    <n v="620"/>
    <x v="11113"/>
    <n v="82.589450549450547"/>
    <n v="64"/>
    <n v="29.95"/>
    <n v="16.336363636363636"/>
  </r>
  <r>
    <x v="10"/>
    <x v="5"/>
    <x v="3"/>
    <x v="6"/>
    <n v="620"/>
    <x v="8416"/>
    <n v="101.25142857142858"/>
    <n v="64"/>
    <n v="32.369999999999997"/>
    <n v="17.656363636363633"/>
  </r>
  <r>
    <x v="11"/>
    <x v="5"/>
    <x v="3"/>
    <x v="6"/>
    <n v="620"/>
    <x v="11114"/>
    <n v="112.48175824175823"/>
    <n v="64"/>
    <n v="36"/>
    <n v="19.636363636363633"/>
  </r>
  <r>
    <x v="12"/>
    <x v="5"/>
    <x v="3"/>
    <x v="6"/>
    <n v="620"/>
    <x v="11115"/>
    <n v="100.92"/>
    <n v="64"/>
    <n v="34.79"/>
    <n v="18.976363636363633"/>
  </r>
  <r>
    <x v="13"/>
    <x v="5"/>
    <x v="3"/>
    <x v="6"/>
    <n v="620"/>
    <x v="7459"/>
    <n v="76.661978021978015"/>
    <n v="64"/>
    <n v="29.7"/>
    <n v="16.2"/>
  </r>
  <r>
    <x v="14"/>
    <x v="5"/>
    <x v="3"/>
    <x v="6"/>
    <n v="620"/>
    <x v="11116"/>
    <n v="52.901098901098898"/>
    <n v="64"/>
    <n v="32.619999999999997"/>
    <n v="17.792727272727269"/>
  </r>
  <r>
    <x v="15"/>
    <x v="5"/>
    <x v="3"/>
    <x v="6"/>
    <n v="620"/>
    <x v="10547"/>
    <n v="27.973846153846154"/>
    <n v="64"/>
    <n v="30.97"/>
    <n v="16.892727272727271"/>
  </r>
  <r>
    <x v="16"/>
    <x v="5"/>
    <x v="3"/>
    <x v="6"/>
    <n v="620"/>
    <x v="2191"/>
    <n v="6.8006593406593403"/>
    <n v="64"/>
    <n v="36.119999999999997"/>
    <n v="19.701818181818179"/>
  </r>
  <r>
    <x v="17"/>
    <x v="5"/>
    <x v="3"/>
    <x v="6"/>
    <n v="620"/>
    <x v="3"/>
    <n v="0.14659340659340658"/>
    <n v="64"/>
    <n v="33.869999999999997"/>
    <n v="18.474545454545453"/>
  </r>
  <r>
    <x v="18"/>
    <x v="5"/>
    <x v="3"/>
    <x v="6"/>
    <n v="620"/>
    <x v="123"/>
    <n v="6.3736263736263732E-3"/>
    <n v="64"/>
    <n v="28.08"/>
    <n v="15.316363636363635"/>
  </r>
  <r>
    <x v="19"/>
    <x v="5"/>
    <x v="3"/>
    <x v="6"/>
    <n v="620"/>
    <x v="42"/>
    <n v="0"/>
    <n v="64"/>
    <n v="23.38"/>
    <n v="12.752727272727272"/>
  </r>
  <r>
    <x v="20"/>
    <x v="5"/>
    <x v="3"/>
    <x v="6"/>
    <n v="620"/>
    <x v="42"/>
    <n v="0"/>
    <n v="64"/>
    <n v="17.59"/>
    <n v="9.5945454545454538"/>
  </r>
  <r>
    <x v="21"/>
    <x v="5"/>
    <x v="3"/>
    <x v="6"/>
    <n v="620"/>
    <x v="42"/>
    <n v="0"/>
    <n v="64"/>
    <n v="26.19"/>
    <n v="14.285454545454545"/>
  </r>
  <r>
    <x v="22"/>
    <x v="5"/>
    <x v="3"/>
    <x v="6"/>
    <n v="620"/>
    <x v="42"/>
    <n v="0"/>
    <n v="64"/>
    <n v="33.9"/>
    <n v="18.490909090909089"/>
  </r>
  <r>
    <x v="23"/>
    <x v="5"/>
    <x v="3"/>
    <x v="6"/>
    <n v="620"/>
    <x v="42"/>
    <n v="0"/>
    <n v="64"/>
    <n v="35.520000000000003"/>
    <n v="19.374545454545455"/>
  </r>
  <r>
    <x v="0"/>
    <x v="5"/>
    <x v="3"/>
    <x v="6"/>
    <n v="620"/>
    <x v="42"/>
    <n v="0"/>
    <n v="64"/>
    <n v="33.799999999999997"/>
    <n v="18.436363636363634"/>
  </r>
  <r>
    <x v="1"/>
    <x v="5"/>
    <x v="3"/>
    <x v="7"/>
    <n v="620"/>
    <x v="42"/>
    <n v="0"/>
    <n v="64"/>
    <n v="35.03"/>
    <n v="19.107272727272726"/>
  </r>
  <r>
    <x v="2"/>
    <x v="5"/>
    <x v="3"/>
    <x v="7"/>
    <n v="620"/>
    <x v="42"/>
    <n v="0"/>
    <n v="64"/>
    <n v="33.79"/>
    <n v="18.43090909090909"/>
  </r>
  <r>
    <x v="3"/>
    <x v="5"/>
    <x v="3"/>
    <x v="7"/>
    <n v="620"/>
    <x v="42"/>
    <n v="0"/>
    <n v="64"/>
    <n v="34.53"/>
    <n v="18.834545454545452"/>
  </r>
  <r>
    <x v="4"/>
    <x v="5"/>
    <x v="3"/>
    <x v="7"/>
    <n v="620"/>
    <x v="123"/>
    <n v="6.3736263736263732E-3"/>
    <n v="64"/>
    <n v="35.6"/>
    <n v="19.418181818181818"/>
  </r>
  <r>
    <x v="5"/>
    <x v="5"/>
    <x v="3"/>
    <x v="7"/>
    <n v="620"/>
    <x v="123"/>
    <n v="6.3736263736263732E-3"/>
    <n v="64"/>
    <n v="34.51"/>
    <n v="18.823636363636361"/>
  </r>
  <r>
    <x v="6"/>
    <x v="5"/>
    <x v="3"/>
    <x v="7"/>
    <n v="620"/>
    <x v="221"/>
    <n v="1.2301098901098899"/>
    <n v="64"/>
    <n v="31.3"/>
    <n v="17.072727272727271"/>
  </r>
  <r>
    <x v="7"/>
    <x v="5"/>
    <x v="3"/>
    <x v="7"/>
    <n v="620"/>
    <x v="1079"/>
    <n v="6.4692307692307693"/>
    <n v="64"/>
    <n v="29.43"/>
    <n v="16.052727272727271"/>
  </r>
  <r>
    <x v="8"/>
    <x v="5"/>
    <x v="3"/>
    <x v="7"/>
    <n v="620"/>
    <x v="1698"/>
    <n v="16.864615384615384"/>
    <n v="64"/>
    <n v="29.14"/>
    <n v="15.894545454545455"/>
  </r>
  <r>
    <x v="9"/>
    <x v="5"/>
    <x v="3"/>
    <x v="7"/>
    <n v="620"/>
    <x v="3058"/>
    <n v="34.149890109890109"/>
    <n v="64"/>
    <n v="28.65"/>
    <n v="15.627272727272725"/>
  </r>
  <r>
    <x v="10"/>
    <x v="5"/>
    <x v="3"/>
    <x v="7"/>
    <n v="620"/>
    <x v="8648"/>
    <n v="59.727252747252741"/>
    <n v="64"/>
    <n v="28.84"/>
    <n v="15.730909090909091"/>
  </r>
  <r>
    <x v="11"/>
    <x v="5"/>
    <x v="3"/>
    <x v="7"/>
    <n v="620"/>
    <x v="4347"/>
    <n v="88.185494505494503"/>
    <n v="64"/>
    <n v="28.92"/>
    <n v="15.774545454545454"/>
  </r>
  <r>
    <x v="12"/>
    <x v="5"/>
    <x v="3"/>
    <x v="7"/>
    <n v="620"/>
    <x v="4187"/>
    <n v="89.887252747252745"/>
    <n v="64"/>
    <n v="27.04"/>
    <n v="14.749090909090908"/>
  </r>
  <r>
    <x v="13"/>
    <x v="5"/>
    <x v="3"/>
    <x v="7"/>
    <n v="620"/>
    <x v="11117"/>
    <n v="89.090549450549446"/>
    <n v="64"/>
    <n v="28.23"/>
    <n v="15.398181818181817"/>
  </r>
  <r>
    <x v="14"/>
    <x v="5"/>
    <x v="3"/>
    <x v="7"/>
    <n v="620"/>
    <x v="11118"/>
    <n v="75.04307692307691"/>
    <n v="64"/>
    <n v="27.09"/>
    <n v="14.776363636363635"/>
  </r>
  <r>
    <x v="15"/>
    <x v="5"/>
    <x v="3"/>
    <x v="7"/>
    <n v="620"/>
    <x v="11119"/>
    <n v="44.609010989010983"/>
    <n v="64"/>
    <n v="21.09"/>
    <n v="11.503636363636362"/>
  </r>
  <r>
    <x v="16"/>
    <x v="5"/>
    <x v="3"/>
    <x v="7"/>
    <n v="620"/>
    <x v="11120"/>
    <n v="14.098461538461539"/>
    <n v="64"/>
    <n v="27.45"/>
    <n v="14.972727272727271"/>
  </r>
  <r>
    <x v="17"/>
    <x v="5"/>
    <x v="3"/>
    <x v="7"/>
    <n v="620"/>
    <x v="1118"/>
    <n v="0.58637362637362633"/>
    <n v="64"/>
    <n v="30.91"/>
    <n v="16.86"/>
  </r>
  <r>
    <x v="18"/>
    <x v="5"/>
    <x v="3"/>
    <x v="7"/>
    <n v="620"/>
    <x v="123"/>
    <n v="6.3736263736263732E-3"/>
    <n v="64"/>
    <n v="31.44"/>
    <n v="17.149090909090908"/>
  </r>
  <r>
    <x v="19"/>
    <x v="5"/>
    <x v="3"/>
    <x v="7"/>
    <n v="620"/>
    <x v="42"/>
    <n v="0"/>
    <n v="64"/>
    <n v="30.58"/>
    <n v="16.679999999999996"/>
  </r>
  <r>
    <x v="20"/>
    <x v="5"/>
    <x v="3"/>
    <x v="7"/>
    <n v="620"/>
    <x v="42"/>
    <n v="0"/>
    <n v="64"/>
    <n v="29.61"/>
    <n v="16.150909090909089"/>
  </r>
  <r>
    <x v="21"/>
    <x v="5"/>
    <x v="3"/>
    <x v="7"/>
    <n v="620"/>
    <x v="42"/>
    <n v="0"/>
    <n v="64"/>
    <n v="28.71"/>
    <n v="15.66"/>
  </r>
  <r>
    <x v="22"/>
    <x v="5"/>
    <x v="3"/>
    <x v="7"/>
    <n v="620"/>
    <x v="42"/>
    <n v="0"/>
    <n v="64"/>
    <n v="29.67"/>
    <n v="16.183636363636364"/>
  </r>
  <r>
    <x v="23"/>
    <x v="5"/>
    <x v="3"/>
    <x v="7"/>
    <n v="620"/>
    <x v="42"/>
    <n v="0"/>
    <n v="64"/>
    <n v="30.14"/>
    <n v="16.439999999999998"/>
  </r>
  <r>
    <x v="0"/>
    <x v="5"/>
    <x v="3"/>
    <x v="7"/>
    <n v="620"/>
    <x v="42"/>
    <n v="0"/>
    <n v="64"/>
    <n v="30.44"/>
    <n v="16.603636363636362"/>
  </r>
  <r>
    <x v="1"/>
    <x v="5"/>
    <x v="3"/>
    <x v="8"/>
    <n v="620"/>
    <x v="42"/>
    <n v="0"/>
    <n v="64"/>
    <n v="27.58"/>
    <n v="15.043636363636361"/>
  </r>
  <r>
    <x v="2"/>
    <x v="5"/>
    <x v="3"/>
    <x v="8"/>
    <n v="620"/>
    <x v="42"/>
    <n v="0"/>
    <n v="64"/>
    <n v="26.76"/>
    <n v="14.596363636363636"/>
  </r>
  <r>
    <x v="3"/>
    <x v="5"/>
    <x v="3"/>
    <x v="8"/>
    <n v="620"/>
    <x v="42"/>
    <n v="0"/>
    <n v="64"/>
    <n v="17.829999999999998"/>
    <n v="9.7254545454545447"/>
  </r>
  <r>
    <x v="4"/>
    <x v="5"/>
    <x v="3"/>
    <x v="8"/>
    <n v="620"/>
    <x v="123"/>
    <n v="6.3736263736263732E-3"/>
    <n v="64"/>
    <n v="14.17"/>
    <n v="7.7290909090909086"/>
  </r>
  <r>
    <x v="5"/>
    <x v="5"/>
    <x v="3"/>
    <x v="8"/>
    <n v="620"/>
    <x v="123"/>
    <n v="6.3736263736263732E-3"/>
    <n v="64"/>
    <n v="17.55"/>
    <n v="9.5727272727272723"/>
  </r>
  <r>
    <x v="6"/>
    <x v="5"/>
    <x v="3"/>
    <x v="8"/>
    <n v="620"/>
    <x v="6117"/>
    <n v="2.6514285714285712"/>
    <n v="64"/>
    <n v="14.48"/>
    <n v="7.8981818181818175"/>
  </r>
  <r>
    <x v="7"/>
    <x v="5"/>
    <x v="3"/>
    <x v="8"/>
    <n v="620"/>
    <x v="8743"/>
    <n v="14.907912087912088"/>
    <n v="64"/>
    <n v="14.88"/>
    <n v="8.1163636363636353"/>
  </r>
  <r>
    <x v="8"/>
    <x v="5"/>
    <x v="3"/>
    <x v="8"/>
    <n v="620"/>
    <x v="11121"/>
    <n v="30.478681318681318"/>
    <n v="64"/>
    <n v="16.78"/>
    <n v="9.1527272727272724"/>
  </r>
  <r>
    <x v="9"/>
    <x v="5"/>
    <x v="3"/>
    <x v="8"/>
    <n v="620"/>
    <x v="6235"/>
    <n v="43.053846153846152"/>
    <n v="64"/>
    <n v="14.29"/>
    <n v="7.7945454545454531"/>
  </r>
  <r>
    <x v="10"/>
    <x v="5"/>
    <x v="3"/>
    <x v="8"/>
    <n v="620"/>
    <x v="11122"/>
    <n v="61.135824175824176"/>
    <n v="64"/>
    <n v="19.57"/>
    <n v="10.674545454545454"/>
  </r>
  <r>
    <x v="11"/>
    <x v="5"/>
    <x v="3"/>
    <x v="8"/>
    <n v="620"/>
    <x v="11123"/>
    <n v="71.728791208791208"/>
    <n v="64"/>
    <n v="16.22"/>
    <n v="8.8472727272727258"/>
  </r>
  <r>
    <x v="12"/>
    <x v="5"/>
    <x v="3"/>
    <x v="8"/>
    <n v="620"/>
    <x v="11124"/>
    <n v="71.002197802197799"/>
    <n v="64"/>
    <n v="15.05"/>
    <n v="8.209090909090909"/>
  </r>
  <r>
    <x v="13"/>
    <x v="5"/>
    <x v="3"/>
    <x v="8"/>
    <n v="620"/>
    <x v="11125"/>
    <n v="74.966593406593404"/>
    <n v="64"/>
    <n v="15.75"/>
    <n v="8.5909090909090899"/>
  </r>
  <r>
    <x v="14"/>
    <x v="5"/>
    <x v="3"/>
    <x v="8"/>
    <n v="620"/>
    <x v="6491"/>
    <n v="60.651428571428568"/>
    <n v="64"/>
    <n v="18.86"/>
    <n v="10.287272727272725"/>
  </r>
  <r>
    <x v="15"/>
    <x v="5"/>
    <x v="3"/>
    <x v="8"/>
    <n v="620"/>
    <x v="8909"/>
    <n v="41.24373626373626"/>
    <n v="64"/>
    <n v="22.34"/>
    <n v="12.185454545454544"/>
  </r>
  <r>
    <x v="16"/>
    <x v="5"/>
    <x v="3"/>
    <x v="8"/>
    <n v="620"/>
    <x v="350"/>
    <n v="13.244395604395605"/>
    <n v="64"/>
    <n v="15.61"/>
    <n v="8.5145454545454538"/>
  </r>
  <r>
    <x v="17"/>
    <x v="5"/>
    <x v="3"/>
    <x v="8"/>
    <n v="620"/>
    <x v="253"/>
    <n v="0.36967032967032964"/>
    <n v="64"/>
    <n v="14.31"/>
    <n v="7.8054545454545448"/>
  </r>
  <r>
    <x v="18"/>
    <x v="5"/>
    <x v="3"/>
    <x v="8"/>
    <n v="620"/>
    <x v="42"/>
    <n v="0"/>
    <n v="64"/>
    <n v="16.079999999999998"/>
    <n v="8.7709090909090897"/>
  </r>
  <r>
    <x v="19"/>
    <x v="5"/>
    <x v="3"/>
    <x v="8"/>
    <n v="620"/>
    <x v="42"/>
    <n v="0"/>
    <n v="64"/>
    <n v="16.850000000000001"/>
    <n v="9.1909090909090914"/>
  </r>
  <r>
    <x v="20"/>
    <x v="5"/>
    <x v="3"/>
    <x v="8"/>
    <n v="620"/>
    <x v="42"/>
    <n v="0"/>
    <n v="64"/>
    <n v="16.5"/>
    <n v="9"/>
  </r>
  <r>
    <x v="21"/>
    <x v="5"/>
    <x v="3"/>
    <x v="8"/>
    <n v="620"/>
    <x v="42"/>
    <n v="0"/>
    <n v="64"/>
    <n v="27.28"/>
    <n v="14.879999999999999"/>
  </r>
  <r>
    <x v="22"/>
    <x v="5"/>
    <x v="3"/>
    <x v="8"/>
    <n v="620"/>
    <x v="42"/>
    <n v="0"/>
    <n v="64"/>
    <n v="26.61"/>
    <n v="14.514545454545454"/>
  </r>
  <r>
    <x v="23"/>
    <x v="5"/>
    <x v="3"/>
    <x v="8"/>
    <n v="620"/>
    <x v="42"/>
    <n v="0"/>
    <n v="64"/>
    <n v="16.940000000000001"/>
    <n v="9.24"/>
  </r>
  <r>
    <x v="0"/>
    <x v="5"/>
    <x v="3"/>
    <x v="8"/>
    <n v="620"/>
    <x v="42"/>
    <n v="0"/>
    <n v="64"/>
    <n v="22.74"/>
    <n v="12.403636363636362"/>
  </r>
  <r>
    <x v="1"/>
    <x v="5"/>
    <x v="3"/>
    <x v="9"/>
    <n v="620"/>
    <x v="42"/>
    <n v="0"/>
    <n v="64"/>
    <n v="26.67"/>
    <n v="14.547272727272727"/>
  </r>
  <r>
    <x v="2"/>
    <x v="5"/>
    <x v="3"/>
    <x v="9"/>
    <n v="620"/>
    <x v="42"/>
    <n v="0"/>
    <n v="64"/>
    <n v="28.39"/>
    <n v="15.485454545454544"/>
  </r>
  <r>
    <x v="3"/>
    <x v="5"/>
    <x v="3"/>
    <x v="9"/>
    <n v="620"/>
    <x v="42"/>
    <n v="0"/>
    <n v="64"/>
    <n v="27.98"/>
    <n v="15.261818181818182"/>
  </r>
  <r>
    <x v="4"/>
    <x v="5"/>
    <x v="3"/>
    <x v="9"/>
    <n v="620"/>
    <x v="123"/>
    <n v="6.3736263736263732E-3"/>
    <n v="64"/>
    <n v="30.09"/>
    <n v="16.41272727272727"/>
  </r>
  <r>
    <x v="5"/>
    <x v="5"/>
    <x v="3"/>
    <x v="9"/>
    <n v="620"/>
    <x v="123"/>
    <n v="6.3736263736263732E-3"/>
    <n v="64"/>
    <n v="31.15"/>
    <n v="16.990909090909089"/>
  </r>
  <r>
    <x v="6"/>
    <x v="5"/>
    <x v="3"/>
    <x v="9"/>
    <n v="620"/>
    <x v="344"/>
    <n v="3.2250549450549446"/>
    <n v="64"/>
    <n v="26.37"/>
    <n v="14.383636363636363"/>
  </r>
  <r>
    <x v="7"/>
    <x v="5"/>
    <x v="3"/>
    <x v="9"/>
    <n v="620"/>
    <x v="8899"/>
    <n v="15.175604395604394"/>
    <n v="64"/>
    <n v="23.95"/>
    <n v="13.063636363636363"/>
  </r>
  <r>
    <x v="8"/>
    <x v="5"/>
    <x v="3"/>
    <x v="9"/>
    <n v="620"/>
    <x v="11126"/>
    <n v="29.248571428571427"/>
    <n v="64"/>
    <n v="21.44"/>
    <n v="11.694545454545455"/>
  </r>
  <r>
    <x v="9"/>
    <x v="5"/>
    <x v="3"/>
    <x v="9"/>
    <n v="620"/>
    <x v="6271"/>
    <n v="45.75626373626374"/>
    <n v="64"/>
    <n v="20.39"/>
    <n v="11.121818181818181"/>
  </r>
  <r>
    <x v="10"/>
    <x v="5"/>
    <x v="3"/>
    <x v="9"/>
    <n v="620"/>
    <x v="4653"/>
    <n v="59.765494505494502"/>
    <n v="64"/>
    <n v="22.27"/>
    <n v="12.147272727272727"/>
  </r>
  <r>
    <x v="11"/>
    <x v="5"/>
    <x v="3"/>
    <x v="9"/>
    <n v="620"/>
    <x v="11127"/>
    <n v="62.544395604395596"/>
    <n v="64"/>
    <n v="27.13"/>
    <n v="14.798181818181817"/>
  </r>
  <r>
    <x v="12"/>
    <x v="5"/>
    <x v="3"/>
    <x v="9"/>
    <n v="620"/>
    <x v="6730"/>
    <n v="53.576703296703293"/>
    <n v="64"/>
    <n v="29.13"/>
    <n v="15.889090909090907"/>
  </r>
  <r>
    <x v="13"/>
    <x v="5"/>
    <x v="3"/>
    <x v="9"/>
    <n v="620"/>
    <x v="11128"/>
    <n v="39.389010989010984"/>
    <n v="64"/>
    <n v="31.22"/>
    <n v="17.029090909090908"/>
  </r>
  <r>
    <x v="14"/>
    <x v="5"/>
    <x v="3"/>
    <x v="9"/>
    <n v="620"/>
    <x v="11129"/>
    <n v="32.148571428571422"/>
    <n v="64"/>
    <n v="33.270000000000003"/>
    <n v="18.147272727272728"/>
  </r>
  <r>
    <x v="15"/>
    <x v="5"/>
    <x v="3"/>
    <x v="9"/>
    <n v="620"/>
    <x v="64"/>
    <n v="11.682857142857141"/>
    <n v="64"/>
    <n v="31"/>
    <n v="16.909090909090907"/>
  </r>
  <r>
    <x v="16"/>
    <x v="5"/>
    <x v="3"/>
    <x v="9"/>
    <n v="620"/>
    <x v="1739"/>
    <n v="6.4501098901098892"/>
    <n v="64"/>
    <n v="31.77"/>
    <n v="17.329090909090908"/>
  </r>
  <r>
    <x v="17"/>
    <x v="5"/>
    <x v="3"/>
    <x v="9"/>
    <n v="620"/>
    <x v="1301"/>
    <n v="0.31230769230769229"/>
    <n v="64"/>
    <n v="30.54"/>
    <n v="16.658181818181816"/>
  </r>
  <r>
    <x v="18"/>
    <x v="5"/>
    <x v="3"/>
    <x v="9"/>
    <n v="620"/>
    <x v="123"/>
    <n v="6.3736263736263732E-3"/>
    <n v="64"/>
    <n v="20.96"/>
    <n v="11.432727272727272"/>
  </r>
  <r>
    <x v="19"/>
    <x v="5"/>
    <x v="3"/>
    <x v="9"/>
    <n v="620"/>
    <x v="42"/>
    <n v="0"/>
    <n v="64"/>
    <n v="19.13"/>
    <n v="10.434545454545454"/>
  </r>
  <r>
    <x v="20"/>
    <x v="5"/>
    <x v="3"/>
    <x v="9"/>
    <n v="620"/>
    <x v="42"/>
    <n v="0"/>
    <n v="64"/>
    <n v="15.08"/>
    <n v="8.2254545454545447"/>
  </r>
  <r>
    <x v="21"/>
    <x v="5"/>
    <x v="3"/>
    <x v="9"/>
    <n v="620"/>
    <x v="42"/>
    <n v="0"/>
    <n v="64"/>
    <n v="14.68"/>
    <n v="8.007272727272726"/>
  </r>
  <r>
    <x v="22"/>
    <x v="5"/>
    <x v="3"/>
    <x v="9"/>
    <n v="620"/>
    <x v="42"/>
    <n v="0"/>
    <n v="64"/>
    <n v="16.23"/>
    <n v="8.8527272727272717"/>
  </r>
  <r>
    <x v="23"/>
    <x v="5"/>
    <x v="3"/>
    <x v="9"/>
    <n v="620"/>
    <x v="42"/>
    <n v="0"/>
    <n v="64"/>
    <n v="16.62"/>
    <n v="9.0654545454545445"/>
  </r>
  <r>
    <x v="0"/>
    <x v="5"/>
    <x v="3"/>
    <x v="9"/>
    <n v="620"/>
    <x v="42"/>
    <n v="0"/>
    <n v="64"/>
    <n v="17.75"/>
    <n v="9.6818181818181817"/>
  </r>
  <r>
    <x v="1"/>
    <x v="5"/>
    <x v="3"/>
    <x v="10"/>
    <n v="620"/>
    <x v="42"/>
    <n v="0"/>
    <n v="64"/>
    <n v="26.57"/>
    <n v="14.492727272727272"/>
  </r>
  <r>
    <x v="2"/>
    <x v="5"/>
    <x v="3"/>
    <x v="10"/>
    <n v="620"/>
    <x v="42"/>
    <n v="0"/>
    <n v="64"/>
    <n v="29.05"/>
    <n v="15.845454545454544"/>
  </r>
  <r>
    <x v="3"/>
    <x v="5"/>
    <x v="3"/>
    <x v="10"/>
    <n v="620"/>
    <x v="42"/>
    <n v="0"/>
    <n v="64"/>
    <n v="30.82"/>
    <n v="16.810909090909089"/>
  </r>
  <r>
    <x v="4"/>
    <x v="5"/>
    <x v="3"/>
    <x v="10"/>
    <n v="620"/>
    <x v="42"/>
    <n v="0"/>
    <n v="64"/>
    <n v="30.94"/>
    <n v="16.876363636363635"/>
  </r>
  <r>
    <x v="5"/>
    <x v="5"/>
    <x v="3"/>
    <x v="10"/>
    <n v="620"/>
    <x v="123"/>
    <n v="6.3736263736263732E-3"/>
    <n v="64"/>
    <n v="30.16"/>
    <n v="16.450909090909089"/>
  </r>
  <r>
    <x v="6"/>
    <x v="5"/>
    <x v="3"/>
    <x v="10"/>
    <n v="620"/>
    <x v="236"/>
    <n v="2.0268131868131869"/>
    <n v="64"/>
    <n v="30.7"/>
    <n v="16.745454545454542"/>
  </r>
  <r>
    <x v="7"/>
    <x v="5"/>
    <x v="3"/>
    <x v="10"/>
    <n v="620"/>
    <x v="7702"/>
    <n v="7.2850549450549442"/>
    <n v="64"/>
    <n v="29.22"/>
    <n v="15.938181818181816"/>
  </r>
  <r>
    <x v="8"/>
    <x v="5"/>
    <x v="3"/>
    <x v="10"/>
    <n v="620"/>
    <x v="11130"/>
    <n v="13.390989010989012"/>
    <n v="64"/>
    <n v="28.41"/>
    <n v="15.496363636363636"/>
  </r>
  <r>
    <x v="9"/>
    <x v="5"/>
    <x v="3"/>
    <x v="10"/>
    <n v="620"/>
    <x v="10961"/>
    <n v="24.258021978021979"/>
    <n v="64"/>
    <n v="26.85"/>
    <n v="14.645454545454545"/>
  </r>
  <r>
    <x v="10"/>
    <x v="5"/>
    <x v="3"/>
    <x v="10"/>
    <n v="620"/>
    <x v="10795"/>
    <n v="44.73648351648351"/>
    <n v="64"/>
    <n v="27.16"/>
    <n v="14.814545454545453"/>
  </r>
  <r>
    <x v="11"/>
    <x v="5"/>
    <x v="3"/>
    <x v="10"/>
    <n v="620"/>
    <x v="11131"/>
    <n v="50.498241758241754"/>
    <n v="64"/>
    <n v="23.26"/>
    <n v="12.687272727272727"/>
  </r>
  <r>
    <x v="12"/>
    <x v="5"/>
    <x v="3"/>
    <x v="10"/>
    <n v="620"/>
    <x v="11132"/>
    <n v="71.104175824175826"/>
    <n v="64"/>
    <n v="22.97"/>
    <n v="12.529090909090908"/>
  </r>
  <r>
    <x v="13"/>
    <x v="5"/>
    <x v="3"/>
    <x v="10"/>
    <n v="620"/>
    <x v="7450"/>
    <n v="80.976923076923072"/>
    <n v="64"/>
    <n v="29.51"/>
    <n v="16.096363636363638"/>
  </r>
  <r>
    <x v="14"/>
    <x v="5"/>
    <x v="3"/>
    <x v="10"/>
    <n v="620"/>
    <x v="5014"/>
    <n v="58.567252747252745"/>
    <n v="64"/>
    <n v="31.16"/>
    <n v="16.996363636363636"/>
  </r>
  <r>
    <x v="15"/>
    <x v="5"/>
    <x v="3"/>
    <x v="10"/>
    <n v="620"/>
    <x v="10594"/>
    <n v="40.925054945054939"/>
    <n v="64"/>
    <n v="32.32"/>
    <n v="17.629090909090909"/>
  </r>
  <r>
    <x v="16"/>
    <x v="5"/>
    <x v="3"/>
    <x v="10"/>
    <n v="620"/>
    <x v="1136"/>
    <n v="13.811648351648351"/>
    <n v="64"/>
    <n v="35.39"/>
    <n v="19.303636363636361"/>
  </r>
  <r>
    <x v="17"/>
    <x v="5"/>
    <x v="3"/>
    <x v="10"/>
    <n v="620"/>
    <x v="383"/>
    <n v="0.54175824175824172"/>
    <n v="64"/>
    <n v="34.049999999999997"/>
    <n v="18.572727272727271"/>
  </r>
  <r>
    <x v="18"/>
    <x v="5"/>
    <x v="3"/>
    <x v="10"/>
    <n v="620"/>
    <x v="42"/>
    <n v="0"/>
    <n v="64"/>
    <n v="34.15"/>
    <n v="18.627272727272725"/>
  </r>
  <r>
    <x v="19"/>
    <x v="5"/>
    <x v="3"/>
    <x v="10"/>
    <n v="620"/>
    <x v="42"/>
    <n v="0"/>
    <n v="64"/>
    <n v="38.01"/>
    <n v="20.732727272727271"/>
  </r>
  <r>
    <x v="20"/>
    <x v="5"/>
    <x v="3"/>
    <x v="10"/>
    <n v="620"/>
    <x v="42"/>
    <n v="0"/>
    <n v="64"/>
    <n v="39.39"/>
    <n v="21.485454545454544"/>
  </r>
  <r>
    <x v="21"/>
    <x v="5"/>
    <x v="3"/>
    <x v="10"/>
    <n v="620"/>
    <x v="42"/>
    <n v="0"/>
    <n v="64"/>
    <n v="37.92"/>
    <n v="20.683636363636364"/>
  </r>
  <r>
    <x v="22"/>
    <x v="5"/>
    <x v="3"/>
    <x v="10"/>
    <n v="620"/>
    <x v="42"/>
    <n v="0"/>
    <n v="64"/>
    <n v="37.53"/>
    <n v="20.470909090909089"/>
  </r>
  <r>
    <x v="23"/>
    <x v="5"/>
    <x v="3"/>
    <x v="10"/>
    <n v="620"/>
    <x v="42"/>
    <n v="0"/>
    <n v="64"/>
    <n v="25.32"/>
    <n v="13.810909090909091"/>
  </r>
  <r>
    <x v="0"/>
    <x v="5"/>
    <x v="3"/>
    <x v="10"/>
    <n v="620"/>
    <x v="42"/>
    <n v="0"/>
    <n v="64"/>
    <n v="18.579999999999998"/>
    <n v="10.134545454545453"/>
  </r>
  <r>
    <x v="1"/>
    <x v="5"/>
    <x v="3"/>
    <x v="11"/>
    <n v="620"/>
    <x v="42"/>
    <n v="0"/>
    <n v="64"/>
    <n v="26.62"/>
    <n v="14.52"/>
  </r>
  <r>
    <x v="2"/>
    <x v="5"/>
    <x v="3"/>
    <x v="11"/>
    <n v="620"/>
    <x v="42"/>
    <n v="0"/>
    <n v="64"/>
    <n v="33.54"/>
    <n v="18.294545454545453"/>
  </r>
  <r>
    <x v="3"/>
    <x v="5"/>
    <x v="3"/>
    <x v="11"/>
    <n v="620"/>
    <x v="42"/>
    <n v="0"/>
    <n v="64"/>
    <n v="36.380000000000003"/>
    <n v="19.843636363636364"/>
  </r>
  <r>
    <x v="4"/>
    <x v="5"/>
    <x v="3"/>
    <x v="11"/>
    <n v="620"/>
    <x v="123"/>
    <n v="6.3736263736263732E-3"/>
    <n v="64"/>
    <n v="32.61"/>
    <n v="17.787272727272725"/>
  </r>
  <r>
    <x v="5"/>
    <x v="5"/>
    <x v="3"/>
    <x v="11"/>
    <n v="620"/>
    <x v="13"/>
    <n v="2.5494505494505493E-2"/>
    <n v="64"/>
    <n v="35.29"/>
    <n v="19.249090909090906"/>
  </r>
  <r>
    <x v="6"/>
    <x v="5"/>
    <x v="3"/>
    <x v="11"/>
    <n v="620"/>
    <x v="1765"/>
    <n v="3.7285714285714282"/>
    <n v="64"/>
    <n v="33.700000000000003"/>
    <n v="18.381818181818183"/>
  </r>
  <r>
    <x v="7"/>
    <x v="5"/>
    <x v="3"/>
    <x v="11"/>
    <n v="620"/>
    <x v="594"/>
    <n v="13.779780219780219"/>
    <n v="64"/>
    <n v="36.340000000000003"/>
    <n v="19.82181818181818"/>
  </r>
  <r>
    <x v="8"/>
    <x v="5"/>
    <x v="3"/>
    <x v="11"/>
    <n v="620"/>
    <x v="11133"/>
    <n v="20.204395604395604"/>
    <n v="64"/>
    <n v="30.5"/>
    <n v="16.636363636363637"/>
  </r>
  <r>
    <x v="9"/>
    <x v="5"/>
    <x v="3"/>
    <x v="11"/>
    <n v="620"/>
    <x v="11134"/>
    <n v="37.527912087912085"/>
    <n v="64"/>
    <n v="30.32"/>
    <n v="16.538181818181815"/>
  </r>
  <r>
    <x v="10"/>
    <x v="5"/>
    <x v="3"/>
    <x v="11"/>
    <n v="620"/>
    <x v="11135"/>
    <n v="33.659120879120877"/>
    <n v="64"/>
    <n v="38.200000000000003"/>
    <n v="20.836363636363636"/>
  </r>
  <r>
    <x v="11"/>
    <x v="5"/>
    <x v="3"/>
    <x v="11"/>
    <n v="620"/>
    <x v="8932"/>
    <n v="26.456923076923072"/>
    <n v="64"/>
    <n v="37.96"/>
    <n v="20.705454545454543"/>
  </r>
  <r>
    <x v="12"/>
    <x v="5"/>
    <x v="3"/>
    <x v="11"/>
    <n v="620"/>
    <x v="2199"/>
    <n v="40.752967032967028"/>
    <n v="64"/>
    <n v="38.42"/>
    <n v="20.956363636363637"/>
  </r>
  <r>
    <x v="13"/>
    <x v="5"/>
    <x v="3"/>
    <x v="11"/>
    <n v="620"/>
    <x v="11136"/>
    <n v="54.653846153846153"/>
    <n v="64"/>
    <n v="30.1"/>
    <n v="16.418181818181818"/>
  </r>
  <r>
    <x v="14"/>
    <x v="5"/>
    <x v="3"/>
    <x v="11"/>
    <n v="620"/>
    <x v="11137"/>
    <n v="48.171868131868131"/>
    <n v="64"/>
    <n v="27.05"/>
    <n v="14.754545454545454"/>
  </r>
  <r>
    <x v="15"/>
    <x v="5"/>
    <x v="3"/>
    <x v="11"/>
    <n v="620"/>
    <x v="11138"/>
    <n v="28.343516483516481"/>
    <n v="64"/>
    <n v="29.93"/>
    <n v="16.325454545454544"/>
  </r>
  <r>
    <x v="16"/>
    <x v="5"/>
    <x v="3"/>
    <x v="11"/>
    <n v="620"/>
    <x v="1299"/>
    <n v="10.822417582417582"/>
    <n v="64"/>
    <n v="23.41"/>
    <n v="12.769090909090908"/>
  </r>
  <r>
    <x v="17"/>
    <x v="5"/>
    <x v="3"/>
    <x v="11"/>
    <n v="620"/>
    <x v="3380"/>
    <n v="0.63098901098901095"/>
    <n v="64"/>
    <n v="24.83"/>
    <n v="13.543636363636361"/>
  </r>
  <r>
    <x v="18"/>
    <x v="5"/>
    <x v="3"/>
    <x v="11"/>
    <n v="620"/>
    <x v="42"/>
    <n v="0"/>
    <n v="64"/>
    <n v="29.84"/>
    <n v="16.276363636363634"/>
  </r>
  <r>
    <x v="19"/>
    <x v="5"/>
    <x v="3"/>
    <x v="11"/>
    <n v="620"/>
    <x v="42"/>
    <n v="0"/>
    <n v="64"/>
    <n v="23.91"/>
    <n v="13.041818181818181"/>
  </r>
  <r>
    <x v="20"/>
    <x v="5"/>
    <x v="3"/>
    <x v="11"/>
    <n v="620"/>
    <x v="42"/>
    <n v="0"/>
    <n v="64"/>
    <n v="26.01"/>
    <n v="14.187272727272727"/>
  </r>
  <r>
    <x v="21"/>
    <x v="5"/>
    <x v="3"/>
    <x v="11"/>
    <n v="620"/>
    <x v="42"/>
    <n v="0"/>
    <n v="64"/>
    <n v="15.1"/>
    <n v="8.2363636363636363"/>
  </r>
  <r>
    <x v="22"/>
    <x v="5"/>
    <x v="3"/>
    <x v="11"/>
    <n v="620"/>
    <x v="42"/>
    <n v="0"/>
    <n v="64"/>
    <n v="12.88"/>
    <n v="7.0254545454545454"/>
  </r>
  <r>
    <x v="23"/>
    <x v="5"/>
    <x v="3"/>
    <x v="11"/>
    <n v="620"/>
    <x v="42"/>
    <n v="0"/>
    <n v="64"/>
    <n v="12.29"/>
    <n v="6.7036363636363623"/>
  </r>
  <r>
    <x v="0"/>
    <x v="5"/>
    <x v="3"/>
    <x v="11"/>
    <n v="620"/>
    <x v="42"/>
    <n v="0"/>
    <n v="64"/>
    <n v="12.57"/>
    <n v="6.8563636363636364"/>
  </r>
  <r>
    <x v="1"/>
    <x v="5"/>
    <x v="3"/>
    <x v="12"/>
    <n v="620"/>
    <x v="42"/>
    <n v="0"/>
    <n v="64"/>
    <n v="6.9"/>
    <n v="3.7636363636363637"/>
  </r>
  <r>
    <x v="2"/>
    <x v="5"/>
    <x v="3"/>
    <x v="12"/>
    <n v="620"/>
    <x v="42"/>
    <n v="0"/>
    <n v="64"/>
    <n v="6.78"/>
    <n v="3.6981818181818182"/>
  </r>
  <r>
    <x v="3"/>
    <x v="5"/>
    <x v="3"/>
    <x v="12"/>
    <n v="620"/>
    <x v="42"/>
    <n v="0"/>
    <n v="64"/>
    <n v="7.51"/>
    <n v="4.0963636363636358"/>
  </r>
  <r>
    <x v="4"/>
    <x v="5"/>
    <x v="3"/>
    <x v="12"/>
    <n v="620"/>
    <x v="123"/>
    <n v="6.3736263736263732E-3"/>
    <n v="64"/>
    <n v="8.83"/>
    <n v="4.8163636363636364"/>
  </r>
  <r>
    <x v="5"/>
    <x v="5"/>
    <x v="3"/>
    <x v="12"/>
    <n v="620"/>
    <x v="261"/>
    <n v="7.6483516483516478E-2"/>
    <n v="64"/>
    <n v="14.05"/>
    <n v="7.6636363636363631"/>
  </r>
  <r>
    <x v="6"/>
    <x v="5"/>
    <x v="3"/>
    <x v="12"/>
    <n v="620"/>
    <x v="2398"/>
    <n v="9.5731868131868119"/>
    <n v="64"/>
    <n v="14.61"/>
    <n v="7.9690909090909079"/>
  </r>
  <r>
    <x v="7"/>
    <x v="5"/>
    <x v="3"/>
    <x v="12"/>
    <n v="620"/>
    <x v="4497"/>
    <n v="42.913626373626371"/>
    <n v="64"/>
    <n v="13.89"/>
    <n v="7.5763636363636362"/>
  </r>
  <r>
    <x v="8"/>
    <x v="5"/>
    <x v="3"/>
    <x v="12"/>
    <n v="620"/>
    <x v="11058"/>
    <n v="83.150329670329668"/>
    <n v="64"/>
    <n v="14.58"/>
    <n v="7.9527272727272722"/>
  </r>
  <r>
    <x v="9"/>
    <x v="5"/>
    <x v="3"/>
    <x v="12"/>
    <n v="620"/>
    <x v="11139"/>
    <n v="118.12241758241758"/>
    <n v="64"/>
    <n v="16.899999999999999"/>
    <n v="9.2181818181818169"/>
  </r>
  <r>
    <x v="10"/>
    <x v="5"/>
    <x v="3"/>
    <x v="12"/>
    <n v="620"/>
    <x v="10366"/>
    <n v="130.67846153846153"/>
    <n v="64"/>
    <n v="17.32"/>
    <n v="9.4472727272727273"/>
  </r>
  <r>
    <x v="11"/>
    <x v="5"/>
    <x v="3"/>
    <x v="12"/>
    <n v="620"/>
    <x v="11140"/>
    <n v="127.82945054945054"/>
    <n v="64"/>
    <n v="17.809999999999999"/>
    <n v="9.714545454545453"/>
  </r>
  <r>
    <x v="12"/>
    <x v="5"/>
    <x v="3"/>
    <x v="12"/>
    <n v="620"/>
    <x v="11141"/>
    <n v="113.5843956043956"/>
    <n v="64"/>
    <n v="18.78"/>
    <n v="10.243636363636364"/>
  </r>
  <r>
    <x v="13"/>
    <x v="5"/>
    <x v="3"/>
    <x v="12"/>
    <n v="620"/>
    <x v="11142"/>
    <n v="98.772087912087898"/>
    <n v="64"/>
    <n v="26.08"/>
    <n v="14.225454545454543"/>
  </r>
  <r>
    <x v="14"/>
    <x v="5"/>
    <x v="3"/>
    <x v="12"/>
    <n v="620"/>
    <x v="11143"/>
    <n v="78.070549450549436"/>
    <n v="64"/>
    <n v="30.6"/>
    <n v="16.690909090909091"/>
  </r>
  <r>
    <x v="15"/>
    <x v="5"/>
    <x v="3"/>
    <x v="12"/>
    <n v="620"/>
    <x v="11144"/>
    <n v="45.373846153846152"/>
    <n v="64"/>
    <n v="35.159999999999997"/>
    <n v="19.178181818181816"/>
  </r>
  <r>
    <x v="16"/>
    <x v="5"/>
    <x v="3"/>
    <x v="12"/>
    <n v="620"/>
    <x v="6219"/>
    <n v="15.188351648351647"/>
    <n v="64"/>
    <n v="35.85"/>
    <n v="19.554545454545455"/>
  </r>
  <r>
    <x v="17"/>
    <x v="5"/>
    <x v="3"/>
    <x v="12"/>
    <n v="620"/>
    <x v="3144"/>
    <n v="0.69472527472527468"/>
    <n v="64"/>
    <n v="35.909999999999997"/>
    <n v="19.587272727272723"/>
  </r>
  <r>
    <x v="18"/>
    <x v="5"/>
    <x v="3"/>
    <x v="12"/>
    <n v="620"/>
    <x v="123"/>
    <n v="6.3736263736263732E-3"/>
    <n v="64"/>
    <n v="36.07"/>
    <n v="19.674545454545452"/>
  </r>
  <r>
    <x v="19"/>
    <x v="5"/>
    <x v="3"/>
    <x v="12"/>
    <n v="620"/>
    <x v="42"/>
    <n v="0"/>
    <n v="64"/>
    <n v="37.04"/>
    <n v="20.203636363636363"/>
  </r>
  <r>
    <x v="20"/>
    <x v="5"/>
    <x v="3"/>
    <x v="12"/>
    <n v="620"/>
    <x v="42"/>
    <n v="0"/>
    <n v="64"/>
    <n v="35.92"/>
    <n v="19.592727272727274"/>
  </r>
  <r>
    <x v="21"/>
    <x v="5"/>
    <x v="3"/>
    <x v="12"/>
    <n v="620"/>
    <x v="42"/>
    <n v="0"/>
    <n v="64"/>
    <n v="35.67"/>
    <n v="19.456363636363637"/>
  </r>
  <r>
    <x v="22"/>
    <x v="5"/>
    <x v="3"/>
    <x v="12"/>
    <n v="620"/>
    <x v="42"/>
    <n v="0"/>
    <n v="64"/>
    <n v="34.979999999999997"/>
    <n v="19.079999999999998"/>
  </r>
  <r>
    <x v="23"/>
    <x v="5"/>
    <x v="3"/>
    <x v="12"/>
    <n v="620"/>
    <x v="42"/>
    <n v="0"/>
    <n v="64"/>
    <n v="36.1"/>
    <n v="19.690909090909091"/>
  </r>
  <r>
    <x v="0"/>
    <x v="5"/>
    <x v="3"/>
    <x v="12"/>
    <n v="620"/>
    <x v="42"/>
    <n v="0"/>
    <n v="64"/>
    <n v="35.700000000000003"/>
    <n v="19.472727272727273"/>
  </r>
  <r>
    <x v="1"/>
    <x v="5"/>
    <x v="3"/>
    <x v="13"/>
    <n v="620"/>
    <x v="42"/>
    <n v="0"/>
    <n v="64"/>
    <n v="37.630000000000003"/>
    <n v="20.525454545454544"/>
  </r>
  <r>
    <x v="2"/>
    <x v="5"/>
    <x v="3"/>
    <x v="13"/>
    <n v="620"/>
    <x v="42"/>
    <n v="0"/>
    <n v="64"/>
    <n v="21.42"/>
    <n v="11.683636363636364"/>
  </r>
  <r>
    <x v="3"/>
    <x v="5"/>
    <x v="3"/>
    <x v="13"/>
    <n v="620"/>
    <x v="42"/>
    <n v="0"/>
    <n v="64"/>
    <n v="17.989999999999998"/>
    <n v="9.8127272727272707"/>
  </r>
  <r>
    <x v="4"/>
    <x v="5"/>
    <x v="3"/>
    <x v="13"/>
    <n v="620"/>
    <x v="123"/>
    <n v="6.3736263736263732E-3"/>
    <n v="64"/>
    <n v="22.55"/>
    <n v="12.299999999999999"/>
  </r>
  <r>
    <x v="5"/>
    <x v="5"/>
    <x v="3"/>
    <x v="13"/>
    <n v="620"/>
    <x v="214"/>
    <n v="5.0989010989010985E-2"/>
    <n v="64"/>
    <n v="28.2"/>
    <n v="15.381818181818181"/>
  </r>
  <r>
    <x v="6"/>
    <x v="5"/>
    <x v="3"/>
    <x v="13"/>
    <n v="620"/>
    <x v="4880"/>
    <n v="7.7184615384615372"/>
    <n v="64"/>
    <n v="25.21"/>
    <n v="13.75090909090909"/>
  </r>
  <r>
    <x v="7"/>
    <x v="5"/>
    <x v="3"/>
    <x v="13"/>
    <n v="620"/>
    <x v="5347"/>
    <n v="32.416263736263737"/>
    <n v="64"/>
    <n v="28.58"/>
    <n v="15.589090909090906"/>
  </r>
  <r>
    <x v="8"/>
    <x v="5"/>
    <x v="3"/>
    <x v="13"/>
    <n v="620"/>
    <x v="9883"/>
    <n v="58.981538461538463"/>
    <n v="64"/>
    <n v="23.29"/>
    <n v="12.703636363636361"/>
  </r>
  <r>
    <x v="9"/>
    <x v="5"/>
    <x v="3"/>
    <x v="13"/>
    <n v="620"/>
    <x v="5845"/>
    <n v="82.162417582417575"/>
    <n v="64"/>
    <n v="22.33"/>
    <n v="12.179999999999998"/>
  </r>
  <r>
    <x v="10"/>
    <x v="5"/>
    <x v="3"/>
    <x v="13"/>
    <n v="620"/>
    <x v="11145"/>
    <n v="87.567252747252738"/>
    <n v="64"/>
    <n v="28.54"/>
    <n v="15.567272727272726"/>
  </r>
  <r>
    <x v="11"/>
    <x v="5"/>
    <x v="3"/>
    <x v="13"/>
    <n v="620"/>
    <x v="11146"/>
    <n v="99.269230769230759"/>
    <n v="64"/>
    <n v="22.2"/>
    <n v="12.109090909090908"/>
  </r>
  <r>
    <x v="12"/>
    <x v="5"/>
    <x v="3"/>
    <x v="13"/>
    <n v="620"/>
    <x v="11147"/>
    <n v="106.49692307692307"/>
    <n v="64"/>
    <n v="27.03"/>
    <n v="14.743636363636362"/>
  </r>
  <r>
    <x v="13"/>
    <x v="5"/>
    <x v="3"/>
    <x v="13"/>
    <n v="620"/>
    <x v="11148"/>
    <n v="97.854285714285709"/>
    <n v="64"/>
    <n v="27.99"/>
    <n v="15.267272727272726"/>
  </r>
  <r>
    <x v="14"/>
    <x v="5"/>
    <x v="3"/>
    <x v="13"/>
    <n v="620"/>
    <x v="11149"/>
    <n v="68.025714285714287"/>
    <n v="64"/>
    <n v="26.22"/>
    <n v="14.301818181818181"/>
  </r>
  <r>
    <x v="15"/>
    <x v="5"/>
    <x v="3"/>
    <x v="13"/>
    <n v="620"/>
    <x v="11150"/>
    <n v="36.393406593406588"/>
    <n v="64"/>
    <n v="28.91"/>
    <n v="15.769090909090908"/>
  </r>
  <r>
    <x v="16"/>
    <x v="5"/>
    <x v="3"/>
    <x v="13"/>
    <n v="620"/>
    <x v="11151"/>
    <n v="15.150109890109889"/>
    <n v="64"/>
    <n v="26.81"/>
    <n v="14.623636363636361"/>
  </r>
  <r>
    <x v="17"/>
    <x v="5"/>
    <x v="3"/>
    <x v="13"/>
    <n v="620"/>
    <x v="3253"/>
    <n v="1.0452747252747252"/>
    <n v="64"/>
    <n v="27.79"/>
    <n v="15.158181818181816"/>
  </r>
  <r>
    <x v="18"/>
    <x v="5"/>
    <x v="3"/>
    <x v="13"/>
    <n v="620"/>
    <x v="123"/>
    <n v="6.3736263736263732E-3"/>
    <n v="64"/>
    <n v="31.31"/>
    <n v="17.078181818181815"/>
  </r>
  <r>
    <x v="19"/>
    <x v="5"/>
    <x v="3"/>
    <x v="13"/>
    <n v="620"/>
    <x v="42"/>
    <n v="0"/>
    <n v="64"/>
    <n v="28.33"/>
    <n v="15.452727272727271"/>
  </r>
  <r>
    <x v="20"/>
    <x v="5"/>
    <x v="3"/>
    <x v="13"/>
    <n v="620"/>
    <x v="42"/>
    <n v="0"/>
    <n v="64"/>
    <n v="26.26"/>
    <n v="14.323636363636364"/>
  </r>
  <r>
    <x v="21"/>
    <x v="5"/>
    <x v="3"/>
    <x v="13"/>
    <n v="620"/>
    <x v="42"/>
    <n v="0"/>
    <n v="64"/>
    <n v="24.26"/>
    <n v="13.232727272727272"/>
  </r>
  <r>
    <x v="22"/>
    <x v="5"/>
    <x v="3"/>
    <x v="13"/>
    <n v="620"/>
    <x v="42"/>
    <n v="0"/>
    <n v="64"/>
    <n v="29.42"/>
    <n v="16.047272727272727"/>
  </r>
  <r>
    <x v="23"/>
    <x v="5"/>
    <x v="3"/>
    <x v="13"/>
    <n v="620"/>
    <x v="42"/>
    <n v="0"/>
    <n v="64"/>
    <n v="32.56"/>
    <n v="17.760000000000002"/>
  </r>
  <r>
    <x v="0"/>
    <x v="5"/>
    <x v="3"/>
    <x v="13"/>
    <n v="620"/>
    <x v="42"/>
    <n v="0"/>
    <n v="64"/>
    <n v="29.37"/>
    <n v="16.02"/>
  </r>
  <r>
    <x v="1"/>
    <x v="5"/>
    <x v="3"/>
    <x v="14"/>
    <n v="620"/>
    <x v="42"/>
    <n v="0"/>
    <n v="64"/>
    <n v="27.8"/>
    <n v="15.163636363636362"/>
  </r>
  <r>
    <x v="2"/>
    <x v="5"/>
    <x v="3"/>
    <x v="14"/>
    <n v="620"/>
    <x v="42"/>
    <n v="0"/>
    <n v="64"/>
    <n v="30.07"/>
    <n v="16.401818181818182"/>
  </r>
  <r>
    <x v="3"/>
    <x v="5"/>
    <x v="3"/>
    <x v="14"/>
    <n v="620"/>
    <x v="42"/>
    <n v="0"/>
    <n v="64"/>
    <n v="25.04"/>
    <n v="13.658181818181816"/>
  </r>
  <r>
    <x v="4"/>
    <x v="5"/>
    <x v="3"/>
    <x v="14"/>
    <n v="620"/>
    <x v="123"/>
    <n v="6.3736263736263732E-3"/>
    <n v="64"/>
    <n v="25.94"/>
    <n v="14.149090909090908"/>
  </r>
  <r>
    <x v="5"/>
    <x v="5"/>
    <x v="3"/>
    <x v="14"/>
    <n v="620"/>
    <x v="12"/>
    <n v="3.8241758241758239E-2"/>
    <n v="64"/>
    <n v="26.59"/>
    <n v="14.503636363636362"/>
  </r>
  <r>
    <x v="6"/>
    <x v="5"/>
    <x v="3"/>
    <x v="14"/>
    <n v="620"/>
    <x v="3569"/>
    <n v="4.5762637362637362"/>
    <n v="64"/>
    <n v="22.48"/>
    <n v="12.261818181818182"/>
  </r>
  <r>
    <x v="7"/>
    <x v="5"/>
    <x v="3"/>
    <x v="14"/>
    <n v="620"/>
    <x v="11152"/>
    <n v="16.399340659340659"/>
    <n v="64"/>
    <n v="21.99"/>
    <n v="11.994545454545452"/>
  </r>
  <r>
    <x v="8"/>
    <x v="5"/>
    <x v="3"/>
    <x v="14"/>
    <n v="620"/>
    <x v="11153"/>
    <n v="27.546813186813186"/>
    <n v="64"/>
    <n v="23.83"/>
    <n v="12.998181818181816"/>
  </r>
  <r>
    <x v="9"/>
    <x v="5"/>
    <x v="3"/>
    <x v="14"/>
    <n v="620"/>
    <x v="471"/>
    <n v="32.479999999999997"/>
    <n v="64"/>
    <n v="25.85"/>
    <n v="14.1"/>
  </r>
  <r>
    <x v="10"/>
    <x v="5"/>
    <x v="3"/>
    <x v="14"/>
    <n v="620"/>
    <x v="11154"/>
    <n v="36.004615384615384"/>
    <n v="64"/>
    <n v="28.63"/>
    <n v="15.616363636363635"/>
  </r>
  <r>
    <x v="11"/>
    <x v="5"/>
    <x v="3"/>
    <x v="14"/>
    <n v="620"/>
    <x v="7335"/>
    <n v="35.896263736263734"/>
    <n v="64"/>
    <n v="31.8"/>
    <n v="17.345454545454544"/>
  </r>
  <r>
    <x v="12"/>
    <x v="5"/>
    <x v="3"/>
    <x v="14"/>
    <n v="620"/>
    <x v="3710"/>
    <n v="28.069450549450547"/>
    <n v="64"/>
    <n v="32.76"/>
    <n v="17.869090909090907"/>
  </r>
  <r>
    <x v="13"/>
    <x v="5"/>
    <x v="3"/>
    <x v="14"/>
    <n v="620"/>
    <x v="11155"/>
    <n v="16.73076923076923"/>
    <n v="64"/>
    <n v="32.74"/>
    <n v="17.858181818181819"/>
  </r>
  <r>
    <x v="14"/>
    <x v="5"/>
    <x v="3"/>
    <x v="14"/>
    <n v="620"/>
    <x v="6573"/>
    <n v="8.2410989010988995"/>
    <n v="64"/>
    <n v="31.65"/>
    <n v="17.263636363636362"/>
  </r>
  <r>
    <x v="15"/>
    <x v="5"/>
    <x v="3"/>
    <x v="14"/>
    <n v="620"/>
    <x v="11156"/>
    <n v="5.87010989010989"/>
    <n v="64"/>
    <n v="23.56"/>
    <n v="12.85090909090909"/>
  </r>
  <r>
    <x v="16"/>
    <x v="5"/>
    <x v="3"/>
    <x v="14"/>
    <n v="620"/>
    <x v="10856"/>
    <n v="2.7024175824175822"/>
    <n v="64"/>
    <n v="19.75"/>
    <n v="10.772727272727272"/>
  </r>
  <r>
    <x v="17"/>
    <x v="5"/>
    <x v="3"/>
    <x v="14"/>
    <n v="620"/>
    <x v="254"/>
    <n v="0.12109890109890109"/>
    <n v="64"/>
    <n v="18.68"/>
    <n v="10.189090909090908"/>
  </r>
  <r>
    <x v="18"/>
    <x v="5"/>
    <x v="3"/>
    <x v="14"/>
    <n v="620"/>
    <x v="123"/>
    <n v="6.3736263736263732E-3"/>
    <n v="64"/>
    <n v="22.62"/>
    <n v="12.338181818181818"/>
  </r>
  <r>
    <x v="19"/>
    <x v="5"/>
    <x v="3"/>
    <x v="14"/>
    <n v="620"/>
    <x v="123"/>
    <n v="6.3736263736263732E-3"/>
    <n v="64"/>
    <n v="25.91"/>
    <n v="14.132727272727271"/>
  </r>
  <r>
    <x v="20"/>
    <x v="5"/>
    <x v="3"/>
    <x v="14"/>
    <n v="620"/>
    <x v="42"/>
    <n v="0"/>
    <n v="64"/>
    <n v="32.76"/>
    <n v="17.869090909090907"/>
  </r>
  <r>
    <x v="21"/>
    <x v="5"/>
    <x v="3"/>
    <x v="14"/>
    <n v="620"/>
    <x v="42"/>
    <n v="0"/>
    <n v="64"/>
    <n v="32.04"/>
    <n v="17.476363636363633"/>
  </r>
  <r>
    <x v="22"/>
    <x v="5"/>
    <x v="3"/>
    <x v="14"/>
    <n v="620"/>
    <x v="42"/>
    <n v="0"/>
    <n v="64"/>
    <n v="29.42"/>
    <n v="16.047272727272727"/>
  </r>
  <r>
    <x v="23"/>
    <x v="5"/>
    <x v="3"/>
    <x v="14"/>
    <n v="620"/>
    <x v="42"/>
    <n v="0"/>
    <n v="64"/>
    <n v="27.23"/>
    <n v="14.852727272727272"/>
  </r>
  <r>
    <x v="0"/>
    <x v="5"/>
    <x v="3"/>
    <x v="14"/>
    <n v="620"/>
    <x v="42"/>
    <n v="0"/>
    <n v="64"/>
    <n v="30.29"/>
    <n v="16.52181818181818"/>
  </r>
  <r>
    <x v="1"/>
    <x v="5"/>
    <x v="3"/>
    <x v="15"/>
    <n v="620"/>
    <x v="42"/>
    <n v="0"/>
    <n v="64"/>
    <n v="26.27"/>
    <n v="14.329090909090908"/>
  </r>
  <r>
    <x v="2"/>
    <x v="5"/>
    <x v="3"/>
    <x v="15"/>
    <n v="620"/>
    <x v="42"/>
    <n v="0"/>
    <n v="64"/>
    <n v="27.45"/>
    <n v="14.972727272727271"/>
  </r>
  <r>
    <x v="3"/>
    <x v="5"/>
    <x v="3"/>
    <x v="15"/>
    <n v="620"/>
    <x v="42"/>
    <n v="0"/>
    <n v="64"/>
    <n v="23.98"/>
    <n v="13.08"/>
  </r>
  <r>
    <x v="4"/>
    <x v="5"/>
    <x v="3"/>
    <x v="15"/>
    <n v="620"/>
    <x v="123"/>
    <n v="6.3736263736263732E-3"/>
    <n v="64"/>
    <n v="25.06"/>
    <n v="13.669090909090908"/>
  </r>
  <r>
    <x v="5"/>
    <x v="5"/>
    <x v="3"/>
    <x v="15"/>
    <n v="620"/>
    <x v="123"/>
    <n v="6.3736263736263732E-3"/>
    <n v="64"/>
    <n v="26.75"/>
    <n v="14.59090909090909"/>
  </r>
  <r>
    <x v="6"/>
    <x v="5"/>
    <x v="3"/>
    <x v="15"/>
    <n v="620"/>
    <x v="180"/>
    <n v="1.3767032967032966"/>
    <n v="64"/>
    <n v="27.83"/>
    <n v="15.179999999999998"/>
  </r>
  <r>
    <x v="7"/>
    <x v="5"/>
    <x v="3"/>
    <x v="15"/>
    <n v="620"/>
    <x v="11156"/>
    <n v="5.87010989010989"/>
    <n v="64"/>
    <n v="34.35"/>
    <n v="18.736363636363635"/>
  </r>
  <r>
    <x v="8"/>
    <x v="5"/>
    <x v="3"/>
    <x v="15"/>
    <n v="620"/>
    <x v="8751"/>
    <n v="11.491648351648351"/>
    <n v="64"/>
    <n v="33.950000000000003"/>
    <n v="18.518181818181819"/>
  </r>
  <r>
    <x v="9"/>
    <x v="5"/>
    <x v="3"/>
    <x v="15"/>
    <n v="620"/>
    <x v="11157"/>
    <n v="18.853186813186809"/>
    <n v="64"/>
    <n v="34.270000000000003"/>
    <n v="18.692727272727272"/>
  </r>
  <r>
    <x v="10"/>
    <x v="5"/>
    <x v="3"/>
    <x v="15"/>
    <n v="620"/>
    <x v="3625"/>
    <n v="24.525714285714283"/>
    <n v="64"/>
    <n v="34.659999999999997"/>
    <n v="18.905454545454543"/>
  </r>
  <r>
    <x v="11"/>
    <x v="5"/>
    <x v="3"/>
    <x v="15"/>
    <n v="620"/>
    <x v="11158"/>
    <n v="29.548131868131865"/>
    <n v="64"/>
    <n v="34.04"/>
    <n v="18.567272727272726"/>
  </r>
  <r>
    <x v="12"/>
    <x v="5"/>
    <x v="3"/>
    <x v="15"/>
    <n v="620"/>
    <x v="5781"/>
    <n v="36.170329670329664"/>
    <n v="64"/>
    <n v="35.25"/>
    <n v="19.227272727272727"/>
  </r>
  <r>
    <x v="13"/>
    <x v="5"/>
    <x v="3"/>
    <x v="15"/>
    <n v="620"/>
    <x v="9428"/>
    <n v="37.540659340659339"/>
    <n v="64"/>
    <n v="35.54"/>
    <n v="19.385454545454543"/>
  </r>
  <r>
    <x v="14"/>
    <x v="5"/>
    <x v="3"/>
    <x v="15"/>
    <n v="620"/>
    <x v="9557"/>
    <n v="29.624615384615382"/>
    <n v="64"/>
    <n v="33.19"/>
    <n v="18.103636363636362"/>
  </r>
  <r>
    <x v="15"/>
    <x v="5"/>
    <x v="3"/>
    <x v="15"/>
    <n v="620"/>
    <x v="7850"/>
    <n v="20.816263736263732"/>
    <n v="64"/>
    <n v="33.17"/>
    <n v="18.092727272727274"/>
  </r>
  <r>
    <x v="16"/>
    <x v="5"/>
    <x v="3"/>
    <x v="15"/>
    <n v="620"/>
    <x v="10894"/>
    <n v="10.382637362637361"/>
    <n v="64"/>
    <n v="33.619999999999997"/>
    <n v="18.338181818181816"/>
  </r>
  <r>
    <x v="17"/>
    <x v="5"/>
    <x v="3"/>
    <x v="15"/>
    <n v="620"/>
    <x v="132"/>
    <n v="0.72021978021978006"/>
    <n v="64"/>
    <n v="33.42"/>
    <n v="18.22909090909091"/>
  </r>
  <r>
    <x v="18"/>
    <x v="5"/>
    <x v="3"/>
    <x v="15"/>
    <n v="620"/>
    <x v="42"/>
    <n v="0"/>
    <n v="64"/>
    <n v="32.74"/>
    <n v="17.858181818181819"/>
  </r>
  <r>
    <x v="19"/>
    <x v="5"/>
    <x v="3"/>
    <x v="15"/>
    <n v="620"/>
    <x v="42"/>
    <n v="0"/>
    <n v="64"/>
    <n v="32.299999999999997"/>
    <n v="17.618181818181814"/>
  </r>
  <r>
    <x v="20"/>
    <x v="5"/>
    <x v="3"/>
    <x v="15"/>
    <n v="620"/>
    <x v="42"/>
    <n v="0"/>
    <n v="64"/>
    <n v="35.68"/>
    <n v="19.461818181818181"/>
  </r>
  <r>
    <x v="21"/>
    <x v="5"/>
    <x v="3"/>
    <x v="15"/>
    <n v="620"/>
    <x v="42"/>
    <n v="0"/>
    <n v="64"/>
    <n v="31.65"/>
    <n v="17.263636363636362"/>
  </r>
  <r>
    <x v="22"/>
    <x v="5"/>
    <x v="3"/>
    <x v="15"/>
    <n v="620"/>
    <x v="42"/>
    <n v="0"/>
    <n v="64"/>
    <n v="30.56"/>
    <n v="16.669090909090908"/>
  </r>
  <r>
    <x v="23"/>
    <x v="5"/>
    <x v="3"/>
    <x v="15"/>
    <n v="620"/>
    <x v="42"/>
    <n v="0"/>
    <n v="64"/>
    <n v="28.86"/>
    <n v="15.74181818181818"/>
  </r>
  <r>
    <x v="0"/>
    <x v="5"/>
    <x v="3"/>
    <x v="15"/>
    <n v="620"/>
    <x v="42"/>
    <n v="0"/>
    <n v="64"/>
    <n v="28.97"/>
    <n v="15.801818181818181"/>
  </r>
  <r>
    <x v="1"/>
    <x v="5"/>
    <x v="3"/>
    <x v="16"/>
    <n v="620"/>
    <x v="42"/>
    <n v="0"/>
    <n v="64"/>
    <n v="23.16"/>
    <n v="12.632727272727271"/>
  </r>
  <r>
    <x v="2"/>
    <x v="5"/>
    <x v="3"/>
    <x v="16"/>
    <n v="620"/>
    <x v="42"/>
    <n v="0"/>
    <n v="64"/>
    <n v="23.09"/>
    <n v="12.594545454545454"/>
  </r>
  <r>
    <x v="3"/>
    <x v="5"/>
    <x v="3"/>
    <x v="16"/>
    <n v="620"/>
    <x v="42"/>
    <n v="0"/>
    <n v="64"/>
    <n v="25.18"/>
    <n v="13.734545454545453"/>
  </r>
  <r>
    <x v="4"/>
    <x v="5"/>
    <x v="3"/>
    <x v="16"/>
    <n v="620"/>
    <x v="123"/>
    <n v="6.3736263736263732E-3"/>
    <n v="64"/>
    <n v="21.91"/>
    <n v="11.950909090909089"/>
  </r>
  <r>
    <x v="5"/>
    <x v="5"/>
    <x v="3"/>
    <x v="16"/>
    <n v="620"/>
    <x v="190"/>
    <n v="0.29318681318681317"/>
    <n v="64"/>
    <n v="26.51"/>
    <n v="14.459999999999999"/>
  </r>
  <r>
    <x v="6"/>
    <x v="5"/>
    <x v="3"/>
    <x v="16"/>
    <n v="620"/>
    <x v="1737"/>
    <n v="13.034065934065932"/>
    <n v="64"/>
    <n v="22.46"/>
    <n v="12.25090909090909"/>
  </r>
  <r>
    <x v="7"/>
    <x v="5"/>
    <x v="3"/>
    <x v="16"/>
    <n v="620"/>
    <x v="11159"/>
    <n v="52.301978021978023"/>
    <n v="64"/>
    <n v="24.34"/>
    <n v="13.276363636363635"/>
  </r>
  <r>
    <x v="8"/>
    <x v="5"/>
    <x v="3"/>
    <x v="16"/>
    <n v="620"/>
    <x v="11160"/>
    <n v="97.618461538461531"/>
    <n v="64"/>
    <n v="23.11"/>
    <n v="12.605454545454544"/>
  </r>
  <r>
    <x v="9"/>
    <x v="5"/>
    <x v="3"/>
    <x v="16"/>
    <n v="620"/>
    <x v="11161"/>
    <n v="135.10813186813186"/>
    <n v="64"/>
    <n v="17.260000000000002"/>
    <n v="9.4145454545454541"/>
  </r>
  <r>
    <x v="10"/>
    <x v="5"/>
    <x v="3"/>
    <x v="16"/>
    <n v="620"/>
    <x v="11162"/>
    <n v="164.28021978021977"/>
    <n v="64"/>
    <n v="12.86"/>
    <n v="7.0145454545454538"/>
  </r>
  <r>
    <x v="11"/>
    <x v="5"/>
    <x v="3"/>
    <x v="16"/>
    <n v="620"/>
    <x v="11163"/>
    <n v="175.37032967032965"/>
    <n v="64"/>
    <n v="10.72"/>
    <n v="5.8472727272727276"/>
  </r>
  <r>
    <x v="12"/>
    <x v="5"/>
    <x v="3"/>
    <x v="16"/>
    <n v="620"/>
    <x v="11164"/>
    <n v="169.9463736263736"/>
    <n v="64"/>
    <n v="11.29"/>
    <n v="6.1581818181818173"/>
  </r>
  <r>
    <x v="13"/>
    <x v="5"/>
    <x v="3"/>
    <x v="16"/>
    <n v="620"/>
    <x v="8453"/>
    <n v="150.29010989010987"/>
    <n v="64"/>
    <n v="10.23"/>
    <n v="5.58"/>
  </r>
  <r>
    <x v="14"/>
    <x v="5"/>
    <x v="3"/>
    <x v="16"/>
    <n v="620"/>
    <x v="11165"/>
    <n v="117.63164835164835"/>
    <n v="64"/>
    <n v="10.69"/>
    <n v="5.8309090909090902"/>
  </r>
  <r>
    <x v="15"/>
    <x v="5"/>
    <x v="3"/>
    <x v="16"/>
    <n v="620"/>
    <x v="11166"/>
    <n v="73.76835164835164"/>
    <n v="64"/>
    <n v="11.3"/>
    <n v="6.1636363636363631"/>
  </r>
  <r>
    <x v="16"/>
    <x v="5"/>
    <x v="3"/>
    <x v="16"/>
    <n v="620"/>
    <x v="1065"/>
    <n v="26.017142857142854"/>
    <n v="64"/>
    <n v="18.510000000000002"/>
    <n v="10.096363636363636"/>
  </r>
  <r>
    <x v="17"/>
    <x v="5"/>
    <x v="3"/>
    <x v="16"/>
    <n v="620"/>
    <x v="182"/>
    <n v="1.7145054945054943"/>
    <n v="64"/>
    <n v="25.23"/>
    <n v="13.761818181818182"/>
  </r>
  <r>
    <x v="18"/>
    <x v="5"/>
    <x v="3"/>
    <x v="16"/>
    <n v="620"/>
    <x v="123"/>
    <n v="6.3736263736263732E-3"/>
    <n v="64"/>
    <n v="28.1"/>
    <n v="15.327272727272726"/>
  </r>
  <r>
    <x v="19"/>
    <x v="5"/>
    <x v="3"/>
    <x v="16"/>
    <n v="620"/>
    <x v="42"/>
    <n v="0"/>
    <n v="64"/>
    <n v="30.17"/>
    <n v="16.456363636363637"/>
  </r>
  <r>
    <x v="20"/>
    <x v="5"/>
    <x v="3"/>
    <x v="16"/>
    <n v="620"/>
    <x v="42"/>
    <n v="0"/>
    <n v="64"/>
    <n v="30.82"/>
    <n v="16.810909090909089"/>
  </r>
  <r>
    <x v="21"/>
    <x v="5"/>
    <x v="3"/>
    <x v="16"/>
    <n v="620"/>
    <x v="42"/>
    <n v="0"/>
    <n v="64"/>
    <n v="33.28"/>
    <n v="18.152727272727272"/>
  </r>
  <r>
    <x v="22"/>
    <x v="5"/>
    <x v="3"/>
    <x v="16"/>
    <n v="620"/>
    <x v="42"/>
    <n v="0"/>
    <n v="64"/>
    <n v="35.869999999999997"/>
    <n v="19.565454545454543"/>
  </r>
  <r>
    <x v="23"/>
    <x v="5"/>
    <x v="3"/>
    <x v="16"/>
    <n v="620"/>
    <x v="42"/>
    <n v="0"/>
    <n v="64"/>
    <n v="36.590000000000003"/>
    <n v="19.958181818181817"/>
  </r>
  <r>
    <x v="0"/>
    <x v="5"/>
    <x v="3"/>
    <x v="16"/>
    <n v="620"/>
    <x v="42"/>
    <n v="0"/>
    <n v="64"/>
    <n v="34.31"/>
    <n v="18.714545454545455"/>
  </r>
  <r>
    <x v="1"/>
    <x v="5"/>
    <x v="3"/>
    <x v="17"/>
    <n v="620"/>
    <x v="42"/>
    <n v="0"/>
    <n v="64"/>
    <n v="37.340000000000003"/>
    <n v="20.367272727272727"/>
  </r>
  <r>
    <x v="2"/>
    <x v="5"/>
    <x v="3"/>
    <x v="17"/>
    <n v="620"/>
    <x v="42"/>
    <n v="0"/>
    <n v="64"/>
    <n v="38.15"/>
    <n v="20.809090909090905"/>
  </r>
  <r>
    <x v="3"/>
    <x v="5"/>
    <x v="3"/>
    <x v="17"/>
    <n v="620"/>
    <x v="42"/>
    <n v="0"/>
    <n v="64"/>
    <n v="39.450000000000003"/>
    <n v="21.518181818181819"/>
  </r>
  <r>
    <x v="4"/>
    <x v="5"/>
    <x v="3"/>
    <x v="17"/>
    <n v="620"/>
    <x v="42"/>
    <n v="0"/>
    <n v="64"/>
    <n v="39.090000000000003"/>
    <n v="21.32181818181818"/>
  </r>
  <r>
    <x v="5"/>
    <x v="5"/>
    <x v="3"/>
    <x v="17"/>
    <n v="620"/>
    <x v="760"/>
    <n v="0.50351648351648348"/>
    <n v="64"/>
    <n v="39.49"/>
    <n v="21.54"/>
  </r>
  <r>
    <x v="6"/>
    <x v="5"/>
    <x v="3"/>
    <x v="17"/>
    <n v="620"/>
    <x v="1727"/>
    <n v="18.413406593406592"/>
    <n v="64"/>
    <n v="39.159999999999997"/>
    <n v="21.359999999999996"/>
  </r>
  <r>
    <x v="7"/>
    <x v="5"/>
    <x v="3"/>
    <x v="17"/>
    <n v="620"/>
    <x v="11167"/>
    <n v="59.07076923076923"/>
    <n v="64"/>
    <n v="38.33"/>
    <n v="20.907272727272726"/>
  </r>
  <r>
    <x v="8"/>
    <x v="5"/>
    <x v="3"/>
    <x v="17"/>
    <n v="620"/>
    <x v="11168"/>
    <n v="87.108351648351629"/>
    <n v="64"/>
    <n v="33.549999999999997"/>
    <n v="18.299999999999997"/>
  </r>
  <r>
    <x v="9"/>
    <x v="5"/>
    <x v="3"/>
    <x v="17"/>
    <n v="620"/>
    <x v="11169"/>
    <n v="106.73912087912088"/>
    <n v="64"/>
    <n v="27.03"/>
    <n v="14.743636363636362"/>
  </r>
  <r>
    <x v="10"/>
    <x v="5"/>
    <x v="3"/>
    <x v="17"/>
    <n v="620"/>
    <x v="11170"/>
    <n v="111.74241758241757"/>
    <n v="64"/>
    <n v="29.45"/>
    <n v="16.063636363636363"/>
  </r>
  <r>
    <x v="11"/>
    <x v="5"/>
    <x v="3"/>
    <x v="17"/>
    <n v="620"/>
    <x v="11171"/>
    <n v="111.83802197802197"/>
    <n v="64"/>
    <n v="36.85"/>
    <n v="20.099999999999998"/>
  </r>
  <r>
    <x v="12"/>
    <x v="5"/>
    <x v="3"/>
    <x v="17"/>
    <n v="620"/>
    <x v="11172"/>
    <n v="101.60197802197801"/>
    <n v="64"/>
    <n v="38.83"/>
    <n v="21.179999999999996"/>
  </r>
  <r>
    <x v="13"/>
    <x v="5"/>
    <x v="3"/>
    <x v="17"/>
    <n v="620"/>
    <x v="11173"/>
    <n v="62.856703296703294"/>
    <n v="64"/>
    <n v="37.29"/>
    <n v="20.339999999999996"/>
  </r>
  <r>
    <x v="14"/>
    <x v="5"/>
    <x v="3"/>
    <x v="17"/>
    <n v="620"/>
    <x v="6348"/>
    <n v="28.904395604395603"/>
    <n v="64"/>
    <n v="36.229999999999997"/>
    <n v="19.761818181818178"/>
  </r>
  <r>
    <x v="15"/>
    <x v="5"/>
    <x v="3"/>
    <x v="17"/>
    <n v="620"/>
    <x v="1106"/>
    <n v="9.7771428571428558"/>
    <n v="64"/>
    <n v="37.200000000000003"/>
    <n v="20.290909090909089"/>
  </r>
  <r>
    <x v="16"/>
    <x v="5"/>
    <x v="3"/>
    <x v="17"/>
    <n v="620"/>
    <x v="1664"/>
    <n v="2.0459340659340657"/>
    <n v="64"/>
    <n v="34.840000000000003"/>
    <n v="19.003636363636364"/>
  </r>
  <r>
    <x v="17"/>
    <x v="5"/>
    <x v="3"/>
    <x v="17"/>
    <n v="620"/>
    <x v="354"/>
    <n v="0.12747252747252746"/>
    <n v="64"/>
    <n v="17.399999999999999"/>
    <n v="9.4909090909090903"/>
  </r>
  <r>
    <x v="18"/>
    <x v="5"/>
    <x v="3"/>
    <x v="17"/>
    <n v="620"/>
    <x v="42"/>
    <n v="0"/>
    <n v="64"/>
    <n v="25.5"/>
    <n v="13.909090909090908"/>
  </r>
  <r>
    <x v="19"/>
    <x v="5"/>
    <x v="3"/>
    <x v="17"/>
    <n v="620"/>
    <x v="42"/>
    <n v="0"/>
    <n v="64"/>
    <n v="28.38"/>
    <n v="15.479999999999999"/>
  </r>
  <r>
    <x v="20"/>
    <x v="5"/>
    <x v="3"/>
    <x v="17"/>
    <n v="620"/>
    <x v="42"/>
    <n v="0"/>
    <n v="64"/>
    <n v="18.940000000000001"/>
    <n v="10.33090909090909"/>
  </r>
  <r>
    <x v="21"/>
    <x v="5"/>
    <x v="3"/>
    <x v="17"/>
    <n v="620"/>
    <x v="42"/>
    <n v="0"/>
    <n v="64"/>
    <n v="13.15"/>
    <n v="7.172727272727272"/>
  </r>
  <r>
    <x v="22"/>
    <x v="5"/>
    <x v="3"/>
    <x v="17"/>
    <n v="620"/>
    <x v="42"/>
    <n v="0"/>
    <n v="64"/>
    <n v="12.77"/>
    <n v="6.9654545454545449"/>
  </r>
  <r>
    <x v="23"/>
    <x v="5"/>
    <x v="3"/>
    <x v="17"/>
    <n v="620"/>
    <x v="42"/>
    <n v="0"/>
    <n v="64"/>
    <n v="13.95"/>
    <n v="7.6090909090909085"/>
  </r>
  <r>
    <x v="0"/>
    <x v="5"/>
    <x v="3"/>
    <x v="17"/>
    <n v="620"/>
    <x v="42"/>
    <n v="0"/>
    <n v="64"/>
    <n v="20.37"/>
    <n v="11.110909090909091"/>
  </r>
  <r>
    <x v="1"/>
    <x v="5"/>
    <x v="3"/>
    <x v="18"/>
    <n v="620"/>
    <x v="42"/>
    <n v="0"/>
    <n v="64"/>
    <n v="19.41"/>
    <n v="10.587272727272726"/>
  </r>
  <r>
    <x v="2"/>
    <x v="5"/>
    <x v="3"/>
    <x v="18"/>
    <n v="620"/>
    <x v="42"/>
    <n v="0"/>
    <n v="64"/>
    <n v="18.350000000000001"/>
    <n v="10.00909090909091"/>
  </r>
  <r>
    <x v="3"/>
    <x v="5"/>
    <x v="3"/>
    <x v="18"/>
    <n v="620"/>
    <x v="42"/>
    <n v="0"/>
    <n v="64"/>
    <n v="22.68"/>
    <n v="12.370909090909089"/>
  </r>
  <r>
    <x v="4"/>
    <x v="5"/>
    <x v="3"/>
    <x v="18"/>
    <n v="620"/>
    <x v="123"/>
    <n v="6.3736263736263732E-3"/>
    <n v="64"/>
    <n v="23.76"/>
    <n v="12.959999999999999"/>
  </r>
  <r>
    <x v="5"/>
    <x v="5"/>
    <x v="3"/>
    <x v="18"/>
    <n v="620"/>
    <x v="296"/>
    <n v="0.11472527472527472"/>
    <n v="64"/>
    <n v="19.170000000000002"/>
    <n v="10.456363636363637"/>
  </r>
  <r>
    <x v="6"/>
    <x v="5"/>
    <x v="3"/>
    <x v="18"/>
    <n v="620"/>
    <x v="5975"/>
    <n v="7.8076923076923075"/>
    <n v="64"/>
    <n v="20.079999999999998"/>
    <n v="10.952727272727271"/>
  </r>
  <r>
    <x v="7"/>
    <x v="5"/>
    <x v="3"/>
    <x v="18"/>
    <n v="620"/>
    <x v="3207"/>
    <n v="33.538021978021973"/>
    <n v="64"/>
    <n v="17.88"/>
    <n v="9.752727272727272"/>
  </r>
  <r>
    <x v="8"/>
    <x v="5"/>
    <x v="3"/>
    <x v="18"/>
    <n v="620"/>
    <x v="11174"/>
    <n v="71.072307692307689"/>
    <n v="64"/>
    <n v="12.02"/>
    <n v="6.5563636363636357"/>
  </r>
  <r>
    <x v="9"/>
    <x v="5"/>
    <x v="3"/>
    <x v="18"/>
    <n v="620"/>
    <x v="1979"/>
    <n v="86.955384615384617"/>
    <n v="64"/>
    <n v="10.33"/>
    <n v="5.6345454545454539"/>
  </r>
  <r>
    <x v="10"/>
    <x v="5"/>
    <x v="3"/>
    <x v="18"/>
    <n v="620"/>
    <x v="870"/>
    <n v="91.206593406593399"/>
    <n v="64"/>
    <n v="10.83"/>
    <n v="5.9072727272727272"/>
  </r>
  <r>
    <x v="11"/>
    <x v="5"/>
    <x v="3"/>
    <x v="18"/>
    <n v="620"/>
    <x v="11175"/>
    <n v="84.539780219780212"/>
    <n v="64"/>
    <n v="9.02"/>
    <n v="4.919999999999999"/>
  </r>
  <r>
    <x v="12"/>
    <x v="5"/>
    <x v="3"/>
    <x v="18"/>
    <n v="620"/>
    <x v="6852"/>
    <n v="78.440219780219763"/>
    <n v="64"/>
    <n v="9.89"/>
    <n v="5.3945454545454545"/>
  </r>
  <r>
    <x v="13"/>
    <x v="5"/>
    <x v="3"/>
    <x v="18"/>
    <n v="620"/>
    <x v="11176"/>
    <n v="74.813626373626363"/>
    <n v="64"/>
    <n v="9.91"/>
    <n v="5.4054545454545453"/>
  </r>
  <r>
    <x v="14"/>
    <x v="5"/>
    <x v="3"/>
    <x v="18"/>
    <n v="620"/>
    <x v="4461"/>
    <n v="65.629230769230759"/>
    <n v="64"/>
    <n v="11.2"/>
    <n v="6.1090909090909085"/>
  </r>
  <r>
    <x v="15"/>
    <x v="5"/>
    <x v="3"/>
    <x v="18"/>
    <n v="620"/>
    <x v="46"/>
    <n v="42.38461538461538"/>
    <n v="64"/>
    <n v="13.39"/>
    <n v="7.3036363636363637"/>
  </r>
  <r>
    <x v="16"/>
    <x v="5"/>
    <x v="3"/>
    <x v="18"/>
    <n v="620"/>
    <x v="5076"/>
    <n v="17.278901098901098"/>
    <n v="64"/>
    <n v="10.130000000000001"/>
    <n v="5.5254545454545454"/>
  </r>
  <r>
    <x v="17"/>
    <x v="5"/>
    <x v="3"/>
    <x v="18"/>
    <n v="620"/>
    <x v="180"/>
    <n v="1.3767032967032966"/>
    <n v="64"/>
    <n v="8.16"/>
    <n v="4.4509090909090903"/>
  </r>
  <r>
    <x v="18"/>
    <x v="5"/>
    <x v="3"/>
    <x v="18"/>
    <n v="620"/>
    <x v="123"/>
    <n v="6.3736263736263732E-3"/>
    <n v="64"/>
    <n v="6.37"/>
    <n v="3.4745454545454542"/>
  </r>
  <r>
    <x v="19"/>
    <x v="5"/>
    <x v="3"/>
    <x v="18"/>
    <n v="620"/>
    <x v="42"/>
    <n v="0"/>
    <n v="64"/>
    <n v="6.43"/>
    <n v="3.5072727272727269"/>
  </r>
  <r>
    <x v="20"/>
    <x v="5"/>
    <x v="3"/>
    <x v="18"/>
    <n v="620"/>
    <x v="42"/>
    <n v="0"/>
    <n v="64"/>
    <n v="6.93"/>
    <n v="3.7799999999999994"/>
  </r>
  <r>
    <x v="21"/>
    <x v="5"/>
    <x v="3"/>
    <x v="18"/>
    <n v="620"/>
    <x v="42"/>
    <n v="0"/>
    <n v="64"/>
    <n v="4.76"/>
    <n v="2.5963636363636362"/>
  </r>
  <r>
    <x v="22"/>
    <x v="5"/>
    <x v="3"/>
    <x v="18"/>
    <n v="620"/>
    <x v="42"/>
    <n v="0"/>
    <n v="64"/>
    <n v="5.42"/>
    <n v="2.9563636363636361"/>
  </r>
  <r>
    <x v="23"/>
    <x v="5"/>
    <x v="3"/>
    <x v="18"/>
    <n v="620"/>
    <x v="42"/>
    <n v="0"/>
    <n v="64"/>
    <n v="4.47"/>
    <n v="2.438181818181818"/>
  </r>
  <r>
    <x v="0"/>
    <x v="5"/>
    <x v="3"/>
    <x v="18"/>
    <n v="620"/>
    <x v="42"/>
    <n v="0"/>
    <n v="64"/>
    <n v="2.52"/>
    <n v="1.3745454545454545"/>
  </r>
  <r>
    <x v="1"/>
    <x v="5"/>
    <x v="3"/>
    <x v="19"/>
    <n v="620"/>
    <x v="42"/>
    <n v="0"/>
    <n v="64"/>
    <n v="0.9"/>
    <n v="0.49090909090909091"/>
  </r>
  <r>
    <x v="2"/>
    <x v="5"/>
    <x v="3"/>
    <x v="19"/>
    <n v="620"/>
    <x v="42"/>
    <n v="0"/>
    <n v="64"/>
    <n v="0.37"/>
    <n v="0.20181818181818181"/>
  </r>
  <r>
    <x v="3"/>
    <x v="5"/>
    <x v="3"/>
    <x v="19"/>
    <n v="620"/>
    <x v="42"/>
    <n v="0"/>
    <n v="64"/>
    <n v="0.3"/>
    <n v="0.16363636363636361"/>
  </r>
  <r>
    <x v="4"/>
    <x v="5"/>
    <x v="3"/>
    <x v="19"/>
    <n v="620"/>
    <x v="123"/>
    <n v="6.3736263736263732E-3"/>
    <n v="64"/>
    <n v="0.4"/>
    <n v="0.21818181818181817"/>
  </r>
  <r>
    <x v="5"/>
    <x v="5"/>
    <x v="3"/>
    <x v="19"/>
    <n v="620"/>
    <x v="133"/>
    <n v="0.59274725274725271"/>
    <n v="64"/>
    <n v="0.59"/>
    <n v="0.32181818181818178"/>
  </r>
  <r>
    <x v="6"/>
    <x v="5"/>
    <x v="3"/>
    <x v="19"/>
    <n v="620"/>
    <x v="10976"/>
    <n v="15.487912087912088"/>
    <n v="64"/>
    <n v="1.17"/>
    <n v="0.63818181818181807"/>
  </r>
  <r>
    <x v="7"/>
    <x v="5"/>
    <x v="3"/>
    <x v="19"/>
    <n v="620"/>
    <x v="11177"/>
    <n v="50.880659340659335"/>
    <n v="64"/>
    <n v="1.61"/>
    <n v="0.87818181818181817"/>
  </r>
  <r>
    <x v="8"/>
    <x v="5"/>
    <x v="3"/>
    <x v="19"/>
    <n v="620"/>
    <x v="11178"/>
    <n v="94.692967032967019"/>
    <n v="64"/>
    <n v="1.1399999999999999"/>
    <n v="0.62181818181818171"/>
  </r>
  <r>
    <x v="9"/>
    <x v="5"/>
    <x v="3"/>
    <x v="19"/>
    <n v="620"/>
    <x v="11179"/>
    <n v="134.26681318681318"/>
    <n v="64"/>
    <n v="1.39"/>
    <n v="0.75818181818181807"/>
  </r>
  <r>
    <x v="10"/>
    <x v="5"/>
    <x v="3"/>
    <x v="19"/>
    <n v="620"/>
    <x v="11180"/>
    <n v="154.35648351648351"/>
    <n v="64"/>
    <n v="1.36"/>
    <n v="0.74181818181818182"/>
  </r>
  <r>
    <x v="11"/>
    <x v="5"/>
    <x v="3"/>
    <x v="19"/>
    <n v="620"/>
    <x v="11181"/>
    <n v="149.07912087912086"/>
    <n v="64"/>
    <n v="2.44"/>
    <n v="1.3309090909090908"/>
  </r>
  <r>
    <x v="12"/>
    <x v="5"/>
    <x v="3"/>
    <x v="19"/>
    <n v="620"/>
    <x v="11182"/>
    <n v="125.08241758241758"/>
    <n v="64"/>
    <n v="3.78"/>
    <n v="2.0618181818181816"/>
  </r>
  <r>
    <x v="13"/>
    <x v="5"/>
    <x v="3"/>
    <x v="19"/>
    <n v="620"/>
    <x v="11183"/>
    <n v="103.2208791208791"/>
    <n v="64"/>
    <n v="4.79"/>
    <n v="2.6127272727272723"/>
  </r>
  <r>
    <x v="14"/>
    <x v="5"/>
    <x v="3"/>
    <x v="19"/>
    <n v="620"/>
    <x v="11184"/>
    <n v="92.309230769230766"/>
    <n v="64"/>
    <n v="4.67"/>
    <n v="2.5472727272727269"/>
  </r>
  <r>
    <x v="15"/>
    <x v="5"/>
    <x v="3"/>
    <x v="19"/>
    <n v="620"/>
    <x v="11185"/>
    <n v="60.555824175824178"/>
    <n v="64"/>
    <n v="4.66"/>
    <n v="2.5418181818181815"/>
  </r>
  <r>
    <x v="16"/>
    <x v="5"/>
    <x v="3"/>
    <x v="19"/>
    <n v="620"/>
    <x v="11186"/>
    <n v="22.42241758241758"/>
    <n v="64"/>
    <n v="5.0999999999999996"/>
    <n v="2.7818181818181813"/>
  </r>
  <r>
    <x v="17"/>
    <x v="5"/>
    <x v="3"/>
    <x v="19"/>
    <n v="620"/>
    <x v="232"/>
    <n v="2.1415384615384614"/>
    <n v="64"/>
    <n v="6.34"/>
    <n v="3.458181818181818"/>
  </r>
  <r>
    <x v="18"/>
    <x v="5"/>
    <x v="3"/>
    <x v="19"/>
    <n v="620"/>
    <x v="123"/>
    <n v="6.3736263736263732E-3"/>
    <n v="64"/>
    <n v="6.29"/>
    <n v="3.4309090909090907"/>
  </r>
  <r>
    <x v="19"/>
    <x v="5"/>
    <x v="3"/>
    <x v="19"/>
    <n v="620"/>
    <x v="123"/>
    <n v="6.3736263736263732E-3"/>
    <n v="64"/>
    <n v="6.8"/>
    <n v="3.7090909090909085"/>
  </r>
  <r>
    <x v="20"/>
    <x v="5"/>
    <x v="3"/>
    <x v="19"/>
    <n v="620"/>
    <x v="123"/>
    <n v="6.3736263736263732E-3"/>
    <n v="64"/>
    <n v="8.35"/>
    <n v="4.5545454545454538"/>
  </r>
  <r>
    <x v="21"/>
    <x v="5"/>
    <x v="3"/>
    <x v="19"/>
    <n v="620"/>
    <x v="123"/>
    <n v="6.3736263736263732E-3"/>
    <n v="64"/>
    <n v="9.93"/>
    <n v="5.416363636363636"/>
  </r>
  <r>
    <x v="22"/>
    <x v="5"/>
    <x v="3"/>
    <x v="19"/>
    <n v="620"/>
    <x v="42"/>
    <n v="0"/>
    <n v="64"/>
    <n v="7.2"/>
    <n v="3.9272727272727272"/>
  </r>
  <r>
    <x v="23"/>
    <x v="5"/>
    <x v="3"/>
    <x v="19"/>
    <n v="620"/>
    <x v="42"/>
    <n v="0"/>
    <n v="64"/>
    <n v="8.9"/>
    <n v="4.8545454545454545"/>
  </r>
  <r>
    <x v="0"/>
    <x v="5"/>
    <x v="3"/>
    <x v="19"/>
    <n v="620"/>
    <x v="42"/>
    <n v="0"/>
    <n v="64"/>
    <n v="10.57"/>
    <n v="5.7654545454545456"/>
  </r>
  <r>
    <x v="1"/>
    <x v="5"/>
    <x v="3"/>
    <x v="20"/>
    <n v="620"/>
    <x v="42"/>
    <n v="0"/>
    <n v="64"/>
    <n v="13.81"/>
    <n v="7.5327272727272723"/>
  </r>
  <r>
    <x v="2"/>
    <x v="5"/>
    <x v="3"/>
    <x v="20"/>
    <n v="620"/>
    <x v="42"/>
    <n v="0"/>
    <n v="64"/>
    <n v="15.1"/>
    <n v="8.2363636363636363"/>
  </r>
  <r>
    <x v="3"/>
    <x v="5"/>
    <x v="3"/>
    <x v="20"/>
    <n v="620"/>
    <x v="42"/>
    <n v="0"/>
    <n v="64"/>
    <n v="14.18"/>
    <n v="7.7345454545454535"/>
  </r>
  <r>
    <x v="4"/>
    <x v="5"/>
    <x v="3"/>
    <x v="20"/>
    <n v="620"/>
    <x v="123"/>
    <n v="6.3736263736263732E-3"/>
    <n v="64"/>
    <n v="12.03"/>
    <n v="6.5618181818181807"/>
  </r>
  <r>
    <x v="5"/>
    <x v="5"/>
    <x v="3"/>
    <x v="20"/>
    <n v="620"/>
    <x v="293"/>
    <n v="1.0643956043956042"/>
    <n v="64"/>
    <n v="11.2"/>
    <n v="6.1090909090909085"/>
  </r>
  <r>
    <x v="6"/>
    <x v="5"/>
    <x v="3"/>
    <x v="20"/>
    <n v="620"/>
    <x v="6392"/>
    <n v="23.123516483516482"/>
    <n v="64"/>
    <n v="10.050000000000001"/>
    <n v="5.4818181818181815"/>
  </r>
  <r>
    <x v="7"/>
    <x v="5"/>
    <x v="3"/>
    <x v="20"/>
    <n v="620"/>
    <x v="9137"/>
    <n v="72.461758241758233"/>
    <n v="64"/>
    <n v="8.06"/>
    <n v="4.3963636363636365"/>
  </r>
  <r>
    <x v="8"/>
    <x v="5"/>
    <x v="3"/>
    <x v="20"/>
    <n v="620"/>
    <x v="11187"/>
    <n v="120.71648351648351"/>
    <n v="64"/>
    <n v="5.51"/>
    <n v="3.0054545454545449"/>
  </r>
  <r>
    <x v="9"/>
    <x v="5"/>
    <x v="3"/>
    <x v="20"/>
    <n v="620"/>
    <x v="11188"/>
    <n v="156.44703296703295"/>
    <n v="64"/>
    <n v="5.27"/>
    <n v="2.8745454545454541"/>
  </r>
  <r>
    <x v="10"/>
    <x v="5"/>
    <x v="3"/>
    <x v="20"/>
    <n v="620"/>
    <x v="11189"/>
    <n v="177.95802197802195"/>
    <n v="64"/>
    <n v="5.0999999999999996"/>
    <n v="2.7818181818181813"/>
  </r>
  <r>
    <x v="11"/>
    <x v="5"/>
    <x v="3"/>
    <x v="20"/>
    <n v="620"/>
    <x v="11190"/>
    <n v="184.61846153846153"/>
    <n v="64"/>
    <n v="5.94"/>
    <n v="3.2399999999999998"/>
  </r>
  <r>
    <x v="12"/>
    <x v="5"/>
    <x v="3"/>
    <x v="20"/>
    <n v="620"/>
    <x v="11191"/>
    <n v="178.39142857142855"/>
    <n v="64"/>
    <n v="8.64"/>
    <n v="4.7127272727272729"/>
  </r>
  <r>
    <x v="13"/>
    <x v="5"/>
    <x v="3"/>
    <x v="20"/>
    <n v="620"/>
    <x v="8184"/>
    <n v="158.63956043956043"/>
    <n v="64"/>
    <n v="10.42"/>
    <n v="5.6836363636363636"/>
  </r>
  <r>
    <x v="14"/>
    <x v="5"/>
    <x v="3"/>
    <x v="20"/>
    <n v="620"/>
    <x v="11192"/>
    <n v="124.31120879120878"/>
    <n v="64"/>
    <n v="9.39"/>
    <n v="5.121818181818182"/>
  </r>
  <r>
    <x v="15"/>
    <x v="5"/>
    <x v="3"/>
    <x v="20"/>
    <n v="620"/>
    <x v="4231"/>
    <n v="77.694505494505492"/>
    <n v="64"/>
    <n v="11.07"/>
    <n v="6.0381818181818181"/>
  </r>
  <r>
    <x v="16"/>
    <x v="5"/>
    <x v="3"/>
    <x v="20"/>
    <n v="620"/>
    <x v="11193"/>
    <n v="28.96175824175824"/>
    <n v="64"/>
    <n v="10.97"/>
    <n v="5.9836363636363634"/>
  </r>
  <r>
    <x v="17"/>
    <x v="5"/>
    <x v="3"/>
    <x v="20"/>
    <n v="620"/>
    <x v="1358"/>
    <n v="2.6131868131868128"/>
    <n v="64"/>
    <n v="10.17"/>
    <n v="5.5472727272727269"/>
  </r>
  <r>
    <x v="18"/>
    <x v="5"/>
    <x v="3"/>
    <x v="20"/>
    <n v="620"/>
    <x v="123"/>
    <n v="6.3736263736263732E-3"/>
    <n v="64"/>
    <n v="14.54"/>
    <n v="7.9309090909090898"/>
  </r>
  <r>
    <x v="19"/>
    <x v="5"/>
    <x v="3"/>
    <x v="20"/>
    <n v="620"/>
    <x v="42"/>
    <n v="0"/>
    <n v="64"/>
    <n v="13.19"/>
    <n v="7.1945454545454535"/>
  </r>
  <r>
    <x v="20"/>
    <x v="5"/>
    <x v="3"/>
    <x v="20"/>
    <n v="620"/>
    <x v="42"/>
    <n v="0"/>
    <n v="64"/>
    <n v="18.260000000000002"/>
    <n v="9.9600000000000009"/>
  </r>
  <r>
    <x v="21"/>
    <x v="5"/>
    <x v="3"/>
    <x v="20"/>
    <n v="620"/>
    <x v="42"/>
    <n v="0"/>
    <n v="64"/>
    <n v="24.33"/>
    <n v="13.27090909090909"/>
  </r>
  <r>
    <x v="22"/>
    <x v="5"/>
    <x v="3"/>
    <x v="20"/>
    <n v="620"/>
    <x v="42"/>
    <n v="0"/>
    <n v="64"/>
    <n v="26.84"/>
    <n v="14.639999999999999"/>
  </r>
  <r>
    <x v="23"/>
    <x v="5"/>
    <x v="3"/>
    <x v="20"/>
    <n v="620"/>
    <x v="42"/>
    <n v="0"/>
    <n v="64"/>
    <n v="26.65"/>
    <n v="14.536363636363635"/>
  </r>
  <r>
    <x v="0"/>
    <x v="5"/>
    <x v="3"/>
    <x v="20"/>
    <n v="620"/>
    <x v="42"/>
    <n v="0"/>
    <n v="64"/>
    <n v="27.34"/>
    <n v="14.912727272727272"/>
  </r>
  <r>
    <x v="1"/>
    <x v="5"/>
    <x v="3"/>
    <x v="21"/>
    <n v="620"/>
    <x v="42"/>
    <n v="0"/>
    <n v="64"/>
    <n v="29.13"/>
    <n v="15.889090909090907"/>
  </r>
  <r>
    <x v="2"/>
    <x v="5"/>
    <x v="3"/>
    <x v="21"/>
    <n v="620"/>
    <x v="42"/>
    <n v="0"/>
    <n v="64"/>
    <n v="24.53"/>
    <n v="13.379999999999999"/>
  </r>
  <r>
    <x v="3"/>
    <x v="5"/>
    <x v="3"/>
    <x v="21"/>
    <n v="620"/>
    <x v="42"/>
    <n v="0"/>
    <n v="64"/>
    <n v="23.54"/>
    <n v="12.839999999999998"/>
  </r>
  <r>
    <x v="4"/>
    <x v="5"/>
    <x v="3"/>
    <x v="21"/>
    <n v="620"/>
    <x v="123"/>
    <n v="6.3736263736263732E-3"/>
    <n v="64"/>
    <n v="19.16"/>
    <n v="10.450909090909089"/>
  </r>
  <r>
    <x v="5"/>
    <x v="5"/>
    <x v="3"/>
    <x v="21"/>
    <n v="620"/>
    <x v="125"/>
    <n v="1.3512087912087911"/>
    <n v="64"/>
    <n v="18.850000000000001"/>
    <n v="10.281818181818181"/>
  </r>
  <r>
    <x v="6"/>
    <x v="5"/>
    <x v="3"/>
    <x v="21"/>
    <n v="620"/>
    <x v="1742"/>
    <n v="24.68505494505494"/>
    <n v="64"/>
    <n v="21.82"/>
    <n v="11.901818181818181"/>
  </r>
  <r>
    <x v="7"/>
    <x v="5"/>
    <x v="3"/>
    <x v="21"/>
    <n v="620"/>
    <x v="11194"/>
    <n v="73.895824175824174"/>
    <n v="64"/>
    <n v="17.12"/>
    <n v="9.3381818181818179"/>
  </r>
  <r>
    <x v="8"/>
    <x v="5"/>
    <x v="3"/>
    <x v="21"/>
    <n v="620"/>
    <x v="11195"/>
    <n v="121.79999999999998"/>
    <n v="64"/>
    <n v="10.44"/>
    <n v="5.6945454545454535"/>
  </r>
  <r>
    <x v="9"/>
    <x v="5"/>
    <x v="3"/>
    <x v="21"/>
    <n v="620"/>
    <x v="10152"/>
    <n v="156.83582417582417"/>
    <n v="64"/>
    <n v="5.74"/>
    <n v="3.1309090909090909"/>
  </r>
  <r>
    <x v="10"/>
    <x v="5"/>
    <x v="3"/>
    <x v="21"/>
    <n v="620"/>
    <x v="11196"/>
    <n v="176.91274725274724"/>
    <n v="64"/>
    <n v="3.27"/>
    <n v="1.7836363636363635"/>
  </r>
  <r>
    <x v="11"/>
    <x v="5"/>
    <x v="3"/>
    <x v="21"/>
    <n v="620"/>
    <x v="11197"/>
    <n v="183.5413186813187"/>
    <n v="64"/>
    <n v="4.1100000000000003"/>
    <n v="2.2418181818181817"/>
  </r>
  <r>
    <x v="12"/>
    <x v="5"/>
    <x v="3"/>
    <x v="21"/>
    <n v="620"/>
    <x v="11198"/>
    <n v="176.40285714285713"/>
    <n v="64"/>
    <n v="5.48"/>
    <n v="2.9890909090909092"/>
  </r>
  <r>
    <x v="13"/>
    <x v="5"/>
    <x v="3"/>
    <x v="21"/>
    <n v="620"/>
    <x v="11199"/>
    <n v="156.24945054945053"/>
    <n v="64"/>
    <n v="7.04"/>
    <n v="3.84"/>
  </r>
  <r>
    <x v="14"/>
    <x v="5"/>
    <x v="3"/>
    <x v="21"/>
    <n v="620"/>
    <x v="11200"/>
    <n v="121.9720879120879"/>
    <n v="64"/>
    <n v="6.6"/>
    <n v="3.5999999999999996"/>
  </r>
  <r>
    <x v="15"/>
    <x v="5"/>
    <x v="3"/>
    <x v="21"/>
    <n v="620"/>
    <x v="7480"/>
    <n v="76.368791208791194"/>
    <n v="64"/>
    <n v="6.75"/>
    <n v="3.6818181818181817"/>
  </r>
  <r>
    <x v="16"/>
    <x v="5"/>
    <x v="3"/>
    <x v="21"/>
    <n v="620"/>
    <x v="4690"/>
    <n v="29.312307692307691"/>
    <n v="64"/>
    <n v="7.05"/>
    <n v="3.8454545454545452"/>
  </r>
  <r>
    <x v="17"/>
    <x v="5"/>
    <x v="3"/>
    <x v="21"/>
    <n v="620"/>
    <x v="5"/>
    <n v="3.1485714285714286"/>
    <n v="64"/>
    <n v="8.23"/>
    <n v="4.4890909090909092"/>
  </r>
  <r>
    <x v="18"/>
    <x v="5"/>
    <x v="3"/>
    <x v="21"/>
    <n v="620"/>
    <x v="113"/>
    <n v="1.2747252747252746E-2"/>
    <n v="64"/>
    <n v="15.76"/>
    <n v="8.5963636363636358"/>
  </r>
  <r>
    <x v="19"/>
    <x v="5"/>
    <x v="3"/>
    <x v="21"/>
    <n v="620"/>
    <x v="123"/>
    <n v="6.3736263736263732E-3"/>
    <n v="64"/>
    <n v="19.23"/>
    <n v="10.489090909090908"/>
  </r>
  <r>
    <x v="20"/>
    <x v="5"/>
    <x v="3"/>
    <x v="21"/>
    <n v="620"/>
    <x v="123"/>
    <n v="6.3736263736263732E-3"/>
    <n v="64"/>
    <n v="26.47"/>
    <n v="14.438181818181816"/>
  </r>
  <r>
    <x v="21"/>
    <x v="5"/>
    <x v="3"/>
    <x v="21"/>
    <n v="620"/>
    <x v="123"/>
    <n v="6.3736263736263732E-3"/>
    <n v="64"/>
    <n v="21.89"/>
    <n v="11.94"/>
  </r>
  <r>
    <x v="22"/>
    <x v="5"/>
    <x v="3"/>
    <x v="21"/>
    <n v="620"/>
    <x v="42"/>
    <n v="0"/>
    <n v="64"/>
    <n v="14.28"/>
    <n v="7.7890909090909082"/>
  </r>
  <r>
    <x v="23"/>
    <x v="5"/>
    <x v="3"/>
    <x v="21"/>
    <n v="620"/>
    <x v="42"/>
    <n v="0"/>
    <n v="64"/>
    <n v="8.35"/>
    <n v="4.5545454545454538"/>
  </r>
  <r>
    <x v="0"/>
    <x v="5"/>
    <x v="3"/>
    <x v="21"/>
    <n v="620"/>
    <x v="42"/>
    <n v="0"/>
    <n v="64"/>
    <n v="6.02"/>
    <n v="3.2836363636363632"/>
  </r>
  <r>
    <x v="1"/>
    <x v="5"/>
    <x v="3"/>
    <x v="22"/>
    <n v="620"/>
    <x v="42"/>
    <n v="0"/>
    <n v="64"/>
    <n v="5"/>
    <n v="2.7272727272727271"/>
  </r>
  <r>
    <x v="2"/>
    <x v="5"/>
    <x v="3"/>
    <x v="22"/>
    <n v="620"/>
    <x v="42"/>
    <n v="0"/>
    <n v="64"/>
    <n v="5.72"/>
    <n v="3.1199999999999997"/>
  </r>
  <r>
    <x v="3"/>
    <x v="5"/>
    <x v="3"/>
    <x v="22"/>
    <n v="620"/>
    <x v="42"/>
    <n v="0"/>
    <n v="64"/>
    <n v="3.86"/>
    <n v="2.105454545454545"/>
  </r>
  <r>
    <x v="4"/>
    <x v="5"/>
    <x v="3"/>
    <x v="22"/>
    <n v="620"/>
    <x v="123"/>
    <n v="6.3736263736263732E-3"/>
    <n v="64"/>
    <n v="4.22"/>
    <n v="2.3018181818181813"/>
  </r>
  <r>
    <x v="5"/>
    <x v="5"/>
    <x v="3"/>
    <x v="22"/>
    <n v="620"/>
    <x v="499"/>
    <n v="1.5296703296703296"/>
    <n v="64"/>
    <n v="4.0199999999999996"/>
    <n v="2.1927272727272724"/>
  </r>
  <r>
    <x v="6"/>
    <x v="5"/>
    <x v="3"/>
    <x v="22"/>
    <n v="620"/>
    <x v="11201"/>
    <n v="25.456263736263733"/>
    <n v="64"/>
    <n v="3.32"/>
    <n v="1.8109090909090906"/>
  </r>
  <r>
    <x v="7"/>
    <x v="5"/>
    <x v="3"/>
    <x v="22"/>
    <n v="620"/>
    <x v="2695"/>
    <n v="74.367472527472529"/>
    <n v="64"/>
    <n v="2.76"/>
    <n v="1.5054545454545452"/>
  </r>
  <r>
    <x v="8"/>
    <x v="5"/>
    <x v="3"/>
    <x v="22"/>
    <n v="620"/>
    <x v="11202"/>
    <n v="120.77384615384615"/>
    <n v="64"/>
    <n v="1.76"/>
    <n v="0.96"/>
  </r>
  <r>
    <x v="9"/>
    <x v="5"/>
    <x v="3"/>
    <x v="22"/>
    <n v="620"/>
    <x v="11203"/>
    <n v="154.2098901098901"/>
    <n v="64"/>
    <n v="1.85"/>
    <n v="1.009090909090909"/>
  </r>
  <r>
    <x v="10"/>
    <x v="5"/>
    <x v="3"/>
    <x v="22"/>
    <n v="620"/>
    <x v="7779"/>
    <n v="173.27340659340658"/>
    <n v="64"/>
    <n v="1.31"/>
    <n v="0.71454545454545448"/>
  </r>
  <r>
    <x v="11"/>
    <x v="5"/>
    <x v="3"/>
    <x v="22"/>
    <n v="620"/>
    <x v="11204"/>
    <n v="179.25824175824175"/>
    <n v="64"/>
    <n v="1.19"/>
    <n v="0.64909090909090905"/>
  </r>
  <r>
    <x v="12"/>
    <x v="5"/>
    <x v="3"/>
    <x v="22"/>
    <n v="620"/>
    <x v="11205"/>
    <n v="172.1452747252747"/>
    <n v="64"/>
    <n v="1.66"/>
    <n v="0.90545454545454529"/>
  </r>
  <r>
    <x v="13"/>
    <x v="5"/>
    <x v="3"/>
    <x v="22"/>
    <n v="620"/>
    <x v="7564"/>
    <n v="151.66043956043956"/>
    <n v="64"/>
    <n v="3.17"/>
    <n v="1.729090909090909"/>
  </r>
  <r>
    <x v="14"/>
    <x v="5"/>
    <x v="3"/>
    <x v="22"/>
    <n v="620"/>
    <x v="11206"/>
    <n v="118.66417582417581"/>
    <n v="64"/>
    <n v="5.27"/>
    <n v="2.8745454545454541"/>
  </r>
  <r>
    <x v="15"/>
    <x v="5"/>
    <x v="3"/>
    <x v="22"/>
    <n v="620"/>
    <x v="4708"/>
    <n v="74.654285714285706"/>
    <n v="64"/>
    <n v="4.91"/>
    <n v="2.6781818181818182"/>
  </r>
  <r>
    <x v="16"/>
    <x v="5"/>
    <x v="3"/>
    <x v="22"/>
    <n v="620"/>
    <x v="9562"/>
    <n v="30.03252747252747"/>
    <n v="64"/>
    <n v="3.96"/>
    <n v="2.1599999999999997"/>
  </r>
  <r>
    <x v="17"/>
    <x v="5"/>
    <x v="3"/>
    <x v="22"/>
    <n v="620"/>
    <x v="458"/>
    <n v="3.8879120879120874"/>
    <n v="64"/>
    <n v="2.42"/>
    <n v="1.3199999999999998"/>
  </r>
  <r>
    <x v="18"/>
    <x v="5"/>
    <x v="3"/>
    <x v="22"/>
    <n v="620"/>
    <x v="113"/>
    <n v="1.2747252747252746E-2"/>
    <n v="64"/>
    <n v="1.04"/>
    <n v="0.56727272727272726"/>
  </r>
  <r>
    <x v="19"/>
    <x v="5"/>
    <x v="3"/>
    <x v="22"/>
    <n v="620"/>
    <x v="42"/>
    <n v="0"/>
    <n v="64"/>
    <n v="7.0000000000000007E-2"/>
    <n v="3.8181818181818185E-2"/>
  </r>
  <r>
    <x v="20"/>
    <x v="5"/>
    <x v="3"/>
    <x v="22"/>
    <n v="620"/>
    <x v="42"/>
    <n v="0"/>
    <n v="64"/>
    <n v="0.17"/>
    <n v="9.2727272727272728E-2"/>
  </r>
  <r>
    <x v="21"/>
    <x v="5"/>
    <x v="3"/>
    <x v="22"/>
    <n v="620"/>
    <x v="42"/>
    <n v="0"/>
    <n v="64"/>
    <n v="0.25"/>
    <n v="0.13636363636363635"/>
  </r>
  <r>
    <x v="22"/>
    <x v="5"/>
    <x v="3"/>
    <x v="22"/>
    <n v="620"/>
    <x v="42"/>
    <n v="0"/>
    <n v="64"/>
    <n v="1.1399999999999999"/>
    <n v="0.62181818181818171"/>
  </r>
  <r>
    <x v="23"/>
    <x v="5"/>
    <x v="3"/>
    <x v="22"/>
    <n v="620"/>
    <x v="42"/>
    <n v="0"/>
    <n v="64"/>
    <n v="1.08"/>
    <n v="0.58909090909090911"/>
  </r>
  <r>
    <x v="0"/>
    <x v="5"/>
    <x v="3"/>
    <x v="22"/>
    <n v="620"/>
    <x v="42"/>
    <n v="0"/>
    <n v="64"/>
    <n v="1.33"/>
    <n v="0.72545454545454546"/>
  </r>
  <r>
    <x v="1"/>
    <x v="5"/>
    <x v="3"/>
    <x v="23"/>
    <n v="620"/>
    <x v="42"/>
    <n v="0"/>
    <n v="64"/>
    <n v="1.76"/>
    <n v="0.96"/>
  </r>
  <r>
    <x v="2"/>
    <x v="5"/>
    <x v="3"/>
    <x v="23"/>
    <n v="620"/>
    <x v="42"/>
    <n v="0"/>
    <n v="64"/>
    <n v="1.1499999999999999"/>
    <n v="0.6272727272727272"/>
  </r>
  <r>
    <x v="3"/>
    <x v="5"/>
    <x v="3"/>
    <x v="23"/>
    <n v="620"/>
    <x v="42"/>
    <n v="0"/>
    <n v="64"/>
    <n v="1.06"/>
    <n v="0.57818181818181813"/>
  </r>
  <r>
    <x v="4"/>
    <x v="5"/>
    <x v="3"/>
    <x v="23"/>
    <n v="620"/>
    <x v="123"/>
    <n v="6.3736263736263732E-3"/>
    <n v="64"/>
    <n v="1.46"/>
    <n v="0.79636363636363627"/>
  </r>
  <r>
    <x v="5"/>
    <x v="5"/>
    <x v="3"/>
    <x v="23"/>
    <n v="620"/>
    <x v="159"/>
    <n v="1.7718681318681315"/>
    <n v="64"/>
    <n v="1.1000000000000001"/>
    <n v="0.6"/>
  </r>
  <r>
    <x v="6"/>
    <x v="5"/>
    <x v="3"/>
    <x v="23"/>
    <n v="620"/>
    <x v="11207"/>
    <n v="26.495164835164832"/>
    <n v="64"/>
    <n v="1.1100000000000001"/>
    <n v="0.60545454545454547"/>
  </r>
  <r>
    <x v="7"/>
    <x v="5"/>
    <x v="3"/>
    <x v="23"/>
    <n v="620"/>
    <x v="11208"/>
    <n v="75.094065934065924"/>
    <n v="64"/>
    <n v="1.1100000000000001"/>
    <n v="0.60545454545454547"/>
  </r>
  <r>
    <x v="8"/>
    <x v="5"/>
    <x v="3"/>
    <x v="23"/>
    <n v="620"/>
    <x v="11209"/>
    <n v="120.96505494505493"/>
    <n v="64"/>
    <n v="0.6"/>
    <n v="0.32727272727272722"/>
  </r>
  <r>
    <x v="9"/>
    <x v="5"/>
    <x v="3"/>
    <x v="23"/>
    <n v="620"/>
    <x v="11210"/>
    <n v="153.77010989010986"/>
    <n v="64"/>
    <n v="0.34"/>
    <n v="0.18545454545454546"/>
  </r>
  <r>
    <x v="10"/>
    <x v="5"/>
    <x v="3"/>
    <x v="23"/>
    <n v="620"/>
    <x v="11211"/>
    <n v="172.5786813186813"/>
    <n v="64"/>
    <n v="0.1"/>
    <n v="5.4545454545454543E-2"/>
  </r>
  <r>
    <x v="11"/>
    <x v="5"/>
    <x v="3"/>
    <x v="23"/>
    <n v="620"/>
    <x v="11212"/>
    <n v="178.38505494505492"/>
    <n v="64"/>
    <n v="0.2"/>
    <n v="0.10909090909090909"/>
  </r>
  <r>
    <x v="12"/>
    <x v="5"/>
    <x v="3"/>
    <x v="23"/>
    <n v="620"/>
    <x v="11213"/>
    <n v="171.66087912087909"/>
    <n v="64"/>
    <n v="1.74"/>
    <n v="0.94909090909090899"/>
  </r>
  <r>
    <x v="13"/>
    <x v="5"/>
    <x v="3"/>
    <x v="23"/>
    <n v="620"/>
    <x v="5580"/>
    <n v="152.60373626373627"/>
    <n v="64"/>
    <n v="4.53"/>
    <n v="2.4709090909090907"/>
  </r>
  <r>
    <x v="14"/>
    <x v="5"/>
    <x v="3"/>
    <x v="23"/>
    <n v="620"/>
    <x v="11214"/>
    <n v="120.62087912087911"/>
    <n v="64"/>
    <n v="5.85"/>
    <n v="3.1909090909090905"/>
  </r>
  <r>
    <x v="15"/>
    <x v="5"/>
    <x v="3"/>
    <x v="23"/>
    <n v="620"/>
    <x v="5200"/>
    <n v="76.630109890109892"/>
    <n v="64"/>
    <n v="6.64"/>
    <n v="3.6218181818181812"/>
  </r>
  <r>
    <x v="16"/>
    <x v="5"/>
    <x v="3"/>
    <x v="23"/>
    <n v="620"/>
    <x v="5499"/>
    <n v="30.01978021978022"/>
    <n v="64"/>
    <n v="4.97"/>
    <n v="2.7109090909090905"/>
  </r>
  <r>
    <x v="17"/>
    <x v="5"/>
    <x v="3"/>
    <x v="23"/>
    <n v="620"/>
    <x v="220"/>
    <n v="3.2824175824175823"/>
    <n v="64"/>
    <n v="4.43"/>
    <n v="2.416363636363636"/>
  </r>
  <r>
    <x v="18"/>
    <x v="5"/>
    <x v="3"/>
    <x v="23"/>
    <n v="620"/>
    <x v="123"/>
    <n v="6.3736263736263732E-3"/>
    <n v="64"/>
    <n v="3.45"/>
    <n v="1.8818181818181818"/>
  </r>
  <r>
    <x v="19"/>
    <x v="5"/>
    <x v="3"/>
    <x v="23"/>
    <n v="620"/>
    <x v="42"/>
    <n v="0"/>
    <n v="64"/>
    <n v="2.92"/>
    <n v="1.5927272727272725"/>
  </r>
  <r>
    <x v="20"/>
    <x v="5"/>
    <x v="3"/>
    <x v="23"/>
    <n v="620"/>
    <x v="42"/>
    <n v="0"/>
    <n v="64"/>
    <n v="1.42"/>
    <n v="0.77454545454545443"/>
  </r>
  <r>
    <x v="21"/>
    <x v="5"/>
    <x v="3"/>
    <x v="23"/>
    <n v="620"/>
    <x v="42"/>
    <n v="0"/>
    <n v="64"/>
    <n v="1.89"/>
    <n v="1.0309090909090908"/>
  </r>
  <r>
    <x v="22"/>
    <x v="5"/>
    <x v="3"/>
    <x v="23"/>
    <n v="620"/>
    <x v="42"/>
    <n v="0"/>
    <n v="64"/>
    <n v="5.09"/>
    <n v="2.7763636363636359"/>
  </r>
  <r>
    <x v="23"/>
    <x v="5"/>
    <x v="3"/>
    <x v="23"/>
    <n v="620"/>
    <x v="42"/>
    <n v="0"/>
    <n v="64"/>
    <n v="5.56"/>
    <n v="3.0327272727272723"/>
  </r>
  <r>
    <x v="0"/>
    <x v="5"/>
    <x v="3"/>
    <x v="23"/>
    <n v="620"/>
    <x v="42"/>
    <n v="0"/>
    <n v="64"/>
    <n v="4.55"/>
    <n v="2.4818181818181815"/>
  </r>
  <r>
    <x v="1"/>
    <x v="5"/>
    <x v="3"/>
    <x v="24"/>
    <n v="620"/>
    <x v="42"/>
    <n v="0"/>
    <n v="64"/>
    <n v="3.92"/>
    <n v="2.1381818181818182"/>
  </r>
  <r>
    <x v="2"/>
    <x v="5"/>
    <x v="3"/>
    <x v="24"/>
    <n v="620"/>
    <x v="42"/>
    <n v="0"/>
    <n v="64"/>
    <n v="1.63"/>
    <n v="0.88909090909090893"/>
  </r>
  <r>
    <x v="3"/>
    <x v="5"/>
    <x v="3"/>
    <x v="24"/>
    <n v="620"/>
    <x v="42"/>
    <n v="0"/>
    <n v="64"/>
    <n v="2"/>
    <n v="1.0909090909090908"/>
  </r>
  <r>
    <x v="4"/>
    <x v="5"/>
    <x v="3"/>
    <x v="24"/>
    <n v="620"/>
    <x v="42"/>
    <n v="0"/>
    <n v="64"/>
    <n v="1.37"/>
    <n v="0.74727272727272731"/>
  </r>
  <r>
    <x v="5"/>
    <x v="5"/>
    <x v="3"/>
    <x v="24"/>
    <n v="620"/>
    <x v="285"/>
    <n v="2.0969230769230767"/>
    <n v="64"/>
    <n v="1.1200000000000001"/>
    <n v="0.61090909090909096"/>
  </r>
  <r>
    <x v="6"/>
    <x v="5"/>
    <x v="3"/>
    <x v="24"/>
    <n v="620"/>
    <x v="7821"/>
    <n v="26.66087912087912"/>
    <n v="64"/>
    <n v="1.07"/>
    <n v="0.58363636363636362"/>
  </r>
  <r>
    <x v="7"/>
    <x v="5"/>
    <x v="3"/>
    <x v="24"/>
    <n v="620"/>
    <x v="11215"/>
    <n v="73.723736263736257"/>
    <n v="64"/>
    <n v="0.87"/>
    <n v="0.47454545454545449"/>
  </r>
  <r>
    <x v="8"/>
    <x v="5"/>
    <x v="3"/>
    <x v="24"/>
    <n v="620"/>
    <x v="11216"/>
    <n v="118.95098901098901"/>
    <n v="64"/>
    <n v="0.76"/>
    <n v="0.41454545454545449"/>
  </r>
  <r>
    <x v="9"/>
    <x v="5"/>
    <x v="3"/>
    <x v="24"/>
    <n v="620"/>
    <x v="11217"/>
    <n v="151.94087912087909"/>
    <n v="64"/>
    <n v="0.91"/>
    <n v="0.49636363636363634"/>
  </r>
  <r>
    <x v="10"/>
    <x v="5"/>
    <x v="3"/>
    <x v="24"/>
    <n v="620"/>
    <x v="11218"/>
    <n v="171.09362637362636"/>
    <n v="64"/>
    <n v="1.59"/>
    <n v="0.86727272727272731"/>
  </r>
  <r>
    <x v="11"/>
    <x v="5"/>
    <x v="3"/>
    <x v="24"/>
    <n v="620"/>
    <x v="11219"/>
    <n v="176.92549450549447"/>
    <n v="64"/>
    <n v="4.67"/>
    <n v="2.5472727272727269"/>
  </r>
  <r>
    <x v="12"/>
    <x v="5"/>
    <x v="3"/>
    <x v="24"/>
    <n v="620"/>
    <x v="11220"/>
    <n v="170.39890109890109"/>
    <n v="64"/>
    <n v="7.92"/>
    <n v="4.3199999999999994"/>
  </r>
  <r>
    <x v="13"/>
    <x v="5"/>
    <x v="3"/>
    <x v="24"/>
    <n v="620"/>
    <x v="11221"/>
    <n v="151.06131868131865"/>
    <n v="64"/>
    <n v="9.43"/>
    <n v="5.1436363636363627"/>
  </r>
  <r>
    <x v="14"/>
    <x v="5"/>
    <x v="3"/>
    <x v="24"/>
    <n v="620"/>
    <x v="11222"/>
    <n v="118.7789010989011"/>
    <n v="64"/>
    <n v="9.84"/>
    <n v="5.3672727272727272"/>
  </r>
  <r>
    <x v="15"/>
    <x v="5"/>
    <x v="3"/>
    <x v="24"/>
    <n v="620"/>
    <x v="11223"/>
    <n v="74.858241758241761"/>
    <n v="64"/>
    <n v="10.76"/>
    <n v="5.8690909090909082"/>
  </r>
  <r>
    <x v="16"/>
    <x v="5"/>
    <x v="3"/>
    <x v="24"/>
    <n v="620"/>
    <x v="1728"/>
    <n v="29.356923076923078"/>
    <n v="64"/>
    <n v="12.01"/>
    <n v="6.5509090909090899"/>
  </r>
  <r>
    <x v="17"/>
    <x v="5"/>
    <x v="3"/>
    <x v="24"/>
    <n v="620"/>
    <x v="4607"/>
    <n v="3.4035164835164831"/>
    <n v="64"/>
    <n v="8.39"/>
    <n v="4.5763636363636362"/>
  </r>
  <r>
    <x v="18"/>
    <x v="5"/>
    <x v="3"/>
    <x v="24"/>
    <n v="620"/>
    <x v="123"/>
    <n v="6.3736263736263732E-3"/>
    <n v="64"/>
    <n v="7.9"/>
    <n v="4.3090909090909086"/>
  </r>
  <r>
    <x v="19"/>
    <x v="5"/>
    <x v="3"/>
    <x v="24"/>
    <n v="620"/>
    <x v="123"/>
    <n v="6.3736263736263732E-3"/>
    <n v="64"/>
    <n v="7.37"/>
    <n v="4.0199999999999996"/>
  </r>
  <r>
    <x v="20"/>
    <x v="5"/>
    <x v="3"/>
    <x v="24"/>
    <n v="620"/>
    <x v="123"/>
    <n v="6.3736263736263732E-3"/>
    <n v="64"/>
    <n v="5"/>
    <n v="2.7272727272727271"/>
  </r>
  <r>
    <x v="21"/>
    <x v="5"/>
    <x v="3"/>
    <x v="24"/>
    <n v="620"/>
    <x v="123"/>
    <n v="6.3736263736263732E-3"/>
    <n v="64"/>
    <n v="4.95"/>
    <n v="2.6999999999999997"/>
  </r>
  <r>
    <x v="22"/>
    <x v="5"/>
    <x v="3"/>
    <x v="24"/>
    <n v="620"/>
    <x v="42"/>
    <n v="0"/>
    <n v="64"/>
    <n v="3.78"/>
    <n v="2.0618181818181816"/>
  </r>
  <r>
    <x v="23"/>
    <x v="5"/>
    <x v="3"/>
    <x v="24"/>
    <n v="620"/>
    <x v="42"/>
    <n v="0"/>
    <n v="64"/>
    <n v="2.0699999999999998"/>
    <n v="1.1290909090909089"/>
  </r>
  <r>
    <x v="0"/>
    <x v="5"/>
    <x v="3"/>
    <x v="24"/>
    <n v="620"/>
    <x v="42"/>
    <n v="0"/>
    <n v="64"/>
    <n v="1.21"/>
    <n v="0.65999999999999992"/>
  </r>
  <r>
    <x v="1"/>
    <x v="5"/>
    <x v="3"/>
    <x v="25"/>
    <n v="620"/>
    <x v="42"/>
    <n v="0"/>
    <n v="64"/>
    <n v="2.89"/>
    <n v="1.5763636363636364"/>
  </r>
  <r>
    <x v="2"/>
    <x v="5"/>
    <x v="3"/>
    <x v="25"/>
    <n v="620"/>
    <x v="42"/>
    <n v="0"/>
    <n v="64"/>
    <n v="2.91"/>
    <n v="1.5872727272727272"/>
  </r>
  <r>
    <x v="3"/>
    <x v="5"/>
    <x v="3"/>
    <x v="25"/>
    <n v="620"/>
    <x v="42"/>
    <n v="0"/>
    <n v="64"/>
    <n v="3.41"/>
    <n v="1.8599999999999999"/>
  </r>
  <r>
    <x v="4"/>
    <x v="5"/>
    <x v="3"/>
    <x v="25"/>
    <n v="620"/>
    <x v="123"/>
    <n v="6.3736263736263732E-3"/>
    <n v="64"/>
    <n v="4.1399999999999997"/>
    <n v="2.2581818181818178"/>
  </r>
  <r>
    <x v="5"/>
    <x v="5"/>
    <x v="3"/>
    <x v="25"/>
    <n v="620"/>
    <x v="96"/>
    <n v="0.64373626373626369"/>
    <n v="64"/>
    <n v="3.37"/>
    <n v="1.8381818181818181"/>
  </r>
  <r>
    <x v="6"/>
    <x v="5"/>
    <x v="3"/>
    <x v="25"/>
    <n v="620"/>
    <x v="2318"/>
    <n v="10.758681318681317"/>
    <n v="64"/>
    <n v="6.55"/>
    <n v="3.5727272727272723"/>
  </r>
  <r>
    <x v="7"/>
    <x v="5"/>
    <x v="3"/>
    <x v="25"/>
    <n v="620"/>
    <x v="6220"/>
    <n v="32.021098901098902"/>
    <n v="64"/>
    <n v="7.03"/>
    <n v="3.8345454545454545"/>
  </r>
  <r>
    <x v="8"/>
    <x v="5"/>
    <x v="3"/>
    <x v="25"/>
    <n v="620"/>
    <x v="2163"/>
    <n v="63.194505494505492"/>
    <n v="64"/>
    <n v="11.53"/>
    <n v="6.2890909090909082"/>
  </r>
  <r>
    <x v="9"/>
    <x v="5"/>
    <x v="3"/>
    <x v="25"/>
    <n v="620"/>
    <x v="10239"/>
    <n v="96.809010989010972"/>
    <n v="64"/>
    <n v="13.63"/>
    <n v="7.4345454545454546"/>
  </r>
  <r>
    <x v="10"/>
    <x v="5"/>
    <x v="3"/>
    <x v="25"/>
    <n v="620"/>
    <x v="11224"/>
    <n v="113.39956043956042"/>
    <n v="64"/>
    <n v="17.47"/>
    <n v="9.5290909090909075"/>
  </r>
  <r>
    <x v="11"/>
    <x v="5"/>
    <x v="3"/>
    <x v="25"/>
    <n v="620"/>
    <x v="11225"/>
    <n v="116.30593406593405"/>
    <n v="64"/>
    <n v="26.3"/>
    <n v="14.345454545454544"/>
  </r>
  <r>
    <x v="12"/>
    <x v="5"/>
    <x v="3"/>
    <x v="25"/>
    <n v="620"/>
    <x v="11226"/>
    <n v="94.884175824175827"/>
    <n v="64"/>
    <n v="27.26"/>
    <n v="14.869090909090909"/>
  </r>
  <r>
    <x v="13"/>
    <x v="5"/>
    <x v="3"/>
    <x v="25"/>
    <n v="620"/>
    <x v="11227"/>
    <n v="84.004395604395611"/>
    <n v="64"/>
    <n v="24.58"/>
    <n v="13.407272727272725"/>
  </r>
  <r>
    <x v="14"/>
    <x v="5"/>
    <x v="3"/>
    <x v="25"/>
    <n v="620"/>
    <x v="11228"/>
    <n v="74.290989010989009"/>
    <n v="64"/>
    <n v="23.14"/>
    <n v="12.621818181818181"/>
  </r>
  <r>
    <x v="15"/>
    <x v="5"/>
    <x v="3"/>
    <x v="25"/>
    <n v="620"/>
    <x v="11229"/>
    <n v="47.330549450549448"/>
    <n v="64"/>
    <n v="23.74"/>
    <n v="12.949090909090907"/>
  </r>
  <r>
    <x v="16"/>
    <x v="5"/>
    <x v="3"/>
    <x v="25"/>
    <n v="620"/>
    <x v="8052"/>
    <n v="22.071868131868133"/>
    <n v="64"/>
    <n v="25.09"/>
    <n v="13.685454545454544"/>
  </r>
  <r>
    <x v="17"/>
    <x v="5"/>
    <x v="3"/>
    <x v="25"/>
    <n v="620"/>
    <x v="3486"/>
    <n v="3.2314285714285713"/>
    <n v="64"/>
    <n v="21.36"/>
    <n v="11.65090909090909"/>
  </r>
  <r>
    <x v="18"/>
    <x v="5"/>
    <x v="3"/>
    <x v="25"/>
    <n v="620"/>
    <x v="123"/>
    <n v="6.3736263736263732E-3"/>
    <n v="64"/>
    <n v="19.82"/>
    <n v="10.810909090909091"/>
  </r>
  <r>
    <x v="19"/>
    <x v="5"/>
    <x v="3"/>
    <x v="25"/>
    <n v="620"/>
    <x v="42"/>
    <n v="0"/>
    <n v="64"/>
    <n v="17.920000000000002"/>
    <n v="9.7745454545454553"/>
  </r>
  <r>
    <x v="20"/>
    <x v="5"/>
    <x v="3"/>
    <x v="25"/>
    <n v="620"/>
    <x v="42"/>
    <n v="0"/>
    <n v="64"/>
    <n v="19.61"/>
    <n v="10.696363636363635"/>
  </r>
  <r>
    <x v="21"/>
    <x v="5"/>
    <x v="3"/>
    <x v="25"/>
    <n v="620"/>
    <x v="42"/>
    <n v="0"/>
    <n v="64"/>
    <n v="15.88"/>
    <n v="8.6618181818181821"/>
  </r>
  <r>
    <x v="22"/>
    <x v="5"/>
    <x v="3"/>
    <x v="25"/>
    <n v="620"/>
    <x v="42"/>
    <n v="0"/>
    <n v="64"/>
    <n v="14.11"/>
    <n v="7.6963636363636354"/>
  </r>
  <r>
    <x v="23"/>
    <x v="5"/>
    <x v="3"/>
    <x v="25"/>
    <n v="620"/>
    <x v="42"/>
    <n v="0"/>
    <n v="64"/>
    <n v="14.08"/>
    <n v="7.68"/>
  </r>
  <r>
    <x v="0"/>
    <x v="5"/>
    <x v="3"/>
    <x v="25"/>
    <n v="620"/>
    <x v="42"/>
    <n v="0"/>
    <n v="64"/>
    <n v="24.62"/>
    <n v="13.429090909090908"/>
  </r>
  <r>
    <x v="1"/>
    <x v="5"/>
    <x v="3"/>
    <x v="26"/>
    <n v="620"/>
    <x v="42"/>
    <n v="0"/>
    <n v="64"/>
    <n v="29.01"/>
    <n v="15.823636363636364"/>
  </r>
  <r>
    <x v="2"/>
    <x v="5"/>
    <x v="3"/>
    <x v="26"/>
    <n v="620"/>
    <x v="42"/>
    <n v="0"/>
    <n v="64"/>
    <n v="24.65"/>
    <n v="13.445454545454544"/>
  </r>
  <r>
    <x v="3"/>
    <x v="5"/>
    <x v="3"/>
    <x v="26"/>
    <n v="620"/>
    <x v="42"/>
    <n v="0"/>
    <n v="64"/>
    <n v="23.35"/>
    <n v="12.736363636363636"/>
  </r>
  <r>
    <x v="4"/>
    <x v="5"/>
    <x v="3"/>
    <x v="26"/>
    <n v="620"/>
    <x v="123"/>
    <n v="6.3736263736263732E-3"/>
    <n v="64"/>
    <n v="19.920000000000002"/>
    <n v="10.865454545454545"/>
  </r>
  <r>
    <x v="5"/>
    <x v="5"/>
    <x v="3"/>
    <x v="26"/>
    <n v="620"/>
    <x v="166"/>
    <n v="0.99428571428571422"/>
    <n v="64"/>
    <n v="17.88"/>
    <n v="9.752727272727272"/>
  </r>
  <r>
    <x v="6"/>
    <x v="5"/>
    <x v="3"/>
    <x v="26"/>
    <n v="620"/>
    <x v="8063"/>
    <n v="13.563076923076922"/>
    <n v="64"/>
    <n v="13.02"/>
    <n v="7.1018181818181807"/>
  </r>
  <r>
    <x v="7"/>
    <x v="5"/>
    <x v="3"/>
    <x v="26"/>
    <n v="620"/>
    <x v="3205"/>
    <n v="41.607032967032964"/>
    <n v="64"/>
    <n v="11.66"/>
    <n v="6.3599999999999994"/>
  </r>
  <r>
    <x v="8"/>
    <x v="5"/>
    <x v="3"/>
    <x v="26"/>
    <n v="620"/>
    <x v="11230"/>
    <n v="81.104395604395606"/>
    <n v="64"/>
    <n v="10.84"/>
    <n v="5.9127272727272722"/>
  </r>
  <r>
    <x v="9"/>
    <x v="5"/>
    <x v="3"/>
    <x v="26"/>
    <n v="620"/>
    <x v="7927"/>
    <n v="124.77648351648351"/>
    <n v="64"/>
    <n v="9.57"/>
    <n v="5.22"/>
  </r>
  <r>
    <x v="10"/>
    <x v="5"/>
    <x v="3"/>
    <x v="26"/>
    <n v="620"/>
    <x v="7593"/>
    <n v="149.83120879120878"/>
    <n v="64"/>
    <n v="8.15"/>
    <n v="4.4454545454545453"/>
  </r>
  <r>
    <x v="11"/>
    <x v="5"/>
    <x v="3"/>
    <x v="26"/>
    <n v="620"/>
    <x v="11231"/>
    <n v="154.67516483516482"/>
    <n v="64"/>
    <n v="9.68"/>
    <n v="5.2799999999999994"/>
  </r>
  <r>
    <x v="12"/>
    <x v="5"/>
    <x v="3"/>
    <x v="26"/>
    <n v="620"/>
    <x v="11232"/>
    <n v="151.85164835164835"/>
    <n v="64"/>
    <n v="8.19"/>
    <n v="4.4672727272727268"/>
  </r>
  <r>
    <x v="13"/>
    <x v="5"/>
    <x v="3"/>
    <x v="26"/>
    <n v="620"/>
    <x v="11233"/>
    <n v="144.24153846153845"/>
    <n v="64"/>
    <n v="9.16"/>
    <n v="4.9963636363636361"/>
  </r>
  <r>
    <x v="14"/>
    <x v="5"/>
    <x v="3"/>
    <x v="26"/>
    <n v="620"/>
    <x v="11234"/>
    <n v="119.2632967032967"/>
    <n v="64"/>
    <n v="8.48"/>
    <n v="4.625454545454545"/>
  </r>
  <r>
    <x v="15"/>
    <x v="5"/>
    <x v="3"/>
    <x v="26"/>
    <n v="620"/>
    <x v="5969"/>
    <n v="79.058461538461543"/>
    <n v="64"/>
    <n v="7.48"/>
    <n v="4.08"/>
  </r>
  <r>
    <x v="16"/>
    <x v="5"/>
    <x v="3"/>
    <x v="26"/>
    <n v="620"/>
    <x v="11235"/>
    <n v="32.728571428571428"/>
    <n v="64"/>
    <n v="7.64"/>
    <n v="4.167272727272727"/>
  </r>
  <r>
    <x v="17"/>
    <x v="5"/>
    <x v="3"/>
    <x v="26"/>
    <n v="620"/>
    <x v="9030"/>
    <n v="4.1556043956043949"/>
    <n v="64"/>
    <n v="8.25"/>
    <n v="4.5"/>
  </r>
  <r>
    <x v="18"/>
    <x v="5"/>
    <x v="3"/>
    <x v="26"/>
    <n v="620"/>
    <x v="123"/>
    <n v="6.3736263736263732E-3"/>
    <n v="64"/>
    <n v="9.44"/>
    <n v="5.1490909090909085"/>
  </r>
  <r>
    <x v="19"/>
    <x v="5"/>
    <x v="3"/>
    <x v="26"/>
    <n v="620"/>
    <x v="123"/>
    <n v="6.3736263736263732E-3"/>
    <n v="64"/>
    <n v="11.56"/>
    <n v="6.3054545454545456"/>
  </r>
  <r>
    <x v="20"/>
    <x v="5"/>
    <x v="3"/>
    <x v="26"/>
    <n v="620"/>
    <x v="123"/>
    <n v="6.3736263736263732E-3"/>
    <n v="64"/>
    <n v="11.09"/>
    <n v="6.0490909090909089"/>
  </r>
  <r>
    <x v="21"/>
    <x v="5"/>
    <x v="3"/>
    <x v="26"/>
    <n v="620"/>
    <x v="123"/>
    <n v="6.3736263736263732E-3"/>
    <n v="64"/>
    <n v="9.86"/>
    <n v="5.3781818181818171"/>
  </r>
  <r>
    <x v="22"/>
    <x v="5"/>
    <x v="3"/>
    <x v="26"/>
    <n v="620"/>
    <x v="123"/>
    <n v="6.3736263736263732E-3"/>
    <n v="64"/>
    <n v="10.91"/>
    <n v="5.9509090909090903"/>
  </r>
  <r>
    <x v="23"/>
    <x v="5"/>
    <x v="3"/>
    <x v="26"/>
    <n v="620"/>
    <x v="42"/>
    <n v="0"/>
    <n v="64"/>
    <n v="9.64"/>
    <n v="5.2581818181818178"/>
  </r>
  <r>
    <x v="0"/>
    <x v="5"/>
    <x v="3"/>
    <x v="26"/>
    <n v="620"/>
    <x v="42"/>
    <n v="0"/>
    <n v="64"/>
    <n v="9.3800000000000008"/>
    <n v="5.1163636363636362"/>
  </r>
  <r>
    <x v="1"/>
    <x v="5"/>
    <x v="3"/>
    <x v="27"/>
    <n v="620"/>
    <x v="42"/>
    <n v="0"/>
    <n v="64"/>
    <n v="10.25"/>
    <n v="5.5909090909090908"/>
  </r>
  <r>
    <x v="2"/>
    <x v="5"/>
    <x v="3"/>
    <x v="27"/>
    <n v="620"/>
    <x v="42"/>
    <n v="0"/>
    <n v="64"/>
    <n v="11.36"/>
    <n v="6.1963636363636354"/>
  </r>
  <r>
    <x v="3"/>
    <x v="5"/>
    <x v="3"/>
    <x v="27"/>
    <n v="620"/>
    <x v="42"/>
    <n v="0"/>
    <n v="64"/>
    <n v="15.11"/>
    <n v="8.2418181818181804"/>
  </r>
  <r>
    <x v="4"/>
    <x v="5"/>
    <x v="3"/>
    <x v="27"/>
    <n v="620"/>
    <x v="123"/>
    <n v="6.3736263736263732E-3"/>
    <n v="64"/>
    <n v="19.16"/>
    <n v="10.450909090909089"/>
  </r>
  <r>
    <x v="5"/>
    <x v="5"/>
    <x v="3"/>
    <x v="27"/>
    <n v="620"/>
    <x v="2397"/>
    <n v="3.0338461538461536"/>
    <n v="64"/>
    <n v="18.350000000000001"/>
    <n v="10.00909090909091"/>
  </r>
  <r>
    <x v="6"/>
    <x v="5"/>
    <x v="3"/>
    <x v="27"/>
    <n v="620"/>
    <x v="5927"/>
    <n v="30.08989010989011"/>
    <n v="64"/>
    <n v="19.63"/>
    <n v="10.707272727272725"/>
  </r>
  <r>
    <x v="7"/>
    <x v="5"/>
    <x v="3"/>
    <x v="27"/>
    <n v="620"/>
    <x v="1827"/>
    <n v="78.765274725274722"/>
    <n v="64"/>
    <n v="15.78"/>
    <n v="8.6072727272727256"/>
  </r>
  <r>
    <x v="8"/>
    <x v="5"/>
    <x v="3"/>
    <x v="27"/>
    <n v="620"/>
    <x v="11236"/>
    <n v="125.35648351648351"/>
    <n v="64"/>
    <n v="10.76"/>
    <n v="5.8690909090909082"/>
  </r>
  <r>
    <x v="9"/>
    <x v="5"/>
    <x v="3"/>
    <x v="27"/>
    <n v="620"/>
    <x v="8186"/>
    <n v="157.19912087912087"/>
    <n v="64"/>
    <n v="7.42"/>
    <n v="4.0472727272727269"/>
  </r>
  <r>
    <x v="10"/>
    <x v="5"/>
    <x v="3"/>
    <x v="27"/>
    <n v="620"/>
    <x v="11237"/>
    <n v="173.48373626373626"/>
    <n v="64"/>
    <n v="9.4499999999999993"/>
    <n v="5.1545454545454534"/>
  </r>
  <r>
    <x v="11"/>
    <x v="5"/>
    <x v="3"/>
    <x v="27"/>
    <n v="620"/>
    <x v="11238"/>
    <n v="173.71318681318681"/>
    <n v="64"/>
    <n v="12.75"/>
    <n v="6.9545454545454541"/>
  </r>
  <r>
    <x v="12"/>
    <x v="5"/>
    <x v="3"/>
    <x v="27"/>
    <n v="620"/>
    <x v="11239"/>
    <n v="160.46241758241757"/>
    <n v="64"/>
    <n v="14.79"/>
    <n v="8.0672727272727265"/>
  </r>
  <r>
    <x v="13"/>
    <x v="5"/>
    <x v="3"/>
    <x v="27"/>
    <n v="620"/>
    <x v="11240"/>
    <n v="131.26483516483515"/>
    <n v="64"/>
    <n v="15.38"/>
    <n v="8.3890909090909087"/>
  </r>
  <r>
    <x v="14"/>
    <x v="5"/>
    <x v="3"/>
    <x v="27"/>
    <n v="620"/>
    <x v="11241"/>
    <n v="102.48791208791209"/>
    <n v="64"/>
    <n v="14.78"/>
    <n v="8.0618181818181807"/>
  </r>
  <r>
    <x v="15"/>
    <x v="5"/>
    <x v="3"/>
    <x v="27"/>
    <n v="620"/>
    <x v="11242"/>
    <n v="67.28"/>
    <n v="64"/>
    <n v="15.21"/>
    <n v="8.2963636363636368"/>
  </r>
  <r>
    <x v="16"/>
    <x v="5"/>
    <x v="3"/>
    <x v="27"/>
    <n v="620"/>
    <x v="5497"/>
    <n v="29.337802197802198"/>
    <n v="64"/>
    <n v="17.690000000000001"/>
    <n v="9.6490909090909085"/>
  </r>
  <r>
    <x v="17"/>
    <x v="5"/>
    <x v="3"/>
    <x v="27"/>
    <n v="620"/>
    <x v="9027"/>
    <n v="4.2830769230769228"/>
    <n v="64"/>
    <n v="11.24"/>
    <n v="6.1309090909090909"/>
  </r>
  <r>
    <x v="18"/>
    <x v="5"/>
    <x v="3"/>
    <x v="27"/>
    <n v="620"/>
    <x v="123"/>
    <n v="6.3736263736263732E-3"/>
    <n v="64"/>
    <n v="11.44"/>
    <n v="6.2399999999999993"/>
  </r>
  <r>
    <x v="19"/>
    <x v="5"/>
    <x v="3"/>
    <x v="27"/>
    <n v="620"/>
    <x v="42"/>
    <n v="0"/>
    <n v="64"/>
    <n v="17.399999999999999"/>
    <n v="9.4909090909090903"/>
  </r>
  <r>
    <x v="20"/>
    <x v="5"/>
    <x v="3"/>
    <x v="27"/>
    <n v="620"/>
    <x v="42"/>
    <n v="0"/>
    <n v="64"/>
    <n v="19.36"/>
    <n v="10.559999999999999"/>
  </r>
  <r>
    <x v="21"/>
    <x v="5"/>
    <x v="3"/>
    <x v="27"/>
    <n v="620"/>
    <x v="42"/>
    <n v="0"/>
    <n v="64"/>
    <n v="14.85"/>
    <n v="8.1"/>
  </r>
  <r>
    <x v="22"/>
    <x v="5"/>
    <x v="3"/>
    <x v="27"/>
    <n v="620"/>
    <x v="42"/>
    <n v="0"/>
    <n v="64"/>
    <n v="24.14"/>
    <n v="13.167272727272726"/>
  </r>
  <r>
    <x v="23"/>
    <x v="5"/>
    <x v="3"/>
    <x v="27"/>
    <n v="620"/>
    <x v="42"/>
    <n v="0"/>
    <n v="64"/>
    <n v="24.67"/>
    <n v="13.456363636363637"/>
  </r>
  <r>
    <x v="0"/>
    <x v="5"/>
    <x v="3"/>
    <x v="27"/>
    <n v="620"/>
    <x v="42"/>
    <n v="0"/>
    <n v="64"/>
    <n v="24.4"/>
    <n v="13.309090909090907"/>
  </r>
  <r>
    <x v="1"/>
    <x v="5"/>
    <x v="3"/>
    <x v="28"/>
    <n v="620"/>
    <x v="42"/>
    <n v="0"/>
    <n v="64"/>
    <n v="24.41"/>
    <n v="13.314545454545454"/>
  </r>
  <r>
    <x v="2"/>
    <x v="5"/>
    <x v="3"/>
    <x v="28"/>
    <n v="620"/>
    <x v="42"/>
    <n v="0"/>
    <n v="64"/>
    <n v="29.18"/>
    <n v="15.916363636363634"/>
  </r>
  <r>
    <x v="3"/>
    <x v="5"/>
    <x v="3"/>
    <x v="28"/>
    <n v="620"/>
    <x v="42"/>
    <n v="0"/>
    <n v="64"/>
    <n v="30.13"/>
    <n v="16.434545454545454"/>
  </r>
  <r>
    <x v="4"/>
    <x v="5"/>
    <x v="3"/>
    <x v="28"/>
    <n v="620"/>
    <x v="123"/>
    <n v="6.3736263736263732E-3"/>
    <n v="64"/>
    <n v="30.5"/>
    <n v="16.636363636363637"/>
  </r>
  <r>
    <x v="5"/>
    <x v="5"/>
    <x v="3"/>
    <x v="28"/>
    <n v="620"/>
    <x v="495"/>
    <n v="3.4098901098901093"/>
    <n v="64"/>
    <n v="29.38"/>
    <n v="16.025454545454544"/>
  </r>
  <r>
    <x v="6"/>
    <x v="5"/>
    <x v="3"/>
    <x v="28"/>
    <n v="620"/>
    <x v="11243"/>
    <n v="32.142197802197799"/>
    <n v="64"/>
    <n v="26.35"/>
    <n v="14.372727272727273"/>
  </r>
  <r>
    <x v="7"/>
    <x v="5"/>
    <x v="3"/>
    <x v="28"/>
    <n v="620"/>
    <x v="4373"/>
    <n v="80.862197802197798"/>
    <n v="64"/>
    <n v="25.66"/>
    <n v="13.996363636363636"/>
  </r>
  <r>
    <x v="8"/>
    <x v="5"/>
    <x v="3"/>
    <x v="28"/>
    <n v="620"/>
    <x v="11244"/>
    <n v="127.54901098901098"/>
    <n v="64"/>
    <n v="25.38"/>
    <n v="13.843636363636362"/>
  </r>
  <r>
    <x v="9"/>
    <x v="5"/>
    <x v="3"/>
    <x v="28"/>
    <n v="620"/>
    <x v="11245"/>
    <n v="162.03670329670328"/>
    <n v="64"/>
    <n v="22.53"/>
    <n v="12.289090909090909"/>
  </r>
  <r>
    <x v="10"/>
    <x v="5"/>
    <x v="3"/>
    <x v="28"/>
    <n v="620"/>
    <x v="11246"/>
    <n v="181.8778021978022"/>
    <n v="64"/>
    <n v="15.39"/>
    <n v="8.3945454545454545"/>
  </r>
  <r>
    <x v="11"/>
    <x v="5"/>
    <x v="3"/>
    <x v="28"/>
    <n v="620"/>
    <x v="11247"/>
    <n v="188.6975824175824"/>
    <n v="64"/>
    <n v="12.43"/>
    <n v="6.7799999999999994"/>
  </r>
  <r>
    <x v="12"/>
    <x v="5"/>
    <x v="3"/>
    <x v="28"/>
    <n v="620"/>
    <x v="11248"/>
    <n v="181.34241758241757"/>
    <n v="64"/>
    <n v="15.27"/>
    <n v="8.3290909090909082"/>
  </r>
  <r>
    <x v="13"/>
    <x v="5"/>
    <x v="3"/>
    <x v="28"/>
    <n v="620"/>
    <x v="11249"/>
    <n v="159.25780219780219"/>
    <n v="64"/>
    <n v="17.77"/>
    <n v="9.6927272727272715"/>
  </r>
  <r>
    <x v="14"/>
    <x v="5"/>
    <x v="3"/>
    <x v="28"/>
    <n v="620"/>
    <x v="11250"/>
    <n v="122.89626373626372"/>
    <n v="64"/>
    <n v="19.07"/>
    <n v="10.401818181818181"/>
  </r>
  <r>
    <x v="15"/>
    <x v="5"/>
    <x v="3"/>
    <x v="28"/>
    <n v="620"/>
    <x v="11251"/>
    <n v="77.420439560439561"/>
    <n v="64"/>
    <n v="17.55"/>
    <n v="9.5727272727272723"/>
  </r>
  <r>
    <x v="16"/>
    <x v="5"/>
    <x v="3"/>
    <x v="28"/>
    <n v="620"/>
    <x v="11252"/>
    <n v="31.727912087912088"/>
    <n v="64"/>
    <n v="14.26"/>
    <n v="7.7781818181818174"/>
  </r>
  <r>
    <x v="17"/>
    <x v="5"/>
    <x v="3"/>
    <x v="28"/>
    <n v="620"/>
    <x v="3569"/>
    <n v="4.5762637362637362"/>
    <n v="64"/>
    <n v="14.06"/>
    <n v="7.669090909090909"/>
  </r>
  <r>
    <x v="18"/>
    <x v="5"/>
    <x v="3"/>
    <x v="28"/>
    <n v="620"/>
    <x v="123"/>
    <n v="6.3736263736263732E-3"/>
    <n v="64"/>
    <n v="13.85"/>
    <n v="7.5545454545454538"/>
  </r>
  <r>
    <x v="19"/>
    <x v="5"/>
    <x v="3"/>
    <x v="28"/>
    <n v="620"/>
    <x v="42"/>
    <n v="0"/>
    <n v="64"/>
    <n v="19.079999999999998"/>
    <n v="10.407272727272726"/>
  </r>
  <r>
    <x v="20"/>
    <x v="5"/>
    <x v="3"/>
    <x v="28"/>
    <n v="620"/>
    <x v="123"/>
    <n v="6.3736263736263732E-3"/>
    <n v="64"/>
    <n v="17.37"/>
    <n v="9.4745454545454546"/>
  </r>
  <r>
    <x v="21"/>
    <x v="5"/>
    <x v="3"/>
    <x v="28"/>
    <n v="620"/>
    <x v="123"/>
    <n v="6.3736263736263732E-3"/>
    <n v="64"/>
    <n v="23.02"/>
    <n v="12.556363636363635"/>
  </r>
  <r>
    <x v="22"/>
    <x v="5"/>
    <x v="3"/>
    <x v="28"/>
    <n v="620"/>
    <x v="123"/>
    <n v="6.3736263736263732E-3"/>
    <n v="64"/>
    <n v="23.12"/>
    <n v="12.610909090909091"/>
  </r>
  <r>
    <x v="23"/>
    <x v="5"/>
    <x v="3"/>
    <x v="28"/>
    <n v="620"/>
    <x v="42"/>
    <n v="0"/>
    <n v="64"/>
    <n v="12.46"/>
    <n v="6.7963636363636359"/>
  </r>
  <r>
    <x v="0"/>
    <x v="5"/>
    <x v="3"/>
    <x v="28"/>
    <n v="620"/>
    <x v="42"/>
    <n v="0"/>
    <n v="64"/>
    <n v="11.46"/>
    <n v="6.250909090909091"/>
  </r>
  <r>
    <x v="1"/>
    <x v="5"/>
    <x v="3"/>
    <x v="29"/>
    <n v="620"/>
    <x v="42"/>
    <n v="0"/>
    <n v="64"/>
    <n v="10.34"/>
    <n v="5.64"/>
  </r>
  <r>
    <x v="2"/>
    <x v="5"/>
    <x v="3"/>
    <x v="29"/>
    <n v="620"/>
    <x v="42"/>
    <n v="0"/>
    <n v="64"/>
    <n v="8.2799999999999994"/>
    <n v="4.5163636363636357"/>
  </r>
  <r>
    <x v="3"/>
    <x v="5"/>
    <x v="3"/>
    <x v="29"/>
    <n v="620"/>
    <x v="42"/>
    <n v="0"/>
    <n v="64"/>
    <n v="5.81"/>
    <n v="3.1690909090909085"/>
  </r>
  <r>
    <x v="4"/>
    <x v="5"/>
    <x v="3"/>
    <x v="29"/>
    <n v="620"/>
    <x v="42"/>
    <n v="0"/>
    <n v="64"/>
    <n v="3.56"/>
    <n v="1.9418181818181817"/>
  </r>
  <r>
    <x v="5"/>
    <x v="5"/>
    <x v="3"/>
    <x v="29"/>
    <n v="620"/>
    <x v="301"/>
    <n v="1.2492307692307691"/>
    <n v="64"/>
    <n v="2.61"/>
    <n v="1.4236363636363634"/>
  </r>
  <r>
    <x v="6"/>
    <x v="5"/>
    <x v="3"/>
    <x v="29"/>
    <n v="620"/>
    <x v="11152"/>
    <n v="16.399340659340659"/>
    <n v="64"/>
    <n v="2.3199999999999998"/>
    <n v="1.2654545454545452"/>
  </r>
  <r>
    <x v="7"/>
    <x v="5"/>
    <x v="3"/>
    <x v="29"/>
    <n v="620"/>
    <x v="5751"/>
    <n v="48.06989010989011"/>
    <n v="64"/>
    <n v="1.96"/>
    <n v="1.0690909090909091"/>
  </r>
  <r>
    <x v="8"/>
    <x v="5"/>
    <x v="3"/>
    <x v="29"/>
    <n v="620"/>
    <x v="7977"/>
    <n v="90.371648351648346"/>
    <n v="64"/>
    <n v="1.78"/>
    <n v="0.97090909090909083"/>
  </r>
  <r>
    <x v="9"/>
    <x v="5"/>
    <x v="3"/>
    <x v="29"/>
    <n v="620"/>
    <x v="11253"/>
    <n v="133.36175824175825"/>
    <n v="64"/>
    <n v="1.52"/>
    <n v="0.82909090909090899"/>
  </r>
  <r>
    <x v="10"/>
    <x v="5"/>
    <x v="3"/>
    <x v="29"/>
    <n v="620"/>
    <x v="11254"/>
    <n v="159.00285714285712"/>
    <n v="64"/>
    <n v="1.43"/>
    <n v="0.77999999999999992"/>
  </r>
  <r>
    <x v="11"/>
    <x v="5"/>
    <x v="3"/>
    <x v="29"/>
    <n v="620"/>
    <x v="11255"/>
    <n v="170.22681318681316"/>
    <n v="64"/>
    <n v="1.39"/>
    <n v="0.75818181818181807"/>
  </r>
  <r>
    <x v="12"/>
    <x v="5"/>
    <x v="3"/>
    <x v="29"/>
    <n v="620"/>
    <x v="11256"/>
    <n v="167.72835164835166"/>
    <n v="64"/>
    <n v="1.38"/>
    <n v="0.75272727272727258"/>
  </r>
  <r>
    <x v="13"/>
    <x v="5"/>
    <x v="3"/>
    <x v="29"/>
    <n v="620"/>
    <x v="11257"/>
    <n v="151.13780219780219"/>
    <n v="64"/>
    <n v="2.19"/>
    <n v="1.1945454545454544"/>
  </r>
  <r>
    <x v="14"/>
    <x v="5"/>
    <x v="3"/>
    <x v="29"/>
    <n v="620"/>
    <x v="11258"/>
    <n v="122.54571428571428"/>
    <n v="64"/>
    <n v="2.5"/>
    <n v="1.3636363636363635"/>
  </r>
  <r>
    <x v="15"/>
    <x v="5"/>
    <x v="3"/>
    <x v="29"/>
    <n v="620"/>
    <x v="11066"/>
    <n v="86.133186813186796"/>
    <n v="64"/>
    <n v="1.71"/>
    <n v="0.93272727272727263"/>
  </r>
  <r>
    <x v="16"/>
    <x v="5"/>
    <x v="3"/>
    <x v="29"/>
    <n v="620"/>
    <x v="11259"/>
    <n v="44.092747252747252"/>
    <n v="64"/>
    <n v="1.69"/>
    <n v="0.92181818181818176"/>
  </r>
  <r>
    <x v="17"/>
    <x v="5"/>
    <x v="3"/>
    <x v="29"/>
    <n v="620"/>
    <x v="3006"/>
    <n v="9.6624175824175822"/>
    <n v="64"/>
    <n v="1.74"/>
    <n v="0.94909090909090899"/>
  </r>
  <r>
    <x v="18"/>
    <x v="5"/>
    <x v="3"/>
    <x v="29"/>
    <n v="620"/>
    <x v="42"/>
    <n v="0"/>
    <n v="64"/>
    <n v="1.54"/>
    <n v="0.84"/>
  </r>
  <r>
    <x v="19"/>
    <x v="5"/>
    <x v="3"/>
    <x v="29"/>
    <n v="620"/>
    <x v="42"/>
    <n v="0"/>
    <n v="64"/>
    <n v="1.63"/>
    <n v="0.88909090909090893"/>
  </r>
  <r>
    <x v="20"/>
    <x v="5"/>
    <x v="3"/>
    <x v="29"/>
    <n v="620"/>
    <x v="42"/>
    <n v="0"/>
    <n v="64"/>
    <n v="1.6"/>
    <n v="0.87272727272727268"/>
  </r>
  <r>
    <x v="21"/>
    <x v="5"/>
    <x v="3"/>
    <x v="29"/>
    <n v="620"/>
    <x v="42"/>
    <n v="0"/>
    <n v="64"/>
    <n v="1.54"/>
    <n v="0.84"/>
  </r>
  <r>
    <x v="22"/>
    <x v="5"/>
    <x v="3"/>
    <x v="29"/>
    <n v="620"/>
    <x v="42"/>
    <n v="0"/>
    <n v="64"/>
    <n v="1.51"/>
    <n v="0.82363636363636361"/>
  </r>
  <r>
    <x v="23"/>
    <x v="5"/>
    <x v="3"/>
    <x v="29"/>
    <n v="620"/>
    <x v="42"/>
    <n v="0"/>
    <n v="64"/>
    <n v="1.62"/>
    <n v="0.88363636363636366"/>
  </r>
  <r>
    <x v="0"/>
    <x v="5"/>
    <x v="3"/>
    <x v="29"/>
    <n v="620"/>
    <x v="42"/>
    <n v="0"/>
    <n v="64"/>
    <n v="1.68"/>
    <n v="0.91636363636363627"/>
  </r>
  <r>
    <x v="1"/>
    <x v="5"/>
    <x v="3"/>
    <x v="30"/>
    <n v="620"/>
    <x v="42"/>
    <n v="0"/>
    <n v="64"/>
    <n v="1.77"/>
    <n v="0.96545454545454534"/>
  </r>
  <r>
    <x v="2"/>
    <x v="5"/>
    <x v="3"/>
    <x v="30"/>
    <n v="620"/>
    <x v="42"/>
    <n v="0"/>
    <n v="64"/>
    <n v="1.8"/>
    <n v="0.98181818181818181"/>
  </r>
  <r>
    <x v="3"/>
    <x v="5"/>
    <x v="3"/>
    <x v="30"/>
    <n v="620"/>
    <x v="42"/>
    <n v="0"/>
    <n v="64"/>
    <n v="1.26"/>
    <n v="0.68727272727272726"/>
  </r>
  <r>
    <x v="4"/>
    <x v="5"/>
    <x v="3"/>
    <x v="30"/>
    <n v="620"/>
    <x v="42"/>
    <n v="0"/>
    <n v="64"/>
    <n v="0.9"/>
    <n v="0.49090909090909091"/>
  </r>
  <r>
    <x v="5"/>
    <x v="5"/>
    <x v="3"/>
    <x v="30"/>
    <n v="620"/>
    <x v="5994"/>
    <n v="1.3320879120879119"/>
    <n v="64"/>
    <n v="0.67"/>
    <n v="0.36545454545454548"/>
  </r>
  <r>
    <x v="6"/>
    <x v="5"/>
    <x v="3"/>
    <x v="30"/>
    <n v="620"/>
    <x v="3330"/>
    <n v="18.84043956043956"/>
    <n v="64"/>
    <n v="0.5"/>
    <n v="0.27272727272727271"/>
  </r>
  <r>
    <x v="7"/>
    <x v="5"/>
    <x v="3"/>
    <x v="30"/>
    <n v="620"/>
    <x v="11260"/>
    <n v="54.022857142857141"/>
    <n v="64"/>
    <n v="0.42"/>
    <n v="0.22909090909090907"/>
  </r>
  <r>
    <x v="8"/>
    <x v="5"/>
    <x v="3"/>
    <x v="30"/>
    <n v="620"/>
    <x v="9144"/>
    <n v="99.27560439560439"/>
    <n v="64"/>
    <n v="0.56000000000000005"/>
    <n v="0.30545454545454548"/>
  </r>
  <r>
    <x v="9"/>
    <x v="5"/>
    <x v="3"/>
    <x v="30"/>
    <n v="620"/>
    <x v="11261"/>
    <n v="143.07516483516483"/>
    <n v="64"/>
    <n v="0.7"/>
    <n v="0.38181818181818178"/>
  </r>
  <r>
    <x v="10"/>
    <x v="5"/>
    <x v="3"/>
    <x v="30"/>
    <n v="620"/>
    <x v="11262"/>
    <n v="167.51164835164835"/>
    <n v="64"/>
    <n v="0.9"/>
    <n v="0.49090909090909091"/>
  </r>
  <r>
    <x v="11"/>
    <x v="5"/>
    <x v="3"/>
    <x v="30"/>
    <n v="620"/>
    <x v="11263"/>
    <n v="177.56923076923078"/>
    <n v="64"/>
    <n v="1.41"/>
    <n v="0.76909090909090894"/>
  </r>
  <r>
    <x v="12"/>
    <x v="5"/>
    <x v="3"/>
    <x v="30"/>
    <n v="620"/>
    <x v="11264"/>
    <n v="174.35692307692307"/>
    <n v="64"/>
    <n v="1.45"/>
    <n v="0.79090909090909078"/>
  </r>
  <r>
    <x v="13"/>
    <x v="5"/>
    <x v="3"/>
    <x v="30"/>
    <n v="620"/>
    <x v="11265"/>
    <n v="156.45978021978021"/>
    <n v="64"/>
    <n v="1.44"/>
    <n v="0.78545454545454541"/>
  </r>
  <r>
    <x v="14"/>
    <x v="5"/>
    <x v="3"/>
    <x v="30"/>
    <n v="620"/>
    <x v="11266"/>
    <n v="126.61846153846153"/>
    <n v="64"/>
    <n v="1.33"/>
    <n v="0.72545454545454546"/>
  </r>
  <r>
    <x v="15"/>
    <x v="5"/>
    <x v="3"/>
    <x v="30"/>
    <n v="620"/>
    <x v="11267"/>
    <n v="89.498461538461527"/>
    <n v="64"/>
    <n v="1.27"/>
    <n v="0.69272727272727264"/>
  </r>
  <r>
    <x v="16"/>
    <x v="5"/>
    <x v="3"/>
    <x v="30"/>
    <n v="620"/>
    <x v="11268"/>
    <n v="46.266153846153848"/>
    <n v="64"/>
    <n v="1.4"/>
    <n v="0.76363636363636356"/>
  </r>
  <r>
    <x v="17"/>
    <x v="5"/>
    <x v="3"/>
    <x v="30"/>
    <n v="620"/>
    <x v="3229"/>
    <n v="10.554725274725273"/>
    <n v="64"/>
    <n v="1.25"/>
    <n v="0.68181818181818177"/>
  </r>
  <r>
    <x v="18"/>
    <x v="5"/>
    <x v="3"/>
    <x v="30"/>
    <n v="620"/>
    <x v="42"/>
    <n v="0"/>
    <n v="64"/>
    <n v="0.99"/>
    <n v="0.53999999999999992"/>
  </r>
  <r>
    <x v="19"/>
    <x v="5"/>
    <x v="3"/>
    <x v="30"/>
    <n v="620"/>
    <x v="42"/>
    <n v="0"/>
    <n v="64"/>
    <n v="0.89"/>
    <n v="0.48545454545454542"/>
  </r>
  <r>
    <x v="20"/>
    <x v="5"/>
    <x v="3"/>
    <x v="30"/>
    <n v="620"/>
    <x v="42"/>
    <n v="0"/>
    <n v="64"/>
    <n v="0.88"/>
    <n v="0.48"/>
  </r>
  <r>
    <x v="21"/>
    <x v="5"/>
    <x v="3"/>
    <x v="30"/>
    <n v="620"/>
    <x v="42"/>
    <n v="0"/>
    <n v="64"/>
    <n v="0.8"/>
    <n v="0.43636363636363634"/>
  </r>
  <r>
    <x v="22"/>
    <x v="5"/>
    <x v="3"/>
    <x v="30"/>
    <n v="620"/>
    <x v="42"/>
    <n v="0"/>
    <n v="64"/>
    <n v="0.76"/>
    <n v="0.41454545454545449"/>
  </r>
  <r>
    <x v="23"/>
    <x v="5"/>
    <x v="3"/>
    <x v="30"/>
    <n v="620"/>
    <x v="42"/>
    <n v="0"/>
    <n v="64"/>
    <n v="0.74"/>
    <n v="0.40363636363636363"/>
  </r>
  <r>
    <x v="0"/>
    <x v="5"/>
    <x v="3"/>
    <x v="30"/>
    <n v="620"/>
    <x v="42"/>
    <n v="0"/>
    <n v="64"/>
    <n v="0.74"/>
    <n v="0.40363636363636363"/>
  </r>
  <r>
    <x v="1"/>
    <x v="5"/>
    <x v="3"/>
    <x v="0"/>
    <n v="620"/>
    <x v="42"/>
    <n v="0"/>
    <n v="64"/>
    <n v="0.78"/>
    <n v="0.42545454545454542"/>
  </r>
  <r>
    <x v="2"/>
    <x v="5"/>
    <x v="3"/>
    <x v="0"/>
    <n v="620"/>
    <x v="11269"/>
    <n v="0.58210329670329664"/>
    <n v="64"/>
    <n v="0.99"/>
    <n v="0.53999999999999992"/>
  </r>
  <r>
    <x v="3"/>
    <x v="5"/>
    <x v="3"/>
    <x v="0"/>
    <n v="620"/>
    <x v="11270"/>
    <n v="1.1642703296703296"/>
    <n v="64"/>
    <n v="1.2"/>
    <n v="0.65454545454545443"/>
  </r>
  <r>
    <x v="4"/>
    <x v="5"/>
    <x v="3"/>
    <x v="0"/>
    <n v="620"/>
    <x v="3468"/>
    <n v="1.7463736263736265"/>
    <n v="64"/>
    <n v="1.41"/>
    <n v="0.76909090909090894"/>
  </r>
  <r>
    <x v="5"/>
    <x v="5"/>
    <x v="3"/>
    <x v="0"/>
    <n v="620"/>
    <x v="5077"/>
    <n v="19.477802197802195"/>
    <n v="64"/>
    <n v="1.47"/>
    <n v="0.80181818181818176"/>
  </r>
  <r>
    <x v="6"/>
    <x v="5"/>
    <x v="3"/>
    <x v="0"/>
    <n v="620"/>
    <x v="5753"/>
    <n v="54.768571428571427"/>
    <n v="64"/>
    <n v="1.31"/>
    <n v="0.71454545454545448"/>
  </r>
  <r>
    <x v="7"/>
    <x v="5"/>
    <x v="3"/>
    <x v="0"/>
    <n v="620"/>
    <x v="11271"/>
    <n v="99.332967032967019"/>
    <n v="64"/>
    <n v="1.1599999999999999"/>
    <n v="0.63272727272727258"/>
  </r>
  <r>
    <x v="8"/>
    <x v="5"/>
    <x v="3"/>
    <x v="0"/>
    <n v="620"/>
    <x v="11272"/>
    <n v="142.64175824175823"/>
    <n v="64"/>
    <n v="1.17"/>
    <n v="0.63818181818181807"/>
  </r>
  <r>
    <x v="9"/>
    <x v="5"/>
    <x v="3"/>
    <x v="0"/>
    <n v="620"/>
    <x v="11273"/>
    <n v="167.36505494505491"/>
    <n v="64"/>
    <n v="1.35"/>
    <n v="0.73636363636363633"/>
  </r>
  <r>
    <x v="10"/>
    <x v="5"/>
    <x v="3"/>
    <x v="0"/>
    <n v="620"/>
    <x v="11274"/>
    <n v="178.23846153846151"/>
    <n v="64"/>
    <n v="1.82"/>
    <n v="0.99272727272727268"/>
  </r>
  <r>
    <x v="11"/>
    <x v="5"/>
    <x v="3"/>
    <x v="0"/>
    <n v="620"/>
    <x v="9190"/>
    <n v="176.21802197802197"/>
    <n v="64"/>
    <n v="2.1800000000000002"/>
    <n v="1.1890909090909092"/>
  </r>
  <r>
    <x v="12"/>
    <x v="5"/>
    <x v="3"/>
    <x v="0"/>
    <n v="620"/>
    <x v="5408"/>
    <n v="158.68417582417581"/>
    <n v="64"/>
    <n v="2.15"/>
    <n v="1.1727272727272726"/>
  </r>
  <r>
    <x v="13"/>
    <x v="5"/>
    <x v="3"/>
    <x v="0"/>
    <n v="620"/>
    <x v="11275"/>
    <n v="128.38395604395603"/>
    <n v="64"/>
    <n v="2.16"/>
    <n v="1.1781818181818182"/>
  </r>
  <r>
    <x v="14"/>
    <x v="5"/>
    <x v="3"/>
    <x v="0"/>
    <n v="620"/>
    <x v="4296"/>
    <n v="90.683956043956044"/>
    <n v="64"/>
    <n v="2.2200000000000002"/>
    <n v="1.2109090909090909"/>
  </r>
  <r>
    <x v="15"/>
    <x v="5"/>
    <x v="3"/>
    <x v="0"/>
    <n v="620"/>
    <x v="2596"/>
    <n v="46.756923076923073"/>
    <n v="64"/>
    <n v="2.4700000000000002"/>
    <n v="1.3472727272727272"/>
  </r>
  <r>
    <x v="16"/>
    <x v="5"/>
    <x v="3"/>
    <x v="0"/>
    <n v="620"/>
    <x v="3182"/>
    <n v="11.02"/>
    <n v="64"/>
    <n v="2.75"/>
    <n v="1.5"/>
  </r>
  <r>
    <x v="17"/>
    <x v="5"/>
    <x v="3"/>
    <x v="0"/>
    <n v="620"/>
    <x v="123"/>
    <n v="6.3736263736263732E-3"/>
    <n v="64"/>
    <n v="3.1"/>
    <n v="1.6909090909090909"/>
  </r>
  <r>
    <x v="18"/>
    <x v="5"/>
    <x v="3"/>
    <x v="0"/>
    <n v="620"/>
    <x v="42"/>
    <n v="0"/>
    <n v="64"/>
    <n v="4.01"/>
    <n v="2.187272727272727"/>
  </r>
  <r>
    <x v="19"/>
    <x v="5"/>
    <x v="3"/>
    <x v="0"/>
    <n v="620"/>
    <x v="42"/>
    <n v="0"/>
    <n v="64"/>
    <n v="5.33"/>
    <n v="2.9072727272727272"/>
  </r>
  <r>
    <x v="20"/>
    <x v="5"/>
    <x v="3"/>
    <x v="0"/>
    <n v="620"/>
    <x v="42"/>
    <n v="0"/>
    <n v="64"/>
    <n v="6.5"/>
    <n v="3.545454545454545"/>
  </r>
  <r>
    <x v="21"/>
    <x v="5"/>
    <x v="3"/>
    <x v="0"/>
    <n v="620"/>
    <x v="42"/>
    <n v="0"/>
    <n v="64"/>
    <n v="7.15"/>
    <n v="3.9"/>
  </r>
  <r>
    <x v="22"/>
    <x v="5"/>
    <x v="3"/>
    <x v="0"/>
    <n v="620"/>
    <x v="42"/>
    <n v="0"/>
    <n v="64"/>
    <n v="8.69"/>
    <n v="4.7399999999999993"/>
  </r>
  <r>
    <x v="23"/>
    <x v="5"/>
    <x v="3"/>
    <x v="0"/>
    <n v="620"/>
    <x v="42"/>
    <n v="0"/>
    <n v="64"/>
    <n v="8.5299999999999994"/>
    <n v="4.6527272727272724"/>
  </r>
  <r>
    <x v="0"/>
    <x v="5"/>
    <x v="3"/>
    <x v="0"/>
    <n v="620"/>
    <x v="42"/>
    <n v="0"/>
    <n v="64"/>
    <n v="8.35"/>
    <n v="4.5545454545454538"/>
  </r>
  <r>
    <x v="1"/>
    <x v="5"/>
    <x v="4"/>
    <x v="1"/>
    <n v="620"/>
    <x v="42"/>
    <n v="0"/>
    <n v="64"/>
    <n v="7.96"/>
    <n v="4.3418181818181818"/>
  </r>
  <r>
    <x v="2"/>
    <x v="5"/>
    <x v="4"/>
    <x v="1"/>
    <n v="620"/>
    <x v="42"/>
    <n v="0"/>
    <n v="64"/>
    <n v="7.35"/>
    <n v="4.0090909090909088"/>
  </r>
  <r>
    <x v="3"/>
    <x v="5"/>
    <x v="4"/>
    <x v="1"/>
    <n v="620"/>
    <x v="42"/>
    <n v="0"/>
    <n v="64"/>
    <n v="7.26"/>
    <n v="3.9599999999999995"/>
  </r>
  <r>
    <x v="4"/>
    <x v="5"/>
    <x v="4"/>
    <x v="1"/>
    <n v="620"/>
    <x v="42"/>
    <n v="0"/>
    <n v="64"/>
    <n v="6.98"/>
    <n v="3.8072727272727271"/>
  </r>
  <r>
    <x v="5"/>
    <x v="5"/>
    <x v="4"/>
    <x v="1"/>
    <n v="620"/>
    <x v="384"/>
    <n v="1.9057142857142857"/>
    <n v="64"/>
    <n v="6.64"/>
    <n v="3.6218181818181812"/>
  </r>
  <r>
    <x v="6"/>
    <x v="5"/>
    <x v="4"/>
    <x v="1"/>
    <n v="620"/>
    <x v="4741"/>
    <n v="18.834065934065933"/>
    <n v="64"/>
    <n v="5.12"/>
    <n v="2.7927272727272725"/>
  </r>
  <r>
    <x v="7"/>
    <x v="5"/>
    <x v="4"/>
    <x v="1"/>
    <n v="620"/>
    <x v="11276"/>
    <n v="51.205714285714286"/>
    <n v="64"/>
    <n v="3.75"/>
    <n v="2.0454545454545454"/>
  </r>
  <r>
    <x v="8"/>
    <x v="5"/>
    <x v="4"/>
    <x v="1"/>
    <n v="620"/>
    <x v="11277"/>
    <n v="91.850329670329671"/>
    <n v="64"/>
    <n v="3.03"/>
    <n v="1.6527272727272726"/>
  </r>
  <r>
    <x v="9"/>
    <x v="5"/>
    <x v="4"/>
    <x v="1"/>
    <n v="620"/>
    <x v="11278"/>
    <n v="132.13164835164835"/>
    <n v="64"/>
    <n v="3.07"/>
    <n v="1.6745454545454543"/>
  </r>
  <r>
    <x v="10"/>
    <x v="5"/>
    <x v="4"/>
    <x v="1"/>
    <n v="620"/>
    <x v="11279"/>
    <n v="155.94989010989011"/>
    <n v="64"/>
    <n v="3.35"/>
    <n v="1.8272727272727272"/>
  </r>
  <r>
    <x v="11"/>
    <x v="5"/>
    <x v="4"/>
    <x v="1"/>
    <n v="620"/>
    <x v="11280"/>
    <n v="166.47912087912087"/>
    <n v="64"/>
    <n v="3"/>
    <n v="1.6363636363636362"/>
  </r>
  <r>
    <x v="12"/>
    <x v="5"/>
    <x v="4"/>
    <x v="1"/>
    <n v="620"/>
    <x v="8232"/>
    <n v="164.20373626373626"/>
    <n v="64"/>
    <n v="2.79"/>
    <n v="1.5218181818181817"/>
  </r>
  <r>
    <x v="13"/>
    <x v="5"/>
    <x v="4"/>
    <x v="1"/>
    <n v="620"/>
    <x v="11281"/>
    <n v="139.63340659340659"/>
    <n v="64"/>
    <n v="2.58"/>
    <n v="1.4072727272727272"/>
  </r>
  <r>
    <x v="14"/>
    <x v="5"/>
    <x v="4"/>
    <x v="1"/>
    <n v="620"/>
    <x v="7443"/>
    <n v="105.52813186813185"/>
    <n v="64"/>
    <n v="2.23"/>
    <n v="1.2163636363636363"/>
  </r>
  <r>
    <x v="15"/>
    <x v="5"/>
    <x v="4"/>
    <x v="1"/>
    <n v="620"/>
    <x v="8378"/>
    <n v="70.492307692307691"/>
    <n v="64"/>
    <n v="2.17"/>
    <n v="1.1836363636363636"/>
  </r>
  <r>
    <x v="16"/>
    <x v="5"/>
    <x v="4"/>
    <x v="1"/>
    <n v="620"/>
    <x v="3089"/>
    <n v="34.831868131868127"/>
    <n v="64"/>
    <n v="2.36"/>
    <n v="1.2872727272727271"/>
  </r>
  <r>
    <x v="17"/>
    <x v="5"/>
    <x v="4"/>
    <x v="1"/>
    <n v="620"/>
    <x v="4451"/>
    <n v="7.9861538461538455"/>
    <n v="64"/>
    <n v="2.5499999999999998"/>
    <n v="1.3909090909090907"/>
  </r>
  <r>
    <x v="18"/>
    <x v="5"/>
    <x v="4"/>
    <x v="1"/>
    <n v="620"/>
    <x v="42"/>
    <n v="0"/>
    <n v="64"/>
    <n v="2.74"/>
    <n v="1.4945454545454546"/>
  </r>
  <r>
    <x v="19"/>
    <x v="5"/>
    <x v="4"/>
    <x v="1"/>
    <n v="620"/>
    <x v="42"/>
    <n v="0"/>
    <n v="64"/>
    <n v="2.8"/>
    <n v="1.5272727272727271"/>
  </r>
  <r>
    <x v="20"/>
    <x v="5"/>
    <x v="4"/>
    <x v="1"/>
    <n v="620"/>
    <x v="42"/>
    <n v="0"/>
    <n v="64"/>
    <n v="3.06"/>
    <n v="1.669090909090909"/>
  </r>
  <r>
    <x v="21"/>
    <x v="5"/>
    <x v="4"/>
    <x v="1"/>
    <n v="620"/>
    <x v="42"/>
    <n v="0"/>
    <n v="64"/>
    <n v="3.42"/>
    <n v="1.8654545454545453"/>
  </r>
  <r>
    <x v="22"/>
    <x v="5"/>
    <x v="4"/>
    <x v="1"/>
    <n v="620"/>
    <x v="42"/>
    <n v="0"/>
    <n v="64"/>
    <n v="4.37"/>
    <n v="2.3836363636363633"/>
  </r>
  <r>
    <x v="23"/>
    <x v="5"/>
    <x v="4"/>
    <x v="1"/>
    <n v="620"/>
    <x v="42"/>
    <n v="0"/>
    <n v="64"/>
    <n v="5.63"/>
    <n v="3.0709090909090908"/>
  </r>
  <r>
    <x v="0"/>
    <x v="5"/>
    <x v="4"/>
    <x v="1"/>
    <n v="620"/>
    <x v="42"/>
    <n v="0"/>
    <n v="64"/>
    <n v="7.62"/>
    <n v="4.1563636363636363"/>
  </r>
  <r>
    <x v="1"/>
    <x v="5"/>
    <x v="4"/>
    <x v="2"/>
    <n v="620"/>
    <x v="42"/>
    <n v="0"/>
    <n v="64"/>
    <n v="8.59"/>
    <n v="4.6854545454545447"/>
  </r>
  <r>
    <x v="2"/>
    <x v="5"/>
    <x v="4"/>
    <x v="2"/>
    <n v="620"/>
    <x v="42"/>
    <n v="0"/>
    <n v="64"/>
    <n v="10.19"/>
    <n v="5.5581818181818177"/>
  </r>
  <r>
    <x v="3"/>
    <x v="5"/>
    <x v="4"/>
    <x v="2"/>
    <n v="620"/>
    <x v="42"/>
    <n v="0"/>
    <n v="64"/>
    <n v="15.36"/>
    <n v="8.3781818181818171"/>
  </r>
  <r>
    <x v="4"/>
    <x v="5"/>
    <x v="4"/>
    <x v="2"/>
    <n v="620"/>
    <x v="113"/>
    <n v="1.2747252747252746E-2"/>
    <n v="64"/>
    <n v="12.38"/>
    <n v="6.7527272727272729"/>
  </r>
  <r>
    <x v="5"/>
    <x v="5"/>
    <x v="4"/>
    <x v="2"/>
    <n v="620"/>
    <x v="4667"/>
    <n v="5.22"/>
    <n v="64"/>
    <n v="11.74"/>
    <n v="6.4036363636363633"/>
  </r>
  <r>
    <x v="6"/>
    <x v="5"/>
    <x v="4"/>
    <x v="2"/>
    <n v="620"/>
    <x v="10599"/>
    <n v="31.849010989010985"/>
    <n v="64"/>
    <n v="12.72"/>
    <n v="6.9381818181818184"/>
  </r>
  <r>
    <x v="7"/>
    <x v="5"/>
    <x v="4"/>
    <x v="2"/>
    <n v="620"/>
    <x v="11282"/>
    <n v="70.868351648351648"/>
    <n v="64"/>
    <n v="10.67"/>
    <n v="5.8199999999999994"/>
  </r>
  <r>
    <x v="8"/>
    <x v="5"/>
    <x v="4"/>
    <x v="2"/>
    <n v="620"/>
    <x v="11283"/>
    <n v="110.49318681318681"/>
    <n v="64"/>
    <n v="7.49"/>
    <n v="4.085454545454545"/>
  </r>
  <r>
    <x v="9"/>
    <x v="5"/>
    <x v="4"/>
    <x v="2"/>
    <n v="620"/>
    <x v="11284"/>
    <n v="139.67164835164834"/>
    <n v="64"/>
    <n v="6.97"/>
    <n v="3.8018181818181813"/>
  </r>
  <r>
    <x v="10"/>
    <x v="5"/>
    <x v="4"/>
    <x v="2"/>
    <n v="620"/>
    <x v="11285"/>
    <n v="155.10219780219779"/>
    <n v="64"/>
    <n v="7.82"/>
    <n v="4.2654545454545456"/>
  </r>
  <r>
    <x v="11"/>
    <x v="5"/>
    <x v="4"/>
    <x v="2"/>
    <n v="620"/>
    <x v="11286"/>
    <n v="156.34505494505495"/>
    <n v="64"/>
    <n v="12.77"/>
    <n v="6.9654545454545449"/>
  </r>
  <r>
    <x v="12"/>
    <x v="5"/>
    <x v="4"/>
    <x v="2"/>
    <n v="620"/>
    <x v="11287"/>
    <n v="144.96813186813185"/>
    <n v="64"/>
    <n v="15.28"/>
    <n v="8.334545454545454"/>
  </r>
  <r>
    <x v="13"/>
    <x v="5"/>
    <x v="4"/>
    <x v="2"/>
    <n v="620"/>
    <x v="11288"/>
    <n v="114.24725274725274"/>
    <n v="64"/>
    <n v="11.66"/>
    <n v="6.3599999999999994"/>
  </r>
  <r>
    <x v="14"/>
    <x v="5"/>
    <x v="4"/>
    <x v="2"/>
    <n v="620"/>
    <x v="7369"/>
    <n v="81.983956043956042"/>
    <n v="64"/>
    <n v="10.99"/>
    <n v="5.9945454545454542"/>
  </r>
  <r>
    <x v="15"/>
    <x v="5"/>
    <x v="4"/>
    <x v="2"/>
    <n v="620"/>
    <x v="11289"/>
    <n v="48.955824175824176"/>
    <n v="64"/>
    <n v="10.26"/>
    <n v="5.5963636363636358"/>
  </r>
  <r>
    <x v="16"/>
    <x v="5"/>
    <x v="4"/>
    <x v="2"/>
    <n v="620"/>
    <x v="3043"/>
    <n v="19.968571428571426"/>
    <n v="64"/>
    <n v="15.3"/>
    <n v="8.3454545454545457"/>
  </r>
  <r>
    <x v="17"/>
    <x v="5"/>
    <x v="4"/>
    <x v="2"/>
    <n v="620"/>
    <x v="4791"/>
    <n v="3.4863736263736258"/>
    <n v="64"/>
    <n v="16.37"/>
    <n v="8.9290909090909096"/>
  </r>
  <r>
    <x v="18"/>
    <x v="5"/>
    <x v="4"/>
    <x v="2"/>
    <n v="620"/>
    <x v="123"/>
    <n v="6.3736263736263732E-3"/>
    <n v="64"/>
    <n v="9.08"/>
    <n v="4.9527272727272722"/>
  </r>
  <r>
    <x v="19"/>
    <x v="5"/>
    <x v="4"/>
    <x v="2"/>
    <n v="620"/>
    <x v="123"/>
    <n v="6.3736263736263732E-3"/>
    <n v="64"/>
    <n v="14.18"/>
    <n v="7.7345454545454535"/>
  </r>
  <r>
    <x v="20"/>
    <x v="5"/>
    <x v="4"/>
    <x v="2"/>
    <n v="620"/>
    <x v="42"/>
    <n v="0"/>
    <n v="64"/>
    <n v="21.39"/>
    <n v="11.667272727272726"/>
  </r>
  <r>
    <x v="21"/>
    <x v="5"/>
    <x v="4"/>
    <x v="2"/>
    <n v="620"/>
    <x v="42"/>
    <n v="0"/>
    <n v="64"/>
    <n v="20.38"/>
    <n v="11.116363636363635"/>
  </r>
  <r>
    <x v="22"/>
    <x v="5"/>
    <x v="4"/>
    <x v="2"/>
    <n v="620"/>
    <x v="42"/>
    <n v="0"/>
    <n v="64"/>
    <n v="13.97"/>
    <n v="7.62"/>
  </r>
  <r>
    <x v="23"/>
    <x v="5"/>
    <x v="4"/>
    <x v="2"/>
    <n v="620"/>
    <x v="42"/>
    <n v="0"/>
    <n v="64"/>
    <n v="19.12"/>
    <n v="10.42909090909091"/>
  </r>
  <r>
    <x v="0"/>
    <x v="5"/>
    <x v="4"/>
    <x v="2"/>
    <n v="620"/>
    <x v="42"/>
    <n v="0"/>
    <n v="64"/>
    <n v="27.17"/>
    <n v="14.82"/>
  </r>
  <r>
    <x v="1"/>
    <x v="5"/>
    <x v="4"/>
    <x v="3"/>
    <n v="620"/>
    <x v="42"/>
    <n v="0"/>
    <n v="64"/>
    <n v="18.079999999999998"/>
    <n v="9.8618181818181796"/>
  </r>
  <r>
    <x v="2"/>
    <x v="5"/>
    <x v="4"/>
    <x v="3"/>
    <n v="620"/>
    <x v="42"/>
    <n v="0"/>
    <n v="64"/>
    <n v="12.92"/>
    <n v="7.0472727272727269"/>
  </r>
  <r>
    <x v="3"/>
    <x v="5"/>
    <x v="4"/>
    <x v="3"/>
    <n v="620"/>
    <x v="42"/>
    <n v="0"/>
    <n v="64"/>
    <n v="17.559999999999999"/>
    <n v="9.5781818181818164"/>
  </r>
  <r>
    <x v="4"/>
    <x v="5"/>
    <x v="4"/>
    <x v="3"/>
    <n v="620"/>
    <x v="113"/>
    <n v="1.2747252747252746E-2"/>
    <n v="64"/>
    <n v="18.07"/>
    <n v="9.8563636363636355"/>
  </r>
  <r>
    <x v="5"/>
    <x v="5"/>
    <x v="4"/>
    <x v="3"/>
    <n v="620"/>
    <x v="1663"/>
    <n v="2.8426373626373622"/>
    <n v="64"/>
    <n v="22.98"/>
    <n v="12.534545454545453"/>
  </r>
  <r>
    <x v="6"/>
    <x v="5"/>
    <x v="4"/>
    <x v="3"/>
    <n v="620"/>
    <x v="5284"/>
    <n v="19.12087912087912"/>
    <n v="64"/>
    <n v="17.059999999999999"/>
    <n v="9.3054545454545448"/>
  </r>
  <r>
    <x v="7"/>
    <x v="5"/>
    <x v="4"/>
    <x v="3"/>
    <n v="620"/>
    <x v="7169"/>
    <n v="50.21142857142857"/>
    <n v="64"/>
    <n v="10.58"/>
    <n v="5.7709090909090905"/>
  </r>
  <r>
    <x v="8"/>
    <x v="5"/>
    <x v="4"/>
    <x v="3"/>
    <n v="620"/>
    <x v="11290"/>
    <n v="76.916923076923069"/>
    <n v="64"/>
    <n v="6.98"/>
    <n v="3.8072727272727271"/>
  </r>
  <r>
    <x v="9"/>
    <x v="5"/>
    <x v="4"/>
    <x v="3"/>
    <n v="620"/>
    <x v="11291"/>
    <n v="99.294725274725266"/>
    <n v="64"/>
    <n v="5.37"/>
    <n v="2.9290909090909087"/>
  </r>
  <r>
    <x v="10"/>
    <x v="5"/>
    <x v="4"/>
    <x v="3"/>
    <n v="620"/>
    <x v="11292"/>
    <n v="106.2356043956044"/>
    <n v="64"/>
    <n v="7.62"/>
    <n v="4.1563636363636363"/>
  </r>
  <r>
    <x v="11"/>
    <x v="5"/>
    <x v="4"/>
    <x v="3"/>
    <n v="620"/>
    <x v="3739"/>
    <n v="97.146813186813176"/>
    <n v="64"/>
    <n v="9.36"/>
    <n v="5.1054545454545446"/>
  </r>
  <r>
    <x v="12"/>
    <x v="5"/>
    <x v="4"/>
    <x v="3"/>
    <n v="620"/>
    <x v="11293"/>
    <n v="80.562637362637361"/>
    <n v="64"/>
    <n v="12.29"/>
    <n v="6.7036363636363623"/>
  </r>
  <r>
    <x v="13"/>
    <x v="5"/>
    <x v="4"/>
    <x v="3"/>
    <n v="620"/>
    <x v="10500"/>
    <n v="61.65846153846153"/>
    <n v="64"/>
    <n v="15.09"/>
    <n v="8.2309090909090905"/>
  </r>
  <r>
    <x v="14"/>
    <x v="5"/>
    <x v="4"/>
    <x v="3"/>
    <n v="620"/>
    <x v="11294"/>
    <n v="43.480879120879116"/>
    <n v="64"/>
    <n v="17.73"/>
    <n v="9.67090909090909"/>
  </r>
  <r>
    <x v="15"/>
    <x v="5"/>
    <x v="4"/>
    <x v="3"/>
    <n v="620"/>
    <x v="11295"/>
    <n v="22.970549450549449"/>
    <n v="64"/>
    <n v="15.72"/>
    <n v="8.5745454545454542"/>
  </r>
  <r>
    <x v="16"/>
    <x v="5"/>
    <x v="4"/>
    <x v="3"/>
    <n v="620"/>
    <x v="1165"/>
    <n v="10.146813186813185"/>
    <n v="64"/>
    <n v="11.91"/>
    <n v="6.4963636363636361"/>
  </r>
  <r>
    <x v="17"/>
    <x v="5"/>
    <x v="4"/>
    <x v="3"/>
    <n v="620"/>
    <x v="6050"/>
    <n v="1.8228571428571427"/>
    <n v="64"/>
    <n v="8.7899999999999991"/>
    <n v="4.794545454545454"/>
  </r>
  <r>
    <x v="18"/>
    <x v="5"/>
    <x v="4"/>
    <x v="3"/>
    <n v="620"/>
    <x v="123"/>
    <n v="6.3736263736263732E-3"/>
    <n v="64"/>
    <n v="8.3800000000000008"/>
    <n v="4.5709090909090913"/>
  </r>
  <r>
    <x v="19"/>
    <x v="5"/>
    <x v="4"/>
    <x v="3"/>
    <n v="620"/>
    <x v="123"/>
    <n v="6.3736263736263732E-3"/>
    <n v="64"/>
    <n v="6.62"/>
    <n v="3.6109090909090908"/>
  </r>
  <r>
    <x v="20"/>
    <x v="5"/>
    <x v="4"/>
    <x v="3"/>
    <n v="620"/>
    <x v="42"/>
    <n v="0"/>
    <n v="64"/>
    <n v="5.47"/>
    <n v="2.9836363636363634"/>
  </r>
  <r>
    <x v="21"/>
    <x v="5"/>
    <x v="4"/>
    <x v="3"/>
    <n v="620"/>
    <x v="42"/>
    <n v="0"/>
    <n v="64"/>
    <n v="4.1100000000000003"/>
    <n v="2.2418181818181817"/>
  </r>
  <r>
    <x v="22"/>
    <x v="5"/>
    <x v="4"/>
    <x v="3"/>
    <n v="620"/>
    <x v="42"/>
    <n v="0"/>
    <n v="64"/>
    <n v="3.39"/>
    <n v="1.8490909090909091"/>
  </r>
  <r>
    <x v="23"/>
    <x v="5"/>
    <x v="4"/>
    <x v="3"/>
    <n v="620"/>
    <x v="42"/>
    <n v="0"/>
    <n v="64"/>
    <n v="3.43"/>
    <n v="1.8709090909090909"/>
  </r>
  <r>
    <x v="0"/>
    <x v="5"/>
    <x v="4"/>
    <x v="3"/>
    <n v="620"/>
    <x v="42"/>
    <n v="0"/>
    <n v="64"/>
    <n v="5.13"/>
    <n v="2.7981818181818179"/>
  </r>
  <r>
    <x v="1"/>
    <x v="5"/>
    <x v="4"/>
    <x v="4"/>
    <n v="620"/>
    <x v="42"/>
    <n v="0"/>
    <n v="64"/>
    <n v="5.9"/>
    <n v="3.2181818181818183"/>
  </r>
  <r>
    <x v="2"/>
    <x v="5"/>
    <x v="4"/>
    <x v="4"/>
    <n v="620"/>
    <x v="42"/>
    <n v="0"/>
    <n v="64"/>
    <n v="6.47"/>
    <n v="3.5290909090909088"/>
  </r>
  <r>
    <x v="3"/>
    <x v="5"/>
    <x v="4"/>
    <x v="4"/>
    <n v="620"/>
    <x v="42"/>
    <n v="0"/>
    <n v="64"/>
    <n v="6.27"/>
    <n v="3.4199999999999995"/>
  </r>
  <r>
    <x v="4"/>
    <x v="5"/>
    <x v="4"/>
    <x v="4"/>
    <n v="620"/>
    <x v="123"/>
    <n v="6.3736263736263732E-3"/>
    <n v="64"/>
    <n v="5.0999999999999996"/>
    <n v="2.7818181818181813"/>
  </r>
  <r>
    <x v="5"/>
    <x v="5"/>
    <x v="4"/>
    <x v="4"/>
    <n v="620"/>
    <x v="3380"/>
    <n v="0.63098901098901095"/>
    <n v="64"/>
    <n v="3.21"/>
    <n v="1.7509090909090907"/>
  </r>
  <r>
    <x v="6"/>
    <x v="5"/>
    <x v="4"/>
    <x v="4"/>
    <n v="620"/>
    <x v="3720"/>
    <n v="2.6705494505494505"/>
    <n v="64"/>
    <n v="4.6500000000000004"/>
    <n v="2.5363636363636362"/>
  </r>
  <r>
    <x v="7"/>
    <x v="5"/>
    <x v="4"/>
    <x v="4"/>
    <n v="620"/>
    <x v="2923"/>
    <n v="5.519560439560439"/>
    <n v="64"/>
    <n v="5.43"/>
    <n v="2.9618181818181815"/>
  </r>
  <r>
    <x v="8"/>
    <x v="5"/>
    <x v="4"/>
    <x v="4"/>
    <n v="620"/>
    <x v="431"/>
    <n v="8.6681318681318675"/>
    <n v="64"/>
    <n v="5.81"/>
    <n v="3.1690909090909085"/>
  </r>
  <r>
    <x v="9"/>
    <x v="5"/>
    <x v="4"/>
    <x v="4"/>
    <n v="620"/>
    <x v="5931"/>
    <n v="11.835824175824175"/>
    <n v="64"/>
    <n v="5.45"/>
    <n v="2.9727272727272727"/>
  </r>
  <r>
    <x v="10"/>
    <x v="5"/>
    <x v="4"/>
    <x v="4"/>
    <n v="620"/>
    <x v="397"/>
    <n v="13.327252747252746"/>
    <n v="64"/>
    <n v="6.3"/>
    <n v="3.4363636363636361"/>
  </r>
  <r>
    <x v="11"/>
    <x v="5"/>
    <x v="4"/>
    <x v="4"/>
    <n v="620"/>
    <x v="1458"/>
    <n v="14.831428571428571"/>
    <n v="64"/>
    <n v="6.58"/>
    <n v="3.5890909090909089"/>
  </r>
  <r>
    <x v="12"/>
    <x v="5"/>
    <x v="4"/>
    <x v="4"/>
    <n v="620"/>
    <x v="2986"/>
    <n v="15.303076923076922"/>
    <n v="64"/>
    <n v="6.93"/>
    <n v="3.7799999999999994"/>
  </r>
  <r>
    <x v="13"/>
    <x v="5"/>
    <x v="4"/>
    <x v="4"/>
    <n v="620"/>
    <x v="3113"/>
    <n v="14.232307692307691"/>
    <n v="64"/>
    <n v="5.89"/>
    <n v="3.2127272727272724"/>
  </r>
  <r>
    <x v="14"/>
    <x v="5"/>
    <x v="4"/>
    <x v="4"/>
    <n v="620"/>
    <x v="2943"/>
    <n v="12.517802197802197"/>
    <n v="64"/>
    <n v="4.54"/>
    <n v="2.4763636363636361"/>
  </r>
  <r>
    <x v="15"/>
    <x v="5"/>
    <x v="4"/>
    <x v="4"/>
    <n v="620"/>
    <x v="3185"/>
    <n v="9.0441758241758237"/>
    <n v="64"/>
    <n v="5.0599999999999996"/>
    <n v="2.76"/>
  </r>
  <r>
    <x v="16"/>
    <x v="5"/>
    <x v="4"/>
    <x v="4"/>
    <n v="620"/>
    <x v="7310"/>
    <n v="4.9586813186813181"/>
    <n v="64"/>
    <n v="4.5999999999999996"/>
    <n v="2.5090909090909088"/>
  </r>
  <r>
    <x v="17"/>
    <x v="5"/>
    <x v="4"/>
    <x v="4"/>
    <n v="620"/>
    <x v="499"/>
    <n v="1.5296703296703296"/>
    <n v="64"/>
    <n v="3.64"/>
    <n v="1.9854545454545454"/>
  </r>
  <r>
    <x v="18"/>
    <x v="5"/>
    <x v="4"/>
    <x v="4"/>
    <n v="620"/>
    <x v="113"/>
    <n v="1.2747252747252746E-2"/>
    <n v="64"/>
    <n v="2.79"/>
    <n v="1.5218181818181817"/>
  </r>
  <r>
    <x v="19"/>
    <x v="5"/>
    <x v="4"/>
    <x v="4"/>
    <n v="620"/>
    <x v="123"/>
    <n v="6.3736263736263732E-3"/>
    <n v="64"/>
    <n v="2.67"/>
    <n v="1.4563636363636363"/>
  </r>
  <r>
    <x v="20"/>
    <x v="5"/>
    <x v="4"/>
    <x v="4"/>
    <n v="620"/>
    <x v="42"/>
    <n v="0"/>
    <n v="64"/>
    <n v="2.5"/>
    <n v="1.3636363636363635"/>
  </r>
  <r>
    <x v="21"/>
    <x v="5"/>
    <x v="4"/>
    <x v="4"/>
    <n v="620"/>
    <x v="42"/>
    <n v="0"/>
    <n v="64"/>
    <n v="2.27"/>
    <n v="1.2381818181818181"/>
  </r>
  <r>
    <x v="22"/>
    <x v="5"/>
    <x v="4"/>
    <x v="4"/>
    <n v="620"/>
    <x v="42"/>
    <n v="0"/>
    <n v="64"/>
    <n v="1.62"/>
    <n v="0.88363636363636366"/>
  </r>
  <r>
    <x v="23"/>
    <x v="5"/>
    <x v="4"/>
    <x v="4"/>
    <n v="620"/>
    <x v="42"/>
    <n v="0"/>
    <n v="64"/>
    <n v="1.51"/>
    <n v="0.82363636363636361"/>
  </r>
  <r>
    <x v="0"/>
    <x v="5"/>
    <x v="4"/>
    <x v="4"/>
    <n v="620"/>
    <x v="42"/>
    <n v="0"/>
    <n v="64"/>
    <n v="1.27"/>
    <n v="0.69272727272727264"/>
  </r>
  <r>
    <x v="1"/>
    <x v="5"/>
    <x v="4"/>
    <x v="5"/>
    <n v="620"/>
    <x v="42"/>
    <n v="0"/>
    <n v="64"/>
    <n v="0.82"/>
    <n v="0.44727272727272721"/>
  </r>
  <r>
    <x v="2"/>
    <x v="5"/>
    <x v="4"/>
    <x v="5"/>
    <n v="620"/>
    <x v="42"/>
    <n v="0"/>
    <n v="64"/>
    <n v="0.56999999999999995"/>
    <n v="0.31090909090909086"/>
  </r>
  <r>
    <x v="3"/>
    <x v="5"/>
    <x v="4"/>
    <x v="5"/>
    <n v="620"/>
    <x v="42"/>
    <n v="0"/>
    <n v="64"/>
    <n v="0.74"/>
    <n v="0.40363636363636363"/>
  </r>
  <r>
    <x v="4"/>
    <x v="5"/>
    <x v="4"/>
    <x v="5"/>
    <n v="620"/>
    <x v="113"/>
    <n v="1.2747252747252746E-2"/>
    <n v="64"/>
    <n v="2.93"/>
    <n v="1.5981818181818181"/>
  </r>
  <r>
    <x v="5"/>
    <x v="5"/>
    <x v="4"/>
    <x v="5"/>
    <n v="620"/>
    <x v="6398"/>
    <n v="2.0076923076923077"/>
    <n v="64"/>
    <n v="11.04"/>
    <n v="6.0218181818181806"/>
  </r>
  <r>
    <x v="6"/>
    <x v="5"/>
    <x v="4"/>
    <x v="5"/>
    <n v="620"/>
    <x v="2212"/>
    <n v="14.570109890109888"/>
    <n v="64"/>
    <n v="12.42"/>
    <n v="6.7745454545454544"/>
  </r>
  <r>
    <x v="7"/>
    <x v="5"/>
    <x v="4"/>
    <x v="5"/>
    <n v="620"/>
    <x v="9590"/>
    <n v="37.056263736263737"/>
    <n v="64"/>
    <n v="12.85"/>
    <n v="7.0090909090909088"/>
  </r>
  <r>
    <x v="8"/>
    <x v="5"/>
    <x v="4"/>
    <x v="5"/>
    <n v="620"/>
    <x v="3069"/>
    <n v="63.79999999999999"/>
    <n v="64"/>
    <n v="12.8"/>
    <n v="6.9818181818181815"/>
  </r>
  <r>
    <x v="9"/>
    <x v="5"/>
    <x v="4"/>
    <x v="5"/>
    <n v="620"/>
    <x v="2126"/>
    <n v="85.011428571428567"/>
    <n v="64"/>
    <n v="12.74"/>
    <n v="6.9490909090909083"/>
  </r>
  <r>
    <x v="10"/>
    <x v="5"/>
    <x v="4"/>
    <x v="5"/>
    <n v="620"/>
    <x v="11296"/>
    <n v="99.887472527472525"/>
    <n v="64"/>
    <n v="11.37"/>
    <n v="6.2018181818181812"/>
  </r>
  <r>
    <x v="11"/>
    <x v="5"/>
    <x v="4"/>
    <x v="5"/>
    <n v="620"/>
    <x v="11297"/>
    <n v="105.40703296703296"/>
    <n v="64"/>
    <n v="9.44"/>
    <n v="5.1490909090909085"/>
  </r>
  <r>
    <x v="12"/>
    <x v="5"/>
    <x v="4"/>
    <x v="5"/>
    <n v="620"/>
    <x v="11298"/>
    <n v="100.47384615384614"/>
    <n v="64"/>
    <n v="5.54"/>
    <n v="3.0218181818181815"/>
  </r>
  <r>
    <x v="13"/>
    <x v="5"/>
    <x v="4"/>
    <x v="5"/>
    <n v="620"/>
    <x v="11299"/>
    <n v="88.886593406593406"/>
    <n v="64"/>
    <n v="3.61"/>
    <n v="1.9690909090909088"/>
  </r>
  <r>
    <x v="14"/>
    <x v="5"/>
    <x v="4"/>
    <x v="5"/>
    <n v="620"/>
    <x v="11300"/>
    <n v="72.270549450549453"/>
    <n v="64"/>
    <n v="3.64"/>
    <n v="1.9854545454545454"/>
  </r>
  <r>
    <x v="15"/>
    <x v="5"/>
    <x v="4"/>
    <x v="5"/>
    <n v="620"/>
    <x v="1813"/>
    <n v="52.760879120879117"/>
    <n v="64"/>
    <n v="3.72"/>
    <n v="2.0290909090909088"/>
  </r>
  <r>
    <x v="16"/>
    <x v="5"/>
    <x v="4"/>
    <x v="5"/>
    <n v="620"/>
    <x v="7174"/>
    <n v="29.108351648351647"/>
    <n v="64"/>
    <n v="4.28"/>
    <n v="2.3345454545454545"/>
  </r>
  <r>
    <x v="17"/>
    <x v="5"/>
    <x v="4"/>
    <x v="5"/>
    <n v="620"/>
    <x v="9050"/>
    <n v="7.7758241758241748"/>
    <n v="64"/>
    <n v="3.26"/>
    <n v="1.7781818181818179"/>
  </r>
  <r>
    <x v="18"/>
    <x v="5"/>
    <x v="4"/>
    <x v="5"/>
    <n v="620"/>
    <x v="149"/>
    <n v="0.10197802197802197"/>
    <n v="64"/>
    <n v="3.24"/>
    <n v="1.7672727272727273"/>
  </r>
  <r>
    <x v="19"/>
    <x v="5"/>
    <x v="4"/>
    <x v="5"/>
    <n v="620"/>
    <x v="123"/>
    <n v="6.3736263736263732E-3"/>
    <n v="64"/>
    <n v="3"/>
    <n v="1.6363636363636362"/>
  </r>
  <r>
    <x v="20"/>
    <x v="5"/>
    <x v="4"/>
    <x v="5"/>
    <n v="620"/>
    <x v="123"/>
    <n v="6.3736263736263732E-3"/>
    <n v="64"/>
    <n v="2.94"/>
    <n v="1.6036363636363635"/>
  </r>
  <r>
    <x v="21"/>
    <x v="5"/>
    <x v="4"/>
    <x v="5"/>
    <n v="620"/>
    <x v="42"/>
    <n v="0"/>
    <n v="64"/>
    <n v="3.13"/>
    <n v="1.7072727272727271"/>
  </r>
  <r>
    <x v="22"/>
    <x v="5"/>
    <x v="4"/>
    <x v="5"/>
    <n v="620"/>
    <x v="42"/>
    <n v="0"/>
    <n v="64"/>
    <n v="4.09"/>
    <n v="2.2309090909090905"/>
  </r>
  <r>
    <x v="23"/>
    <x v="5"/>
    <x v="4"/>
    <x v="5"/>
    <n v="620"/>
    <x v="42"/>
    <n v="0"/>
    <n v="64"/>
    <n v="3.73"/>
    <n v="2.0345454545454542"/>
  </r>
  <r>
    <x v="0"/>
    <x v="5"/>
    <x v="4"/>
    <x v="5"/>
    <n v="620"/>
    <x v="42"/>
    <n v="0"/>
    <n v="64"/>
    <n v="2.63"/>
    <n v="1.4345454545454543"/>
  </r>
  <r>
    <x v="1"/>
    <x v="5"/>
    <x v="4"/>
    <x v="6"/>
    <n v="620"/>
    <x v="42"/>
    <n v="0"/>
    <n v="64"/>
    <n v="1.47"/>
    <n v="0.80181818181818176"/>
  </r>
  <r>
    <x v="2"/>
    <x v="5"/>
    <x v="4"/>
    <x v="6"/>
    <n v="620"/>
    <x v="42"/>
    <n v="0"/>
    <n v="64"/>
    <n v="1.27"/>
    <n v="0.69272727272727264"/>
  </r>
  <r>
    <x v="3"/>
    <x v="5"/>
    <x v="4"/>
    <x v="6"/>
    <n v="620"/>
    <x v="42"/>
    <n v="0"/>
    <n v="64"/>
    <n v="1.95"/>
    <n v="1.0636363636363635"/>
  </r>
  <r>
    <x v="4"/>
    <x v="5"/>
    <x v="4"/>
    <x v="6"/>
    <n v="620"/>
    <x v="1"/>
    <n v="3.1868131868131866E-2"/>
    <n v="64"/>
    <n v="3.21"/>
    <n v="1.7509090909090907"/>
  </r>
  <r>
    <x v="5"/>
    <x v="5"/>
    <x v="4"/>
    <x v="6"/>
    <n v="620"/>
    <x v="2349"/>
    <n v="5.6215384615384609"/>
    <n v="64"/>
    <n v="7.74"/>
    <n v="4.2218181818181817"/>
  </r>
  <r>
    <x v="6"/>
    <x v="5"/>
    <x v="4"/>
    <x v="6"/>
    <n v="620"/>
    <x v="11301"/>
    <n v="24.971868131868131"/>
    <n v="64"/>
    <n v="10.44"/>
    <n v="5.6945454545454535"/>
  </r>
  <r>
    <x v="7"/>
    <x v="5"/>
    <x v="4"/>
    <x v="6"/>
    <n v="620"/>
    <x v="11302"/>
    <n v="52.792747252747247"/>
    <n v="64"/>
    <n v="9"/>
    <n v="4.9090909090909083"/>
  </r>
  <r>
    <x v="8"/>
    <x v="5"/>
    <x v="4"/>
    <x v="6"/>
    <n v="620"/>
    <x v="11303"/>
    <n v="83.367032967032969"/>
    <n v="64"/>
    <n v="6.41"/>
    <n v="3.4963636363636361"/>
  </r>
  <r>
    <x v="9"/>
    <x v="5"/>
    <x v="4"/>
    <x v="6"/>
    <n v="620"/>
    <x v="11304"/>
    <n v="116.59912087912087"/>
    <n v="64"/>
    <n v="4.8600000000000003"/>
    <n v="2.6509090909090909"/>
  </r>
  <r>
    <x v="10"/>
    <x v="5"/>
    <x v="4"/>
    <x v="6"/>
    <n v="620"/>
    <x v="8172"/>
    <n v="122.15692307692306"/>
    <n v="64"/>
    <n v="6.46"/>
    <n v="3.5236363636363635"/>
  </r>
  <r>
    <x v="11"/>
    <x v="5"/>
    <x v="4"/>
    <x v="6"/>
    <n v="620"/>
    <x v="11305"/>
    <n v="113.06175824175823"/>
    <n v="64"/>
    <n v="6.93"/>
    <n v="3.7799999999999994"/>
  </r>
  <r>
    <x v="12"/>
    <x v="5"/>
    <x v="4"/>
    <x v="6"/>
    <n v="620"/>
    <x v="11306"/>
    <n v="110.1745054945055"/>
    <n v="64"/>
    <n v="9.0500000000000007"/>
    <n v="4.9363636363636365"/>
  </r>
  <r>
    <x v="13"/>
    <x v="5"/>
    <x v="4"/>
    <x v="6"/>
    <n v="620"/>
    <x v="11307"/>
    <n v="103.51406593406593"/>
    <n v="64"/>
    <n v="9.16"/>
    <n v="4.9963636363636361"/>
  </r>
  <r>
    <x v="14"/>
    <x v="5"/>
    <x v="4"/>
    <x v="6"/>
    <n v="620"/>
    <x v="3897"/>
    <n v="94.705714285714279"/>
    <n v="64"/>
    <n v="6.8"/>
    <n v="3.7090909090909085"/>
  </r>
  <r>
    <x v="15"/>
    <x v="5"/>
    <x v="4"/>
    <x v="6"/>
    <n v="620"/>
    <x v="991"/>
    <n v="67.413846153846151"/>
    <n v="64"/>
    <n v="4.62"/>
    <n v="2.52"/>
  </r>
  <r>
    <x v="16"/>
    <x v="5"/>
    <x v="4"/>
    <x v="6"/>
    <n v="620"/>
    <x v="8832"/>
    <n v="33.512527472527466"/>
    <n v="64"/>
    <n v="4.18"/>
    <n v="2.2799999999999998"/>
  </r>
  <r>
    <x v="17"/>
    <x v="5"/>
    <x v="4"/>
    <x v="6"/>
    <n v="620"/>
    <x v="8617"/>
    <n v="7.5973626373626368"/>
    <n v="64"/>
    <n v="3.16"/>
    <n v="1.7236363636363636"/>
  </r>
  <r>
    <x v="18"/>
    <x v="5"/>
    <x v="4"/>
    <x v="6"/>
    <n v="620"/>
    <x v="1"/>
    <n v="3.1868131868131866E-2"/>
    <n v="64"/>
    <n v="2.2200000000000002"/>
    <n v="1.2109090909090909"/>
  </r>
  <r>
    <x v="19"/>
    <x v="5"/>
    <x v="4"/>
    <x v="6"/>
    <n v="620"/>
    <x v="113"/>
    <n v="1.2747252747252746E-2"/>
    <n v="64"/>
    <n v="6.2"/>
    <n v="3.3818181818181818"/>
  </r>
  <r>
    <x v="20"/>
    <x v="5"/>
    <x v="4"/>
    <x v="6"/>
    <n v="620"/>
    <x v="123"/>
    <n v="6.3736263736263732E-3"/>
    <n v="64"/>
    <n v="10.65"/>
    <n v="5.8090909090909086"/>
  </r>
  <r>
    <x v="21"/>
    <x v="5"/>
    <x v="4"/>
    <x v="6"/>
    <n v="620"/>
    <x v="123"/>
    <n v="6.3736263736263732E-3"/>
    <n v="64"/>
    <n v="9.2100000000000009"/>
    <n v="5.0236363636363635"/>
  </r>
  <r>
    <x v="22"/>
    <x v="5"/>
    <x v="4"/>
    <x v="6"/>
    <n v="620"/>
    <x v="42"/>
    <n v="0"/>
    <n v="64"/>
    <n v="8.08"/>
    <n v="4.4072727272727272"/>
  </r>
  <r>
    <x v="23"/>
    <x v="5"/>
    <x v="4"/>
    <x v="6"/>
    <n v="620"/>
    <x v="42"/>
    <n v="0"/>
    <n v="64"/>
    <n v="7.84"/>
    <n v="4.2763636363636364"/>
  </r>
  <r>
    <x v="0"/>
    <x v="5"/>
    <x v="4"/>
    <x v="6"/>
    <n v="620"/>
    <x v="42"/>
    <n v="0"/>
    <n v="64"/>
    <n v="9.5399999999999991"/>
    <n v="5.2036363636363632"/>
  </r>
  <r>
    <x v="1"/>
    <x v="5"/>
    <x v="4"/>
    <x v="7"/>
    <n v="620"/>
    <x v="42"/>
    <n v="0"/>
    <n v="64"/>
    <n v="11.66"/>
    <n v="6.3599999999999994"/>
  </r>
  <r>
    <x v="2"/>
    <x v="5"/>
    <x v="4"/>
    <x v="7"/>
    <n v="620"/>
    <x v="42"/>
    <n v="0"/>
    <n v="64"/>
    <n v="14.07"/>
    <n v="7.6745454545454539"/>
  </r>
  <r>
    <x v="3"/>
    <x v="5"/>
    <x v="4"/>
    <x v="7"/>
    <n v="620"/>
    <x v="42"/>
    <n v="0"/>
    <n v="64"/>
    <n v="14.11"/>
    <n v="7.6963636363636354"/>
  </r>
  <r>
    <x v="4"/>
    <x v="5"/>
    <x v="4"/>
    <x v="7"/>
    <n v="620"/>
    <x v="113"/>
    <n v="1.2747252747252746E-2"/>
    <n v="64"/>
    <n v="11.32"/>
    <n v="6.1745454545454539"/>
  </r>
  <r>
    <x v="5"/>
    <x v="5"/>
    <x v="4"/>
    <x v="7"/>
    <n v="620"/>
    <x v="894"/>
    <n v="3.9261538461538459"/>
    <n v="64"/>
    <n v="7.73"/>
    <n v="4.2163636363636359"/>
  </r>
  <r>
    <x v="6"/>
    <x v="5"/>
    <x v="4"/>
    <x v="7"/>
    <n v="620"/>
    <x v="9529"/>
    <n v="19.210109890109891"/>
    <n v="64"/>
    <n v="5.52"/>
    <n v="3.0109090909090903"/>
  </r>
  <r>
    <x v="7"/>
    <x v="5"/>
    <x v="4"/>
    <x v="7"/>
    <n v="620"/>
    <x v="4687"/>
    <n v="41.18"/>
    <n v="64"/>
    <n v="4.8899999999999997"/>
    <n v="2.667272727272727"/>
  </r>
  <r>
    <x v="8"/>
    <x v="5"/>
    <x v="4"/>
    <x v="7"/>
    <n v="620"/>
    <x v="10660"/>
    <n v="60.606813186813184"/>
    <n v="64"/>
    <n v="4.75"/>
    <n v="2.5909090909090908"/>
  </r>
  <r>
    <x v="9"/>
    <x v="5"/>
    <x v="4"/>
    <x v="7"/>
    <n v="620"/>
    <x v="11032"/>
    <n v="72.327912087912082"/>
    <n v="64"/>
    <n v="3.98"/>
    <n v="2.1709090909090909"/>
  </r>
  <r>
    <x v="10"/>
    <x v="5"/>
    <x v="4"/>
    <x v="7"/>
    <n v="620"/>
    <x v="11308"/>
    <n v="76.470769230769221"/>
    <n v="64"/>
    <n v="4.8"/>
    <n v="2.6181818181818177"/>
  </r>
  <r>
    <x v="11"/>
    <x v="5"/>
    <x v="4"/>
    <x v="7"/>
    <n v="620"/>
    <x v="2322"/>
    <n v="81.250989010989002"/>
    <n v="64"/>
    <n v="5.49"/>
    <n v="2.9945454545454546"/>
  </r>
  <r>
    <x v="12"/>
    <x v="5"/>
    <x v="4"/>
    <x v="7"/>
    <n v="620"/>
    <x v="11309"/>
    <n v="82.736043956043957"/>
    <n v="64"/>
    <n v="5.15"/>
    <n v="2.8090909090909091"/>
  </r>
  <r>
    <x v="13"/>
    <x v="5"/>
    <x v="4"/>
    <x v="7"/>
    <n v="620"/>
    <x v="1006"/>
    <n v="74.157142857142844"/>
    <n v="64"/>
    <n v="5.1100000000000003"/>
    <n v="2.7872727272727271"/>
  </r>
  <r>
    <x v="14"/>
    <x v="5"/>
    <x v="4"/>
    <x v="7"/>
    <n v="620"/>
    <x v="1872"/>
    <n v="60.441098901098897"/>
    <n v="64"/>
    <n v="6.4"/>
    <n v="3.4909090909090907"/>
  </r>
  <r>
    <x v="15"/>
    <x v="5"/>
    <x v="4"/>
    <x v="7"/>
    <n v="620"/>
    <x v="11310"/>
    <n v="41.21186813186813"/>
    <n v="64"/>
    <n v="4.71"/>
    <n v="2.5690909090909089"/>
  </r>
  <r>
    <x v="16"/>
    <x v="5"/>
    <x v="4"/>
    <x v="7"/>
    <n v="620"/>
    <x v="2942"/>
    <n v="20.127912087912087"/>
    <n v="64"/>
    <n v="4.38"/>
    <n v="2.3890909090909087"/>
  </r>
  <r>
    <x v="17"/>
    <x v="5"/>
    <x v="4"/>
    <x v="7"/>
    <n v="620"/>
    <x v="1680"/>
    <n v="4.5316483516483519"/>
    <n v="64"/>
    <n v="3.5"/>
    <n v="1.9090909090909089"/>
  </r>
  <r>
    <x v="18"/>
    <x v="5"/>
    <x v="4"/>
    <x v="7"/>
    <n v="620"/>
    <x v="13"/>
    <n v="2.5494505494505493E-2"/>
    <n v="64"/>
    <n v="1.32"/>
    <n v="0.72"/>
  </r>
  <r>
    <x v="19"/>
    <x v="5"/>
    <x v="4"/>
    <x v="7"/>
    <n v="620"/>
    <x v="123"/>
    <n v="6.3736263736263732E-3"/>
    <n v="64"/>
    <n v="0.73"/>
    <n v="0.39818181818181814"/>
  </r>
  <r>
    <x v="20"/>
    <x v="5"/>
    <x v="4"/>
    <x v="7"/>
    <n v="620"/>
    <x v="42"/>
    <n v="0"/>
    <n v="64"/>
    <n v="0.32"/>
    <n v="0.17454545454545453"/>
  </r>
  <r>
    <x v="21"/>
    <x v="5"/>
    <x v="4"/>
    <x v="7"/>
    <n v="620"/>
    <x v="42"/>
    <n v="0"/>
    <n v="64"/>
    <n v="0.68"/>
    <n v="0.37090909090909091"/>
  </r>
  <r>
    <x v="22"/>
    <x v="5"/>
    <x v="4"/>
    <x v="7"/>
    <n v="620"/>
    <x v="42"/>
    <n v="0"/>
    <n v="64"/>
    <n v="1.1000000000000001"/>
    <n v="0.6"/>
  </r>
  <r>
    <x v="23"/>
    <x v="5"/>
    <x v="4"/>
    <x v="7"/>
    <n v="620"/>
    <x v="42"/>
    <n v="0"/>
    <n v="64"/>
    <n v="1.4"/>
    <n v="0.76363636363636356"/>
  </r>
  <r>
    <x v="0"/>
    <x v="5"/>
    <x v="4"/>
    <x v="7"/>
    <n v="620"/>
    <x v="42"/>
    <n v="0"/>
    <n v="64"/>
    <n v="2.0299999999999998"/>
    <n v="1.1072727272727272"/>
  </r>
  <r>
    <x v="1"/>
    <x v="5"/>
    <x v="4"/>
    <x v="8"/>
    <n v="620"/>
    <x v="42"/>
    <n v="0"/>
    <n v="64"/>
    <n v="1.36"/>
    <n v="0.74181818181818182"/>
  </r>
  <r>
    <x v="2"/>
    <x v="5"/>
    <x v="4"/>
    <x v="8"/>
    <n v="620"/>
    <x v="42"/>
    <n v="0"/>
    <n v="64"/>
    <n v="0.72"/>
    <n v="0.3927272727272727"/>
  </r>
  <r>
    <x v="3"/>
    <x v="5"/>
    <x v="4"/>
    <x v="8"/>
    <n v="620"/>
    <x v="42"/>
    <n v="0"/>
    <n v="64"/>
    <n v="0.32"/>
    <n v="0.17454545454545453"/>
  </r>
  <r>
    <x v="4"/>
    <x v="5"/>
    <x v="4"/>
    <x v="8"/>
    <n v="620"/>
    <x v="123"/>
    <n v="6.3736263736263732E-3"/>
    <n v="64"/>
    <n v="0.72"/>
    <n v="0.3927272727272727"/>
  </r>
  <r>
    <x v="5"/>
    <x v="5"/>
    <x v="4"/>
    <x v="8"/>
    <n v="620"/>
    <x v="954"/>
    <n v="3.8496703296703294"/>
    <n v="64"/>
    <n v="1.25"/>
    <n v="0.68181818181818177"/>
  </r>
  <r>
    <x v="6"/>
    <x v="5"/>
    <x v="4"/>
    <x v="8"/>
    <n v="620"/>
    <x v="2703"/>
    <n v="22.651868131868131"/>
    <n v="64"/>
    <n v="1.48"/>
    <n v="0.80727272727272725"/>
  </r>
  <r>
    <x v="7"/>
    <x v="5"/>
    <x v="4"/>
    <x v="8"/>
    <n v="620"/>
    <x v="11311"/>
    <n v="53.984615384615381"/>
    <n v="64"/>
    <n v="0.12"/>
    <n v="6.5454545454545446E-2"/>
  </r>
  <r>
    <x v="8"/>
    <x v="5"/>
    <x v="4"/>
    <x v="8"/>
    <n v="620"/>
    <x v="11085"/>
    <n v="90.499120879120881"/>
    <n v="64"/>
    <n v="0.01"/>
    <n v="5.4545454545454541E-3"/>
  </r>
  <r>
    <x v="9"/>
    <x v="5"/>
    <x v="4"/>
    <x v="8"/>
    <n v="620"/>
    <x v="5603"/>
    <n v="114.54043956043955"/>
    <n v="64"/>
    <n v="0.1"/>
    <n v="5.4545454545454543E-2"/>
  </r>
  <r>
    <x v="10"/>
    <x v="5"/>
    <x v="4"/>
    <x v="8"/>
    <n v="620"/>
    <x v="11312"/>
    <n v="127.63186813186812"/>
    <n v="64"/>
    <n v="0.17"/>
    <n v="9.2727272727272728E-2"/>
  </r>
  <r>
    <x v="11"/>
    <x v="5"/>
    <x v="4"/>
    <x v="8"/>
    <n v="620"/>
    <x v="11313"/>
    <n v="118.08417582417582"/>
    <n v="64"/>
    <n v="0.4"/>
    <n v="0.21818181818181817"/>
  </r>
  <r>
    <x v="12"/>
    <x v="5"/>
    <x v="4"/>
    <x v="8"/>
    <n v="620"/>
    <x v="11314"/>
    <n v="99.517802197802183"/>
    <n v="64"/>
    <n v="0.85"/>
    <n v="0.46363636363636357"/>
  </r>
  <r>
    <x v="13"/>
    <x v="5"/>
    <x v="4"/>
    <x v="8"/>
    <n v="620"/>
    <x v="10170"/>
    <n v="77.044395604395589"/>
    <n v="64"/>
    <n v="1.39"/>
    <n v="0.75818181818181807"/>
  </r>
  <r>
    <x v="14"/>
    <x v="5"/>
    <x v="4"/>
    <x v="8"/>
    <n v="620"/>
    <x v="11315"/>
    <n v="58.541758241758231"/>
    <n v="64"/>
    <n v="2.4700000000000002"/>
    <n v="1.3472727272727272"/>
  </r>
  <r>
    <x v="15"/>
    <x v="5"/>
    <x v="4"/>
    <x v="8"/>
    <n v="620"/>
    <x v="4687"/>
    <n v="41.18"/>
    <n v="64"/>
    <n v="3.8"/>
    <n v="2.0727272727272723"/>
  </r>
  <r>
    <x v="16"/>
    <x v="5"/>
    <x v="4"/>
    <x v="8"/>
    <n v="620"/>
    <x v="2211"/>
    <n v="21.504615384615384"/>
    <n v="64"/>
    <n v="4.58"/>
    <n v="2.4981818181818181"/>
  </r>
  <r>
    <x v="17"/>
    <x v="5"/>
    <x v="4"/>
    <x v="8"/>
    <n v="620"/>
    <x v="4116"/>
    <n v="5.9657142857142853"/>
    <n v="64"/>
    <n v="4.22"/>
    <n v="2.3018181818181813"/>
  </r>
  <r>
    <x v="18"/>
    <x v="5"/>
    <x v="4"/>
    <x v="8"/>
    <n v="620"/>
    <x v="23"/>
    <n v="7.0109890109890105E-2"/>
    <n v="64"/>
    <n v="3.32"/>
    <n v="1.8109090909090906"/>
  </r>
  <r>
    <x v="19"/>
    <x v="5"/>
    <x v="4"/>
    <x v="8"/>
    <n v="620"/>
    <x v="123"/>
    <n v="6.3736263736263732E-3"/>
    <n v="64"/>
    <n v="2.02"/>
    <n v="1.1018181818181818"/>
  </r>
  <r>
    <x v="20"/>
    <x v="5"/>
    <x v="4"/>
    <x v="8"/>
    <n v="620"/>
    <x v="123"/>
    <n v="6.3736263736263732E-3"/>
    <n v="64"/>
    <n v="1.35"/>
    <n v="0.73636363636363633"/>
  </r>
  <r>
    <x v="21"/>
    <x v="5"/>
    <x v="4"/>
    <x v="8"/>
    <n v="620"/>
    <x v="42"/>
    <n v="0"/>
    <n v="64"/>
    <n v="1.17"/>
    <n v="0.63818181818181807"/>
  </r>
  <r>
    <x v="22"/>
    <x v="5"/>
    <x v="4"/>
    <x v="8"/>
    <n v="620"/>
    <x v="42"/>
    <n v="0"/>
    <n v="64"/>
    <n v="0.54"/>
    <n v="0.29454545454545455"/>
  </r>
  <r>
    <x v="23"/>
    <x v="5"/>
    <x v="4"/>
    <x v="8"/>
    <n v="620"/>
    <x v="42"/>
    <n v="0"/>
    <n v="64"/>
    <n v="0.23"/>
    <n v="0.12545454545454546"/>
  </r>
  <r>
    <x v="0"/>
    <x v="5"/>
    <x v="4"/>
    <x v="8"/>
    <n v="620"/>
    <x v="42"/>
    <n v="0"/>
    <n v="64"/>
    <n v="0.17"/>
    <n v="9.2727272727272728E-2"/>
  </r>
  <r>
    <x v="1"/>
    <x v="5"/>
    <x v="4"/>
    <x v="9"/>
    <n v="620"/>
    <x v="42"/>
    <n v="0"/>
    <n v="64"/>
    <n v="0.03"/>
    <n v="1.6363636363636361E-2"/>
  </r>
  <r>
    <x v="2"/>
    <x v="5"/>
    <x v="4"/>
    <x v="9"/>
    <n v="620"/>
    <x v="42"/>
    <n v="0"/>
    <n v="64"/>
    <n v="0.02"/>
    <n v="1.0909090909090908E-2"/>
  </r>
  <r>
    <x v="3"/>
    <x v="5"/>
    <x v="4"/>
    <x v="9"/>
    <n v="620"/>
    <x v="42"/>
    <n v="0"/>
    <n v="64"/>
    <n v="0.45"/>
    <n v="0.24545454545454545"/>
  </r>
  <r>
    <x v="4"/>
    <x v="5"/>
    <x v="4"/>
    <x v="9"/>
    <n v="620"/>
    <x v="123"/>
    <n v="6.3736263736263732E-3"/>
    <n v="64"/>
    <n v="0.52"/>
    <n v="0.28363636363636363"/>
  </r>
  <r>
    <x v="5"/>
    <x v="5"/>
    <x v="4"/>
    <x v="9"/>
    <n v="620"/>
    <x v="1952"/>
    <n v="3.5883516483516482"/>
    <n v="64"/>
    <n v="0.54"/>
    <n v="0.29454545454545455"/>
  </r>
  <r>
    <x v="6"/>
    <x v="5"/>
    <x v="4"/>
    <x v="9"/>
    <n v="620"/>
    <x v="6183"/>
    <n v="20.153406593406594"/>
    <n v="64"/>
    <n v="0.98"/>
    <n v="0.53454545454545455"/>
  </r>
  <r>
    <x v="7"/>
    <x v="5"/>
    <x v="4"/>
    <x v="9"/>
    <n v="620"/>
    <x v="11316"/>
    <n v="46.329890109890108"/>
    <n v="64"/>
    <n v="0.44"/>
    <n v="0.24"/>
  </r>
  <r>
    <x v="8"/>
    <x v="5"/>
    <x v="4"/>
    <x v="9"/>
    <n v="620"/>
    <x v="9505"/>
    <n v="75.259780219780211"/>
    <n v="64"/>
    <n v="0.01"/>
    <n v="5.4545454545454541E-3"/>
  </r>
  <r>
    <x v="9"/>
    <x v="5"/>
    <x v="4"/>
    <x v="9"/>
    <n v="620"/>
    <x v="11317"/>
    <n v="100.59494505494506"/>
    <n v="64"/>
    <n v="0"/>
    <n v="0"/>
  </r>
  <r>
    <x v="10"/>
    <x v="5"/>
    <x v="4"/>
    <x v="9"/>
    <n v="620"/>
    <x v="11318"/>
    <n v="119.54373626373626"/>
    <n v="64"/>
    <n v="0.02"/>
    <n v="1.0909090909090908E-2"/>
  </r>
  <r>
    <x v="11"/>
    <x v="5"/>
    <x v="4"/>
    <x v="9"/>
    <n v="620"/>
    <x v="11319"/>
    <n v="125.40109890109889"/>
    <n v="64"/>
    <n v="0.22"/>
    <n v="0.12"/>
  </r>
  <r>
    <x v="12"/>
    <x v="5"/>
    <x v="4"/>
    <x v="9"/>
    <n v="620"/>
    <x v="11033"/>
    <n v="121.00967032967033"/>
    <n v="64"/>
    <n v="1.64"/>
    <n v="0.89454545454545442"/>
  </r>
  <r>
    <x v="13"/>
    <x v="5"/>
    <x v="4"/>
    <x v="9"/>
    <n v="620"/>
    <x v="11320"/>
    <n v="112.29692307692306"/>
    <n v="64"/>
    <n v="2.78"/>
    <n v="1.5163636363636361"/>
  </r>
  <r>
    <x v="14"/>
    <x v="5"/>
    <x v="4"/>
    <x v="9"/>
    <n v="620"/>
    <x v="10183"/>
    <n v="94.227692307692308"/>
    <n v="64"/>
    <n v="2.59"/>
    <n v="1.4127272727272726"/>
  </r>
  <r>
    <x v="15"/>
    <x v="5"/>
    <x v="4"/>
    <x v="9"/>
    <n v="620"/>
    <x v="9248"/>
    <n v="67.432967032967028"/>
    <n v="64"/>
    <n v="3.3"/>
    <n v="1.7999999999999998"/>
  </r>
  <r>
    <x v="16"/>
    <x v="5"/>
    <x v="4"/>
    <x v="9"/>
    <n v="620"/>
    <x v="4688"/>
    <n v="36.310549450549445"/>
    <n v="64"/>
    <n v="4.0599999999999996"/>
    <n v="2.2145454545454544"/>
  </r>
  <r>
    <x v="17"/>
    <x v="5"/>
    <x v="4"/>
    <x v="9"/>
    <n v="620"/>
    <x v="84"/>
    <n v="9.719780219780219"/>
    <n v="64"/>
    <n v="3.67"/>
    <n v="2.0018181818181815"/>
  </r>
  <r>
    <x v="18"/>
    <x v="5"/>
    <x v="4"/>
    <x v="9"/>
    <n v="620"/>
    <x v="624"/>
    <n v="0.21670329670329672"/>
    <n v="64"/>
    <n v="3.11"/>
    <n v="1.6963636363636361"/>
  </r>
  <r>
    <x v="19"/>
    <x v="5"/>
    <x v="4"/>
    <x v="9"/>
    <n v="620"/>
    <x v="42"/>
    <n v="0"/>
    <n v="64"/>
    <n v="2.4900000000000002"/>
    <n v="1.3581818181818182"/>
  </r>
  <r>
    <x v="20"/>
    <x v="5"/>
    <x v="4"/>
    <x v="9"/>
    <n v="620"/>
    <x v="42"/>
    <n v="0"/>
    <n v="64"/>
    <n v="1.72"/>
    <n v="0.93818181818181812"/>
  </r>
  <r>
    <x v="21"/>
    <x v="5"/>
    <x v="4"/>
    <x v="9"/>
    <n v="620"/>
    <x v="42"/>
    <n v="0"/>
    <n v="64"/>
    <n v="1.48"/>
    <n v="0.80727272727272725"/>
  </r>
  <r>
    <x v="22"/>
    <x v="5"/>
    <x v="4"/>
    <x v="9"/>
    <n v="620"/>
    <x v="42"/>
    <n v="0"/>
    <n v="64"/>
    <n v="0.53"/>
    <n v="0.28909090909090907"/>
  </r>
  <r>
    <x v="23"/>
    <x v="5"/>
    <x v="4"/>
    <x v="9"/>
    <n v="620"/>
    <x v="42"/>
    <n v="0"/>
    <n v="64"/>
    <n v="0.5"/>
    <n v="0.27272727272727271"/>
  </r>
  <r>
    <x v="0"/>
    <x v="5"/>
    <x v="4"/>
    <x v="9"/>
    <n v="620"/>
    <x v="42"/>
    <n v="0"/>
    <n v="64"/>
    <n v="0.52"/>
    <n v="0.28363636363636363"/>
  </r>
  <r>
    <x v="1"/>
    <x v="5"/>
    <x v="4"/>
    <x v="10"/>
    <n v="620"/>
    <x v="42"/>
    <n v="0"/>
    <n v="64"/>
    <n v="0.56999999999999995"/>
    <n v="0.31090909090909086"/>
  </r>
  <r>
    <x v="2"/>
    <x v="5"/>
    <x v="4"/>
    <x v="10"/>
    <n v="620"/>
    <x v="42"/>
    <n v="0"/>
    <n v="64"/>
    <n v="0.61"/>
    <n v="0.3327272727272727"/>
  </r>
  <r>
    <x v="3"/>
    <x v="5"/>
    <x v="4"/>
    <x v="10"/>
    <n v="620"/>
    <x v="42"/>
    <n v="0"/>
    <n v="64"/>
    <n v="0.63"/>
    <n v="0.34363636363636363"/>
  </r>
  <r>
    <x v="4"/>
    <x v="5"/>
    <x v="4"/>
    <x v="10"/>
    <n v="620"/>
    <x v="42"/>
    <n v="0"/>
    <n v="64"/>
    <n v="0.6"/>
    <n v="0.32727272727272722"/>
  </r>
  <r>
    <x v="5"/>
    <x v="5"/>
    <x v="4"/>
    <x v="10"/>
    <n v="620"/>
    <x v="3696"/>
    <n v="1.3257142857142856"/>
    <n v="64"/>
    <n v="0.57999999999999996"/>
    <n v="0.31636363636363629"/>
  </r>
  <r>
    <x v="6"/>
    <x v="5"/>
    <x v="4"/>
    <x v="10"/>
    <n v="620"/>
    <x v="11321"/>
    <n v="6.5265934065934061"/>
    <n v="64"/>
    <n v="0.6"/>
    <n v="0.32727272727272722"/>
  </r>
  <r>
    <x v="7"/>
    <x v="5"/>
    <x v="4"/>
    <x v="10"/>
    <n v="620"/>
    <x v="2735"/>
    <n v="13.709670329670329"/>
    <n v="64"/>
    <n v="0.73"/>
    <n v="0.39818181818181814"/>
  </r>
  <r>
    <x v="8"/>
    <x v="5"/>
    <x v="4"/>
    <x v="10"/>
    <n v="620"/>
    <x v="6664"/>
    <n v="20.542197802197798"/>
    <n v="64"/>
    <n v="0.85"/>
    <n v="0.46363636363636357"/>
  </r>
  <r>
    <x v="9"/>
    <x v="5"/>
    <x v="4"/>
    <x v="10"/>
    <n v="620"/>
    <x v="2747"/>
    <n v="24.003076923076918"/>
    <n v="64"/>
    <n v="1.2"/>
    <n v="0.65454545454545443"/>
  </r>
  <r>
    <x v="10"/>
    <x v="5"/>
    <x v="4"/>
    <x v="10"/>
    <n v="620"/>
    <x v="1667"/>
    <n v="25.889670329670327"/>
    <n v="64"/>
    <n v="1.58"/>
    <n v="0.86181818181818182"/>
  </r>
  <r>
    <x v="11"/>
    <x v="5"/>
    <x v="4"/>
    <x v="10"/>
    <n v="620"/>
    <x v="460"/>
    <n v="26.233846153846152"/>
    <n v="64"/>
    <n v="2.6"/>
    <n v="1.4181818181818182"/>
  </r>
  <r>
    <x v="12"/>
    <x v="5"/>
    <x v="4"/>
    <x v="10"/>
    <n v="620"/>
    <x v="3599"/>
    <n v="24.544835164835163"/>
    <n v="64"/>
    <n v="2.46"/>
    <n v="1.3418181818181818"/>
  </r>
  <r>
    <x v="13"/>
    <x v="5"/>
    <x v="4"/>
    <x v="10"/>
    <n v="620"/>
    <x v="2659"/>
    <n v="21.045714285714286"/>
    <n v="64"/>
    <n v="1.95"/>
    <n v="1.0636363636363635"/>
  </r>
  <r>
    <x v="14"/>
    <x v="5"/>
    <x v="4"/>
    <x v="10"/>
    <n v="620"/>
    <x v="11322"/>
    <n v="15.946813186813186"/>
    <n v="64"/>
    <n v="2.04"/>
    <n v="1.1127272727272726"/>
  </r>
  <r>
    <x v="15"/>
    <x v="5"/>
    <x v="4"/>
    <x v="10"/>
    <n v="620"/>
    <x v="10784"/>
    <n v="10.835164835164834"/>
    <n v="64"/>
    <n v="1.9"/>
    <n v="1.0363636363636362"/>
  </r>
  <r>
    <x v="16"/>
    <x v="5"/>
    <x v="4"/>
    <x v="10"/>
    <n v="620"/>
    <x v="4116"/>
    <n v="5.9657142857142853"/>
    <n v="64"/>
    <n v="1.87"/>
    <n v="1.02"/>
  </r>
  <r>
    <x v="17"/>
    <x v="5"/>
    <x v="4"/>
    <x v="10"/>
    <n v="620"/>
    <x v="9060"/>
    <n v="1.912087912087912"/>
    <n v="64"/>
    <n v="1.95"/>
    <n v="1.0636363636363635"/>
  </r>
  <r>
    <x v="18"/>
    <x v="5"/>
    <x v="4"/>
    <x v="10"/>
    <n v="620"/>
    <x v="149"/>
    <n v="0.10197802197802197"/>
    <n v="64"/>
    <n v="1.92"/>
    <n v="1.0472727272727271"/>
  </r>
  <r>
    <x v="19"/>
    <x v="5"/>
    <x v="4"/>
    <x v="10"/>
    <n v="620"/>
    <x v="42"/>
    <n v="0"/>
    <n v="64"/>
    <n v="1.96"/>
    <n v="1.0690909090909091"/>
  </r>
  <r>
    <x v="20"/>
    <x v="5"/>
    <x v="4"/>
    <x v="10"/>
    <n v="620"/>
    <x v="42"/>
    <n v="0"/>
    <n v="64"/>
    <n v="1.98"/>
    <n v="1.0799999999999998"/>
  </r>
  <r>
    <x v="21"/>
    <x v="5"/>
    <x v="4"/>
    <x v="10"/>
    <n v="620"/>
    <x v="42"/>
    <n v="0"/>
    <n v="64"/>
    <n v="1.93"/>
    <n v="1.0527272727272725"/>
  </r>
  <r>
    <x v="22"/>
    <x v="5"/>
    <x v="4"/>
    <x v="10"/>
    <n v="620"/>
    <x v="42"/>
    <n v="0"/>
    <n v="64"/>
    <n v="2.79"/>
    <n v="1.5218181818181817"/>
  </r>
  <r>
    <x v="23"/>
    <x v="5"/>
    <x v="4"/>
    <x v="10"/>
    <n v="620"/>
    <x v="42"/>
    <n v="0"/>
    <n v="64"/>
    <n v="2.79"/>
    <n v="1.5218181818181817"/>
  </r>
  <r>
    <x v="0"/>
    <x v="5"/>
    <x v="4"/>
    <x v="10"/>
    <n v="620"/>
    <x v="42"/>
    <n v="0"/>
    <n v="64"/>
    <n v="2.97"/>
    <n v="1.6199999999999999"/>
  </r>
  <r>
    <x v="1"/>
    <x v="5"/>
    <x v="4"/>
    <x v="11"/>
    <n v="620"/>
    <x v="42"/>
    <n v="0"/>
    <n v="64"/>
    <n v="3.13"/>
    <n v="1.7072727272727271"/>
  </r>
  <r>
    <x v="2"/>
    <x v="5"/>
    <x v="4"/>
    <x v="11"/>
    <n v="620"/>
    <x v="42"/>
    <n v="0"/>
    <n v="64"/>
    <n v="3.53"/>
    <n v="1.9254545454545453"/>
  </r>
  <r>
    <x v="3"/>
    <x v="5"/>
    <x v="4"/>
    <x v="11"/>
    <n v="620"/>
    <x v="42"/>
    <n v="0"/>
    <n v="64"/>
    <n v="3.77"/>
    <n v="2.0563636363636362"/>
  </r>
  <r>
    <x v="4"/>
    <x v="5"/>
    <x v="4"/>
    <x v="11"/>
    <n v="620"/>
    <x v="42"/>
    <n v="0"/>
    <n v="64"/>
    <n v="3.97"/>
    <n v="2.1654545454545455"/>
  </r>
  <r>
    <x v="5"/>
    <x v="5"/>
    <x v="4"/>
    <x v="11"/>
    <n v="620"/>
    <x v="131"/>
    <n v="3.9516483516483514"/>
    <n v="64"/>
    <n v="4.76"/>
    <n v="2.5963636363636362"/>
  </r>
  <r>
    <x v="6"/>
    <x v="5"/>
    <x v="4"/>
    <x v="11"/>
    <n v="620"/>
    <x v="743"/>
    <n v="18.145714285714284"/>
    <n v="64"/>
    <n v="4.42"/>
    <n v="2.4109090909090907"/>
  </r>
  <r>
    <x v="7"/>
    <x v="5"/>
    <x v="4"/>
    <x v="11"/>
    <n v="620"/>
    <x v="11323"/>
    <n v="39.949890109890106"/>
    <n v="64"/>
    <n v="3.85"/>
    <n v="2.1"/>
  </r>
  <r>
    <x v="8"/>
    <x v="5"/>
    <x v="4"/>
    <x v="11"/>
    <n v="620"/>
    <x v="11324"/>
    <n v="62.907692307692308"/>
    <n v="64"/>
    <n v="3.67"/>
    <n v="2.0018181818181815"/>
  </r>
  <r>
    <x v="9"/>
    <x v="5"/>
    <x v="4"/>
    <x v="11"/>
    <n v="620"/>
    <x v="11325"/>
    <n v="79.925274725274718"/>
    <n v="64"/>
    <n v="4.34"/>
    <n v="2.3672727272727272"/>
  </r>
  <r>
    <x v="10"/>
    <x v="5"/>
    <x v="4"/>
    <x v="11"/>
    <n v="620"/>
    <x v="11326"/>
    <n v="93.526593406593406"/>
    <n v="64"/>
    <n v="4.83"/>
    <n v="2.6345454545454543"/>
  </r>
  <r>
    <x v="11"/>
    <x v="5"/>
    <x v="4"/>
    <x v="11"/>
    <n v="620"/>
    <x v="6812"/>
    <n v="100.39736263736263"/>
    <n v="64"/>
    <n v="4.76"/>
    <n v="2.5963636363636362"/>
  </r>
  <r>
    <x v="12"/>
    <x v="5"/>
    <x v="4"/>
    <x v="11"/>
    <n v="620"/>
    <x v="4642"/>
    <n v="99.160879120879116"/>
    <n v="64"/>
    <n v="4.7699999999999996"/>
    <n v="2.6018181818181816"/>
  </r>
  <r>
    <x v="13"/>
    <x v="5"/>
    <x v="4"/>
    <x v="11"/>
    <n v="620"/>
    <x v="4536"/>
    <n v="89.052307692307679"/>
    <n v="64"/>
    <n v="4.96"/>
    <n v="2.7054545454545451"/>
  </r>
  <r>
    <x v="14"/>
    <x v="5"/>
    <x v="4"/>
    <x v="11"/>
    <n v="620"/>
    <x v="3628"/>
    <n v="71.371868131868126"/>
    <n v="64"/>
    <n v="5.25"/>
    <n v="2.8636363636363633"/>
  </r>
  <r>
    <x v="15"/>
    <x v="5"/>
    <x v="4"/>
    <x v="11"/>
    <n v="620"/>
    <x v="1281"/>
    <n v="51.651868131868135"/>
    <n v="64"/>
    <n v="5.78"/>
    <n v="3.1527272727272728"/>
  </r>
  <r>
    <x v="16"/>
    <x v="5"/>
    <x v="4"/>
    <x v="11"/>
    <n v="620"/>
    <x v="57"/>
    <n v="29.376043956043958"/>
    <n v="64"/>
    <n v="6.05"/>
    <n v="3.3"/>
  </r>
  <r>
    <x v="17"/>
    <x v="5"/>
    <x v="4"/>
    <x v="11"/>
    <n v="620"/>
    <x v="1043"/>
    <n v="9.49032967032967"/>
    <n v="64"/>
    <n v="6.3"/>
    <n v="3.4363636363636361"/>
  </r>
  <r>
    <x v="18"/>
    <x v="5"/>
    <x v="4"/>
    <x v="11"/>
    <n v="620"/>
    <x v="33"/>
    <n v="0.52901098901098897"/>
    <n v="64"/>
    <n v="6.55"/>
    <n v="3.5727272727272723"/>
  </r>
  <r>
    <x v="19"/>
    <x v="5"/>
    <x v="4"/>
    <x v="11"/>
    <n v="620"/>
    <x v="42"/>
    <n v="0"/>
    <n v="64"/>
    <n v="5.9"/>
    <n v="3.2181818181818183"/>
  </r>
  <r>
    <x v="20"/>
    <x v="5"/>
    <x v="4"/>
    <x v="11"/>
    <n v="620"/>
    <x v="42"/>
    <n v="0"/>
    <n v="64"/>
    <n v="5.64"/>
    <n v="3.0763636363636357"/>
  </r>
  <r>
    <x v="21"/>
    <x v="5"/>
    <x v="4"/>
    <x v="11"/>
    <n v="620"/>
    <x v="42"/>
    <n v="0"/>
    <n v="64"/>
    <n v="5.48"/>
    <n v="2.9890909090909092"/>
  </r>
  <r>
    <x v="22"/>
    <x v="5"/>
    <x v="4"/>
    <x v="11"/>
    <n v="620"/>
    <x v="42"/>
    <n v="0"/>
    <n v="64"/>
    <n v="4.9400000000000004"/>
    <n v="2.6945454545454544"/>
  </r>
  <r>
    <x v="23"/>
    <x v="5"/>
    <x v="4"/>
    <x v="11"/>
    <n v="620"/>
    <x v="42"/>
    <n v="0"/>
    <n v="64"/>
    <n v="5.19"/>
    <n v="2.830909090909091"/>
  </r>
  <r>
    <x v="0"/>
    <x v="5"/>
    <x v="4"/>
    <x v="11"/>
    <n v="620"/>
    <x v="42"/>
    <n v="0"/>
    <n v="64"/>
    <n v="5.36"/>
    <n v="2.9236363636363638"/>
  </r>
  <r>
    <x v="1"/>
    <x v="5"/>
    <x v="4"/>
    <x v="12"/>
    <n v="620"/>
    <x v="42"/>
    <n v="0"/>
    <n v="64"/>
    <n v="6"/>
    <n v="3.2727272727272725"/>
  </r>
  <r>
    <x v="2"/>
    <x v="5"/>
    <x v="4"/>
    <x v="12"/>
    <n v="620"/>
    <x v="42"/>
    <n v="0"/>
    <n v="64"/>
    <n v="6.03"/>
    <n v="3.2890909090909091"/>
  </r>
  <r>
    <x v="3"/>
    <x v="5"/>
    <x v="4"/>
    <x v="12"/>
    <n v="620"/>
    <x v="42"/>
    <n v="0"/>
    <n v="64"/>
    <n v="5.34"/>
    <n v="2.9127272727272726"/>
  </r>
  <r>
    <x v="4"/>
    <x v="5"/>
    <x v="4"/>
    <x v="12"/>
    <n v="620"/>
    <x v="123"/>
    <n v="6.3736263736263732E-3"/>
    <n v="64"/>
    <n v="4.47"/>
    <n v="2.438181818181818"/>
  </r>
  <r>
    <x v="5"/>
    <x v="5"/>
    <x v="4"/>
    <x v="12"/>
    <n v="620"/>
    <x v="4594"/>
    <n v="5.1753846153846146"/>
    <n v="64"/>
    <n v="4.24"/>
    <n v="2.3127272727272725"/>
  </r>
  <r>
    <x v="6"/>
    <x v="5"/>
    <x v="4"/>
    <x v="12"/>
    <n v="620"/>
    <x v="2715"/>
    <n v="24.901758241758241"/>
    <n v="64"/>
    <n v="3.33"/>
    <n v="1.8163636363636362"/>
  </r>
  <r>
    <x v="7"/>
    <x v="5"/>
    <x v="4"/>
    <x v="12"/>
    <n v="620"/>
    <x v="11327"/>
    <n v="56.814505494505489"/>
    <n v="64"/>
    <n v="2.65"/>
    <n v="1.4454545454545453"/>
  </r>
  <r>
    <x v="8"/>
    <x v="5"/>
    <x v="4"/>
    <x v="12"/>
    <n v="620"/>
    <x v="11328"/>
    <n v="90.263296703296703"/>
    <n v="64"/>
    <n v="2.21"/>
    <n v="1.2054545454545453"/>
  </r>
  <r>
    <x v="9"/>
    <x v="5"/>
    <x v="4"/>
    <x v="12"/>
    <n v="620"/>
    <x v="4319"/>
    <n v="110.73538461538462"/>
    <n v="64"/>
    <n v="2.5"/>
    <n v="1.3636363636363635"/>
  </r>
  <r>
    <x v="10"/>
    <x v="5"/>
    <x v="4"/>
    <x v="12"/>
    <n v="620"/>
    <x v="11329"/>
    <n v="123.79494505494505"/>
    <n v="64"/>
    <n v="2.66"/>
    <n v="1.4509090909090909"/>
  </r>
  <r>
    <x v="11"/>
    <x v="5"/>
    <x v="4"/>
    <x v="12"/>
    <n v="620"/>
    <x v="11330"/>
    <n v="127.81670329670328"/>
    <n v="64"/>
    <n v="2.57"/>
    <n v="1.4018181818181816"/>
  </r>
  <r>
    <x v="12"/>
    <x v="5"/>
    <x v="4"/>
    <x v="12"/>
    <n v="620"/>
    <x v="4734"/>
    <n v="120.7356043956044"/>
    <n v="64"/>
    <n v="2.67"/>
    <n v="1.4563636363636363"/>
  </r>
  <r>
    <x v="13"/>
    <x v="5"/>
    <x v="4"/>
    <x v="12"/>
    <n v="620"/>
    <x v="11331"/>
    <n v="105.63010989010988"/>
    <n v="64"/>
    <n v="2.81"/>
    <n v="1.5327272727272727"/>
  </r>
  <r>
    <x v="14"/>
    <x v="5"/>
    <x v="4"/>
    <x v="12"/>
    <n v="620"/>
    <x v="9642"/>
    <n v="84.463296703296706"/>
    <n v="64"/>
    <n v="2.86"/>
    <n v="1.5599999999999998"/>
  </r>
  <r>
    <x v="15"/>
    <x v="5"/>
    <x v="4"/>
    <x v="12"/>
    <n v="620"/>
    <x v="11332"/>
    <n v="60.167032967032966"/>
    <n v="64"/>
    <n v="3.2"/>
    <n v="1.7454545454545454"/>
  </r>
  <r>
    <x v="16"/>
    <x v="5"/>
    <x v="4"/>
    <x v="12"/>
    <n v="620"/>
    <x v="2883"/>
    <n v="33.346813186813186"/>
    <n v="64"/>
    <n v="3.63"/>
    <n v="1.9799999999999998"/>
  </r>
  <r>
    <x v="17"/>
    <x v="5"/>
    <x v="4"/>
    <x v="12"/>
    <n v="620"/>
    <x v="1726"/>
    <n v="10.675824175824175"/>
    <n v="64"/>
    <n v="3.12"/>
    <n v="1.7018181818181817"/>
  </r>
  <r>
    <x v="18"/>
    <x v="5"/>
    <x v="4"/>
    <x v="12"/>
    <n v="620"/>
    <x v="3977"/>
    <n v="0.61186813186813183"/>
    <n v="64"/>
    <n v="2.72"/>
    <n v="1.4836363636363636"/>
  </r>
  <r>
    <x v="19"/>
    <x v="5"/>
    <x v="4"/>
    <x v="12"/>
    <n v="620"/>
    <x v="42"/>
    <n v="0"/>
    <n v="64"/>
    <n v="2.81"/>
    <n v="1.5327272727272727"/>
  </r>
  <r>
    <x v="20"/>
    <x v="5"/>
    <x v="4"/>
    <x v="12"/>
    <n v="620"/>
    <x v="42"/>
    <n v="0"/>
    <n v="64"/>
    <n v="2.91"/>
    <n v="1.5872727272727272"/>
  </r>
  <r>
    <x v="21"/>
    <x v="5"/>
    <x v="4"/>
    <x v="12"/>
    <n v="620"/>
    <x v="42"/>
    <n v="0"/>
    <n v="64"/>
    <n v="2.57"/>
    <n v="1.4018181818181816"/>
  </r>
  <r>
    <x v="22"/>
    <x v="5"/>
    <x v="4"/>
    <x v="12"/>
    <n v="620"/>
    <x v="42"/>
    <n v="0"/>
    <n v="64"/>
    <n v="1.96"/>
    <n v="1.0690909090909091"/>
  </r>
  <r>
    <x v="23"/>
    <x v="5"/>
    <x v="4"/>
    <x v="12"/>
    <n v="620"/>
    <x v="42"/>
    <n v="0"/>
    <n v="64"/>
    <n v="1.56"/>
    <n v="0.85090909090909084"/>
  </r>
  <r>
    <x v="0"/>
    <x v="5"/>
    <x v="4"/>
    <x v="12"/>
    <n v="620"/>
    <x v="42"/>
    <n v="0"/>
    <n v="64"/>
    <n v="1.44"/>
    <n v="0.78545454545454541"/>
  </r>
  <r>
    <x v="1"/>
    <x v="5"/>
    <x v="4"/>
    <x v="13"/>
    <n v="620"/>
    <x v="42"/>
    <n v="0"/>
    <n v="64"/>
    <n v="1.26"/>
    <n v="0.68727272727272726"/>
  </r>
  <r>
    <x v="2"/>
    <x v="5"/>
    <x v="4"/>
    <x v="13"/>
    <n v="620"/>
    <x v="42"/>
    <n v="0"/>
    <n v="64"/>
    <n v="1.02"/>
    <n v="0.55636363636363628"/>
  </r>
  <r>
    <x v="3"/>
    <x v="5"/>
    <x v="4"/>
    <x v="13"/>
    <n v="620"/>
    <x v="42"/>
    <n v="0"/>
    <n v="64"/>
    <n v="0.89"/>
    <n v="0.48545454545454542"/>
  </r>
  <r>
    <x v="4"/>
    <x v="5"/>
    <x v="4"/>
    <x v="13"/>
    <n v="620"/>
    <x v="1"/>
    <n v="3.1868131868131866E-2"/>
    <n v="64"/>
    <n v="0.78"/>
    <n v="0.42545454545454542"/>
  </r>
  <r>
    <x v="5"/>
    <x v="5"/>
    <x v="4"/>
    <x v="13"/>
    <n v="620"/>
    <x v="7662"/>
    <n v="5.3857142857142852"/>
    <n v="64"/>
    <n v="0.61"/>
    <n v="0.3327272727272727"/>
  </r>
  <r>
    <x v="6"/>
    <x v="5"/>
    <x v="4"/>
    <x v="13"/>
    <n v="620"/>
    <x v="11333"/>
    <n v="24.474725274725273"/>
    <n v="64"/>
    <n v="0.54"/>
    <n v="0.29454545454545455"/>
  </r>
  <r>
    <x v="7"/>
    <x v="5"/>
    <x v="4"/>
    <x v="13"/>
    <n v="620"/>
    <x v="11334"/>
    <n v="51.314065934065937"/>
    <n v="64"/>
    <n v="0.53"/>
    <n v="0.28909090909090907"/>
  </r>
  <r>
    <x v="8"/>
    <x v="5"/>
    <x v="4"/>
    <x v="13"/>
    <n v="620"/>
    <x v="11335"/>
    <n v="78.937362637362625"/>
    <n v="64"/>
    <n v="0.65"/>
    <n v="0.35454545454545455"/>
  </r>
  <r>
    <x v="9"/>
    <x v="5"/>
    <x v="4"/>
    <x v="13"/>
    <n v="620"/>
    <x v="11336"/>
    <n v="97.000219780219766"/>
    <n v="64"/>
    <n v="0.73"/>
    <n v="0.39818181818181814"/>
  </r>
  <r>
    <x v="10"/>
    <x v="5"/>
    <x v="4"/>
    <x v="13"/>
    <n v="620"/>
    <x v="11337"/>
    <n v="107.29999999999998"/>
    <n v="64"/>
    <n v="0.75"/>
    <n v="0.40909090909090906"/>
  </r>
  <r>
    <x v="11"/>
    <x v="5"/>
    <x v="4"/>
    <x v="13"/>
    <n v="620"/>
    <x v="4130"/>
    <n v="109.14835164835164"/>
    <n v="64"/>
    <n v="1.33"/>
    <n v="0.72545454545454546"/>
  </r>
  <r>
    <x v="12"/>
    <x v="5"/>
    <x v="4"/>
    <x v="13"/>
    <n v="620"/>
    <x v="11338"/>
    <n v="102.78747252747253"/>
    <n v="64"/>
    <n v="1.85"/>
    <n v="1.009090909090909"/>
  </r>
  <r>
    <x v="13"/>
    <x v="5"/>
    <x v="4"/>
    <x v="13"/>
    <n v="620"/>
    <x v="11339"/>
    <n v="88.40219780219779"/>
    <n v="64"/>
    <n v="3.06"/>
    <n v="1.669090909090909"/>
  </r>
  <r>
    <x v="14"/>
    <x v="5"/>
    <x v="4"/>
    <x v="13"/>
    <n v="620"/>
    <x v="5906"/>
    <n v="68.745934065934065"/>
    <n v="64"/>
    <n v="3.27"/>
    <n v="1.7836363636363635"/>
  </r>
  <r>
    <x v="15"/>
    <x v="5"/>
    <x v="4"/>
    <x v="13"/>
    <n v="620"/>
    <x v="3023"/>
    <n v="48.1654945054945"/>
    <n v="64"/>
    <n v="3.38"/>
    <n v="1.8436363636363635"/>
  </r>
  <r>
    <x v="16"/>
    <x v="5"/>
    <x v="4"/>
    <x v="13"/>
    <n v="620"/>
    <x v="3717"/>
    <n v="27.565934065934066"/>
    <n v="64"/>
    <n v="3.15"/>
    <n v="1.718181818181818"/>
  </r>
  <r>
    <x v="17"/>
    <x v="5"/>
    <x v="4"/>
    <x v="13"/>
    <n v="620"/>
    <x v="456"/>
    <n v="9.1461538461538456"/>
    <n v="64"/>
    <n v="1.89"/>
    <n v="1.0309090909090908"/>
  </r>
  <r>
    <x v="18"/>
    <x v="5"/>
    <x v="4"/>
    <x v="13"/>
    <n v="620"/>
    <x v="198"/>
    <n v="0.54813186813186809"/>
    <n v="64"/>
    <n v="1.26"/>
    <n v="0.68727272727272726"/>
  </r>
  <r>
    <x v="19"/>
    <x v="5"/>
    <x v="4"/>
    <x v="13"/>
    <n v="620"/>
    <x v="42"/>
    <n v="0"/>
    <n v="64"/>
    <n v="0.99"/>
    <n v="0.53999999999999992"/>
  </r>
  <r>
    <x v="20"/>
    <x v="5"/>
    <x v="4"/>
    <x v="13"/>
    <n v="620"/>
    <x v="42"/>
    <n v="0"/>
    <n v="64"/>
    <n v="0.94"/>
    <n v="0.5127272727272727"/>
  </r>
  <r>
    <x v="21"/>
    <x v="5"/>
    <x v="4"/>
    <x v="13"/>
    <n v="620"/>
    <x v="42"/>
    <n v="0"/>
    <n v="64"/>
    <n v="0.86"/>
    <n v="0.46909090909090906"/>
  </r>
  <r>
    <x v="22"/>
    <x v="5"/>
    <x v="4"/>
    <x v="13"/>
    <n v="620"/>
    <x v="42"/>
    <n v="0"/>
    <n v="64"/>
    <n v="1.1100000000000001"/>
    <n v="0.60545454545454547"/>
  </r>
  <r>
    <x v="23"/>
    <x v="5"/>
    <x v="4"/>
    <x v="13"/>
    <n v="620"/>
    <x v="42"/>
    <n v="0"/>
    <n v="64"/>
    <n v="0.98"/>
    <n v="0.53454545454545455"/>
  </r>
  <r>
    <x v="0"/>
    <x v="5"/>
    <x v="4"/>
    <x v="13"/>
    <n v="620"/>
    <x v="42"/>
    <n v="0"/>
    <n v="64"/>
    <n v="1.03"/>
    <n v="0.56181818181818177"/>
  </r>
  <r>
    <x v="1"/>
    <x v="5"/>
    <x v="4"/>
    <x v="14"/>
    <n v="620"/>
    <x v="42"/>
    <n v="0"/>
    <n v="64"/>
    <n v="1.25"/>
    <n v="0.68181818181818177"/>
  </r>
  <r>
    <x v="2"/>
    <x v="5"/>
    <x v="4"/>
    <x v="14"/>
    <n v="620"/>
    <x v="42"/>
    <n v="0"/>
    <n v="64"/>
    <n v="1.46"/>
    <n v="0.79636363636363627"/>
  </r>
  <r>
    <x v="3"/>
    <x v="5"/>
    <x v="4"/>
    <x v="14"/>
    <n v="620"/>
    <x v="42"/>
    <n v="0"/>
    <n v="64"/>
    <n v="1.59"/>
    <n v="0.86727272727272731"/>
  </r>
  <r>
    <x v="4"/>
    <x v="5"/>
    <x v="4"/>
    <x v="14"/>
    <n v="620"/>
    <x v="2"/>
    <n v="4.4615384615384619E-2"/>
    <n v="64"/>
    <n v="1.7"/>
    <n v="0.92727272727272714"/>
  </r>
  <r>
    <x v="5"/>
    <x v="5"/>
    <x v="4"/>
    <x v="14"/>
    <n v="620"/>
    <x v="9537"/>
    <n v="5.0670329670329668"/>
    <n v="64"/>
    <n v="1.87"/>
    <n v="1.02"/>
  </r>
  <r>
    <x v="6"/>
    <x v="5"/>
    <x v="4"/>
    <x v="14"/>
    <n v="620"/>
    <x v="5932"/>
    <n v="22.027252747252746"/>
    <n v="64"/>
    <n v="1.97"/>
    <n v="1.0745454545454545"/>
  </r>
  <r>
    <x v="7"/>
    <x v="5"/>
    <x v="4"/>
    <x v="14"/>
    <n v="620"/>
    <x v="2337"/>
    <n v="47.177582417582414"/>
    <n v="64"/>
    <n v="2.1"/>
    <n v="1.1454545454545455"/>
  </r>
  <r>
    <x v="8"/>
    <x v="5"/>
    <x v="4"/>
    <x v="14"/>
    <n v="620"/>
    <x v="11340"/>
    <n v="71.35274725274725"/>
    <n v="64"/>
    <n v="2.02"/>
    <n v="1.1018181818181818"/>
  </r>
  <r>
    <x v="9"/>
    <x v="5"/>
    <x v="4"/>
    <x v="14"/>
    <n v="620"/>
    <x v="7433"/>
    <n v="87.19758241758241"/>
    <n v="64"/>
    <n v="2.11"/>
    <n v="1.1509090909090907"/>
  </r>
  <r>
    <x v="10"/>
    <x v="5"/>
    <x v="4"/>
    <x v="14"/>
    <n v="620"/>
    <x v="1647"/>
    <n v="97.879780219780216"/>
    <n v="64"/>
    <n v="2.73"/>
    <n v="1.489090909090909"/>
  </r>
  <r>
    <x v="11"/>
    <x v="5"/>
    <x v="4"/>
    <x v="14"/>
    <n v="620"/>
    <x v="6809"/>
    <n v="102.14373626373624"/>
    <n v="64"/>
    <n v="3.09"/>
    <n v="1.6854545454545453"/>
  </r>
  <r>
    <x v="12"/>
    <x v="5"/>
    <x v="4"/>
    <x v="14"/>
    <n v="620"/>
    <x v="11341"/>
    <n v="97.860659340659325"/>
    <n v="64"/>
    <n v="2.73"/>
    <n v="1.489090909090909"/>
  </r>
  <r>
    <x v="13"/>
    <x v="5"/>
    <x v="4"/>
    <x v="14"/>
    <n v="620"/>
    <x v="11342"/>
    <n v="85.585054945054935"/>
    <n v="64"/>
    <n v="2.96"/>
    <n v="1.6145454545454545"/>
  </r>
  <r>
    <x v="14"/>
    <x v="5"/>
    <x v="4"/>
    <x v="14"/>
    <n v="620"/>
    <x v="11343"/>
    <n v="67.745274725274726"/>
    <n v="64"/>
    <n v="3.2"/>
    <n v="1.7454545454545454"/>
  </r>
  <r>
    <x v="15"/>
    <x v="5"/>
    <x v="4"/>
    <x v="14"/>
    <n v="620"/>
    <x v="11344"/>
    <n v="49.115164835164833"/>
    <n v="64"/>
    <n v="2.46"/>
    <n v="1.3418181818181818"/>
  </r>
  <r>
    <x v="16"/>
    <x v="5"/>
    <x v="4"/>
    <x v="14"/>
    <n v="620"/>
    <x v="5586"/>
    <n v="28.789670329670329"/>
    <n v="64"/>
    <n v="2.29"/>
    <n v="1.249090909090909"/>
  </r>
  <r>
    <x v="17"/>
    <x v="5"/>
    <x v="4"/>
    <x v="14"/>
    <n v="620"/>
    <x v="396"/>
    <n v="10.032087912087912"/>
    <n v="64"/>
    <n v="2.2999999999999998"/>
    <n v="1.2545454545454544"/>
  </r>
  <r>
    <x v="18"/>
    <x v="5"/>
    <x v="4"/>
    <x v="14"/>
    <n v="620"/>
    <x v="2987"/>
    <n v="0.65648351648351644"/>
    <n v="64"/>
    <n v="2.29"/>
    <n v="1.249090909090909"/>
  </r>
  <r>
    <x v="19"/>
    <x v="5"/>
    <x v="4"/>
    <x v="14"/>
    <n v="620"/>
    <x v="42"/>
    <n v="0"/>
    <n v="64"/>
    <n v="2.6"/>
    <n v="1.4181818181818182"/>
  </r>
  <r>
    <x v="20"/>
    <x v="5"/>
    <x v="4"/>
    <x v="14"/>
    <n v="620"/>
    <x v="42"/>
    <n v="0"/>
    <n v="64"/>
    <n v="3.36"/>
    <n v="1.8327272727272725"/>
  </r>
  <r>
    <x v="21"/>
    <x v="5"/>
    <x v="4"/>
    <x v="14"/>
    <n v="620"/>
    <x v="42"/>
    <n v="0"/>
    <n v="64"/>
    <n v="4.59"/>
    <n v="2.5036363636363634"/>
  </r>
  <r>
    <x v="22"/>
    <x v="5"/>
    <x v="4"/>
    <x v="14"/>
    <n v="620"/>
    <x v="42"/>
    <n v="0"/>
    <n v="64"/>
    <n v="6.04"/>
    <n v="3.2945454545454544"/>
  </r>
  <r>
    <x v="23"/>
    <x v="5"/>
    <x v="4"/>
    <x v="14"/>
    <n v="620"/>
    <x v="42"/>
    <n v="0"/>
    <n v="64"/>
    <n v="6.14"/>
    <n v="3.3490909090909087"/>
  </r>
  <r>
    <x v="0"/>
    <x v="5"/>
    <x v="4"/>
    <x v="14"/>
    <n v="620"/>
    <x v="42"/>
    <n v="0"/>
    <n v="64"/>
    <n v="6.26"/>
    <n v="3.4145454545454541"/>
  </r>
  <r>
    <x v="1"/>
    <x v="5"/>
    <x v="4"/>
    <x v="15"/>
    <n v="620"/>
    <x v="42"/>
    <n v="0"/>
    <n v="64"/>
    <n v="5.96"/>
    <n v="3.2509090909090905"/>
  </r>
  <r>
    <x v="2"/>
    <x v="5"/>
    <x v="4"/>
    <x v="15"/>
    <n v="620"/>
    <x v="42"/>
    <n v="0"/>
    <n v="64"/>
    <n v="6.05"/>
    <n v="3.3"/>
  </r>
  <r>
    <x v="3"/>
    <x v="5"/>
    <x v="4"/>
    <x v="15"/>
    <n v="620"/>
    <x v="42"/>
    <n v="0"/>
    <n v="64"/>
    <n v="6.31"/>
    <n v="3.4418181818181814"/>
  </r>
  <r>
    <x v="4"/>
    <x v="5"/>
    <x v="4"/>
    <x v="15"/>
    <n v="620"/>
    <x v="149"/>
    <n v="0.10197802197802197"/>
    <n v="64"/>
    <n v="6.57"/>
    <n v="3.5836363636363635"/>
  </r>
  <r>
    <x v="5"/>
    <x v="5"/>
    <x v="4"/>
    <x v="15"/>
    <n v="620"/>
    <x v="8"/>
    <n v="6.4246153846153842"/>
    <n v="64"/>
    <n v="6.15"/>
    <n v="3.3545454545454545"/>
  </r>
  <r>
    <x v="6"/>
    <x v="5"/>
    <x v="4"/>
    <x v="15"/>
    <n v="620"/>
    <x v="5760"/>
    <n v="27.73802197802198"/>
    <n v="64"/>
    <n v="6.3"/>
    <n v="3.4363636363636361"/>
  </r>
  <r>
    <x v="7"/>
    <x v="5"/>
    <x v="4"/>
    <x v="15"/>
    <n v="620"/>
    <x v="8988"/>
    <n v="63.111648351648341"/>
    <n v="64"/>
    <n v="6.3"/>
    <n v="3.4363636363636361"/>
  </r>
  <r>
    <x v="8"/>
    <x v="5"/>
    <x v="4"/>
    <x v="15"/>
    <n v="620"/>
    <x v="11345"/>
    <n v="102.00989010989011"/>
    <n v="64"/>
    <n v="5.49"/>
    <n v="2.9945454545454546"/>
  </r>
  <r>
    <x v="9"/>
    <x v="5"/>
    <x v="4"/>
    <x v="15"/>
    <n v="620"/>
    <x v="11346"/>
    <n v="129.4356043956044"/>
    <n v="64"/>
    <n v="4.45"/>
    <n v="2.4272727272727272"/>
  </r>
  <r>
    <x v="10"/>
    <x v="5"/>
    <x v="4"/>
    <x v="15"/>
    <n v="620"/>
    <x v="10666"/>
    <n v="149.34681318681316"/>
    <n v="64"/>
    <n v="3.95"/>
    <n v="2.1545454545454543"/>
  </r>
  <r>
    <x v="11"/>
    <x v="5"/>
    <x v="4"/>
    <x v="15"/>
    <n v="620"/>
    <x v="11347"/>
    <n v="159.14945054945053"/>
    <n v="64"/>
    <n v="3.5"/>
    <n v="1.9090909090909089"/>
  </r>
  <r>
    <x v="12"/>
    <x v="5"/>
    <x v="4"/>
    <x v="15"/>
    <n v="620"/>
    <x v="5453"/>
    <n v="157.35208791208791"/>
    <n v="64"/>
    <n v="3.25"/>
    <n v="1.7727272727272725"/>
  </r>
  <r>
    <x v="13"/>
    <x v="5"/>
    <x v="4"/>
    <x v="15"/>
    <n v="620"/>
    <x v="11348"/>
    <n v="142.94131868131868"/>
    <n v="64"/>
    <n v="3.23"/>
    <n v="1.7618181818181817"/>
  </r>
  <r>
    <x v="14"/>
    <x v="5"/>
    <x v="4"/>
    <x v="15"/>
    <n v="620"/>
    <x v="11349"/>
    <n v="117.77824175824175"/>
    <n v="64"/>
    <n v="3"/>
    <n v="1.6363636363636362"/>
  </r>
  <r>
    <x v="15"/>
    <x v="5"/>
    <x v="4"/>
    <x v="15"/>
    <n v="620"/>
    <x v="11350"/>
    <n v="86.674945054945056"/>
    <n v="64"/>
    <n v="3.25"/>
    <n v="1.7727272727272725"/>
  </r>
  <r>
    <x v="16"/>
    <x v="5"/>
    <x v="4"/>
    <x v="15"/>
    <n v="620"/>
    <x v="9100"/>
    <n v="49.312747252747251"/>
    <n v="64"/>
    <n v="3.87"/>
    <n v="2.1109090909090908"/>
  </r>
  <r>
    <x v="17"/>
    <x v="5"/>
    <x v="4"/>
    <x v="15"/>
    <n v="620"/>
    <x v="667"/>
    <n v="16.577802197802196"/>
    <n v="64"/>
    <n v="4.75"/>
    <n v="2.5909090909090908"/>
  </r>
  <r>
    <x v="18"/>
    <x v="5"/>
    <x v="4"/>
    <x v="15"/>
    <n v="620"/>
    <x v="293"/>
    <n v="1.0643956043956042"/>
    <n v="64"/>
    <n v="5.68"/>
    <n v="3.0981818181818177"/>
  </r>
  <r>
    <x v="19"/>
    <x v="5"/>
    <x v="4"/>
    <x v="15"/>
    <n v="620"/>
    <x v="42"/>
    <n v="0"/>
    <n v="64"/>
    <n v="6.08"/>
    <n v="3.316363636363636"/>
  </r>
  <r>
    <x v="20"/>
    <x v="5"/>
    <x v="4"/>
    <x v="15"/>
    <n v="620"/>
    <x v="42"/>
    <n v="0"/>
    <n v="64"/>
    <n v="5.81"/>
    <n v="3.1690909090909085"/>
  </r>
  <r>
    <x v="21"/>
    <x v="5"/>
    <x v="4"/>
    <x v="15"/>
    <n v="620"/>
    <x v="42"/>
    <n v="0"/>
    <n v="64"/>
    <n v="5.17"/>
    <n v="2.82"/>
  </r>
  <r>
    <x v="22"/>
    <x v="5"/>
    <x v="4"/>
    <x v="15"/>
    <n v="620"/>
    <x v="42"/>
    <n v="0"/>
    <n v="64"/>
    <n v="4.5199999999999996"/>
    <n v="2.4654545454545449"/>
  </r>
  <r>
    <x v="23"/>
    <x v="5"/>
    <x v="4"/>
    <x v="15"/>
    <n v="620"/>
    <x v="42"/>
    <n v="0"/>
    <n v="64"/>
    <n v="4.01"/>
    <n v="2.187272727272727"/>
  </r>
  <r>
    <x v="0"/>
    <x v="5"/>
    <x v="4"/>
    <x v="15"/>
    <n v="620"/>
    <x v="42"/>
    <n v="0"/>
    <n v="64"/>
    <n v="4.0599999999999996"/>
    <n v="2.2145454545454544"/>
  </r>
  <r>
    <x v="1"/>
    <x v="5"/>
    <x v="4"/>
    <x v="16"/>
    <n v="620"/>
    <x v="42"/>
    <n v="0"/>
    <n v="64"/>
    <n v="4.24"/>
    <n v="2.3127272727272725"/>
  </r>
  <r>
    <x v="2"/>
    <x v="5"/>
    <x v="4"/>
    <x v="16"/>
    <n v="620"/>
    <x v="42"/>
    <n v="0"/>
    <n v="64"/>
    <n v="4.32"/>
    <n v="2.3563636363636364"/>
  </r>
  <r>
    <x v="3"/>
    <x v="5"/>
    <x v="4"/>
    <x v="16"/>
    <n v="620"/>
    <x v="42"/>
    <n v="0"/>
    <n v="64"/>
    <n v="4.2"/>
    <n v="2.290909090909091"/>
  </r>
  <r>
    <x v="4"/>
    <x v="5"/>
    <x v="4"/>
    <x v="16"/>
    <n v="620"/>
    <x v="311"/>
    <n v="0.15934065934065933"/>
    <n v="64"/>
    <n v="4.05"/>
    <n v="2.209090909090909"/>
  </r>
  <r>
    <x v="5"/>
    <x v="5"/>
    <x v="4"/>
    <x v="16"/>
    <n v="620"/>
    <x v="6432"/>
    <n v="6.9982417582417584"/>
    <n v="64"/>
    <n v="3.92"/>
    <n v="2.1381818181818182"/>
  </r>
  <r>
    <x v="6"/>
    <x v="5"/>
    <x v="4"/>
    <x v="16"/>
    <n v="620"/>
    <x v="3040"/>
    <n v="29.567252747252745"/>
    <n v="64"/>
    <n v="4.13"/>
    <n v="2.2527272727272725"/>
  </r>
  <r>
    <x v="7"/>
    <x v="5"/>
    <x v="4"/>
    <x v="16"/>
    <n v="620"/>
    <x v="11351"/>
    <n v="64.176043956043955"/>
    <n v="64"/>
    <n v="4.72"/>
    <n v="2.5745454545454542"/>
  </r>
  <r>
    <x v="8"/>
    <x v="5"/>
    <x v="4"/>
    <x v="16"/>
    <n v="620"/>
    <x v="11352"/>
    <n v="97.191428571428574"/>
    <n v="64"/>
    <n v="5.19"/>
    <n v="2.830909090909091"/>
  </r>
  <r>
    <x v="9"/>
    <x v="5"/>
    <x v="4"/>
    <x v="16"/>
    <n v="620"/>
    <x v="11353"/>
    <n v="116.9432967032967"/>
    <n v="64"/>
    <n v="5.81"/>
    <n v="3.1690909090909085"/>
  </r>
  <r>
    <x v="10"/>
    <x v="5"/>
    <x v="4"/>
    <x v="16"/>
    <n v="620"/>
    <x v="11354"/>
    <n v="129.39098901098899"/>
    <n v="64"/>
    <n v="6.63"/>
    <n v="3.6163636363636362"/>
  </r>
  <r>
    <x v="11"/>
    <x v="5"/>
    <x v="4"/>
    <x v="16"/>
    <n v="620"/>
    <x v="11355"/>
    <n v="132.01054945054943"/>
    <n v="64"/>
    <n v="7.03"/>
    <n v="3.8345454545454545"/>
  </r>
  <r>
    <x v="12"/>
    <x v="5"/>
    <x v="4"/>
    <x v="16"/>
    <n v="620"/>
    <x v="11108"/>
    <n v="121.94659340659341"/>
    <n v="64"/>
    <n v="8.7200000000000006"/>
    <n v="4.7563636363636368"/>
  </r>
  <r>
    <x v="13"/>
    <x v="5"/>
    <x v="4"/>
    <x v="16"/>
    <n v="620"/>
    <x v="6541"/>
    <n v="101.11120879120878"/>
    <n v="64"/>
    <n v="9.6999999999999993"/>
    <n v="5.2909090909090901"/>
  </r>
  <r>
    <x v="14"/>
    <x v="5"/>
    <x v="4"/>
    <x v="16"/>
    <n v="620"/>
    <x v="10234"/>
    <n v="75.833406593406593"/>
    <n v="64"/>
    <n v="9.41"/>
    <n v="5.1327272727272728"/>
  </r>
  <r>
    <x v="15"/>
    <x v="5"/>
    <x v="4"/>
    <x v="16"/>
    <n v="620"/>
    <x v="7742"/>
    <n v="50.35164835164835"/>
    <n v="64"/>
    <n v="9.2899999999999991"/>
    <n v="5.0672727272727265"/>
  </r>
  <r>
    <x v="16"/>
    <x v="5"/>
    <x v="4"/>
    <x v="16"/>
    <n v="620"/>
    <x v="11356"/>
    <n v="26.227472527472525"/>
    <n v="64"/>
    <n v="8.91"/>
    <n v="4.8599999999999994"/>
  </r>
  <r>
    <x v="17"/>
    <x v="5"/>
    <x v="4"/>
    <x v="16"/>
    <n v="620"/>
    <x v="8791"/>
    <n v="8.0753846153846141"/>
    <n v="64"/>
    <n v="8.85"/>
    <n v="4.8272727272727272"/>
  </r>
  <r>
    <x v="18"/>
    <x v="5"/>
    <x v="4"/>
    <x v="16"/>
    <n v="620"/>
    <x v="1359"/>
    <n v="0.48439560439560436"/>
    <n v="64"/>
    <n v="8.39"/>
    <n v="4.5763636363636362"/>
  </r>
  <r>
    <x v="19"/>
    <x v="5"/>
    <x v="4"/>
    <x v="16"/>
    <n v="620"/>
    <x v="42"/>
    <n v="0"/>
    <n v="64"/>
    <n v="7.39"/>
    <n v="4.0309090909090903"/>
  </r>
  <r>
    <x v="20"/>
    <x v="5"/>
    <x v="4"/>
    <x v="16"/>
    <n v="620"/>
    <x v="42"/>
    <n v="0"/>
    <n v="64"/>
    <n v="6.49"/>
    <n v="3.54"/>
  </r>
  <r>
    <x v="21"/>
    <x v="5"/>
    <x v="4"/>
    <x v="16"/>
    <n v="620"/>
    <x v="42"/>
    <n v="0"/>
    <n v="64"/>
    <n v="5.14"/>
    <n v="2.8036363636363633"/>
  </r>
  <r>
    <x v="22"/>
    <x v="5"/>
    <x v="4"/>
    <x v="16"/>
    <n v="620"/>
    <x v="123"/>
    <n v="6.3736263736263732E-3"/>
    <n v="64"/>
    <n v="2.2400000000000002"/>
    <n v="1.2218181818181819"/>
  </r>
  <r>
    <x v="23"/>
    <x v="5"/>
    <x v="4"/>
    <x v="16"/>
    <n v="620"/>
    <x v="113"/>
    <n v="1.2747252747252746E-2"/>
    <n v="64"/>
    <n v="2.74"/>
    <n v="1.4945454545454546"/>
  </r>
  <r>
    <x v="0"/>
    <x v="5"/>
    <x v="4"/>
    <x v="16"/>
    <n v="620"/>
    <x v="123"/>
    <n v="6.3736263736263732E-3"/>
    <n v="64"/>
    <n v="3.05"/>
    <n v="1.6636363636363634"/>
  </r>
  <r>
    <x v="1"/>
    <x v="5"/>
    <x v="4"/>
    <x v="17"/>
    <n v="620"/>
    <x v="42"/>
    <n v="0"/>
    <n v="64"/>
    <n v="1.67"/>
    <n v="0.91090909090909078"/>
  </r>
  <r>
    <x v="2"/>
    <x v="5"/>
    <x v="4"/>
    <x v="17"/>
    <n v="620"/>
    <x v="123"/>
    <n v="6.3736263736263732E-3"/>
    <n v="64"/>
    <n v="1.0900000000000001"/>
    <n v="0.5945454545454546"/>
  </r>
  <r>
    <x v="3"/>
    <x v="5"/>
    <x v="4"/>
    <x v="17"/>
    <n v="620"/>
    <x v="42"/>
    <n v="0"/>
    <n v="64"/>
    <n v="0.87"/>
    <n v="0.47454545454545449"/>
  </r>
  <r>
    <x v="4"/>
    <x v="5"/>
    <x v="4"/>
    <x v="17"/>
    <n v="620"/>
    <x v="246"/>
    <n v="0.10835164835164836"/>
    <n v="64"/>
    <n v="0.12"/>
    <n v="6.5454545454545446E-2"/>
  </r>
  <r>
    <x v="5"/>
    <x v="5"/>
    <x v="4"/>
    <x v="17"/>
    <n v="620"/>
    <x v="707"/>
    <n v="7.5654945054945042"/>
    <n v="64"/>
    <n v="0.13"/>
    <n v="7.0909090909090908E-2"/>
  </r>
  <r>
    <x v="6"/>
    <x v="5"/>
    <x v="4"/>
    <x v="17"/>
    <n v="620"/>
    <x v="1964"/>
    <n v="31.307252747252743"/>
    <n v="64"/>
    <n v="0.08"/>
    <n v="4.3636363636363633E-2"/>
  </r>
  <r>
    <x v="7"/>
    <x v="5"/>
    <x v="4"/>
    <x v="17"/>
    <n v="620"/>
    <x v="11357"/>
    <n v="69.752967032967021"/>
    <n v="64"/>
    <n v="0.26"/>
    <n v="0.14181818181818182"/>
  </r>
  <r>
    <x v="8"/>
    <x v="5"/>
    <x v="4"/>
    <x v="17"/>
    <n v="620"/>
    <x v="7551"/>
    <n v="104.98"/>
    <n v="64"/>
    <n v="0.59"/>
    <n v="0.32181818181818178"/>
  </r>
  <r>
    <x v="9"/>
    <x v="5"/>
    <x v="4"/>
    <x v="17"/>
    <n v="620"/>
    <x v="11358"/>
    <n v="128.53692307692307"/>
    <n v="64"/>
    <n v="0.78"/>
    <n v="0.42545454545454542"/>
  </r>
  <r>
    <x v="10"/>
    <x v="5"/>
    <x v="4"/>
    <x v="17"/>
    <n v="620"/>
    <x v="8146"/>
    <n v="147.54307692307691"/>
    <n v="64"/>
    <n v="1.81"/>
    <n v="0.98727272727272719"/>
  </r>
  <r>
    <x v="11"/>
    <x v="5"/>
    <x v="4"/>
    <x v="17"/>
    <n v="620"/>
    <x v="11359"/>
    <n v="158.02131868131866"/>
    <n v="64"/>
    <n v="3.88"/>
    <n v="2.1163636363636362"/>
  </r>
  <r>
    <x v="12"/>
    <x v="5"/>
    <x v="4"/>
    <x v="17"/>
    <n v="620"/>
    <x v="11360"/>
    <n v="155.98813186813186"/>
    <n v="64"/>
    <n v="5.9"/>
    <n v="3.2181818181818183"/>
  </r>
  <r>
    <x v="13"/>
    <x v="5"/>
    <x v="4"/>
    <x v="17"/>
    <n v="620"/>
    <x v="11361"/>
    <n v="142.16373626373627"/>
    <n v="64"/>
    <n v="6.91"/>
    <n v="3.769090909090909"/>
  </r>
  <r>
    <x v="14"/>
    <x v="5"/>
    <x v="4"/>
    <x v="17"/>
    <n v="620"/>
    <x v="11362"/>
    <n v="116.79032967032967"/>
    <n v="64"/>
    <n v="6.83"/>
    <n v="3.7254545454545451"/>
  </r>
  <r>
    <x v="15"/>
    <x v="5"/>
    <x v="4"/>
    <x v="17"/>
    <n v="620"/>
    <x v="11363"/>
    <n v="82.353626373626369"/>
    <n v="64"/>
    <n v="5.83"/>
    <n v="3.1799999999999997"/>
  </r>
  <r>
    <x v="16"/>
    <x v="5"/>
    <x v="4"/>
    <x v="17"/>
    <n v="620"/>
    <x v="11364"/>
    <n v="43.334285714285706"/>
    <n v="64"/>
    <n v="6.01"/>
    <n v="3.2781818181818179"/>
  </r>
  <r>
    <x v="17"/>
    <x v="5"/>
    <x v="4"/>
    <x v="17"/>
    <n v="620"/>
    <x v="3704"/>
    <n v="11.115604395604395"/>
    <n v="64"/>
    <n v="5.13"/>
    <n v="2.7981818181818179"/>
  </r>
  <r>
    <x v="18"/>
    <x v="5"/>
    <x v="4"/>
    <x v="17"/>
    <n v="620"/>
    <x v="124"/>
    <n v="0.24219780219780218"/>
    <n v="64"/>
    <n v="6.05"/>
    <n v="3.3"/>
  </r>
  <r>
    <x v="19"/>
    <x v="5"/>
    <x v="4"/>
    <x v="17"/>
    <n v="620"/>
    <x v="123"/>
    <n v="6.3736263736263732E-3"/>
    <n v="64"/>
    <n v="9.65"/>
    <n v="5.2636363636363637"/>
  </r>
  <r>
    <x v="20"/>
    <x v="5"/>
    <x v="4"/>
    <x v="17"/>
    <n v="620"/>
    <x v="42"/>
    <n v="0"/>
    <n v="64"/>
    <n v="10.16"/>
    <n v="5.5418181818181811"/>
  </r>
  <r>
    <x v="21"/>
    <x v="5"/>
    <x v="4"/>
    <x v="17"/>
    <n v="620"/>
    <x v="42"/>
    <n v="0"/>
    <n v="64"/>
    <n v="10.84"/>
    <n v="5.9127272727272722"/>
  </r>
  <r>
    <x v="22"/>
    <x v="5"/>
    <x v="4"/>
    <x v="17"/>
    <n v="620"/>
    <x v="123"/>
    <n v="6.3736263736263732E-3"/>
    <n v="64"/>
    <n v="9.61"/>
    <n v="5.2418181818181813"/>
  </r>
  <r>
    <x v="23"/>
    <x v="5"/>
    <x v="4"/>
    <x v="17"/>
    <n v="620"/>
    <x v="123"/>
    <n v="6.3736263736263732E-3"/>
    <n v="64"/>
    <n v="7.6"/>
    <n v="4.1454545454545446"/>
  </r>
  <r>
    <x v="0"/>
    <x v="5"/>
    <x v="4"/>
    <x v="17"/>
    <n v="620"/>
    <x v="42"/>
    <n v="0"/>
    <n v="64"/>
    <n v="4.59"/>
    <n v="2.5036363636363634"/>
  </r>
  <r>
    <x v="1"/>
    <x v="5"/>
    <x v="4"/>
    <x v="18"/>
    <n v="620"/>
    <x v="123"/>
    <n v="6.3736263736263732E-3"/>
    <n v="64"/>
    <n v="2.77"/>
    <n v="1.5109090909090908"/>
  </r>
  <r>
    <x v="2"/>
    <x v="5"/>
    <x v="4"/>
    <x v="18"/>
    <n v="620"/>
    <x v="42"/>
    <n v="0"/>
    <n v="64"/>
    <n v="3.13"/>
    <n v="1.7072727272727271"/>
  </r>
  <r>
    <x v="3"/>
    <x v="5"/>
    <x v="4"/>
    <x v="18"/>
    <n v="620"/>
    <x v="42"/>
    <n v="0"/>
    <n v="64"/>
    <n v="3.65"/>
    <n v="1.9909090909090907"/>
  </r>
  <r>
    <x v="4"/>
    <x v="5"/>
    <x v="4"/>
    <x v="18"/>
    <n v="620"/>
    <x v="264"/>
    <n v="0.89230769230769214"/>
    <n v="64"/>
    <n v="3.54"/>
    <n v="1.9309090909090907"/>
  </r>
  <r>
    <x v="5"/>
    <x v="5"/>
    <x v="4"/>
    <x v="18"/>
    <n v="620"/>
    <x v="6384"/>
    <n v="16.093406593406591"/>
    <n v="64"/>
    <n v="3.64"/>
    <n v="1.9854545454545454"/>
  </r>
  <r>
    <x v="6"/>
    <x v="5"/>
    <x v="4"/>
    <x v="18"/>
    <n v="620"/>
    <x v="11365"/>
    <n v="53.296263736263732"/>
    <n v="64"/>
    <n v="3.46"/>
    <n v="1.8872727272727272"/>
  </r>
  <r>
    <x v="7"/>
    <x v="5"/>
    <x v="4"/>
    <x v="18"/>
    <n v="620"/>
    <x v="7084"/>
    <n v="99.084395604395596"/>
    <n v="64"/>
    <n v="2.98"/>
    <n v="1.6254545454545453"/>
  </r>
  <r>
    <x v="8"/>
    <x v="5"/>
    <x v="4"/>
    <x v="18"/>
    <n v="620"/>
    <x v="11366"/>
    <n v="137.13494505494504"/>
    <n v="64"/>
    <n v="2.59"/>
    <n v="1.4127272727272726"/>
  </r>
  <r>
    <x v="9"/>
    <x v="5"/>
    <x v="4"/>
    <x v="18"/>
    <n v="620"/>
    <x v="11367"/>
    <n v="162.94175824175824"/>
    <n v="64"/>
    <n v="2.74"/>
    <n v="1.4945454545454546"/>
  </r>
  <r>
    <x v="10"/>
    <x v="5"/>
    <x v="4"/>
    <x v="18"/>
    <n v="620"/>
    <x v="11368"/>
    <n v="178.02175824175822"/>
    <n v="64"/>
    <n v="2.57"/>
    <n v="1.4018181818181816"/>
  </r>
  <r>
    <x v="11"/>
    <x v="5"/>
    <x v="4"/>
    <x v="18"/>
    <n v="620"/>
    <x v="11369"/>
    <n v="181.41890109890107"/>
    <n v="64"/>
    <n v="2.23"/>
    <n v="1.2163636363636363"/>
  </r>
  <r>
    <x v="12"/>
    <x v="5"/>
    <x v="4"/>
    <x v="18"/>
    <n v="620"/>
    <x v="11370"/>
    <n v="172.36835164835165"/>
    <n v="64"/>
    <n v="2.0699999999999998"/>
    <n v="1.1290909090909089"/>
  </r>
  <r>
    <x v="13"/>
    <x v="5"/>
    <x v="4"/>
    <x v="18"/>
    <n v="620"/>
    <x v="11371"/>
    <n v="151.89626373626373"/>
    <n v="64"/>
    <n v="2.27"/>
    <n v="1.2381818181818181"/>
  </r>
  <r>
    <x v="14"/>
    <x v="5"/>
    <x v="4"/>
    <x v="18"/>
    <n v="620"/>
    <x v="11372"/>
    <n v="122.50747252747253"/>
    <n v="64"/>
    <n v="2.38"/>
    <n v="1.2981818181818181"/>
  </r>
  <r>
    <x v="15"/>
    <x v="5"/>
    <x v="4"/>
    <x v="18"/>
    <n v="620"/>
    <x v="11373"/>
    <n v="84.150989010989008"/>
    <n v="64"/>
    <n v="4.0999999999999996"/>
    <n v="2.2363636363636359"/>
  </r>
  <r>
    <x v="16"/>
    <x v="5"/>
    <x v="4"/>
    <x v="18"/>
    <n v="620"/>
    <x v="11053"/>
    <n v="42.078681318681312"/>
    <n v="64"/>
    <n v="3.87"/>
    <n v="2.1109090909090908"/>
  </r>
  <r>
    <x v="17"/>
    <x v="5"/>
    <x v="4"/>
    <x v="18"/>
    <n v="620"/>
    <x v="5488"/>
    <n v="11.096483516483516"/>
    <n v="64"/>
    <n v="5.1100000000000003"/>
    <n v="2.7872727272727271"/>
  </r>
  <r>
    <x v="18"/>
    <x v="5"/>
    <x v="4"/>
    <x v="18"/>
    <n v="620"/>
    <x v="158"/>
    <n v="0.30593406593406591"/>
    <n v="64"/>
    <n v="7.3"/>
    <n v="3.9818181818181815"/>
  </r>
  <r>
    <x v="19"/>
    <x v="5"/>
    <x v="4"/>
    <x v="18"/>
    <n v="620"/>
    <x v="123"/>
    <n v="6.3736263736263732E-3"/>
    <n v="64"/>
    <n v="9.2899999999999991"/>
    <n v="5.0672727272727265"/>
  </r>
  <r>
    <x v="20"/>
    <x v="5"/>
    <x v="4"/>
    <x v="18"/>
    <n v="620"/>
    <x v="123"/>
    <n v="6.3736263736263732E-3"/>
    <n v="64"/>
    <n v="10.02"/>
    <n v="5.4654545454545449"/>
  </r>
  <r>
    <x v="21"/>
    <x v="5"/>
    <x v="4"/>
    <x v="18"/>
    <n v="620"/>
    <x v="42"/>
    <n v="0"/>
    <n v="64"/>
    <n v="11.47"/>
    <n v="6.2563636363636359"/>
  </r>
  <r>
    <x v="22"/>
    <x v="5"/>
    <x v="4"/>
    <x v="18"/>
    <n v="620"/>
    <x v="123"/>
    <n v="6.3736263736263732E-3"/>
    <n v="64"/>
    <n v="10.37"/>
    <n v="5.6563636363636354"/>
  </r>
  <r>
    <x v="23"/>
    <x v="5"/>
    <x v="4"/>
    <x v="18"/>
    <n v="620"/>
    <x v="123"/>
    <n v="6.3736263736263732E-3"/>
    <n v="64"/>
    <n v="9.17"/>
    <n v="5.0018181818181811"/>
  </r>
  <r>
    <x v="0"/>
    <x v="5"/>
    <x v="4"/>
    <x v="18"/>
    <n v="620"/>
    <x v="42"/>
    <n v="0"/>
    <n v="64"/>
    <n v="6.51"/>
    <n v="3.5509090909090903"/>
  </r>
  <r>
    <x v="1"/>
    <x v="5"/>
    <x v="4"/>
    <x v="19"/>
    <n v="620"/>
    <x v="123"/>
    <n v="6.3736263736263732E-3"/>
    <n v="64"/>
    <n v="4.08"/>
    <n v="2.2254545454545451"/>
  </r>
  <r>
    <x v="2"/>
    <x v="5"/>
    <x v="4"/>
    <x v="19"/>
    <n v="620"/>
    <x v="42"/>
    <n v="0"/>
    <n v="64"/>
    <n v="3.52"/>
    <n v="1.92"/>
  </r>
  <r>
    <x v="3"/>
    <x v="5"/>
    <x v="4"/>
    <x v="19"/>
    <n v="620"/>
    <x v="42"/>
    <n v="0"/>
    <n v="64"/>
    <n v="4.04"/>
    <n v="2.2036363636363636"/>
  </r>
  <r>
    <x v="4"/>
    <x v="5"/>
    <x v="4"/>
    <x v="19"/>
    <n v="620"/>
    <x v="283"/>
    <n v="0.77758241758241753"/>
    <n v="64"/>
    <n v="4.5999999999999996"/>
    <n v="2.5090909090909088"/>
  </r>
  <r>
    <x v="5"/>
    <x v="5"/>
    <x v="4"/>
    <x v="19"/>
    <n v="620"/>
    <x v="11374"/>
    <n v="15.717362637362637"/>
    <n v="64"/>
    <n v="4.8899999999999997"/>
    <n v="2.667272727272727"/>
  </r>
  <r>
    <x v="6"/>
    <x v="5"/>
    <x v="4"/>
    <x v="19"/>
    <n v="620"/>
    <x v="11375"/>
    <n v="50.982637362637355"/>
    <n v="64"/>
    <n v="3.05"/>
    <n v="1.6636363636363634"/>
  </r>
  <r>
    <x v="7"/>
    <x v="5"/>
    <x v="4"/>
    <x v="19"/>
    <n v="620"/>
    <x v="11376"/>
    <n v="94.603736263736266"/>
    <n v="64"/>
    <n v="2.11"/>
    <n v="1.1509090909090907"/>
  </r>
  <r>
    <x v="8"/>
    <x v="5"/>
    <x v="4"/>
    <x v="19"/>
    <n v="620"/>
    <x v="11377"/>
    <n v="133.55934065934065"/>
    <n v="64"/>
    <n v="3.54"/>
    <n v="1.9309090909090907"/>
  </r>
  <r>
    <x v="9"/>
    <x v="5"/>
    <x v="4"/>
    <x v="19"/>
    <n v="620"/>
    <x v="11378"/>
    <n v="159.57648351648351"/>
    <n v="64"/>
    <n v="3.22"/>
    <n v="1.7563636363636363"/>
  </r>
  <r>
    <x v="10"/>
    <x v="5"/>
    <x v="4"/>
    <x v="19"/>
    <n v="620"/>
    <x v="11379"/>
    <n v="174.07010989010988"/>
    <n v="64"/>
    <n v="2.15"/>
    <n v="1.1727272727272726"/>
  </r>
  <r>
    <x v="11"/>
    <x v="5"/>
    <x v="4"/>
    <x v="19"/>
    <n v="620"/>
    <x v="11380"/>
    <n v="174.65648351648349"/>
    <n v="64"/>
    <n v="1.43"/>
    <n v="0.77999999999999992"/>
  </r>
  <r>
    <x v="12"/>
    <x v="5"/>
    <x v="4"/>
    <x v="19"/>
    <n v="620"/>
    <x v="11381"/>
    <n v="161.27824175824173"/>
    <n v="64"/>
    <n v="1.92"/>
    <n v="1.0472727272727271"/>
  </r>
  <r>
    <x v="13"/>
    <x v="5"/>
    <x v="4"/>
    <x v="19"/>
    <n v="620"/>
    <x v="8632"/>
    <n v="138.09098901098901"/>
    <n v="64"/>
    <n v="1.96"/>
    <n v="1.0690909090909091"/>
  </r>
  <r>
    <x v="14"/>
    <x v="5"/>
    <x v="4"/>
    <x v="19"/>
    <n v="620"/>
    <x v="11382"/>
    <n v="107.03230769230768"/>
    <n v="64"/>
    <n v="1.99"/>
    <n v="1.0854545454545454"/>
  </r>
  <r>
    <x v="15"/>
    <x v="5"/>
    <x v="4"/>
    <x v="19"/>
    <n v="620"/>
    <x v="11383"/>
    <n v="72.181318681318672"/>
    <n v="64"/>
    <n v="1.8"/>
    <n v="0.98181818181818181"/>
  </r>
  <r>
    <x v="16"/>
    <x v="5"/>
    <x v="4"/>
    <x v="19"/>
    <n v="620"/>
    <x v="3054"/>
    <n v="37.132747252747251"/>
    <n v="64"/>
    <n v="0.98"/>
    <n v="0.53454545454545455"/>
  </r>
  <r>
    <x v="17"/>
    <x v="5"/>
    <x v="4"/>
    <x v="19"/>
    <n v="620"/>
    <x v="1434"/>
    <n v="10.267912087912087"/>
    <n v="64"/>
    <n v="1.63"/>
    <n v="0.88909090909090893"/>
  </r>
  <r>
    <x v="18"/>
    <x v="5"/>
    <x v="4"/>
    <x v="19"/>
    <n v="620"/>
    <x v="158"/>
    <n v="0.30593406593406591"/>
    <n v="64"/>
    <n v="2.72"/>
    <n v="1.4836363636363636"/>
  </r>
  <r>
    <x v="19"/>
    <x v="5"/>
    <x v="4"/>
    <x v="19"/>
    <n v="620"/>
    <x v="42"/>
    <n v="0"/>
    <n v="64"/>
    <n v="1.39"/>
    <n v="0.75818181818181807"/>
  </r>
  <r>
    <x v="20"/>
    <x v="5"/>
    <x v="4"/>
    <x v="19"/>
    <n v="620"/>
    <x v="42"/>
    <n v="0"/>
    <n v="64"/>
    <n v="1.1200000000000001"/>
    <n v="0.61090909090909096"/>
  </r>
  <r>
    <x v="21"/>
    <x v="5"/>
    <x v="4"/>
    <x v="19"/>
    <n v="620"/>
    <x v="42"/>
    <n v="0"/>
    <n v="64"/>
    <n v="1.29"/>
    <n v="0.70363636363636362"/>
  </r>
  <r>
    <x v="22"/>
    <x v="5"/>
    <x v="4"/>
    <x v="19"/>
    <n v="620"/>
    <x v="123"/>
    <n v="6.3736263736263732E-3"/>
    <n v="64"/>
    <n v="1.87"/>
    <n v="1.02"/>
  </r>
  <r>
    <x v="23"/>
    <x v="5"/>
    <x v="4"/>
    <x v="19"/>
    <n v="620"/>
    <x v="42"/>
    <n v="0"/>
    <n v="64"/>
    <n v="2.37"/>
    <n v="1.2927272727272727"/>
  </r>
  <r>
    <x v="0"/>
    <x v="5"/>
    <x v="4"/>
    <x v="19"/>
    <n v="620"/>
    <x v="42"/>
    <n v="0"/>
    <n v="64"/>
    <n v="3.26"/>
    <n v="1.7781818181818179"/>
  </r>
  <r>
    <x v="1"/>
    <x v="5"/>
    <x v="4"/>
    <x v="20"/>
    <n v="620"/>
    <x v="42"/>
    <n v="0"/>
    <n v="64"/>
    <n v="4.7300000000000004"/>
    <n v="2.58"/>
  </r>
  <r>
    <x v="2"/>
    <x v="5"/>
    <x v="4"/>
    <x v="20"/>
    <n v="620"/>
    <x v="42"/>
    <n v="0"/>
    <n v="64"/>
    <n v="4.25"/>
    <n v="2.3181818181818179"/>
  </r>
  <r>
    <x v="3"/>
    <x v="5"/>
    <x v="4"/>
    <x v="20"/>
    <n v="620"/>
    <x v="42"/>
    <n v="0"/>
    <n v="64"/>
    <n v="5.19"/>
    <n v="2.830909090909091"/>
  </r>
  <r>
    <x v="4"/>
    <x v="5"/>
    <x v="4"/>
    <x v="20"/>
    <n v="620"/>
    <x v="3612"/>
    <n v="0.75208791208791204"/>
    <n v="64"/>
    <n v="6.97"/>
    <n v="3.8018181818181813"/>
  </r>
  <r>
    <x v="5"/>
    <x v="5"/>
    <x v="4"/>
    <x v="20"/>
    <n v="620"/>
    <x v="11384"/>
    <n v="15.64087912087912"/>
    <n v="64"/>
    <n v="8.17"/>
    <n v="4.4563636363636361"/>
  </r>
  <r>
    <x v="6"/>
    <x v="5"/>
    <x v="4"/>
    <x v="20"/>
    <n v="620"/>
    <x v="5412"/>
    <n v="52.614285714285707"/>
    <n v="64"/>
    <n v="5.38"/>
    <n v="2.9345454545454541"/>
  </r>
  <r>
    <x v="7"/>
    <x v="5"/>
    <x v="4"/>
    <x v="20"/>
    <n v="620"/>
    <x v="4154"/>
    <n v="97.318901098901094"/>
    <n v="64"/>
    <n v="4.84"/>
    <n v="2.6399999999999997"/>
  </r>
  <r>
    <x v="8"/>
    <x v="5"/>
    <x v="4"/>
    <x v="20"/>
    <n v="620"/>
    <x v="5621"/>
    <n v="136.83538461538461"/>
    <n v="64"/>
    <n v="3.42"/>
    <n v="1.8654545454545453"/>
  </r>
  <r>
    <x v="9"/>
    <x v="5"/>
    <x v="4"/>
    <x v="20"/>
    <n v="620"/>
    <x v="11385"/>
    <n v="163.53450549450548"/>
    <n v="64"/>
    <n v="3.47"/>
    <n v="1.8927272727272726"/>
  </r>
  <r>
    <x v="10"/>
    <x v="5"/>
    <x v="4"/>
    <x v="20"/>
    <n v="620"/>
    <x v="11386"/>
    <n v="179.01604395604394"/>
    <n v="64"/>
    <n v="4.2300000000000004"/>
    <n v="2.3072727272727271"/>
  </r>
  <r>
    <x v="11"/>
    <x v="5"/>
    <x v="4"/>
    <x v="20"/>
    <n v="620"/>
    <x v="11387"/>
    <n v="184.07670329670327"/>
    <n v="64"/>
    <n v="5.19"/>
    <n v="2.830909090909091"/>
  </r>
  <r>
    <x v="12"/>
    <x v="5"/>
    <x v="4"/>
    <x v="20"/>
    <n v="620"/>
    <x v="11388"/>
    <n v="177.76681318681318"/>
    <n v="64"/>
    <n v="6.51"/>
    <n v="3.5509090909090903"/>
  </r>
  <r>
    <x v="13"/>
    <x v="5"/>
    <x v="4"/>
    <x v="20"/>
    <n v="620"/>
    <x v="11389"/>
    <n v="160.07999999999998"/>
    <n v="64"/>
    <n v="7.27"/>
    <n v="3.9654545454545449"/>
  </r>
  <r>
    <x v="14"/>
    <x v="5"/>
    <x v="4"/>
    <x v="20"/>
    <n v="620"/>
    <x v="11390"/>
    <n v="131.30945054945056"/>
    <n v="64"/>
    <n v="4.32"/>
    <n v="2.3563636363636364"/>
  </r>
  <r>
    <x v="15"/>
    <x v="5"/>
    <x v="4"/>
    <x v="20"/>
    <n v="620"/>
    <x v="9935"/>
    <n v="92.787252747252751"/>
    <n v="64"/>
    <n v="3.82"/>
    <n v="2.0836363636363635"/>
  </r>
  <r>
    <x v="16"/>
    <x v="5"/>
    <x v="4"/>
    <x v="20"/>
    <n v="620"/>
    <x v="7724"/>
    <n v="48.828351648351642"/>
    <n v="64"/>
    <n v="4.83"/>
    <n v="2.6345454545454543"/>
  </r>
  <r>
    <x v="17"/>
    <x v="5"/>
    <x v="4"/>
    <x v="20"/>
    <n v="620"/>
    <x v="11391"/>
    <n v="14.034725274725274"/>
    <n v="64"/>
    <n v="6.37"/>
    <n v="3.4745454545454542"/>
  </r>
  <r>
    <x v="18"/>
    <x v="5"/>
    <x v="4"/>
    <x v="20"/>
    <n v="620"/>
    <x v="393"/>
    <n v="0.79032967032967028"/>
    <n v="64"/>
    <n v="8.6199999999999992"/>
    <n v="4.7018181818181812"/>
  </r>
  <r>
    <x v="19"/>
    <x v="5"/>
    <x v="4"/>
    <x v="20"/>
    <n v="620"/>
    <x v="123"/>
    <n v="6.3736263736263732E-3"/>
    <n v="64"/>
    <n v="8.82"/>
    <n v="4.8109090909090906"/>
  </r>
  <r>
    <x v="20"/>
    <x v="5"/>
    <x v="4"/>
    <x v="20"/>
    <n v="620"/>
    <x v="42"/>
    <n v="0"/>
    <n v="64"/>
    <n v="11.35"/>
    <n v="6.1909090909090905"/>
  </r>
  <r>
    <x v="21"/>
    <x v="5"/>
    <x v="4"/>
    <x v="20"/>
    <n v="620"/>
    <x v="42"/>
    <n v="0"/>
    <n v="64"/>
    <n v="14.39"/>
    <n v="7.8490909090909087"/>
  </r>
  <r>
    <x v="22"/>
    <x v="5"/>
    <x v="4"/>
    <x v="20"/>
    <n v="620"/>
    <x v="123"/>
    <n v="6.3736263736263732E-3"/>
    <n v="64"/>
    <n v="16.73"/>
    <n v="9.125454545454545"/>
  </r>
  <r>
    <x v="23"/>
    <x v="5"/>
    <x v="4"/>
    <x v="20"/>
    <n v="620"/>
    <x v="123"/>
    <n v="6.3736263736263732E-3"/>
    <n v="64"/>
    <n v="15.03"/>
    <n v="8.1981818181818173"/>
  </r>
  <r>
    <x v="0"/>
    <x v="5"/>
    <x v="4"/>
    <x v="20"/>
    <n v="620"/>
    <x v="42"/>
    <n v="0"/>
    <n v="64"/>
    <n v="16.29"/>
    <n v="8.8854545454545448"/>
  </r>
  <r>
    <x v="1"/>
    <x v="5"/>
    <x v="4"/>
    <x v="21"/>
    <n v="620"/>
    <x v="123"/>
    <n v="6.3736263736263732E-3"/>
    <n v="64"/>
    <n v="14.16"/>
    <n v="7.7236363636363627"/>
  </r>
  <r>
    <x v="2"/>
    <x v="5"/>
    <x v="4"/>
    <x v="21"/>
    <n v="620"/>
    <x v="42"/>
    <n v="0"/>
    <n v="64"/>
    <n v="9.74"/>
    <n v="5.3127272727272725"/>
  </r>
  <r>
    <x v="3"/>
    <x v="5"/>
    <x v="4"/>
    <x v="21"/>
    <n v="620"/>
    <x v="42"/>
    <n v="0"/>
    <n v="64"/>
    <n v="4.79"/>
    <n v="2.6127272727272723"/>
  </r>
  <r>
    <x v="4"/>
    <x v="5"/>
    <x v="4"/>
    <x v="21"/>
    <n v="620"/>
    <x v="3253"/>
    <n v="1.0452747252747252"/>
    <n v="64"/>
    <n v="2.93"/>
    <n v="1.5981818181818181"/>
  </r>
  <r>
    <x v="5"/>
    <x v="5"/>
    <x v="4"/>
    <x v="21"/>
    <n v="620"/>
    <x v="8924"/>
    <n v="14.506373626373627"/>
    <n v="64"/>
    <n v="2.48"/>
    <n v="1.3527272727272726"/>
  </r>
  <r>
    <x v="6"/>
    <x v="5"/>
    <x v="4"/>
    <x v="21"/>
    <n v="620"/>
    <x v="11392"/>
    <n v="43.735824175824177"/>
    <n v="64"/>
    <n v="3.36"/>
    <n v="1.8327272727272725"/>
  </r>
  <r>
    <x v="7"/>
    <x v="5"/>
    <x v="4"/>
    <x v="21"/>
    <n v="620"/>
    <x v="11393"/>
    <n v="78.12791208791208"/>
    <n v="64"/>
    <n v="2.46"/>
    <n v="1.3418181818181818"/>
  </r>
  <r>
    <x v="8"/>
    <x v="5"/>
    <x v="4"/>
    <x v="21"/>
    <n v="620"/>
    <x v="11394"/>
    <n v="110.91384615384615"/>
    <n v="64"/>
    <n v="2.79"/>
    <n v="1.5218181818181817"/>
  </r>
  <r>
    <x v="9"/>
    <x v="5"/>
    <x v="4"/>
    <x v="21"/>
    <n v="620"/>
    <x v="11395"/>
    <n v="137.63208791208791"/>
    <n v="64"/>
    <n v="3.47"/>
    <n v="1.8927272727272726"/>
  </r>
  <r>
    <x v="10"/>
    <x v="5"/>
    <x v="4"/>
    <x v="21"/>
    <n v="620"/>
    <x v="11396"/>
    <n v="149.46791208791208"/>
    <n v="64"/>
    <n v="3.34"/>
    <n v="1.8218181818181816"/>
  </r>
  <r>
    <x v="11"/>
    <x v="5"/>
    <x v="4"/>
    <x v="21"/>
    <n v="620"/>
    <x v="11397"/>
    <n v="149.0663736263736"/>
    <n v="64"/>
    <n v="4.84"/>
    <n v="2.6399999999999997"/>
  </r>
  <r>
    <x v="12"/>
    <x v="5"/>
    <x v="4"/>
    <x v="21"/>
    <n v="620"/>
    <x v="11398"/>
    <n v="138.89406593406591"/>
    <n v="64"/>
    <n v="4.13"/>
    <n v="2.2527272727272725"/>
  </r>
  <r>
    <x v="13"/>
    <x v="5"/>
    <x v="4"/>
    <x v="21"/>
    <n v="620"/>
    <x v="11399"/>
    <n v="123.70571428571428"/>
    <n v="64"/>
    <n v="3"/>
    <n v="1.6363636363636362"/>
  </r>
  <r>
    <x v="14"/>
    <x v="5"/>
    <x v="4"/>
    <x v="21"/>
    <n v="620"/>
    <x v="11400"/>
    <n v="103.21450549450549"/>
    <n v="64"/>
    <n v="2.52"/>
    <n v="1.3745454545454545"/>
  </r>
  <r>
    <x v="15"/>
    <x v="5"/>
    <x v="4"/>
    <x v="21"/>
    <n v="620"/>
    <x v="11401"/>
    <n v="74.762637362637349"/>
    <n v="64"/>
    <n v="3.39"/>
    <n v="1.8490909090909091"/>
  </r>
  <r>
    <x v="16"/>
    <x v="5"/>
    <x v="4"/>
    <x v="21"/>
    <n v="620"/>
    <x v="8785"/>
    <n v="40.20483516483516"/>
    <n v="64"/>
    <n v="3.27"/>
    <n v="1.7836363636363635"/>
  </r>
  <r>
    <x v="17"/>
    <x v="5"/>
    <x v="4"/>
    <x v="21"/>
    <n v="620"/>
    <x v="11402"/>
    <n v="11.7210989010989"/>
    <n v="64"/>
    <n v="3.55"/>
    <n v="1.9363636363636361"/>
  </r>
  <r>
    <x v="18"/>
    <x v="5"/>
    <x v="4"/>
    <x v="21"/>
    <n v="620"/>
    <x v="79"/>
    <n v="0.45890109890109887"/>
    <n v="64"/>
    <n v="4.8600000000000003"/>
    <n v="2.6509090909090909"/>
  </r>
  <r>
    <x v="19"/>
    <x v="5"/>
    <x v="4"/>
    <x v="21"/>
    <n v="620"/>
    <x v="42"/>
    <n v="0"/>
    <n v="64"/>
    <n v="6.47"/>
    <n v="3.5290909090909088"/>
  </r>
  <r>
    <x v="20"/>
    <x v="5"/>
    <x v="4"/>
    <x v="21"/>
    <n v="620"/>
    <x v="42"/>
    <n v="0"/>
    <n v="64"/>
    <n v="8.5500000000000007"/>
    <n v="4.663636363636364"/>
  </r>
  <r>
    <x v="21"/>
    <x v="5"/>
    <x v="4"/>
    <x v="21"/>
    <n v="620"/>
    <x v="42"/>
    <n v="0"/>
    <n v="64"/>
    <n v="7.69"/>
    <n v="4.1945454545454544"/>
  </r>
  <r>
    <x v="22"/>
    <x v="5"/>
    <x v="4"/>
    <x v="21"/>
    <n v="620"/>
    <x v="123"/>
    <n v="6.3736263736263732E-3"/>
    <n v="64"/>
    <n v="7.27"/>
    <n v="3.9654545454545449"/>
  </r>
  <r>
    <x v="23"/>
    <x v="5"/>
    <x v="4"/>
    <x v="21"/>
    <n v="620"/>
    <x v="123"/>
    <n v="6.3736263736263732E-3"/>
    <n v="64"/>
    <n v="7.08"/>
    <n v="3.8618181818181814"/>
  </r>
  <r>
    <x v="0"/>
    <x v="5"/>
    <x v="4"/>
    <x v="21"/>
    <n v="620"/>
    <x v="123"/>
    <n v="6.3736263736263732E-3"/>
    <n v="64"/>
    <n v="6.18"/>
    <n v="3.3709090909090906"/>
  </r>
  <r>
    <x v="1"/>
    <x v="5"/>
    <x v="4"/>
    <x v="22"/>
    <n v="620"/>
    <x v="42"/>
    <n v="0"/>
    <n v="64"/>
    <n v="4.9400000000000004"/>
    <n v="2.6945454545454544"/>
  </r>
  <r>
    <x v="2"/>
    <x v="5"/>
    <x v="4"/>
    <x v="22"/>
    <n v="620"/>
    <x v="42"/>
    <n v="0"/>
    <n v="64"/>
    <n v="6.43"/>
    <n v="3.5072727272727269"/>
  </r>
  <r>
    <x v="3"/>
    <x v="5"/>
    <x v="4"/>
    <x v="22"/>
    <n v="620"/>
    <x v="123"/>
    <n v="6.3736263736263732E-3"/>
    <n v="64"/>
    <n v="6.84"/>
    <n v="3.7309090909090905"/>
  </r>
  <r>
    <x v="4"/>
    <x v="5"/>
    <x v="4"/>
    <x v="22"/>
    <n v="620"/>
    <x v="1711"/>
    <n v="1.0898901098901097"/>
    <n v="64"/>
    <n v="5.18"/>
    <n v="2.8254545454545452"/>
  </r>
  <r>
    <x v="5"/>
    <x v="5"/>
    <x v="4"/>
    <x v="22"/>
    <n v="620"/>
    <x v="6493"/>
    <n v="15.749230769230769"/>
    <n v="64"/>
    <n v="5.0999999999999996"/>
    <n v="2.7818181818181813"/>
  </r>
  <r>
    <x v="6"/>
    <x v="5"/>
    <x v="4"/>
    <x v="22"/>
    <n v="620"/>
    <x v="6673"/>
    <n v="49.223516483516484"/>
    <n v="64"/>
    <n v="5.7"/>
    <n v="3.1090909090909089"/>
  </r>
  <r>
    <x v="7"/>
    <x v="5"/>
    <x v="4"/>
    <x v="22"/>
    <n v="620"/>
    <x v="11403"/>
    <n v="91.869450549450534"/>
    <n v="64"/>
    <n v="6.11"/>
    <n v="3.3327272727272725"/>
  </r>
  <r>
    <x v="8"/>
    <x v="5"/>
    <x v="4"/>
    <x v="22"/>
    <n v="620"/>
    <x v="5298"/>
    <n v="125.63054945054945"/>
    <n v="64"/>
    <n v="5.42"/>
    <n v="2.9563636363636361"/>
  </r>
  <r>
    <x v="9"/>
    <x v="5"/>
    <x v="4"/>
    <x v="22"/>
    <n v="620"/>
    <x v="11404"/>
    <n v="146.88021978021976"/>
    <n v="64"/>
    <n v="6.7"/>
    <n v="3.6545454545454543"/>
  </r>
  <r>
    <x v="10"/>
    <x v="5"/>
    <x v="4"/>
    <x v="22"/>
    <n v="620"/>
    <x v="11405"/>
    <n v="161.93472527472525"/>
    <n v="64"/>
    <n v="7.51"/>
    <n v="4.0963636363636358"/>
  </r>
  <r>
    <x v="11"/>
    <x v="5"/>
    <x v="4"/>
    <x v="22"/>
    <n v="620"/>
    <x v="11406"/>
    <n v="165.91186813186812"/>
    <n v="64"/>
    <n v="8.14"/>
    <n v="4.4400000000000004"/>
  </r>
  <r>
    <x v="12"/>
    <x v="5"/>
    <x v="4"/>
    <x v="22"/>
    <n v="620"/>
    <x v="9872"/>
    <n v="155.89252747252746"/>
    <n v="64"/>
    <n v="8.1300000000000008"/>
    <n v="4.4345454545454546"/>
  </r>
  <r>
    <x v="13"/>
    <x v="5"/>
    <x v="4"/>
    <x v="22"/>
    <n v="620"/>
    <x v="5475"/>
    <n v="125.4520879120879"/>
    <n v="64"/>
    <n v="7.54"/>
    <n v="4.1127272727272723"/>
  </r>
  <r>
    <x v="14"/>
    <x v="5"/>
    <x v="4"/>
    <x v="22"/>
    <n v="620"/>
    <x v="11407"/>
    <n v="100.19978021978022"/>
    <n v="64"/>
    <n v="8.34"/>
    <n v="4.5490909090909089"/>
  </r>
  <r>
    <x v="15"/>
    <x v="5"/>
    <x v="4"/>
    <x v="22"/>
    <n v="620"/>
    <x v="11408"/>
    <n v="74.622417582417583"/>
    <n v="64"/>
    <n v="10.15"/>
    <n v="5.5363636363636362"/>
  </r>
  <r>
    <x v="16"/>
    <x v="5"/>
    <x v="4"/>
    <x v="22"/>
    <n v="620"/>
    <x v="3949"/>
    <n v="40.17296703296703"/>
    <n v="64"/>
    <n v="9.75"/>
    <n v="5.3181818181818175"/>
  </r>
  <r>
    <x v="17"/>
    <x v="5"/>
    <x v="4"/>
    <x v="22"/>
    <n v="620"/>
    <x v="136"/>
    <n v="11.313186813186812"/>
    <n v="64"/>
    <n v="9.82"/>
    <n v="5.3563636363636364"/>
  </r>
  <r>
    <x v="18"/>
    <x v="5"/>
    <x v="4"/>
    <x v="22"/>
    <n v="620"/>
    <x v="190"/>
    <n v="0.29318681318681317"/>
    <n v="64"/>
    <n v="11.36"/>
    <n v="6.1963636363636354"/>
  </r>
  <r>
    <x v="19"/>
    <x v="5"/>
    <x v="4"/>
    <x v="22"/>
    <n v="620"/>
    <x v="42"/>
    <n v="0"/>
    <n v="64"/>
    <n v="12.59"/>
    <n v="6.8672727272727263"/>
  </r>
  <r>
    <x v="20"/>
    <x v="5"/>
    <x v="4"/>
    <x v="22"/>
    <n v="620"/>
    <x v="42"/>
    <n v="0"/>
    <n v="64"/>
    <n v="11.72"/>
    <n v="6.3927272727272726"/>
  </r>
  <r>
    <x v="21"/>
    <x v="5"/>
    <x v="4"/>
    <x v="22"/>
    <n v="620"/>
    <x v="42"/>
    <n v="0"/>
    <n v="64"/>
    <n v="10.02"/>
    <n v="5.4654545454545449"/>
  </r>
  <r>
    <x v="22"/>
    <x v="5"/>
    <x v="4"/>
    <x v="22"/>
    <n v="620"/>
    <x v="123"/>
    <n v="6.3736263736263732E-3"/>
    <n v="64"/>
    <n v="13.83"/>
    <n v="7.543636363636363"/>
  </r>
  <r>
    <x v="23"/>
    <x v="5"/>
    <x v="4"/>
    <x v="22"/>
    <n v="620"/>
    <x v="42"/>
    <n v="0"/>
    <n v="64"/>
    <n v="11.48"/>
    <n v="6.2618181818181817"/>
  </r>
  <r>
    <x v="0"/>
    <x v="5"/>
    <x v="4"/>
    <x v="22"/>
    <n v="620"/>
    <x v="42"/>
    <n v="0"/>
    <n v="64"/>
    <n v="11.23"/>
    <n v="6.125454545454545"/>
  </r>
  <r>
    <x v="1"/>
    <x v="5"/>
    <x v="4"/>
    <x v="23"/>
    <n v="620"/>
    <x v="123"/>
    <n v="6.3736263736263732E-3"/>
    <n v="64"/>
    <n v="17.600000000000001"/>
    <n v="9.6"/>
  </r>
  <r>
    <x v="2"/>
    <x v="5"/>
    <x v="4"/>
    <x v="23"/>
    <n v="620"/>
    <x v="42"/>
    <n v="0"/>
    <n v="64"/>
    <n v="15.61"/>
    <n v="8.5145454545454538"/>
  </r>
  <r>
    <x v="3"/>
    <x v="5"/>
    <x v="4"/>
    <x v="23"/>
    <n v="620"/>
    <x v="42"/>
    <n v="0"/>
    <n v="64"/>
    <n v="14.96"/>
    <n v="8.16"/>
  </r>
  <r>
    <x v="4"/>
    <x v="5"/>
    <x v="4"/>
    <x v="23"/>
    <n v="620"/>
    <x v="174"/>
    <n v="0.20395604395604394"/>
    <n v="64"/>
    <n v="8.2100000000000009"/>
    <n v="4.4781818181818185"/>
  </r>
  <r>
    <x v="5"/>
    <x v="5"/>
    <x v="4"/>
    <x v="23"/>
    <n v="620"/>
    <x v="18"/>
    <n v="5.8382417582417583"/>
    <n v="64"/>
    <n v="7.26"/>
    <n v="3.9599999999999995"/>
  </r>
  <r>
    <x v="6"/>
    <x v="5"/>
    <x v="4"/>
    <x v="23"/>
    <n v="620"/>
    <x v="2689"/>
    <n v="22.090989010989006"/>
    <n v="64"/>
    <n v="5.76"/>
    <n v="3.1418181818181816"/>
  </r>
  <r>
    <x v="7"/>
    <x v="5"/>
    <x v="4"/>
    <x v="23"/>
    <n v="620"/>
    <x v="11409"/>
    <n v="46.298021978021978"/>
    <n v="64"/>
    <n v="6.68"/>
    <n v="3.6436363636363631"/>
  </r>
  <r>
    <x v="8"/>
    <x v="5"/>
    <x v="4"/>
    <x v="23"/>
    <n v="620"/>
    <x v="6079"/>
    <n v="73.934065934065927"/>
    <n v="64"/>
    <n v="6.17"/>
    <n v="3.3654545454545453"/>
  </r>
  <r>
    <x v="9"/>
    <x v="5"/>
    <x v="4"/>
    <x v="23"/>
    <n v="620"/>
    <x v="11410"/>
    <n v="95.7"/>
    <n v="64"/>
    <n v="4.3899999999999997"/>
    <n v="2.3945454545454541"/>
  </r>
  <r>
    <x v="10"/>
    <x v="5"/>
    <x v="4"/>
    <x v="23"/>
    <n v="620"/>
    <x v="10464"/>
    <n v="118.02681318681319"/>
    <n v="64"/>
    <n v="4.78"/>
    <n v="2.6072727272727274"/>
  </r>
  <r>
    <x v="11"/>
    <x v="5"/>
    <x v="4"/>
    <x v="23"/>
    <n v="620"/>
    <x v="11411"/>
    <n v="134.06923076923076"/>
    <n v="64"/>
    <n v="5.32"/>
    <n v="2.9018181818181819"/>
  </r>
  <r>
    <x v="12"/>
    <x v="5"/>
    <x v="4"/>
    <x v="23"/>
    <n v="620"/>
    <x v="11412"/>
    <n v="138.68373626373625"/>
    <n v="64"/>
    <n v="4.3499999999999996"/>
    <n v="2.3727272727272726"/>
  </r>
  <r>
    <x v="13"/>
    <x v="5"/>
    <x v="4"/>
    <x v="23"/>
    <n v="620"/>
    <x v="11413"/>
    <n v="134.25406593406592"/>
    <n v="64"/>
    <n v="4.83"/>
    <n v="2.6345454545454543"/>
  </r>
  <r>
    <x v="14"/>
    <x v="5"/>
    <x v="4"/>
    <x v="23"/>
    <n v="620"/>
    <x v="11414"/>
    <n v="112.31604395604394"/>
    <n v="64"/>
    <n v="5.86"/>
    <n v="3.1963636363636363"/>
  </r>
  <r>
    <x v="15"/>
    <x v="5"/>
    <x v="4"/>
    <x v="23"/>
    <n v="620"/>
    <x v="2532"/>
    <n v="78.656923076923064"/>
    <n v="64"/>
    <n v="7.4"/>
    <n v="4.0363636363636362"/>
  </r>
  <r>
    <x v="16"/>
    <x v="5"/>
    <x v="4"/>
    <x v="23"/>
    <n v="620"/>
    <x v="4197"/>
    <n v="40.466153846153844"/>
    <n v="64"/>
    <n v="5.75"/>
    <n v="3.1363636363636362"/>
  </r>
  <r>
    <x v="17"/>
    <x v="5"/>
    <x v="4"/>
    <x v="23"/>
    <n v="620"/>
    <x v="1749"/>
    <n v="11.963296703296702"/>
    <n v="64"/>
    <n v="5.13"/>
    <n v="2.7981818181818179"/>
  </r>
  <r>
    <x v="18"/>
    <x v="5"/>
    <x v="4"/>
    <x v="23"/>
    <n v="620"/>
    <x v="1216"/>
    <n v="0.63736263736263732"/>
    <n v="64"/>
    <n v="5.57"/>
    <n v="3.0381818181818181"/>
  </r>
  <r>
    <x v="19"/>
    <x v="5"/>
    <x v="4"/>
    <x v="23"/>
    <n v="620"/>
    <x v="123"/>
    <n v="6.3736263736263732E-3"/>
    <n v="64"/>
    <n v="4.41"/>
    <n v="2.4054545454545453"/>
  </r>
  <r>
    <x v="20"/>
    <x v="5"/>
    <x v="4"/>
    <x v="23"/>
    <n v="620"/>
    <x v="42"/>
    <n v="0"/>
    <n v="64"/>
    <n v="3.62"/>
    <n v="1.9745454545454544"/>
  </r>
  <r>
    <x v="21"/>
    <x v="5"/>
    <x v="4"/>
    <x v="23"/>
    <n v="620"/>
    <x v="42"/>
    <n v="0"/>
    <n v="64"/>
    <n v="5.26"/>
    <n v="2.8690909090909087"/>
  </r>
  <r>
    <x v="22"/>
    <x v="5"/>
    <x v="4"/>
    <x v="23"/>
    <n v="620"/>
    <x v="123"/>
    <n v="6.3736263736263732E-3"/>
    <n v="64"/>
    <n v="4.29"/>
    <n v="2.34"/>
  </r>
  <r>
    <x v="23"/>
    <x v="5"/>
    <x v="4"/>
    <x v="23"/>
    <n v="620"/>
    <x v="42"/>
    <n v="0"/>
    <n v="64"/>
    <n v="4.63"/>
    <n v="2.5254545454545454"/>
  </r>
  <r>
    <x v="0"/>
    <x v="5"/>
    <x v="4"/>
    <x v="23"/>
    <n v="620"/>
    <x v="42"/>
    <n v="0"/>
    <n v="64"/>
    <n v="4.63"/>
    <n v="2.5254545454545454"/>
  </r>
  <r>
    <x v="1"/>
    <x v="5"/>
    <x v="4"/>
    <x v="24"/>
    <n v="620"/>
    <x v="42"/>
    <n v="0"/>
    <n v="64"/>
    <n v="3.82"/>
    <n v="2.0836363636363635"/>
  </r>
  <r>
    <x v="2"/>
    <x v="5"/>
    <x v="4"/>
    <x v="24"/>
    <n v="620"/>
    <x v="42"/>
    <n v="0"/>
    <n v="64"/>
    <n v="4.96"/>
    <n v="2.7054545454545451"/>
  </r>
  <r>
    <x v="3"/>
    <x v="5"/>
    <x v="4"/>
    <x v="24"/>
    <n v="620"/>
    <x v="42"/>
    <n v="0"/>
    <n v="64"/>
    <n v="5.88"/>
    <n v="3.2072727272727271"/>
  </r>
  <r>
    <x v="4"/>
    <x v="5"/>
    <x v="4"/>
    <x v="24"/>
    <n v="620"/>
    <x v="133"/>
    <n v="0.59274725274725271"/>
    <n v="64"/>
    <n v="5.95"/>
    <n v="3.2454545454545451"/>
  </r>
  <r>
    <x v="5"/>
    <x v="5"/>
    <x v="4"/>
    <x v="24"/>
    <n v="620"/>
    <x v="1346"/>
    <n v="11.166593406593405"/>
    <n v="64"/>
    <n v="6.17"/>
    <n v="3.3654545454545453"/>
  </r>
  <r>
    <x v="6"/>
    <x v="5"/>
    <x v="4"/>
    <x v="24"/>
    <n v="620"/>
    <x v="11415"/>
    <n v="38.203516483516481"/>
    <n v="64"/>
    <n v="6.51"/>
    <n v="3.5509090909090903"/>
  </r>
  <r>
    <x v="7"/>
    <x v="5"/>
    <x v="4"/>
    <x v="24"/>
    <n v="620"/>
    <x v="11416"/>
    <n v="76.732087912087906"/>
    <n v="64"/>
    <n v="5.53"/>
    <n v="3.0163636363636361"/>
  </r>
  <r>
    <x v="8"/>
    <x v="5"/>
    <x v="4"/>
    <x v="24"/>
    <n v="620"/>
    <x v="5177"/>
    <n v="112.64747252747253"/>
    <n v="64"/>
    <n v="6.02"/>
    <n v="3.2836363636363632"/>
  </r>
  <r>
    <x v="9"/>
    <x v="5"/>
    <x v="4"/>
    <x v="24"/>
    <n v="620"/>
    <x v="5252"/>
    <n v="131.88307692307691"/>
    <n v="64"/>
    <n v="5.0999999999999996"/>
    <n v="2.7818181818181813"/>
  </r>
  <r>
    <x v="10"/>
    <x v="5"/>
    <x v="4"/>
    <x v="24"/>
    <n v="620"/>
    <x v="7163"/>
    <n v="141.7367032967033"/>
    <n v="64"/>
    <n v="5.87"/>
    <n v="3.2018181818181817"/>
  </r>
  <r>
    <x v="11"/>
    <x v="5"/>
    <x v="4"/>
    <x v="24"/>
    <n v="620"/>
    <x v="5632"/>
    <n v="141.26505494505491"/>
    <n v="64"/>
    <n v="5.63"/>
    <n v="3.0709090909090908"/>
  </r>
  <r>
    <x v="12"/>
    <x v="5"/>
    <x v="4"/>
    <x v="24"/>
    <n v="620"/>
    <x v="11417"/>
    <n v="131.58989010989009"/>
    <n v="64"/>
    <n v="8.33"/>
    <n v="4.543636363636363"/>
  </r>
  <r>
    <x v="13"/>
    <x v="5"/>
    <x v="4"/>
    <x v="24"/>
    <n v="620"/>
    <x v="11418"/>
    <n v="112.63472527472527"/>
    <n v="64"/>
    <n v="10.42"/>
    <n v="5.6836363636363636"/>
  </r>
  <r>
    <x v="14"/>
    <x v="5"/>
    <x v="4"/>
    <x v="24"/>
    <n v="620"/>
    <x v="2569"/>
    <n v="87.210329670329671"/>
    <n v="64"/>
    <n v="13.11"/>
    <n v="7.1509090909090904"/>
  </r>
  <r>
    <x v="15"/>
    <x v="5"/>
    <x v="4"/>
    <x v="24"/>
    <n v="620"/>
    <x v="7512"/>
    <n v="58.197582417582417"/>
    <n v="64"/>
    <n v="17.16"/>
    <n v="9.36"/>
  </r>
  <r>
    <x v="16"/>
    <x v="5"/>
    <x v="4"/>
    <x v="24"/>
    <n v="620"/>
    <x v="2743"/>
    <n v="30.912087912087909"/>
    <n v="64"/>
    <n v="14.55"/>
    <n v="7.9363636363636365"/>
  </r>
  <r>
    <x v="17"/>
    <x v="5"/>
    <x v="4"/>
    <x v="24"/>
    <n v="620"/>
    <x v="5960"/>
    <n v="11.070989010989011"/>
    <n v="64"/>
    <n v="14.69"/>
    <n v="8.0127272727272718"/>
  </r>
  <r>
    <x v="18"/>
    <x v="5"/>
    <x v="4"/>
    <x v="24"/>
    <n v="620"/>
    <x v="3253"/>
    <n v="1.0452747252747252"/>
    <n v="64"/>
    <n v="13.55"/>
    <n v="7.3909090909090907"/>
  </r>
  <r>
    <x v="19"/>
    <x v="5"/>
    <x v="4"/>
    <x v="24"/>
    <n v="620"/>
    <x v="42"/>
    <n v="0"/>
    <n v="64"/>
    <n v="11.78"/>
    <n v="6.4254545454545449"/>
  </r>
  <r>
    <x v="20"/>
    <x v="5"/>
    <x v="4"/>
    <x v="24"/>
    <n v="620"/>
    <x v="42"/>
    <n v="0"/>
    <n v="64"/>
    <n v="9.4700000000000006"/>
    <n v="5.1654545454545451"/>
  </r>
  <r>
    <x v="21"/>
    <x v="5"/>
    <x v="4"/>
    <x v="24"/>
    <n v="620"/>
    <x v="42"/>
    <n v="0"/>
    <n v="64"/>
    <n v="9.2899999999999991"/>
    <n v="5.0672727272727265"/>
  </r>
  <r>
    <x v="22"/>
    <x v="5"/>
    <x v="4"/>
    <x v="24"/>
    <n v="620"/>
    <x v="123"/>
    <n v="6.3736263736263732E-3"/>
    <n v="64"/>
    <n v="6.84"/>
    <n v="3.7309090909090905"/>
  </r>
  <r>
    <x v="23"/>
    <x v="5"/>
    <x v="4"/>
    <x v="24"/>
    <n v="620"/>
    <x v="123"/>
    <n v="6.3736263736263732E-3"/>
    <n v="64"/>
    <n v="6.18"/>
    <n v="3.3709090909090906"/>
  </r>
  <r>
    <x v="0"/>
    <x v="5"/>
    <x v="4"/>
    <x v="24"/>
    <n v="620"/>
    <x v="42"/>
    <n v="0"/>
    <n v="64"/>
    <n v="6.18"/>
    <n v="3.3709090909090906"/>
  </r>
  <r>
    <x v="1"/>
    <x v="5"/>
    <x v="4"/>
    <x v="25"/>
    <n v="620"/>
    <x v="42"/>
    <n v="0"/>
    <n v="64"/>
    <n v="6.01"/>
    <n v="3.2781818181818179"/>
  </r>
  <r>
    <x v="2"/>
    <x v="5"/>
    <x v="4"/>
    <x v="25"/>
    <n v="620"/>
    <x v="42"/>
    <n v="0"/>
    <n v="64"/>
    <n v="7.92"/>
    <n v="4.3199999999999994"/>
  </r>
  <r>
    <x v="3"/>
    <x v="5"/>
    <x v="4"/>
    <x v="25"/>
    <n v="620"/>
    <x v="42"/>
    <n v="0"/>
    <n v="64"/>
    <n v="6.95"/>
    <n v="3.7909090909090906"/>
  </r>
  <r>
    <x v="4"/>
    <x v="5"/>
    <x v="4"/>
    <x v="25"/>
    <n v="620"/>
    <x v="1216"/>
    <n v="0.63736263736263732"/>
    <n v="64"/>
    <n v="6.24"/>
    <n v="3.4036363636363633"/>
  </r>
  <r>
    <x v="5"/>
    <x v="5"/>
    <x v="4"/>
    <x v="25"/>
    <n v="620"/>
    <x v="11419"/>
    <n v="11.542637362637361"/>
    <n v="64"/>
    <n v="6.69"/>
    <n v="3.6490909090909089"/>
  </r>
  <r>
    <x v="6"/>
    <x v="5"/>
    <x v="4"/>
    <x v="25"/>
    <n v="620"/>
    <x v="2865"/>
    <n v="38.483956043956042"/>
    <n v="64"/>
    <n v="7.45"/>
    <n v="4.0636363636363635"/>
  </r>
  <r>
    <x v="7"/>
    <x v="5"/>
    <x v="4"/>
    <x v="25"/>
    <n v="620"/>
    <x v="6052"/>
    <n v="77.541538461538451"/>
    <n v="64"/>
    <n v="6.4"/>
    <n v="3.4909090909090907"/>
  </r>
  <r>
    <x v="8"/>
    <x v="5"/>
    <x v="4"/>
    <x v="25"/>
    <n v="620"/>
    <x v="11420"/>
    <n v="117.61252747252746"/>
    <n v="64"/>
    <n v="6.18"/>
    <n v="3.3709090909090906"/>
  </r>
  <r>
    <x v="9"/>
    <x v="5"/>
    <x v="4"/>
    <x v="25"/>
    <n v="620"/>
    <x v="11421"/>
    <n v="144.02483516483517"/>
    <n v="64"/>
    <n v="9.76"/>
    <n v="5.3236363636363633"/>
  </r>
  <r>
    <x v="10"/>
    <x v="5"/>
    <x v="4"/>
    <x v="25"/>
    <n v="620"/>
    <x v="11422"/>
    <n v="160.68549450549449"/>
    <n v="64"/>
    <n v="12.3"/>
    <n v="6.709090909090909"/>
  </r>
  <r>
    <x v="11"/>
    <x v="5"/>
    <x v="4"/>
    <x v="25"/>
    <n v="620"/>
    <x v="11423"/>
    <n v="166.3898901098901"/>
    <n v="64"/>
    <n v="11.92"/>
    <n v="6.5018181818181811"/>
  </r>
  <r>
    <x v="12"/>
    <x v="5"/>
    <x v="4"/>
    <x v="25"/>
    <n v="620"/>
    <x v="11424"/>
    <n v="158.66505494505492"/>
    <n v="64"/>
    <n v="11.61"/>
    <n v="6.3327272727272721"/>
  </r>
  <r>
    <x v="13"/>
    <x v="5"/>
    <x v="4"/>
    <x v="25"/>
    <n v="620"/>
    <x v="11425"/>
    <n v="138.90043956043957"/>
    <n v="64"/>
    <n v="11.83"/>
    <n v="6.4527272727272722"/>
  </r>
  <r>
    <x v="14"/>
    <x v="5"/>
    <x v="4"/>
    <x v="25"/>
    <n v="620"/>
    <x v="5803"/>
    <n v="111.49384615384615"/>
    <n v="64"/>
    <n v="11.12"/>
    <n v="6.0654545454545445"/>
  </r>
  <r>
    <x v="15"/>
    <x v="5"/>
    <x v="4"/>
    <x v="25"/>
    <n v="620"/>
    <x v="11426"/>
    <n v="79.995384615384609"/>
    <n v="64"/>
    <n v="10.68"/>
    <n v="5.8254545454545452"/>
  </r>
  <r>
    <x v="16"/>
    <x v="5"/>
    <x v="4"/>
    <x v="25"/>
    <n v="620"/>
    <x v="3550"/>
    <n v="45.010549450549448"/>
    <n v="64"/>
    <n v="9.07"/>
    <n v="4.9472727272727273"/>
  </r>
  <r>
    <x v="17"/>
    <x v="5"/>
    <x v="4"/>
    <x v="25"/>
    <n v="620"/>
    <x v="9708"/>
    <n v="15.736483516483517"/>
    <n v="64"/>
    <n v="7"/>
    <n v="3.8181818181818179"/>
  </r>
  <r>
    <x v="18"/>
    <x v="5"/>
    <x v="4"/>
    <x v="25"/>
    <n v="620"/>
    <x v="41"/>
    <n v="1.4723076923076923"/>
    <n v="64"/>
    <n v="7.38"/>
    <n v="4.0254545454545454"/>
  </r>
  <r>
    <x v="19"/>
    <x v="5"/>
    <x v="4"/>
    <x v="25"/>
    <n v="620"/>
    <x v="123"/>
    <n v="6.3736263736263732E-3"/>
    <n v="64"/>
    <n v="7.45"/>
    <n v="4.0636363636363635"/>
  </r>
  <r>
    <x v="20"/>
    <x v="5"/>
    <x v="4"/>
    <x v="25"/>
    <n v="620"/>
    <x v="42"/>
    <n v="0"/>
    <n v="64"/>
    <n v="7.64"/>
    <n v="4.167272727272727"/>
  </r>
  <r>
    <x v="21"/>
    <x v="5"/>
    <x v="4"/>
    <x v="25"/>
    <n v="620"/>
    <x v="42"/>
    <n v="0"/>
    <n v="64"/>
    <n v="8.2200000000000006"/>
    <n v="4.4836363636363634"/>
  </r>
  <r>
    <x v="22"/>
    <x v="5"/>
    <x v="4"/>
    <x v="25"/>
    <n v="620"/>
    <x v="123"/>
    <n v="6.3736263736263732E-3"/>
    <n v="64"/>
    <n v="14.37"/>
    <n v="7.838181818181817"/>
  </r>
  <r>
    <x v="23"/>
    <x v="5"/>
    <x v="4"/>
    <x v="25"/>
    <n v="620"/>
    <x v="42"/>
    <n v="0"/>
    <n v="64"/>
    <n v="15.8"/>
    <n v="8.6181818181818173"/>
  </r>
  <r>
    <x v="0"/>
    <x v="5"/>
    <x v="4"/>
    <x v="25"/>
    <n v="620"/>
    <x v="123"/>
    <n v="6.3736263736263732E-3"/>
    <n v="64"/>
    <n v="10.81"/>
    <n v="5.8963636363636365"/>
  </r>
  <r>
    <x v="1"/>
    <x v="5"/>
    <x v="4"/>
    <x v="26"/>
    <n v="620"/>
    <x v="123"/>
    <n v="6.3736263736263732E-3"/>
    <n v="64"/>
    <n v="6.78"/>
    <n v="3.6981818181818182"/>
  </r>
  <r>
    <x v="2"/>
    <x v="5"/>
    <x v="4"/>
    <x v="26"/>
    <n v="620"/>
    <x v="42"/>
    <n v="0"/>
    <n v="64"/>
    <n v="6.92"/>
    <n v="3.7745454545454544"/>
  </r>
  <r>
    <x v="3"/>
    <x v="5"/>
    <x v="4"/>
    <x v="26"/>
    <n v="620"/>
    <x v="42"/>
    <n v="0"/>
    <n v="64"/>
    <n v="11.29"/>
    <n v="6.1581818181818173"/>
  </r>
  <r>
    <x v="4"/>
    <x v="5"/>
    <x v="4"/>
    <x v="26"/>
    <n v="620"/>
    <x v="273"/>
    <n v="0.2613186813186813"/>
    <n v="64"/>
    <n v="17.23"/>
    <n v="9.3981818181818184"/>
  </r>
  <r>
    <x v="5"/>
    <x v="5"/>
    <x v="4"/>
    <x v="26"/>
    <n v="620"/>
    <x v="2827"/>
    <n v="3.5628571428571427"/>
    <n v="64"/>
    <n v="15.01"/>
    <n v="8.1872727272727257"/>
  </r>
  <r>
    <x v="6"/>
    <x v="5"/>
    <x v="4"/>
    <x v="26"/>
    <n v="620"/>
    <x v="406"/>
    <n v="9.3564835164835163"/>
    <n v="64"/>
    <n v="16.68"/>
    <n v="9.0981818181818177"/>
  </r>
  <r>
    <x v="7"/>
    <x v="5"/>
    <x v="4"/>
    <x v="26"/>
    <n v="620"/>
    <x v="7185"/>
    <n v="17.368131868131869"/>
    <n v="64"/>
    <n v="11.8"/>
    <n v="6.4363636363636365"/>
  </r>
  <r>
    <x v="8"/>
    <x v="5"/>
    <x v="4"/>
    <x v="26"/>
    <n v="620"/>
    <x v="9832"/>
    <n v="25.099340659340658"/>
    <n v="64"/>
    <n v="9.3800000000000008"/>
    <n v="5.1163636363636362"/>
  </r>
  <r>
    <x v="9"/>
    <x v="5"/>
    <x v="4"/>
    <x v="26"/>
    <n v="620"/>
    <x v="11427"/>
    <n v="31.562197802197801"/>
    <n v="64"/>
    <n v="3.13"/>
    <n v="1.7072727272727271"/>
  </r>
  <r>
    <x v="10"/>
    <x v="5"/>
    <x v="4"/>
    <x v="26"/>
    <n v="620"/>
    <x v="7568"/>
    <n v="39.083076923076923"/>
    <n v="64"/>
    <n v="2.95"/>
    <n v="1.6090909090909091"/>
  </r>
  <r>
    <x v="11"/>
    <x v="5"/>
    <x v="4"/>
    <x v="26"/>
    <n v="620"/>
    <x v="3131"/>
    <n v="46.068571428571424"/>
    <n v="64"/>
    <n v="2.56"/>
    <n v="1.3963636363636363"/>
  </r>
  <r>
    <x v="12"/>
    <x v="5"/>
    <x v="4"/>
    <x v="26"/>
    <n v="620"/>
    <x v="5624"/>
    <n v="63.156263736263732"/>
    <n v="64"/>
    <n v="1.53"/>
    <n v="0.83454545454545448"/>
  </r>
  <r>
    <x v="13"/>
    <x v="5"/>
    <x v="4"/>
    <x v="26"/>
    <n v="620"/>
    <x v="11428"/>
    <n v="84.214725274725268"/>
    <n v="64"/>
    <n v="0.92"/>
    <n v="0.50181818181818183"/>
  </r>
  <r>
    <x v="14"/>
    <x v="5"/>
    <x v="4"/>
    <x v="26"/>
    <n v="620"/>
    <x v="11429"/>
    <n v="72.257802197802192"/>
    <n v="64"/>
    <n v="0.6"/>
    <n v="0.32727272727272722"/>
  </r>
  <r>
    <x v="15"/>
    <x v="5"/>
    <x v="4"/>
    <x v="26"/>
    <n v="620"/>
    <x v="1410"/>
    <n v="49.88"/>
    <n v="64"/>
    <n v="4.5999999999999996"/>
    <n v="2.5090909090909088"/>
  </r>
  <r>
    <x v="16"/>
    <x v="5"/>
    <x v="4"/>
    <x v="26"/>
    <n v="620"/>
    <x v="11430"/>
    <n v="32.645714285714284"/>
    <n v="64"/>
    <n v="10.28"/>
    <n v="5.6072727272727265"/>
  </r>
  <r>
    <x v="17"/>
    <x v="5"/>
    <x v="4"/>
    <x v="26"/>
    <n v="620"/>
    <x v="1924"/>
    <n v="12.728131868131866"/>
    <n v="64"/>
    <n v="8.01"/>
    <n v="4.3690909090909082"/>
  </r>
  <r>
    <x v="18"/>
    <x v="5"/>
    <x v="4"/>
    <x v="26"/>
    <n v="620"/>
    <x v="963"/>
    <n v="0.98791208791208784"/>
    <n v="64"/>
    <n v="5.52"/>
    <n v="3.0109090909090903"/>
  </r>
  <r>
    <x v="19"/>
    <x v="5"/>
    <x v="4"/>
    <x v="26"/>
    <n v="620"/>
    <x v="123"/>
    <n v="6.3736263736263732E-3"/>
    <n v="64"/>
    <n v="6.33"/>
    <n v="3.4527272727272726"/>
  </r>
  <r>
    <x v="20"/>
    <x v="5"/>
    <x v="4"/>
    <x v="26"/>
    <n v="620"/>
    <x v="42"/>
    <n v="0"/>
    <n v="64"/>
    <n v="11.74"/>
    <n v="6.4036363636363633"/>
  </r>
  <r>
    <x v="21"/>
    <x v="5"/>
    <x v="4"/>
    <x v="26"/>
    <n v="620"/>
    <x v="42"/>
    <n v="0"/>
    <n v="64"/>
    <n v="12.93"/>
    <n v="7.0527272727272718"/>
  </r>
  <r>
    <x v="22"/>
    <x v="5"/>
    <x v="4"/>
    <x v="26"/>
    <n v="620"/>
    <x v="123"/>
    <n v="6.3736263736263732E-3"/>
    <n v="64"/>
    <n v="14.4"/>
    <n v="7.8545454545454545"/>
  </r>
  <r>
    <x v="23"/>
    <x v="5"/>
    <x v="4"/>
    <x v="26"/>
    <n v="620"/>
    <x v="123"/>
    <n v="6.3736263736263732E-3"/>
    <n v="64"/>
    <n v="14.99"/>
    <n v="8.1763636363636358"/>
  </r>
  <r>
    <x v="0"/>
    <x v="5"/>
    <x v="4"/>
    <x v="26"/>
    <n v="620"/>
    <x v="42"/>
    <n v="0"/>
    <n v="64"/>
    <n v="16.75"/>
    <n v="9.1363636363636349"/>
  </r>
  <r>
    <x v="1"/>
    <x v="5"/>
    <x v="4"/>
    <x v="27"/>
    <n v="620"/>
    <x v="123"/>
    <n v="6.3736263736263732E-3"/>
    <n v="64"/>
    <n v="15.15"/>
    <n v="8.2636363636363637"/>
  </r>
  <r>
    <x v="2"/>
    <x v="5"/>
    <x v="4"/>
    <x v="27"/>
    <n v="620"/>
    <x v="42"/>
    <n v="0"/>
    <n v="64"/>
    <n v="9.59"/>
    <n v="5.2309090909090905"/>
  </r>
  <r>
    <x v="3"/>
    <x v="5"/>
    <x v="4"/>
    <x v="27"/>
    <n v="620"/>
    <x v="42"/>
    <n v="0"/>
    <n v="64"/>
    <n v="7.58"/>
    <n v="4.1345454545454539"/>
  </r>
  <r>
    <x v="4"/>
    <x v="5"/>
    <x v="4"/>
    <x v="27"/>
    <n v="620"/>
    <x v="520"/>
    <n v="0.96241758241758235"/>
    <n v="64"/>
    <n v="9.4"/>
    <n v="5.127272727272727"/>
  </r>
  <r>
    <x v="5"/>
    <x v="5"/>
    <x v="4"/>
    <x v="27"/>
    <n v="620"/>
    <x v="1185"/>
    <n v="7.5336263736263733"/>
    <n v="64"/>
    <n v="11.54"/>
    <n v="6.294545454545454"/>
  </r>
  <r>
    <x v="6"/>
    <x v="5"/>
    <x v="4"/>
    <x v="27"/>
    <n v="620"/>
    <x v="4606"/>
    <n v="20.790769230769229"/>
    <n v="64"/>
    <n v="18.71"/>
    <n v="10.205454545454545"/>
  </r>
  <r>
    <x v="7"/>
    <x v="5"/>
    <x v="4"/>
    <x v="27"/>
    <n v="620"/>
    <x v="11431"/>
    <n v="39.261538461538457"/>
    <n v="64"/>
    <n v="20.3"/>
    <n v="11.072727272727272"/>
  </r>
  <r>
    <x v="8"/>
    <x v="5"/>
    <x v="4"/>
    <x v="27"/>
    <n v="620"/>
    <x v="8484"/>
    <n v="59.051648351648353"/>
    <n v="64"/>
    <n v="18.489999999999998"/>
    <n v="10.085454545454544"/>
  </r>
  <r>
    <x v="9"/>
    <x v="5"/>
    <x v="4"/>
    <x v="27"/>
    <n v="620"/>
    <x v="11432"/>
    <n v="87.019120879120877"/>
    <n v="64"/>
    <n v="17.239999999999998"/>
    <n v="9.4036363636363625"/>
  </r>
  <r>
    <x v="10"/>
    <x v="5"/>
    <x v="4"/>
    <x v="27"/>
    <n v="620"/>
    <x v="11433"/>
    <n v="101.38527472527471"/>
    <n v="64"/>
    <n v="15.44"/>
    <n v="8.4218181818181801"/>
  </r>
  <r>
    <x v="11"/>
    <x v="5"/>
    <x v="4"/>
    <x v="27"/>
    <n v="620"/>
    <x v="11434"/>
    <n v="97.796923076923065"/>
    <n v="64"/>
    <n v="17.829999999999998"/>
    <n v="9.7254545454545447"/>
  </r>
  <r>
    <x v="12"/>
    <x v="5"/>
    <x v="4"/>
    <x v="27"/>
    <n v="620"/>
    <x v="11435"/>
    <n v="102.93406593406593"/>
    <n v="64"/>
    <n v="16.86"/>
    <n v="9.1963636363636354"/>
  </r>
  <r>
    <x v="13"/>
    <x v="5"/>
    <x v="4"/>
    <x v="27"/>
    <n v="620"/>
    <x v="4042"/>
    <n v="87.987912087912093"/>
    <n v="64"/>
    <n v="26.71"/>
    <n v="14.569090909090908"/>
  </r>
  <r>
    <x v="14"/>
    <x v="5"/>
    <x v="4"/>
    <x v="27"/>
    <n v="620"/>
    <x v="1959"/>
    <n v="63.780879120879113"/>
    <n v="64"/>
    <n v="30.48"/>
    <n v="16.625454545454545"/>
  </r>
  <r>
    <x v="15"/>
    <x v="5"/>
    <x v="4"/>
    <x v="27"/>
    <n v="620"/>
    <x v="4255"/>
    <n v="40.791208791208788"/>
    <n v="64"/>
    <n v="32.03"/>
    <n v="17.470909090909089"/>
  </r>
  <r>
    <x v="16"/>
    <x v="5"/>
    <x v="4"/>
    <x v="27"/>
    <n v="620"/>
    <x v="3316"/>
    <n v="24.156043956043952"/>
    <n v="64"/>
    <n v="22.86"/>
    <n v="12.469090909090907"/>
  </r>
  <r>
    <x v="17"/>
    <x v="5"/>
    <x v="4"/>
    <x v="27"/>
    <n v="620"/>
    <x v="9697"/>
    <n v="8.7446153846153845"/>
    <n v="64"/>
    <n v="26.43"/>
    <n v="14.416363636363634"/>
  </r>
  <r>
    <x v="18"/>
    <x v="5"/>
    <x v="4"/>
    <x v="27"/>
    <n v="620"/>
    <x v="133"/>
    <n v="0.59274725274725271"/>
    <n v="64"/>
    <n v="36.53"/>
    <n v="19.925454545454546"/>
  </r>
  <r>
    <x v="19"/>
    <x v="5"/>
    <x v="4"/>
    <x v="27"/>
    <n v="620"/>
    <x v="42"/>
    <n v="0"/>
    <n v="64"/>
    <n v="23.65"/>
    <n v="12.899999999999999"/>
  </r>
  <r>
    <x v="20"/>
    <x v="5"/>
    <x v="4"/>
    <x v="27"/>
    <n v="620"/>
    <x v="42"/>
    <n v="0"/>
    <n v="64"/>
    <n v="31.57"/>
    <n v="17.22"/>
  </r>
  <r>
    <x v="21"/>
    <x v="5"/>
    <x v="4"/>
    <x v="27"/>
    <n v="620"/>
    <x v="42"/>
    <n v="0"/>
    <n v="64"/>
    <n v="36.57"/>
    <n v="19.947272727272725"/>
  </r>
  <r>
    <x v="22"/>
    <x v="5"/>
    <x v="4"/>
    <x v="27"/>
    <n v="620"/>
    <x v="123"/>
    <n v="6.3736263736263732E-3"/>
    <n v="64"/>
    <n v="31.04"/>
    <n v="16.93090909090909"/>
  </r>
  <r>
    <x v="23"/>
    <x v="5"/>
    <x v="4"/>
    <x v="27"/>
    <n v="620"/>
    <x v="123"/>
    <n v="6.3736263736263732E-3"/>
    <n v="64"/>
    <n v="20.48"/>
    <n v="11.17090909090909"/>
  </r>
  <r>
    <x v="0"/>
    <x v="5"/>
    <x v="4"/>
    <x v="27"/>
    <n v="620"/>
    <x v="42"/>
    <n v="0"/>
    <n v="64"/>
    <n v="10.5"/>
    <n v="5.7272727272727266"/>
  </r>
  <r>
    <x v="1"/>
    <x v="5"/>
    <x v="4"/>
    <x v="28"/>
    <n v="620"/>
    <x v="123"/>
    <n v="6.3736263736263732E-3"/>
    <n v="64"/>
    <n v="5.77"/>
    <n v="3.147272727272727"/>
  </r>
  <r>
    <x v="2"/>
    <x v="5"/>
    <x v="4"/>
    <x v="28"/>
    <n v="620"/>
    <x v="42"/>
    <n v="0"/>
    <n v="64"/>
    <n v="6.03"/>
    <n v="3.2890909090909091"/>
  </r>
  <r>
    <x v="3"/>
    <x v="5"/>
    <x v="4"/>
    <x v="28"/>
    <n v="620"/>
    <x v="123"/>
    <n v="6.3736263736263732E-3"/>
    <n v="64"/>
    <n v="14.08"/>
    <n v="7.68"/>
  </r>
  <r>
    <x v="4"/>
    <x v="5"/>
    <x v="4"/>
    <x v="28"/>
    <n v="620"/>
    <x v="215"/>
    <n v="1.3129670329670329"/>
    <n v="64"/>
    <n v="14.65"/>
    <n v="7.9909090909090903"/>
  </r>
  <r>
    <x v="5"/>
    <x v="5"/>
    <x v="4"/>
    <x v="28"/>
    <n v="620"/>
    <x v="2748"/>
    <n v="10.338021978021976"/>
    <n v="64"/>
    <n v="13.68"/>
    <n v="7.461818181818181"/>
  </r>
  <r>
    <x v="6"/>
    <x v="5"/>
    <x v="4"/>
    <x v="28"/>
    <n v="620"/>
    <x v="1149"/>
    <n v="23.193626373626373"/>
    <n v="64"/>
    <n v="6.25"/>
    <n v="3.4090909090909087"/>
  </r>
  <r>
    <x v="7"/>
    <x v="5"/>
    <x v="4"/>
    <x v="28"/>
    <n v="620"/>
    <x v="1500"/>
    <n v="46.393626373626375"/>
    <n v="64"/>
    <n v="8.57"/>
    <n v="4.6745454545454548"/>
  </r>
  <r>
    <x v="8"/>
    <x v="5"/>
    <x v="4"/>
    <x v="28"/>
    <n v="620"/>
    <x v="2764"/>
    <n v="74.520439560439556"/>
    <n v="64"/>
    <n v="9.32"/>
    <n v="5.0836363636363631"/>
  </r>
  <r>
    <x v="9"/>
    <x v="5"/>
    <x v="4"/>
    <x v="28"/>
    <n v="620"/>
    <x v="11436"/>
    <n v="97.299780219780217"/>
    <n v="64"/>
    <n v="16.46"/>
    <n v="8.9781818181818185"/>
  </r>
  <r>
    <x v="10"/>
    <x v="5"/>
    <x v="4"/>
    <x v="28"/>
    <n v="620"/>
    <x v="11437"/>
    <n v="106.5032967032967"/>
    <n v="64"/>
    <n v="12.62"/>
    <n v="6.8836363636363629"/>
  </r>
  <r>
    <x v="11"/>
    <x v="5"/>
    <x v="4"/>
    <x v="28"/>
    <n v="620"/>
    <x v="11000"/>
    <n v="116.84769230769231"/>
    <n v="64"/>
    <n v="8.8699999999999992"/>
    <n v="4.838181818181817"/>
  </r>
  <r>
    <x v="12"/>
    <x v="5"/>
    <x v="4"/>
    <x v="28"/>
    <n v="620"/>
    <x v="7429"/>
    <n v="107.58043956043954"/>
    <n v="64"/>
    <n v="10.54"/>
    <n v="5.7490909090909081"/>
  </r>
  <r>
    <x v="13"/>
    <x v="5"/>
    <x v="4"/>
    <x v="28"/>
    <n v="620"/>
    <x v="11438"/>
    <n v="96.095164835164837"/>
    <n v="64"/>
    <n v="9.35"/>
    <n v="5.0999999999999996"/>
  </r>
  <r>
    <x v="14"/>
    <x v="5"/>
    <x v="4"/>
    <x v="28"/>
    <n v="620"/>
    <x v="10683"/>
    <n v="84.055384615384611"/>
    <n v="64"/>
    <n v="10.23"/>
    <n v="5.58"/>
  </r>
  <r>
    <x v="15"/>
    <x v="5"/>
    <x v="4"/>
    <x v="28"/>
    <n v="620"/>
    <x v="11439"/>
    <n v="59.147252747252743"/>
    <n v="64"/>
    <n v="10.95"/>
    <n v="5.9727272727272718"/>
  </r>
  <r>
    <x v="16"/>
    <x v="5"/>
    <x v="4"/>
    <x v="28"/>
    <n v="620"/>
    <x v="6929"/>
    <n v="35.220659340659338"/>
    <n v="64"/>
    <n v="10.71"/>
    <n v="5.8418181818181818"/>
  </r>
  <r>
    <x v="17"/>
    <x v="5"/>
    <x v="4"/>
    <x v="28"/>
    <n v="620"/>
    <x v="11440"/>
    <n v="12.861978021978022"/>
    <n v="64"/>
    <n v="11.11"/>
    <n v="6.06"/>
  </r>
  <r>
    <x v="18"/>
    <x v="5"/>
    <x v="4"/>
    <x v="28"/>
    <n v="620"/>
    <x v="228"/>
    <n v="0.9751648351648351"/>
    <n v="64"/>
    <n v="12.26"/>
    <n v="6.6872727272727266"/>
  </r>
  <r>
    <x v="19"/>
    <x v="5"/>
    <x v="4"/>
    <x v="28"/>
    <n v="620"/>
    <x v="42"/>
    <n v="0"/>
    <n v="64"/>
    <n v="10.39"/>
    <n v="5.667272727272727"/>
  </r>
  <r>
    <x v="20"/>
    <x v="5"/>
    <x v="4"/>
    <x v="28"/>
    <n v="620"/>
    <x v="42"/>
    <n v="0"/>
    <n v="64"/>
    <n v="8.56"/>
    <n v="4.669090909090909"/>
  </r>
  <r>
    <x v="21"/>
    <x v="5"/>
    <x v="4"/>
    <x v="28"/>
    <n v="620"/>
    <x v="42"/>
    <n v="0"/>
    <n v="64"/>
    <n v="8.75"/>
    <n v="4.7727272727272725"/>
  </r>
  <r>
    <x v="22"/>
    <x v="5"/>
    <x v="4"/>
    <x v="28"/>
    <n v="620"/>
    <x v="123"/>
    <n v="6.3736263736263732E-3"/>
    <n v="64"/>
    <n v="16.309999999999999"/>
    <n v="8.8963636363636347"/>
  </r>
  <r>
    <x v="23"/>
    <x v="5"/>
    <x v="4"/>
    <x v="28"/>
    <n v="620"/>
    <x v="42"/>
    <n v="0"/>
    <n v="64"/>
    <n v="18.04"/>
    <n v="9.8399999999999981"/>
  </r>
  <r>
    <x v="0"/>
    <x v="5"/>
    <x v="4"/>
    <x v="28"/>
    <n v="620"/>
    <x v="42"/>
    <n v="0"/>
    <n v="64"/>
    <n v="17.8"/>
    <n v="9.709090909090909"/>
  </r>
  <r>
    <x v="1"/>
    <x v="5"/>
    <x v="4"/>
    <x v="29"/>
    <n v="620"/>
    <x v="123"/>
    <n v="6.3736263736263732E-3"/>
    <n v="64"/>
    <n v="17.739999999999998"/>
    <n v="9.6763636363636341"/>
  </r>
  <r>
    <x v="2"/>
    <x v="5"/>
    <x v="4"/>
    <x v="29"/>
    <n v="620"/>
    <x v="42"/>
    <n v="0"/>
    <n v="64"/>
    <n v="21.11"/>
    <n v="11.514545454545454"/>
  </r>
  <r>
    <x v="3"/>
    <x v="5"/>
    <x v="4"/>
    <x v="29"/>
    <n v="620"/>
    <x v="42"/>
    <n v="0"/>
    <n v="64"/>
    <n v="23.51"/>
    <n v="12.823636363636364"/>
  </r>
  <r>
    <x v="4"/>
    <x v="5"/>
    <x v="4"/>
    <x v="29"/>
    <n v="620"/>
    <x v="291"/>
    <n v="0.87956043956043939"/>
    <n v="64"/>
    <n v="27.29"/>
    <n v="14.885454545454543"/>
  </r>
  <r>
    <x v="5"/>
    <x v="5"/>
    <x v="4"/>
    <x v="29"/>
    <n v="620"/>
    <x v="8934"/>
    <n v="11.383296703296702"/>
    <n v="64"/>
    <n v="32.630000000000003"/>
    <n v="17.798181818181817"/>
  </r>
  <r>
    <x v="6"/>
    <x v="5"/>
    <x v="4"/>
    <x v="29"/>
    <n v="620"/>
    <x v="11441"/>
    <n v="33.098241758241755"/>
    <n v="64"/>
    <n v="29.16"/>
    <n v="15.905454545454544"/>
  </r>
  <r>
    <x v="7"/>
    <x v="5"/>
    <x v="4"/>
    <x v="29"/>
    <n v="620"/>
    <x v="11442"/>
    <n v="56.298241758241751"/>
    <n v="64"/>
    <n v="22.73"/>
    <n v="12.398181818181817"/>
  </r>
  <r>
    <x v="8"/>
    <x v="5"/>
    <x v="4"/>
    <x v="29"/>
    <n v="620"/>
    <x v="4810"/>
    <n v="76.05010989010988"/>
    <n v="64"/>
    <n v="22.43"/>
    <n v="12.234545454545453"/>
  </r>
  <r>
    <x v="9"/>
    <x v="5"/>
    <x v="4"/>
    <x v="29"/>
    <n v="620"/>
    <x v="11443"/>
    <n v="97.236043956043957"/>
    <n v="64"/>
    <n v="13.93"/>
    <n v="7.5981818181818177"/>
  </r>
  <r>
    <x v="10"/>
    <x v="5"/>
    <x v="4"/>
    <x v="29"/>
    <n v="620"/>
    <x v="11444"/>
    <n v="112.85780219780219"/>
    <n v="64"/>
    <n v="12.37"/>
    <n v="6.7472727272727262"/>
  </r>
  <r>
    <x v="11"/>
    <x v="5"/>
    <x v="4"/>
    <x v="29"/>
    <n v="620"/>
    <x v="11445"/>
    <n v="108.82329670329671"/>
    <n v="64"/>
    <n v="8.9"/>
    <n v="4.8545454545454545"/>
  </r>
  <r>
    <x v="12"/>
    <x v="5"/>
    <x v="4"/>
    <x v="29"/>
    <n v="620"/>
    <x v="11446"/>
    <n v="89.447472527472527"/>
    <n v="64"/>
    <n v="7.91"/>
    <n v="4.3145454545454545"/>
  </r>
  <r>
    <x v="13"/>
    <x v="5"/>
    <x v="4"/>
    <x v="29"/>
    <n v="620"/>
    <x v="11447"/>
    <n v="66.100879120879114"/>
    <n v="64"/>
    <n v="9.49"/>
    <n v="5.1763636363636358"/>
  </r>
  <r>
    <x v="14"/>
    <x v="5"/>
    <x v="4"/>
    <x v="29"/>
    <n v="620"/>
    <x v="6409"/>
    <n v="45.558681318681316"/>
    <n v="64"/>
    <n v="9.6199999999999992"/>
    <n v="5.2472727272727262"/>
  </r>
  <r>
    <x v="15"/>
    <x v="5"/>
    <x v="4"/>
    <x v="29"/>
    <n v="620"/>
    <x v="591"/>
    <n v="31.887252747252745"/>
    <n v="64"/>
    <n v="9.49"/>
    <n v="5.1763636363636358"/>
  </r>
  <r>
    <x v="16"/>
    <x v="5"/>
    <x v="4"/>
    <x v="29"/>
    <n v="620"/>
    <x v="9529"/>
    <n v="19.210109890109891"/>
    <n v="64"/>
    <n v="10.210000000000001"/>
    <n v="5.5690909090909093"/>
  </r>
  <r>
    <x v="17"/>
    <x v="5"/>
    <x v="4"/>
    <x v="29"/>
    <n v="620"/>
    <x v="5075"/>
    <n v="7.4061538461538454"/>
    <n v="64"/>
    <n v="9.85"/>
    <n v="5.3727272727272721"/>
  </r>
  <r>
    <x v="18"/>
    <x v="5"/>
    <x v="4"/>
    <x v="29"/>
    <n v="620"/>
    <x v="383"/>
    <n v="0.54175824175824172"/>
    <n v="64"/>
    <n v="10.43"/>
    <n v="5.6890909090909085"/>
  </r>
  <r>
    <x v="19"/>
    <x v="5"/>
    <x v="4"/>
    <x v="29"/>
    <n v="620"/>
    <x v="123"/>
    <n v="6.3736263736263732E-3"/>
    <n v="64"/>
    <n v="14.86"/>
    <n v="8.1054545454545437"/>
  </r>
  <r>
    <x v="20"/>
    <x v="5"/>
    <x v="4"/>
    <x v="29"/>
    <n v="620"/>
    <x v="42"/>
    <n v="0"/>
    <n v="64"/>
    <n v="16.59"/>
    <n v="9.0490909090909089"/>
  </r>
  <r>
    <x v="21"/>
    <x v="5"/>
    <x v="4"/>
    <x v="29"/>
    <n v="620"/>
    <x v="42"/>
    <n v="0"/>
    <n v="64"/>
    <n v="16.38"/>
    <n v="8.9345454545454537"/>
  </r>
  <r>
    <x v="22"/>
    <x v="5"/>
    <x v="4"/>
    <x v="29"/>
    <n v="620"/>
    <x v="123"/>
    <n v="6.3736263736263732E-3"/>
    <n v="64"/>
    <n v="8.41"/>
    <n v="4.5872727272727269"/>
  </r>
  <r>
    <x v="23"/>
    <x v="5"/>
    <x v="4"/>
    <x v="29"/>
    <n v="620"/>
    <x v="123"/>
    <n v="6.3736263736263732E-3"/>
    <n v="64"/>
    <n v="6.82"/>
    <n v="3.7199999999999998"/>
  </r>
  <r>
    <x v="0"/>
    <x v="5"/>
    <x v="4"/>
    <x v="29"/>
    <n v="620"/>
    <x v="123"/>
    <n v="6.3736263736263732E-3"/>
    <n v="64"/>
    <n v="8.01"/>
    <n v="4.3690909090909082"/>
  </r>
  <r>
    <x v="1"/>
    <x v="5"/>
    <x v="4"/>
    <x v="30"/>
    <n v="620"/>
    <x v="42"/>
    <n v="0"/>
    <n v="64"/>
    <n v="3.58"/>
    <n v="1.9527272727272726"/>
  </r>
  <r>
    <x v="2"/>
    <x v="5"/>
    <x v="4"/>
    <x v="30"/>
    <n v="620"/>
    <x v="123"/>
    <n v="6.3736263736263732E-3"/>
    <n v="64"/>
    <n v="2.89"/>
    <n v="1.5763636363636364"/>
  </r>
  <r>
    <x v="3"/>
    <x v="5"/>
    <x v="4"/>
    <x v="30"/>
    <n v="620"/>
    <x v="42"/>
    <n v="0"/>
    <n v="64"/>
    <n v="3.1"/>
    <n v="1.6909090909090909"/>
  </r>
  <r>
    <x v="4"/>
    <x v="5"/>
    <x v="4"/>
    <x v="30"/>
    <n v="620"/>
    <x v="96"/>
    <n v="0.64373626373626369"/>
    <n v="64"/>
    <n v="2.77"/>
    <n v="1.5109090909090908"/>
  </r>
  <r>
    <x v="5"/>
    <x v="5"/>
    <x v="4"/>
    <x v="30"/>
    <n v="620"/>
    <x v="9335"/>
    <n v="9.7070329670329674"/>
    <n v="64"/>
    <n v="1.08"/>
    <n v="0.58909090909090911"/>
  </r>
  <r>
    <x v="6"/>
    <x v="5"/>
    <x v="4"/>
    <x v="30"/>
    <n v="620"/>
    <x v="5658"/>
    <n v="32.919780219780215"/>
    <n v="64"/>
    <n v="1.05"/>
    <n v="0.57272727272727275"/>
  </r>
  <r>
    <x v="7"/>
    <x v="5"/>
    <x v="4"/>
    <x v="30"/>
    <n v="620"/>
    <x v="10383"/>
    <n v="67.554065934065932"/>
    <n v="64"/>
    <n v="1.4"/>
    <n v="0.76363636363636356"/>
  </r>
  <r>
    <x v="8"/>
    <x v="5"/>
    <x v="4"/>
    <x v="30"/>
    <n v="620"/>
    <x v="11448"/>
    <n v="91.907692307692301"/>
    <n v="64"/>
    <n v="1.41"/>
    <n v="0.76909090909090894"/>
  </r>
  <r>
    <x v="9"/>
    <x v="5"/>
    <x v="4"/>
    <x v="30"/>
    <n v="620"/>
    <x v="7084"/>
    <n v="99.084395604395596"/>
    <n v="64"/>
    <n v="2.0299999999999998"/>
    <n v="1.1072727272727272"/>
  </r>
  <r>
    <x v="10"/>
    <x v="5"/>
    <x v="4"/>
    <x v="30"/>
    <n v="620"/>
    <x v="11449"/>
    <n v="98.695604395604391"/>
    <n v="64"/>
    <n v="2.4500000000000002"/>
    <n v="1.3363636363636364"/>
  </r>
  <r>
    <x v="11"/>
    <x v="5"/>
    <x v="4"/>
    <x v="30"/>
    <n v="620"/>
    <x v="4291"/>
    <n v="99.932087912087894"/>
    <n v="64"/>
    <n v="2.91"/>
    <n v="1.5872727272727272"/>
  </r>
  <r>
    <x v="12"/>
    <x v="5"/>
    <x v="4"/>
    <x v="30"/>
    <n v="620"/>
    <x v="11450"/>
    <n v="95.572527472527455"/>
    <n v="64"/>
    <n v="4.6100000000000003"/>
    <n v="2.5145454545454546"/>
  </r>
  <r>
    <x v="13"/>
    <x v="5"/>
    <x v="4"/>
    <x v="30"/>
    <n v="620"/>
    <x v="11451"/>
    <n v="91.232087912087891"/>
    <n v="64"/>
    <n v="6.22"/>
    <n v="3.3927272727272721"/>
  </r>
  <r>
    <x v="14"/>
    <x v="5"/>
    <x v="4"/>
    <x v="30"/>
    <n v="620"/>
    <x v="5793"/>
    <n v="85.636043956043963"/>
    <n v="64"/>
    <n v="6.27"/>
    <n v="3.4199999999999995"/>
  </r>
  <r>
    <x v="15"/>
    <x v="5"/>
    <x v="4"/>
    <x v="30"/>
    <n v="620"/>
    <x v="6500"/>
    <n v="71.014945054945045"/>
    <n v="64"/>
    <n v="7.37"/>
    <n v="4.0199999999999996"/>
  </r>
  <r>
    <x v="16"/>
    <x v="5"/>
    <x v="4"/>
    <x v="30"/>
    <n v="620"/>
    <x v="11452"/>
    <n v="44.921318681318681"/>
    <n v="64"/>
    <n v="7.37"/>
    <n v="4.0199999999999996"/>
  </r>
  <r>
    <x v="17"/>
    <x v="5"/>
    <x v="4"/>
    <x v="30"/>
    <n v="620"/>
    <x v="8840"/>
    <n v="16.596923076923076"/>
    <n v="64"/>
    <n v="7.22"/>
    <n v="3.9381818181818176"/>
  </r>
  <r>
    <x v="18"/>
    <x v="5"/>
    <x v="4"/>
    <x v="30"/>
    <n v="620"/>
    <x v="2758"/>
    <n v="1.4659340659340656"/>
    <n v="64"/>
    <n v="8.06"/>
    <n v="4.3963636363636365"/>
  </r>
  <r>
    <x v="19"/>
    <x v="5"/>
    <x v="4"/>
    <x v="30"/>
    <n v="620"/>
    <x v="123"/>
    <n v="6.3736263736263732E-3"/>
    <n v="64"/>
    <n v="7.73"/>
    <n v="4.2163636363636359"/>
  </r>
  <r>
    <x v="20"/>
    <x v="5"/>
    <x v="4"/>
    <x v="30"/>
    <n v="620"/>
    <x v="42"/>
    <n v="0"/>
    <n v="64"/>
    <n v="6.68"/>
    <n v="3.6436363636363631"/>
  </r>
  <r>
    <x v="21"/>
    <x v="5"/>
    <x v="4"/>
    <x v="30"/>
    <n v="620"/>
    <x v="42"/>
    <n v="0"/>
    <n v="64"/>
    <n v="7.08"/>
    <n v="3.8618181818181814"/>
  </r>
  <r>
    <x v="22"/>
    <x v="5"/>
    <x v="4"/>
    <x v="30"/>
    <n v="620"/>
    <x v="123"/>
    <n v="6.3736263736263732E-3"/>
    <n v="64"/>
    <n v="10.220000000000001"/>
    <n v="5.5745454545454542"/>
  </r>
  <r>
    <x v="23"/>
    <x v="5"/>
    <x v="4"/>
    <x v="30"/>
    <n v="620"/>
    <x v="123"/>
    <n v="6.3736263736263732E-3"/>
    <n v="64"/>
    <n v="9.94"/>
    <n v="5.421818181818181"/>
  </r>
  <r>
    <x v="0"/>
    <x v="5"/>
    <x v="4"/>
    <x v="30"/>
    <n v="620"/>
    <x v="42"/>
    <n v="0"/>
    <n v="64"/>
    <n v="8.16"/>
    <n v="4.4509090909090903"/>
  </r>
  <r>
    <x v="1"/>
    <x v="5"/>
    <x v="5"/>
    <x v="1"/>
    <n v="620"/>
    <x v="123"/>
    <n v="6.3736263736263732E-3"/>
    <n v="64"/>
    <n v="9.92"/>
    <n v="5.4109090909090902"/>
  </r>
  <r>
    <x v="2"/>
    <x v="5"/>
    <x v="5"/>
    <x v="1"/>
    <n v="620"/>
    <x v="42"/>
    <n v="0"/>
    <n v="64"/>
    <n v="10.72"/>
    <n v="5.8472727272727276"/>
  </r>
  <r>
    <x v="3"/>
    <x v="5"/>
    <x v="5"/>
    <x v="1"/>
    <n v="620"/>
    <x v="42"/>
    <n v="0"/>
    <n v="64"/>
    <n v="7.07"/>
    <n v="3.8563636363636364"/>
  </r>
  <r>
    <x v="4"/>
    <x v="5"/>
    <x v="5"/>
    <x v="1"/>
    <n v="620"/>
    <x v="151"/>
    <n v="2.3901098901098901"/>
    <n v="64"/>
    <n v="9.08"/>
    <n v="4.9527272727272722"/>
  </r>
  <r>
    <x v="5"/>
    <x v="5"/>
    <x v="5"/>
    <x v="1"/>
    <n v="620"/>
    <x v="959"/>
    <n v="20.886373626373626"/>
    <n v="64"/>
    <n v="10.24"/>
    <n v="5.585454545454545"/>
  </r>
  <r>
    <x v="6"/>
    <x v="5"/>
    <x v="5"/>
    <x v="1"/>
    <n v="620"/>
    <x v="11453"/>
    <n v="55.233846153846144"/>
    <n v="64"/>
    <n v="8.91"/>
    <n v="4.8599999999999994"/>
  </r>
  <r>
    <x v="7"/>
    <x v="5"/>
    <x v="5"/>
    <x v="1"/>
    <n v="620"/>
    <x v="11454"/>
    <n v="98.389670329670324"/>
    <n v="64"/>
    <n v="7.48"/>
    <n v="4.08"/>
  </r>
  <r>
    <x v="8"/>
    <x v="5"/>
    <x v="5"/>
    <x v="1"/>
    <n v="620"/>
    <x v="11455"/>
    <n v="144.9043956043956"/>
    <n v="64"/>
    <n v="7.12"/>
    <n v="3.8836363636363633"/>
  </r>
  <r>
    <x v="9"/>
    <x v="5"/>
    <x v="5"/>
    <x v="1"/>
    <n v="620"/>
    <x v="11456"/>
    <n v="173.57934065934063"/>
    <n v="64"/>
    <n v="2.5"/>
    <n v="1.3636363636363635"/>
  </r>
  <r>
    <x v="10"/>
    <x v="5"/>
    <x v="5"/>
    <x v="1"/>
    <n v="620"/>
    <x v="11457"/>
    <n v="187.84351648351648"/>
    <n v="64"/>
    <n v="0.94"/>
    <n v="0.5127272727272727"/>
  </r>
  <r>
    <x v="11"/>
    <x v="5"/>
    <x v="5"/>
    <x v="1"/>
    <n v="620"/>
    <x v="11458"/>
    <n v="190.88373626373627"/>
    <n v="64"/>
    <n v="2.87"/>
    <n v="1.5654545454545454"/>
  </r>
  <r>
    <x v="12"/>
    <x v="5"/>
    <x v="5"/>
    <x v="1"/>
    <n v="620"/>
    <x v="11459"/>
    <n v="183.33736263736262"/>
    <n v="64"/>
    <n v="5.65"/>
    <n v="3.0818181818181816"/>
  </r>
  <r>
    <x v="13"/>
    <x v="5"/>
    <x v="5"/>
    <x v="1"/>
    <n v="620"/>
    <x v="11460"/>
    <n v="166.24329670329669"/>
    <n v="64"/>
    <n v="6.09"/>
    <n v="3.3218181818181813"/>
  </r>
  <r>
    <x v="14"/>
    <x v="5"/>
    <x v="5"/>
    <x v="1"/>
    <n v="620"/>
    <x v="11461"/>
    <n v="137.93802197802196"/>
    <n v="64"/>
    <n v="6.62"/>
    <n v="3.6109090909090908"/>
  </r>
  <r>
    <x v="15"/>
    <x v="5"/>
    <x v="5"/>
    <x v="1"/>
    <n v="620"/>
    <x v="11462"/>
    <n v="99.626153846153841"/>
    <n v="64"/>
    <n v="6.15"/>
    <n v="3.3545454545454545"/>
  </r>
  <r>
    <x v="16"/>
    <x v="5"/>
    <x v="5"/>
    <x v="1"/>
    <n v="620"/>
    <x v="11463"/>
    <n v="55.208351648351645"/>
    <n v="64"/>
    <n v="6.02"/>
    <n v="3.2836363636363632"/>
  </r>
  <r>
    <x v="17"/>
    <x v="5"/>
    <x v="5"/>
    <x v="1"/>
    <n v="620"/>
    <x v="5843"/>
    <n v="18.617362637362636"/>
    <n v="64"/>
    <n v="5.33"/>
    <n v="2.9072727272727272"/>
  </r>
  <r>
    <x v="18"/>
    <x v="5"/>
    <x v="5"/>
    <x v="1"/>
    <n v="620"/>
    <x v="498"/>
    <n v="1.6953846153846153"/>
    <n v="64"/>
    <n v="3.19"/>
    <n v="1.7399999999999998"/>
  </r>
  <r>
    <x v="19"/>
    <x v="5"/>
    <x v="5"/>
    <x v="1"/>
    <n v="620"/>
    <x v="123"/>
    <n v="6.3736263736263732E-3"/>
    <n v="64"/>
    <n v="2.12"/>
    <n v="1.1563636363636363"/>
  </r>
  <r>
    <x v="20"/>
    <x v="5"/>
    <x v="5"/>
    <x v="1"/>
    <n v="620"/>
    <x v="42"/>
    <n v="0"/>
    <n v="64"/>
    <n v="1.17"/>
    <n v="0.63818181818181807"/>
  </r>
  <r>
    <x v="21"/>
    <x v="5"/>
    <x v="5"/>
    <x v="1"/>
    <n v="620"/>
    <x v="42"/>
    <n v="0"/>
    <n v="64"/>
    <n v="1.41"/>
    <n v="0.76909090909090894"/>
  </r>
  <r>
    <x v="22"/>
    <x v="5"/>
    <x v="5"/>
    <x v="1"/>
    <n v="620"/>
    <x v="123"/>
    <n v="6.3736263736263732E-3"/>
    <n v="64"/>
    <n v="0.67"/>
    <n v="0.36545454545454548"/>
  </r>
  <r>
    <x v="23"/>
    <x v="5"/>
    <x v="5"/>
    <x v="1"/>
    <n v="620"/>
    <x v="123"/>
    <n v="6.3736263736263732E-3"/>
    <n v="64"/>
    <n v="0.26"/>
    <n v="0.14181818181818182"/>
  </r>
  <r>
    <x v="0"/>
    <x v="5"/>
    <x v="5"/>
    <x v="1"/>
    <n v="620"/>
    <x v="42"/>
    <n v="0"/>
    <n v="64"/>
    <n v="0.21"/>
    <n v="0.11454545454545453"/>
  </r>
  <r>
    <x v="1"/>
    <x v="5"/>
    <x v="5"/>
    <x v="2"/>
    <n v="620"/>
    <x v="123"/>
    <n v="6.3736263736263732E-3"/>
    <n v="64"/>
    <n v="0.69"/>
    <n v="0.37636363636363629"/>
  </r>
  <r>
    <x v="2"/>
    <x v="5"/>
    <x v="5"/>
    <x v="2"/>
    <n v="620"/>
    <x v="42"/>
    <n v="0"/>
    <n v="64"/>
    <n v="3.71"/>
    <n v="2.0236363636363635"/>
  </r>
  <r>
    <x v="3"/>
    <x v="5"/>
    <x v="5"/>
    <x v="2"/>
    <n v="620"/>
    <x v="42"/>
    <n v="0"/>
    <n v="64"/>
    <n v="6.06"/>
    <n v="3.3054545454545452"/>
  </r>
  <r>
    <x v="4"/>
    <x v="5"/>
    <x v="5"/>
    <x v="2"/>
    <n v="620"/>
    <x v="1952"/>
    <n v="3.5883516483516482"/>
    <n v="64"/>
    <n v="5.47"/>
    <n v="2.9836363636363634"/>
  </r>
  <r>
    <x v="5"/>
    <x v="5"/>
    <x v="5"/>
    <x v="2"/>
    <n v="620"/>
    <x v="3436"/>
    <n v="26.195604395604395"/>
    <n v="64"/>
    <n v="5.63"/>
    <n v="3.0709090909090908"/>
  </r>
  <r>
    <x v="6"/>
    <x v="5"/>
    <x v="5"/>
    <x v="2"/>
    <n v="620"/>
    <x v="7660"/>
    <n v="64.227032967032955"/>
    <n v="64"/>
    <n v="2.9"/>
    <n v="1.5818181818181816"/>
  </r>
  <r>
    <x v="7"/>
    <x v="5"/>
    <x v="5"/>
    <x v="2"/>
    <n v="620"/>
    <x v="11464"/>
    <n v="99.804615384615374"/>
    <n v="64"/>
    <n v="1.67"/>
    <n v="0.91090909090909078"/>
  </r>
  <r>
    <x v="8"/>
    <x v="5"/>
    <x v="5"/>
    <x v="2"/>
    <n v="620"/>
    <x v="4806"/>
    <n v="124.05626373626372"/>
    <n v="64"/>
    <n v="1.79"/>
    <n v="0.97636363636363632"/>
  </r>
  <r>
    <x v="9"/>
    <x v="5"/>
    <x v="5"/>
    <x v="2"/>
    <n v="620"/>
    <x v="11465"/>
    <n v="130.14945054945053"/>
    <n v="64"/>
    <n v="7.83"/>
    <n v="4.2709090909090905"/>
  </r>
  <r>
    <x v="10"/>
    <x v="5"/>
    <x v="5"/>
    <x v="2"/>
    <n v="620"/>
    <x v="11466"/>
    <n v="120.34681318681318"/>
    <n v="64"/>
    <n v="11.9"/>
    <n v="6.4909090909090903"/>
  </r>
  <r>
    <x v="11"/>
    <x v="5"/>
    <x v="5"/>
    <x v="2"/>
    <n v="620"/>
    <x v="6656"/>
    <n v="100.10417582417581"/>
    <n v="64"/>
    <n v="17.63"/>
    <n v="9.6163636363636353"/>
  </r>
  <r>
    <x v="12"/>
    <x v="5"/>
    <x v="5"/>
    <x v="2"/>
    <n v="620"/>
    <x v="11467"/>
    <n v="85.731648351648346"/>
    <n v="64"/>
    <n v="11.33"/>
    <n v="6.18"/>
  </r>
  <r>
    <x v="13"/>
    <x v="5"/>
    <x v="5"/>
    <x v="2"/>
    <n v="620"/>
    <x v="11383"/>
    <n v="72.181318681318672"/>
    <n v="64"/>
    <n v="8.2200000000000006"/>
    <n v="4.4836363636363634"/>
  </r>
  <r>
    <x v="14"/>
    <x v="5"/>
    <x v="5"/>
    <x v="2"/>
    <n v="620"/>
    <x v="11468"/>
    <n v="58.987912087912079"/>
    <n v="64"/>
    <n v="10"/>
    <n v="5.4545454545454541"/>
  </r>
  <r>
    <x v="15"/>
    <x v="5"/>
    <x v="5"/>
    <x v="2"/>
    <n v="620"/>
    <x v="3412"/>
    <n v="36.7821978021978"/>
    <n v="64"/>
    <n v="12.8"/>
    <n v="6.9818181818181815"/>
  </r>
  <r>
    <x v="16"/>
    <x v="5"/>
    <x v="5"/>
    <x v="2"/>
    <n v="620"/>
    <x v="11469"/>
    <n v="18.222197802197801"/>
    <n v="64"/>
    <n v="25.02"/>
    <n v="13.647272727272727"/>
  </r>
  <r>
    <x v="17"/>
    <x v="5"/>
    <x v="5"/>
    <x v="2"/>
    <n v="620"/>
    <x v="7251"/>
    <n v="6.4182417582417584"/>
    <n v="64"/>
    <n v="12.69"/>
    <n v="6.921818181818181"/>
  </r>
  <r>
    <x v="18"/>
    <x v="5"/>
    <x v="5"/>
    <x v="2"/>
    <n v="620"/>
    <x v="237"/>
    <n v="0.68197802197802193"/>
    <n v="64"/>
    <n v="10.06"/>
    <n v="5.4872727272727273"/>
  </r>
  <r>
    <x v="19"/>
    <x v="5"/>
    <x v="5"/>
    <x v="2"/>
    <n v="620"/>
    <x v="123"/>
    <n v="6.3736263736263732E-3"/>
    <n v="64"/>
    <n v="10.02"/>
    <n v="5.4654545454545449"/>
  </r>
  <r>
    <x v="20"/>
    <x v="5"/>
    <x v="5"/>
    <x v="2"/>
    <n v="620"/>
    <x v="42"/>
    <n v="0"/>
    <n v="64"/>
    <n v="10.96"/>
    <n v="5.9781818181818185"/>
  </r>
  <r>
    <x v="21"/>
    <x v="5"/>
    <x v="5"/>
    <x v="2"/>
    <n v="620"/>
    <x v="42"/>
    <n v="0"/>
    <n v="64"/>
    <n v="12.13"/>
    <n v="6.6163636363636362"/>
  </r>
  <r>
    <x v="22"/>
    <x v="5"/>
    <x v="5"/>
    <x v="2"/>
    <n v="620"/>
    <x v="123"/>
    <n v="6.3736263736263732E-3"/>
    <n v="64"/>
    <n v="15.72"/>
    <n v="8.5745454545454542"/>
  </r>
  <r>
    <x v="23"/>
    <x v="5"/>
    <x v="5"/>
    <x v="2"/>
    <n v="620"/>
    <x v="123"/>
    <n v="6.3736263736263732E-3"/>
    <n v="64"/>
    <n v="16.899999999999999"/>
    <n v="9.2181818181818169"/>
  </r>
  <r>
    <x v="0"/>
    <x v="5"/>
    <x v="5"/>
    <x v="2"/>
    <n v="620"/>
    <x v="123"/>
    <n v="6.3736263736263732E-3"/>
    <n v="64"/>
    <n v="15.15"/>
    <n v="8.2636363636363637"/>
  </r>
  <r>
    <x v="1"/>
    <x v="5"/>
    <x v="5"/>
    <x v="3"/>
    <n v="620"/>
    <x v="42"/>
    <n v="0"/>
    <n v="64"/>
    <n v="13.26"/>
    <n v="7.2327272727272724"/>
  </r>
  <r>
    <x v="2"/>
    <x v="5"/>
    <x v="5"/>
    <x v="3"/>
    <n v="620"/>
    <x v="123"/>
    <n v="6.3736263736263732E-3"/>
    <n v="64"/>
    <n v="9.24"/>
    <n v="5.04"/>
  </r>
  <r>
    <x v="3"/>
    <x v="5"/>
    <x v="5"/>
    <x v="3"/>
    <n v="620"/>
    <x v="42"/>
    <n v="0"/>
    <n v="64"/>
    <n v="7.55"/>
    <n v="4.1181818181818182"/>
  </r>
  <r>
    <x v="4"/>
    <x v="5"/>
    <x v="5"/>
    <x v="3"/>
    <n v="620"/>
    <x v="373"/>
    <n v="0.83494505494505489"/>
    <n v="64"/>
    <n v="8.15"/>
    <n v="4.4454545454545453"/>
  </r>
  <r>
    <x v="5"/>
    <x v="5"/>
    <x v="5"/>
    <x v="3"/>
    <n v="620"/>
    <x v="802"/>
    <n v="8.808351648351648"/>
    <n v="64"/>
    <n v="6.67"/>
    <n v="3.6381818181818177"/>
  </r>
  <r>
    <x v="6"/>
    <x v="5"/>
    <x v="5"/>
    <x v="3"/>
    <n v="620"/>
    <x v="4147"/>
    <n v="24.62131868131868"/>
    <n v="64"/>
    <n v="6.64"/>
    <n v="3.6218181818181812"/>
  </r>
  <r>
    <x v="7"/>
    <x v="5"/>
    <x v="5"/>
    <x v="3"/>
    <n v="620"/>
    <x v="5236"/>
    <n v="42.614065934065934"/>
    <n v="64"/>
    <n v="5.67"/>
    <n v="3.0927272727272723"/>
  </r>
  <r>
    <x v="8"/>
    <x v="5"/>
    <x v="5"/>
    <x v="3"/>
    <n v="620"/>
    <x v="11470"/>
    <n v="49.988351648351646"/>
    <n v="64"/>
    <n v="6.16"/>
    <n v="3.36"/>
  </r>
  <r>
    <x v="9"/>
    <x v="5"/>
    <x v="5"/>
    <x v="3"/>
    <n v="620"/>
    <x v="11471"/>
    <n v="66.476923076923072"/>
    <n v="64"/>
    <n v="6.9"/>
    <n v="3.7636363636363637"/>
  </r>
  <r>
    <x v="10"/>
    <x v="5"/>
    <x v="5"/>
    <x v="3"/>
    <n v="620"/>
    <x v="11472"/>
    <n v="85.514945054945045"/>
    <n v="64"/>
    <n v="6.34"/>
    <n v="3.458181818181818"/>
  </r>
  <r>
    <x v="11"/>
    <x v="5"/>
    <x v="5"/>
    <x v="3"/>
    <n v="620"/>
    <x v="11473"/>
    <n v="97.127692307692286"/>
    <n v="64"/>
    <n v="6.48"/>
    <n v="3.5345454545454547"/>
  </r>
  <r>
    <x v="12"/>
    <x v="5"/>
    <x v="5"/>
    <x v="3"/>
    <n v="620"/>
    <x v="11474"/>
    <n v="98.236703296703283"/>
    <n v="64"/>
    <n v="6.65"/>
    <n v="3.627272727272727"/>
  </r>
  <r>
    <x v="13"/>
    <x v="5"/>
    <x v="5"/>
    <x v="3"/>
    <n v="620"/>
    <x v="11475"/>
    <n v="87.006373626373616"/>
    <n v="64"/>
    <n v="7.2"/>
    <n v="3.9272727272727272"/>
  </r>
  <r>
    <x v="14"/>
    <x v="5"/>
    <x v="5"/>
    <x v="3"/>
    <n v="620"/>
    <x v="2872"/>
    <n v="72.684835164835164"/>
    <n v="64"/>
    <n v="7.93"/>
    <n v="4.3254545454545452"/>
  </r>
  <r>
    <x v="15"/>
    <x v="5"/>
    <x v="5"/>
    <x v="3"/>
    <n v="620"/>
    <x v="11439"/>
    <n v="59.147252747252743"/>
    <n v="64"/>
    <n v="6.91"/>
    <n v="3.769090909090909"/>
  </r>
  <r>
    <x v="16"/>
    <x v="5"/>
    <x v="5"/>
    <x v="3"/>
    <n v="620"/>
    <x v="11476"/>
    <n v="31.861758241758242"/>
    <n v="64"/>
    <n v="5.85"/>
    <n v="3.1909090909090905"/>
  </r>
  <r>
    <x v="17"/>
    <x v="5"/>
    <x v="5"/>
    <x v="3"/>
    <n v="620"/>
    <x v="11419"/>
    <n v="11.542637362637361"/>
    <n v="64"/>
    <n v="5.61"/>
    <n v="3.06"/>
  </r>
  <r>
    <x v="18"/>
    <x v="5"/>
    <x v="5"/>
    <x v="3"/>
    <n v="620"/>
    <x v="221"/>
    <n v="1.2301098901098899"/>
    <n v="64"/>
    <n v="5.16"/>
    <n v="2.8145454545454545"/>
  </r>
  <r>
    <x v="19"/>
    <x v="5"/>
    <x v="5"/>
    <x v="3"/>
    <n v="620"/>
    <x v="123"/>
    <n v="6.3736263736263732E-3"/>
    <n v="64"/>
    <n v="5.46"/>
    <n v="2.978181818181818"/>
  </r>
  <r>
    <x v="20"/>
    <x v="5"/>
    <x v="5"/>
    <x v="3"/>
    <n v="620"/>
    <x v="123"/>
    <n v="6.3736263736263732E-3"/>
    <n v="64"/>
    <n v="4.72"/>
    <n v="2.5745454545454542"/>
  </r>
  <r>
    <x v="21"/>
    <x v="5"/>
    <x v="5"/>
    <x v="3"/>
    <n v="620"/>
    <x v="42"/>
    <n v="0"/>
    <n v="64"/>
    <n v="4.34"/>
    <n v="2.3672727272727272"/>
  </r>
  <r>
    <x v="22"/>
    <x v="5"/>
    <x v="5"/>
    <x v="3"/>
    <n v="620"/>
    <x v="123"/>
    <n v="6.3736263736263732E-3"/>
    <n v="64"/>
    <n v="3.83"/>
    <n v="2.0890909090909089"/>
  </r>
  <r>
    <x v="23"/>
    <x v="5"/>
    <x v="5"/>
    <x v="3"/>
    <n v="620"/>
    <x v="123"/>
    <n v="6.3736263736263732E-3"/>
    <n v="64"/>
    <n v="3.67"/>
    <n v="2.0018181818181815"/>
  </r>
  <r>
    <x v="0"/>
    <x v="5"/>
    <x v="5"/>
    <x v="3"/>
    <n v="620"/>
    <x v="42"/>
    <n v="0"/>
    <n v="64"/>
    <n v="3.79"/>
    <n v="2.0672727272727269"/>
  </r>
  <r>
    <x v="1"/>
    <x v="5"/>
    <x v="5"/>
    <x v="4"/>
    <n v="620"/>
    <x v="123"/>
    <n v="6.3736263736263732E-3"/>
    <n v="64"/>
    <n v="3.67"/>
    <n v="2.0018181818181815"/>
  </r>
  <r>
    <x v="2"/>
    <x v="5"/>
    <x v="5"/>
    <x v="4"/>
    <n v="620"/>
    <x v="42"/>
    <n v="0"/>
    <n v="64"/>
    <n v="5.75"/>
    <n v="3.1363636363636362"/>
  </r>
  <r>
    <x v="3"/>
    <x v="5"/>
    <x v="5"/>
    <x v="4"/>
    <n v="620"/>
    <x v="42"/>
    <n v="0"/>
    <n v="64"/>
    <n v="7.7"/>
    <n v="4.2"/>
  </r>
  <r>
    <x v="4"/>
    <x v="5"/>
    <x v="5"/>
    <x v="4"/>
    <n v="620"/>
    <x v="3257"/>
    <n v="2.3709890109890108"/>
    <n v="64"/>
    <n v="8.68"/>
    <n v="4.7345454545454544"/>
  </r>
  <r>
    <x v="5"/>
    <x v="5"/>
    <x v="5"/>
    <x v="4"/>
    <n v="620"/>
    <x v="2964"/>
    <n v="17.170549450549451"/>
    <n v="64"/>
    <n v="10.81"/>
    <n v="5.8963636363636365"/>
  </r>
  <r>
    <x v="6"/>
    <x v="5"/>
    <x v="5"/>
    <x v="4"/>
    <n v="620"/>
    <x v="9097"/>
    <n v="41.791868131868128"/>
    <n v="64"/>
    <n v="15.76"/>
    <n v="8.5963636363636358"/>
  </r>
  <r>
    <x v="7"/>
    <x v="5"/>
    <x v="5"/>
    <x v="4"/>
    <n v="620"/>
    <x v="9054"/>
    <n v="55.801098901098896"/>
    <n v="64"/>
    <n v="12.33"/>
    <n v="6.7254545454545447"/>
  </r>
  <r>
    <x v="8"/>
    <x v="5"/>
    <x v="5"/>
    <x v="4"/>
    <n v="620"/>
    <x v="6113"/>
    <n v="59.159999999999989"/>
    <n v="64"/>
    <n v="15.32"/>
    <n v="8.3563636363636355"/>
  </r>
  <r>
    <x v="9"/>
    <x v="5"/>
    <x v="5"/>
    <x v="4"/>
    <n v="620"/>
    <x v="11477"/>
    <n v="74.596923076923076"/>
    <n v="64"/>
    <n v="15.35"/>
    <n v="8.3727272727272712"/>
  </r>
  <r>
    <x v="10"/>
    <x v="5"/>
    <x v="5"/>
    <x v="4"/>
    <n v="620"/>
    <x v="11478"/>
    <n v="81.881978021978014"/>
    <n v="64"/>
    <n v="20.14"/>
    <n v="10.985454545454544"/>
  </r>
  <r>
    <x v="11"/>
    <x v="5"/>
    <x v="5"/>
    <x v="4"/>
    <n v="620"/>
    <x v="2254"/>
    <n v="75.756923076923073"/>
    <n v="64"/>
    <n v="22.13"/>
    <n v="12.070909090909089"/>
  </r>
  <r>
    <x v="12"/>
    <x v="5"/>
    <x v="5"/>
    <x v="4"/>
    <n v="620"/>
    <x v="11479"/>
    <n v="68.949890109890106"/>
    <n v="64"/>
    <n v="18.850000000000001"/>
    <n v="10.281818181818181"/>
  </r>
  <r>
    <x v="13"/>
    <x v="5"/>
    <x v="5"/>
    <x v="4"/>
    <n v="620"/>
    <x v="11480"/>
    <n v="52.843736263736261"/>
    <n v="64"/>
    <n v="17.09"/>
    <n v="9.3218181818181804"/>
  </r>
  <r>
    <x v="14"/>
    <x v="5"/>
    <x v="5"/>
    <x v="4"/>
    <n v="620"/>
    <x v="4260"/>
    <n v="36.093846153846151"/>
    <n v="64"/>
    <n v="12.54"/>
    <n v="6.839999999999999"/>
  </r>
  <r>
    <x v="15"/>
    <x v="5"/>
    <x v="5"/>
    <x v="4"/>
    <n v="620"/>
    <x v="3419"/>
    <n v="17.540219780219779"/>
    <n v="64"/>
    <n v="14.52"/>
    <n v="7.919999999999999"/>
  </r>
  <r>
    <x v="16"/>
    <x v="5"/>
    <x v="5"/>
    <x v="4"/>
    <n v="620"/>
    <x v="9735"/>
    <n v="8.4641758241758236"/>
    <n v="64"/>
    <n v="28.11"/>
    <n v="15.332727272727272"/>
  </r>
  <r>
    <x v="17"/>
    <x v="5"/>
    <x v="5"/>
    <x v="4"/>
    <n v="620"/>
    <x v="6448"/>
    <n v="2.6769230769230767"/>
    <n v="64"/>
    <n v="30.62"/>
    <n v="16.701818181818179"/>
  </r>
  <r>
    <x v="18"/>
    <x v="5"/>
    <x v="5"/>
    <x v="4"/>
    <n v="620"/>
    <x v="931"/>
    <n v="0.18483516483516482"/>
    <n v="64"/>
    <n v="25.67"/>
    <n v="14.001818181818182"/>
  </r>
  <r>
    <x v="19"/>
    <x v="5"/>
    <x v="5"/>
    <x v="4"/>
    <n v="620"/>
    <x v="42"/>
    <n v="0"/>
    <n v="64"/>
    <n v="20.71"/>
    <n v="11.296363636363637"/>
  </r>
  <r>
    <x v="20"/>
    <x v="5"/>
    <x v="5"/>
    <x v="4"/>
    <n v="620"/>
    <x v="42"/>
    <n v="0"/>
    <n v="64"/>
    <n v="17.149999999999999"/>
    <n v="9.3545454545454536"/>
  </r>
  <r>
    <x v="21"/>
    <x v="5"/>
    <x v="5"/>
    <x v="4"/>
    <n v="620"/>
    <x v="42"/>
    <n v="0"/>
    <n v="64"/>
    <n v="20.59"/>
    <n v="11.230909090909091"/>
  </r>
  <r>
    <x v="22"/>
    <x v="5"/>
    <x v="5"/>
    <x v="4"/>
    <n v="620"/>
    <x v="123"/>
    <n v="6.3736263736263732E-3"/>
    <n v="64"/>
    <n v="14.65"/>
    <n v="7.9909090909090903"/>
  </r>
  <r>
    <x v="23"/>
    <x v="5"/>
    <x v="5"/>
    <x v="4"/>
    <n v="620"/>
    <x v="123"/>
    <n v="6.3736263736263732E-3"/>
    <n v="64"/>
    <n v="13.94"/>
    <n v="7.6036363636363626"/>
  </r>
  <r>
    <x v="0"/>
    <x v="5"/>
    <x v="5"/>
    <x v="4"/>
    <n v="620"/>
    <x v="123"/>
    <n v="6.3736263736263732E-3"/>
    <n v="64"/>
    <n v="13.1"/>
    <n v="7.1454545454545446"/>
  </r>
  <r>
    <x v="1"/>
    <x v="5"/>
    <x v="5"/>
    <x v="5"/>
    <n v="620"/>
    <x v="42"/>
    <n v="0"/>
    <n v="64"/>
    <n v="14.9"/>
    <n v="8.127272727272727"/>
  </r>
  <r>
    <x v="2"/>
    <x v="5"/>
    <x v="5"/>
    <x v="5"/>
    <n v="620"/>
    <x v="123"/>
    <n v="6.3736263736263732E-3"/>
    <n v="64"/>
    <n v="13.75"/>
    <n v="7.4999999999999991"/>
  </r>
  <r>
    <x v="3"/>
    <x v="5"/>
    <x v="5"/>
    <x v="5"/>
    <n v="620"/>
    <x v="42"/>
    <n v="0"/>
    <n v="64"/>
    <n v="14.18"/>
    <n v="7.7345454545454535"/>
  </r>
  <r>
    <x v="4"/>
    <x v="5"/>
    <x v="5"/>
    <x v="5"/>
    <n v="620"/>
    <x v="1213"/>
    <n v="0.71384615384615391"/>
    <n v="64"/>
    <n v="19.98"/>
    <n v="10.898181818181818"/>
  </r>
  <r>
    <x v="5"/>
    <x v="5"/>
    <x v="5"/>
    <x v="5"/>
    <n v="620"/>
    <x v="3050"/>
    <n v="8.4195604395604402"/>
    <n v="64"/>
    <n v="23.08"/>
    <n v="12.589090909090908"/>
  </r>
  <r>
    <x v="6"/>
    <x v="5"/>
    <x v="5"/>
    <x v="5"/>
    <n v="620"/>
    <x v="6451"/>
    <n v="20.637802197802198"/>
    <n v="64"/>
    <n v="21.8"/>
    <n v="11.890909090909091"/>
  </r>
  <r>
    <x v="7"/>
    <x v="5"/>
    <x v="5"/>
    <x v="5"/>
    <n v="620"/>
    <x v="11481"/>
    <n v="35.067692307692305"/>
    <n v="64"/>
    <n v="21.34"/>
    <n v="11.639999999999999"/>
  </r>
  <r>
    <x v="8"/>
    <x v="5"/>
    <x v="5"/>
    <x v="5"/>
    <n v="620"/>
    <x v="11482"/>
    <n v="54.52"/>
    <n v="64"/>
    <n v="20.77"/>
    <n v="11.329090909090908"/>
  </r>
  <r>
    <x v="9"/>
    <x v="5"/>
    <x v="5"/>
    <x v="5"/>
    <n v="620"/>
    <x v="11483"/>
    <n v="70.103516483516472"/>
    <n v="64"/>
    <n v="23.62"/>
    <n v="12.883636363636363"/>
  </r>
  <r>
    <x v="10"/>
    <x v="5"/>
    <x v="5"/>
    <x v="5"/>
    <n v="620"/>
    <x v="11484"/>
    <n v="81.69076923076922"/>
    <n v="64"/>
    <n v="22.44"/>
    <n v="12.24"/>
  </r>
  <r>
    <x v="11"/>
    <x v="5"/>
    <x v="5"/>
    <x v="5"/>
    <n v="620"/>
    <x v="11485"/>
    <n v="93.195164835164832"/>
    <n v="64"/>
    <n v="18.88"/>
    <n v="10.298181818181817"/>
  </r>
  <r>
    <x v="12"/>
    <x v="5"/>
    <x v="5"/>
    <x v="5"/>
    <n v="620"/>
    <x v="11486"/>
    <n v="95.349450549450538"/>
    <n v="64"/>
    <n v="20.99"/>
    <n v="11.449090909090907"/>
  </r>
  <r>
    <x v="13"/>
    <x v="5"/>
    <x v="5"/>
    <x v="5"/>
    <n v="620"/>
    <x v="1786"/>
    <n v="91.244835164835152"/>
    <n v="64"/>
    <n v="21.21"/>
    <n v="11.569090909090908"/>
  </r>
  <r>
    <x v="14"/>
    <x v="5"/>
    <x v="5"/>
    <x v="5"/>
    <n v="620"/>
    <x v="5605"/>
    <n v="78.089670329670327"/>
    <n v="64"/>
    <n v="19.77"/>
    <n v="10.783636363636363"/>
  </r>
  <r>
    <x v="15"/>
    <x v="5"/>
    <x v="5"/>
    <x v="5"/>
    <n v="620"/>
    <x v="1784"/>
    <n v="59.33846153846153"/>
    <n v="64"/>
    <n v="17.07"/>
    <n v="9.3109090909090906"/>
  </r>
  <r>
    <x v="16"/>
    <x v="5"/>
    <x v="5"/>
    <x v="5"/>
    <n v="620"/>
    <x v="5649"/>
    <n v="36.590989010989006"/>
    <n v="64"/>
    <n v="12.66"/>
    <n v="6.9054545454545453"/>
  </r>
  <r>
    <x v="17"/>
    <x v="5"/>
    <x v="5"/>
    <x v="5"/>
    <n v="620"/>
    <x v="7016"/>
    <n v="15.679120879120878"/>
    <n v="64"/>
    <n v="17.12"/>
    <n v="9.3381818181818179"/>
  </r>
  <r>
    <x v="18"/>
    <x v="5"/>
    <x v="5"/>
    <x v="5"/>
    <n v="620"/>
    <x v="285"/>
    <n v="2.0969230769230767"/>
    <n v="64"/>
    <n v="18.100000000000001"/>
    <n v="9.872727272727273"/>
  </r>
  <r>
    <x v="19"/>
    <x v="5"/>
    <x v="5"/>
    <x v="5"/>
    <n v="620"/>
    <x v="123"/>
    <n v="6.3736263736263732E-3"/>
    <n v="64"/>
    <n v="14.6"/>
    <n v="7.963636363636363"/>
  </r>
  <r>
    <x v="20"/>
    <x v="5"/>
    <x v="5"/>
    <x v="5"/>
    <n v="620"/>
    <x v="42"/>
    <n v="0"/>
    <n v="64"/>
    <n v="15.97"/>
    <n v="8.7109090909090909"/>
  </r>
  <r>
    <x v="21"/>
    <x v="5"/>
    <x v="5"/>
    <x v="5"/>
    <n v="620"/>
    <x v="42"/>
    <n v="0"/>
    <n v="64"/>
    <n v="14.83"/>
    <n v="8.089090909090908"/>
  </r>
  <r>
    <x v="22"/>
    <x v="5"/>
    <x v="5"/>
    <x v="5"/>
    <n v="620"/>
    <x v="123"/>
    <n v="6.3736263736263732E-3"/>
    <n v="64"/>
    <n v="10.39"/>
    <n v="5.667272727272727"/>
  </r>
  <r>
    <x v="23"/>
    <x v="5"/>
    <x v="5"/>
    <x v="5"/>
    <n v="620"/>
    <x v="123"/>
    <n v="6.3736263736263732E-3"/>
    <n v="64"/>
    <n v="10.67"/>
    <n v="5.8199999999999994"/>
  </r>
  <r>
    <x v="0"/>
    <x v="5"/>
    <x v="5"/>
    <x v="5"/>
    <n v="620"/>
    <x v="42"/>
    <n v="0"/>
    <n v="64"/>
    <n v="11.98"/>
    <n v="6.5345454545454542"/>
  </r>
  <r>
    <x v="1"/>
    <x v="5"/>
    <x v="5"/>
    <x v="6"/>
    <n v="620"/>
    <x v="123"/>
    <n v="6.3736263736263732E-3"/>
    <n v="64"/>
    <n v="11.52"/>
    <n v="6.2836363636363632"/>
  </r>
  <r>
    <x v="2"/>
    <x v="5"/>
    <x v="5"/>
    <x v="6"/>
    <n v="620"/>
    <x v="42"/>
    <n v="0"/>
    <n v="64"/>
    <n v="11.52"/>
    <n v="6.2836363636363632"/>
  </r>
  <r>
    <x v="3"/>
    <x v="5"/>
    <x v="5"/>
    <x v="6"/>
    <n v="620"/>
    <x v="42"/>
    <n v="0"/>
    <n v="64"/>
    <n v="10.29"/>
    <n v="5.6127272727272715"/>
  </r>
  <r>
    <x v="4"/>
    <x v="5"/>
    <x v="5"/>
    <x v="6"/>
    <n v="620"/>
    <x v="5348"/>
    <n v="1.9567032967032965"/>
    <n v="64"/>
    <n v="8.99"/>
    <n v="4.9036363636363633"/>
  </r>
  <r>
    <x v="5"/>
    <x v="5"/>
    <x v="5"/>
    <x v="6"/>
    <n v="620"/>
    <x v="10751"/>
    <n v="16.858241758241757"/>
    <n v="64"/>
    <n v="7.61"/>
    <n v="4.1509090909090904"/>
  </r>
  <r>
    <x v="6"/>
    <x v="5"/>
    <x v="5"/>
    <x v="6"/>
    <n v="620"/>
    <x v="11487"/>
    <n v="43.876043956043958"/>
    <n v="64"/>
    <n v="6.02"/>
    <n v="3.2836363636363632"/>
  </r>
  <r>
    <x v="7"/>
    <x v="5"/>
    <x v="5"/>
    <x v="6"/>
    <n v="620"/>
    <x v="5913"/>
    <n v="77.605274725274725"/>
    <n v="64"/>
    <n v="5.23"/>
    <n v="2.8527272727272726"/>
  </r>
  <r>
    <x v="8"/>
    <x v="5"/>
    <x v="5"/>
    <x v="6"/>
    <n v="620"/>
    <x v="11488"/>
    <n v="103.93472527472527"/>
    <n v="64"/>
    <n v="5.52"/>
    <n v="3.0109090909090903"/>
  </r>
  <r>
    <x v="9"/>
    <x v="5"/>
    <x v="5"/>
    <x v="6"/>
    <n v="620"/>
    <x v="1931"/>
    <n v="116.24219780219779"/>
    <n v="64"/>
    <n v="5.31"/>
    <n v="2.896363636363636"/>
  </r>
  <r>
    <x v="10"/>
    <x v="5"/>
    <x v="5"/>
    <x v="6"/>
    <n v="620"/>
    <x v="7684"/>
    <n v="122.96637362637362"/>
    <n v="64"/>
    <n v="5.51"/>
    <n v="3.0054545454545449"/>
  </r>
  <r>
    <x v="11"/>
    <x v="5"/>
    <x v="5"/>
    <x v="6"/>
    <n v="620"/>
    <x v="11489"/>
    <n v="123.73120879120879"/>
    <n v="64"/>
    <n v="4.28"/>
    <n v="2.3345454545454545"/>
  </r>
  <r>
    <x v="12"/>
    <x v="5"/>
    <x v="5"/>
    <x v="6"/>
    <n v="620"/>
    <x v="3964"/>
    <n v="121.86373626373624"/>
    <n v="64"/>
    <n v="4.95"/>
    <n v="2.6999999999999997"/>
  </r>
  <r>
    <x v="13"/>
    <x v="5"/>
    <x v="5"/>
    <x v="6"/>
    <n v="620"/>
    <x v="11490"/>
    <n v="112.15032967032967"/>
    <n v="64"/>
    <n v="4.87"/>
    <n v="2.6563636363636363"/>
  </r>
  <r>
    <x v="14"/>
    <x v="5"/>
    <x v="5"/>
    <x v="6"/>
    <n v="620"/>
    <x v="11491"/>
    <n v="95.502417582417579"/>
    <n v="64"/>
    <n v="5.69"/>
    <n v="3.1036363636363635"/>
  </r>
  <r>
    <x v="15"/>
    <x v="5"/>
    <x v="5"/>
    <x v="6"/>
    <n v="620"/>
    <x v="1321"/>
    <n v="73.736483516483503"/>
    <n v="64"/>
    <n v="5.74"/>
    <n v="3.1309090909090909"/>
  </r>
  <r>
    <x v="16"/>
    <x v="5"/>
    <x v="5"/>
    <x v="6"/>
    <n v="620"/>
    <x v="9122"/>
    <n v="45.934725274725267"/>
    <n v="64"/>
    <n v="5.39"/>
    <n v="2.9399999999999995"/>
  </r>
  <r>
    <x v="17"/>
    <x v="5"/>
    <x v="5"/>
    <x v="6"/>
    <n v="620"/>
    <x v="10454"/>
    <n v="19.681758241758239"/>
    <n v="64"/>
    <n v="5.18"/>
    <n v="2.8254545454545452"/>
  </r>
  <r>
    <x v="18"/>
    <x v="5"/>
    <x v="5"/>
    <x v="6"/>
    <n v="620"/>
    <x v="10"/>
    <n v="2.5239560439560438"/>
    <n v="64"/>
    <n v="4.96"/>
    <n v="2.7054545454545451"/>
  </r>
  <r>
    <x v="19"/>
    <x v="5"/>
    <x v="5"/>
    <x v="6"/>
    <n v="620"/>
    <x v="123"/>
    <n v="6.3736263736263732E-3"/>
    <n v="64"/>
    <n v="3.73"/>
    <n v="2.0345454545454542"/>
  </r>
  <r>
    <x v="20"/>
    <x v="5"/>
    <x v="5"/>
    <x v="6"/>
    <n v="620"/>
    <x v="42"/>
    <n v="0"/>
    <n v="64"/>
    <n v="2.58"/>
    <n v="1.4072727272727272"/>
  </r>
  <r>
    <x v="21"/>
    <x v="5"/>
    <x v="5"/>
    <x v="6"/>
    <n v="620"/>
    <x v="42"/>
    <n v="0"/>
    <n v="64"/>
    <n v="1.69"/>
    <n v="0.92181818181818176"/>
  </r>
  <r>
    <x v="22"/>
    <x v="5"/>
    <x v="5"/>
    <x v="6"/>
    <n v="620"/>
    <x v="123"/>
    <n v="6.3736263736263732E-3"/>
    <n v="64"/>
    <n v="1.34"/>
    <n v="0.73090909090909095"/>
  </r>
  <r>
    <x v="23"/>
    <x v="5"/>
    <x v="5"/>
    <x v="6"/>
    <n v="620"/>
    <x v="123"/>
    <n v="6.3736263736263732E-3"/>
    <n v="64"/>
    <n v="0.69"/>
    <n v="0.37636363636363629"/>
  </r>
  <r>
    <x v="0"/>
    <x v="5"/>
    <x v="5"/>
    <x v="6"/>
    <n v="620"/>
    <x v="123"/>
    <n v="6.3736263736263732E-3"/>
    <n v="64"/>
    <n v="1.57"/>
    <n v="0.85636363636363633"/>
  </r>
  <r>
    <x v="1"/>
    <x v="5"/>
    <x v="5"/>
    <x v="7"/>
    <n v="620"/>
    <x v="42"/>
    <n v="0"/>
    <n v="64"/>
    <n v="3.72"/>
    <n v="2.0290909090909088"/>
  </r>
  <r>
    <x v="2"/>
    <x v="5"/>
    <x v="5"/>
    <x v="7"/>
    <n v="620"/>
    <x v="123"/>
    <n v="6.3736263736263732E-3"/>
    <n v="64"/>
    <n v="4.8099999999999996"/>
    <n v="2.6236363636363631"/>
  </r>
  <r>
    <x v="3"/>
    <x v="5"/>
    <x v="5"/>
    <x v="7"/>
    <n v="620"/>
    <x v="113"/>
    <n v="1.2747252747252746E-2"/>
    <n v="64"/>
    <n v="2.86"/>
    <n v="1.5599999999999998"/>
  </r>
  <r>
    <x v="4"/>
    <x v="5"/>
    <x v="5"/>
    <x v="7"/>
    <n v="620"/>
    <x v="8371"/>
    <n v="5.3920879120879119"/>
    <n v="64"/>
    <n v="2.0299999999999998"/>
    <n v="1.1072727272727272"/>
  </r>
  <r>
    <x v="5"/>
    <x v="5"/>
    <x v="5"/>
    <x v="7"/>
    <n v="620"/>
    <x v="1707"/>
    <n v="29.458901098901094"/>
    <n v="64"/>
    <n v="2.54"/>
    <n v="1.3854545454545453"/>
  </r>
  <r>
    <x v="6"/>
    <x v="5"/>
    <x v="5"/>
    <x v="7"/>
    <n v="620"/>
    <x v="11492"/>
    <n v="67.005934065934056"/>
    <n v="64"/>
    <n v="2.4500000000000002"/>
    <n v="1.3363636363636364"/>
  </r>
  <r>
    <x v="7"/>
    <x v="5"/>
    <x v="5"/>
    <x v="7"/>
    <n v="620"/>
    <x v="11493"/>
    <n v="107.98835164835164"/>
    <n v="64"/>
    <n v="3.03"/>
    <n v="1.6527272727272726"/>
  </r>
  <r>
    <x v="8"/>
    <x v="5"/>
    <x v="5"/>
    <x v="7"/>
    <n v="620"/>
    <x v="11494"/>
    <n v="139.57604395604395"/>
    <n v="64"/>
    <n v="4.84"/>
    <n v="2.6399999999999997"/>
  </r>
  <r>
    <x v="9"/>
    <x v="5"/>
    <x v="5"/>
    <x v="7"/>
    <n v="620"/>
    <x v="10099"/>
    <n v="162.12593406593405"/>
    <n v="64"/>
    <n v="2.92"/>
    <n v="1.5927272727272725"/>
  </r>
  <r>
    <x v="10"/>
    <x v="5"/>
    <x v="5"/>
    <x v="7"/>
    <n v="620"/>
    <x v="11495"/>
    <n v="179.99120879120878"/>
    <n v="64"/>
    <n v="2.4500000000000002"/>
    <n v="1.3363636363636364"/>
  </r>
  <r>
    <x v="11"/>
    <x v="5"/>
    <x v="5"/>
    <x v="7"/>
    <n v="620"/>
    <x v="11496"/>
    <n v="191.18329670329669"/>
    <n v="64"/>
    <n v="4.3899999999999997"/>
    <n v="2.3945454545454541"/>
  </r>
  <r>
    <x v="12"/>
    <x v="5"/>
    <x v="5"/>
    <x v="7"/>
    <n v="620"/>
    <x v="11497"/>
    <n v="183.02505494505496"/>
    <n v="64"/>
    <n v="7.28"/>
    <n v="3.9709090909090907"/>
  </r>
  <r>
    <x v="13"/>
    <x v="5"/>
    <x v="5"/>
    <x v="7"/>
    <n v="620"/>
    <x v="11498"/>
    <n v="160.88945054945054"/>
    <n v="64"/>
    <n v="7.91"/>
    <n v="4.3145454545454545"/>
  </r>
  <r>
    <x v="14"/>
    <x v="5"/>
    <x v="5"/>
    <x v="7"/>
    <n v="620"/>
    <x v="11499"/>
    <n v="119.33340659340658"/>
    <n v="64"/>
    <n v="8.4"/>
    <n v="4.581818181818182"/>
  </r>
  <r>
    <x v="15"/>
    <x v="5"/>
    <x v="5"/>
    <x v="7"/>
    <n v="620"/>
    <x v="7480"/>
    <n v="76.368791208791194"/>
    <n v="64"/>
    <n v="8.4"/>
    <n v="4.581818181818182"/>
  </r>
  <r>
    <x v="16"/>
    <x v="5"/>
    <x v="5"/>
    <x v="7"/>
    <n v="620"/>
    <x v="11500"/>
    <n v="41.709010989010984"/>
    <n v="64"/>
    <n v="7.69"/>
    <n v="4.1945454545454544"/>
  </r>
  <r>
    <x v="17"/>
    <x v="5"/>
    <x v="5"/>
    <x v="7"/>
    <n v="620"/>
    <x v="2858"/>
    <n v="17.807912087912086"/>
    <n v="64"/>
    <n v="7.88"/>
    <n v="4.2981818181818179"/>
  </r>
  <r>
    <x v="18"/>
    <x v="5"/>
    <x v="5"/>
    <x v="7"/>
    <n v="620"/>
    <x v="394"/>
    <n v="1.931208791208791"/>
    <n v="64"/>
    <n v="8"/>
    <n v="4.3636363636363633"/>
  </r>
  <r>
    <x v="19"/>
    <x v="5"/>
    <x v="5"/>
    <x v="7"/>
    <n v="620"/>
    <x v="123"/>
    <n v="6.3736263736263732E-3"/>
    <n v="64"/>
    <n v="8.48"/>
    <n v="4.625454545454545"/>
  </r>
  <r>
    <x v="20"/>
    <x v="5"/>
    <x v="5"/>
    <x v="7"/>
    <n v="620"/>
    <x v="123"/>
    <n v="6.3736263736263732E-3"/>
    <n v="64"/>
    <n v="10.89"/>
    <n v="5.9399999999999995"/>
  </r>
  <r>
    <x v="21"/>
    <x v="5"/>
    <x v="5"/>
    <x v="7"/>
    <n v="620"/>
    <x v="123"/>
    <n v="6.3736263736263732E-3"/>
    <n v="64"/>
    <n v="16.670000000000002"/>
    <n v="9.0927272727272737"/>
  </r>
  <r>
    <x v="22"/>
    <x v="5"/>
    <x v="5"/>
    <x v="7"/>
    <n v="620"/>
    <x v="123"/>
    <n v="6.3736263736263732E-3"/>
    <n v="64"/>
    <n v="12.09"/>
    <n v="6.5945454545454538"/>
  </r>
  <r>
    <x v="23"/>
    <x v="5"/>
    <x v="5"/>
    <x v="7"/>
    <n v="620"/>
    <x v="123"/>
    <n v="6.3736263736263732E-3"/>
    <n v="64"/>
    <n v="14.17"/>
    <n v="7.7290909090909086"/>
  </r>
  <r>
    <x v="0"/>
    <x v="5"/>
    <x v="5"/>
    <x v="7"/>
    <n v="620"/>
    <x v="42"/>
    <n v="0"/>
    <n v="64"/>
    <n v="15.19"/>
    <n v="8.2854545454545452"/>
  </r>
  <r>
    <x v="1"/>
    <x v="5"/>
    <x v="5"/>
    <x v="8"/>
    <n v="620"/>
    <x v="123"/>
    <n v="6.3736263736263732E-3"/>
    <n v="64"/>
    <n v="16.02"/>
    <n v="8.7381818181818165"/>
  </r>
  <r>
    <x v="2"/>
    <x v="5"/>
    <x v="5"/>
    <x v="8"/>
    <n v="620"/>
    <x v="42"/>
    <n v="0"/>
    <n v="64"/>
    <n v="17.38"/>
    <n v="9.4799999999999986"/>
  </r>
  <r>
    <x v="3"/>
    <x v="5"/>
    <x v="5"/>
    <x v="8"/>
    <n v="620"/>
    <x v="42"/>
    <n v="0"/>
    <n v="64"/>
    <n v="17.32"/>
    <n v="9.4472727272727273"/>
  </r>
  <r>
    <x v="4"/>
    <x v="5"/>
    <x v="5"/>
    <x v="8"/>
    <n v="620"/>
    <x v="3958"/>
    <n v="0.98153846153846147"/>
    <n v="64"/>
    <n v="17.82"/>
    <n v="9.7199999999999989"/>
  </r>
  <r>
    <x v="5"/>
    <x v="5"/>
    <x v="5"/>
    <x v="8"/>
    <n v="620"/>
    <x v="2786"/>
    <n v="8.4386813186813185"/>
    <n v="64"/>
    <n v="17.73"/>
    <n v="9.67090909090909"/>
  </r>
  <r>
    <x v="6"/>
    <x v="5"/>
    <x v="5"/>
    <x v="8"/>
    <n v="620"/>
    <x v="10638"/>
    <n v="20.950109890109886"/>
    <n v="64"/>
    <n v="17.510000000000002"/>
    <n v="9.5509090909090908"/>
  </r>
  <r>
    <x v="7"/>
    <x v="5"/>
    <x v="5"/>
    <x v="8"/>
    <n v="620"/>
    <x v="3885"/>
    <n v="35.940879120879117"/>
    <n v="64"/>
    <n v="19.2"/>
    <n v="10.472727272727271"/>
  </r>
  <r>
    <x v="8"/>
    <x v="5"/>
    <x v="5"/>
    <x v="8"/>
    <n v="620"/>
    <x v="11501"/>
    <n v="51.116483516483513"/>
    <n v="64"/>
    <n v="20.71"/>
    <n v="11.296363636363637"/>
  </r>
  <r>
    <x v="9"/>
    <x v="5"/>
    <x v="5"/>
    <x v="8"/>
    <n v="620"/>
    <x v="11502"/>
    <n v="60.727912087912081"/>
    <n v="64"/>
    <n v="21.15"/>
    <n v="11.536363636363635"/>
  </r>
  <r>
    <x v="10"/>
    <x v="5"/>
    <x v="5"/>
    <x v="8"/>
    <n v="620"/>
    <x v="1287"/>
    <n v="61.49274725274725"/>
    <n v="64"/>
    <n v="19.670000000000002"/>
    <n v="10.729090909090909"/>
  </r>
  <r>
    <x v="11"/>
    <x v="5"/>
    <x v="5"/>
    <x v="8"/>
    <n v="620"/>
    <x v="4914"/>
    <n v="56.546813186813182"/>
    <n v="64"/>
    <n v="20.13"/>
    <n v="10.979999999999999"/>
  </r>
  <r>
    <x v="12"/>
    <x v="5"/>
    <x v="5"/>
    <x v="8"/>
    <n v="620"/>
    <x v="4718"/>
    <n v="46.591208791208786"/>
    <n v="64"/>
    <n v="21.19"/>
    <n v="11.558181818181819"/>
  </r>
  <r>
    <x v="13"/>
    <x v="5"/>
    <x v="5"/>
    <x v="8"/>
    <n v="620"/>
    <x v="11503"/>
    <n v="38.420219780219782"/>
    <n v="64"/>
    <n v="21.08"/>
    <n v="11.498181818181816"/>
  </r>
  <r>
    <x v="14"/>
    <x v="5"/>
    <x v="5"/>
    <x v="8"/>
    <n v="620"/>
    <x v="2783"/>
    <n v="30.159999999999997"/>
    <n v="64"/>
    <n v="22.6"/>
    <n v="12.327272727272726"/>
  </r>
  <r>
    <x v="15"/>
    <x v="5"/>
    <x v="5"/>
    <x v="8"/>
    <n v="620"/>
    <x v="2107"/>
    <n v="20.720659340659338"/>
    <n v="64"/>
    <n v="21.02"/>
    <n v="11.465454545454545"/>
  </r>
  <r>
    <x v="16"/>
    <x v="5"/>
    <x v="5"/>
    <x v="8"/>
    <n v="620"/>
    <x v="2931"/>
    <n v="12.007912087912088"/>
    <n v="64"/>
    <n v="18.61"/>
    <n v="10.15090909090909"/>
  </r>
  <r>
    <x v="17"/>
    <x v="5"/>
    <x v="5"/>
    <x v="8"/>
    <n v="620"/>
    <x v="402"/>
    <n v="4.5125274725274727"/>
    <n v="64"/>
    <n v="15.87"/>
    <n v="8.6563636363636345"/>
  </r>
  <r>
    <x v="18"/>
    <x v="5"/>
    <x v="5"/>
    <x v="8"/>
    <n v="620"/>
    <x v="1118"/>
    <n v="0.58637362637362633"/>
    <n v="64"/>
    <n v="14.57"/>
    <n v="7.9472727272727273"/>
  </r>
  <r>
    <x v="19"/>
    <x v="5"/>
    <x v="5"/>
    <x v="8"/>
    <n v="620"/>
    <x v="42"/>
    <n v="0"/>
    <n v="64"/>
    <n v="13.87"/>
    <n v="7.5654545454545445"/>
  </r>
  <r>
    <x v="20"/>
    <x v="5"/>
    <x v="5"/>
    <x v="8"/>
    <n v="620"/>
    <x v="42"/>
    <n v="0"/>
    <n v="64"/>
    <n v="12.98"/>
    <n v="7.08"/>
  </r>
  <r>
    <x v="21"/>
    <x v="5"/>
    <x v="5"/>
    <x v="8"/>
    <n v="620"/>
    <x v="42"/>
    <n v="0"/>
    <n v="64"/>
    <n v="12.87"/>
    <n v="7.0199999999999987"/>
  </r>
  <r>
    <x v="22"/>
    <x v="5"/>
    <x v="5"/>
    <x v="8"/>
    <n v="620"/>
    <x v="123"/>
    <n v="6.3736263736263732E-3"/>
    <n v="64"/>
    <n v="23.59"/>
    <n v="12.867272727272725"/>
  </r>
  <r>
    <x v="23"/>
    <x v="5"/>
    <x v="5"/>
    <x v="8"/>
    <n v="620"/>
    <x v="123"/>
    <n v="6.3736263736263732E-3"/>
    <n v="64"/>
    <n v="26.58"/>
    <n v="14.498181818181816"/>
  </r>
  <r>
    <x v="0"/>
    <x v="5"/>
    <x v="5"/>
    <x v="8"/>
    <n v="620"/>
    <x v="123"/>
    <n v="6.3736263736263732E-3"/>
    <n v="64"/>
    <n v="28.84"/>
    <n v="15.730909090909091"/>
  </r>
  <r>
    <x v="1"/>
    <x v="5"/>
    <x v="5"/>
    <x v="9"/>
    <n v="620"/>
    <x v="42"/>
    <n v="0"/>
    <n v="64"/>
    <n v="31.53"/>
    <n v="17.198181818181819"/>
  </r>
  <r>
    <x v="2"/>
    <x v="5"/>
    <x v="5"/>
    <x v="9"/>
    <n v="620"/>
    <x v="123"/>
    <n v="6.3736263736263732E-3"/>
    <n v="64"/>
    <n v="30.22"/>
    <n v="16.483636363636361"/>
  </r>
  <r>
    <x v="3"/>
    <x v="5"/>
    <x v="5"/>
    <x v="9"/>
    <n v="620"/>
    <x v="123"/>
    <n v="6.3736263736263732E-3"/>
    <n v="64"/>
    <n v="27.62"/>
    <n v="15.065454545454545"/>
  </r>
  <r>
    <x v="4"/>
    <x v="5"/>
    <x v="5"/>
    <x v="9"/>
    <n v="620"/>
    <x v="8873"/>
    <n v="5.086153846153846"/>
    <n v="64"/>
    <n v="28.44"/>
    <n v="15.512727272727272"/>
  </r>
  <r>
    <x v="5"/>
    <x v="5"/>
    <x v="5"/>
    <x v="9"/>
    <n v="620"/>
    <x v="10900"/>
    <n v="26.157362637362635"/>
    <n v="64"/>
    <n v="31.24"/>
    <n v="17.04"/>
  </r>
  <r>
    <x v="6"/>
    <x v="5"/>
    <x v="5"/>
    <x v="9"/>
    <n v="620"/>
    <x v="4777"/>
    <n v="43.544615384615376"/>
    <n v="64"/>
    <n v="30.88"/>
    <n v="16.84363636363636"/>
  </r>
  <r>
    <x v="7"/>
    <x v="5"/>
    <x v="5"/>
    <x v="9"/>
    <n v="620"/>
    <x v="9014"/>
    <n v="57.79604395604396"/>
    <n v="64"/>
    <n v="29.79"/>
    <n v="16.249090909090906"/>
  </r>
  <r>
    <x v="8"/>
    <x v="5"/>
    <x v="5"/>
    <x v="9"/>
    <n v="620"/>
    <x v="11504"/>
    <n v="82.990989010989011"/>
    <n v="64"/>
    <n v="28.72"/>
    <n v="15.665454545454544"/>
  </r>
  <r>
    <x v="9"/>
    <x v="5"/>
    <x v="5"/>
    <x v="9"/>
    <n v="620"/>
    <x v="4613"/>
    <n v="104.53384615384614"/>
    <n v="64"/>
    <n v="30.31"/>
    <n v="16.532727272727271"/>
  </r>
  <r>
    <x v="10"/>
    <x v="5"/>
    <x v="5"/>
    <x v="9"/>
    <n v="620"/>
    <x v="11505"/>
    <n v="126.17230769230768"/>
    <n v="64"/>
    <n v="30.16"/>
    <n v="16.450909090909089"/>
  </r>
  <r>
    <x v="11"/>
    <x v="5"/>
    <x v="5"/>
    <x v="9"/>
    <n v="620"/>
    <x v="5708"/>
    <n v="127.07098901098901"/>
    <n v="64"/>
    <n v="30.3"/>
    <n v="16.527272727272727"/>
  </r>
  <r>
    <x v="12"/>
    <x v="5"/>
    <x v="5"/>
    <x v="9"/>
    <n v="620"/>
    <x v="11506"/>
    <n v="130.55736263736264"/>
    <n v="64"/>
    <n v="26.31"/>
    <n v="14.35090909090909"/>
  </r>
  <r>
    <x v="13"/>
    <x v="5"/>
    <x v="5"/>
    <x v="9"/>
    <n v="620"/>
    <x v="11437"/>
    <n v="106.5032967032967"/>
    <n v="64"/>
    <n v="28.8"/>
    <n v="15.709090909090909"/>
  </r>
  <r>
    <x v="14"/>
    <x v="5"/>
    <x v="5"/>
    <x v="9"/>
    <n v="620"/>
    <x v="5923"/>
    <n v="75.795164835164826"/>
    <n v="64"/>
    <n v="29.98"/>
    <n v="16.352727272727272"/>
  </r>
  <r>
    <x v="15"/>
    <x v="5"/>
    <x v="5"/>
    <x v="9"/>
    <n v="620"/>
    <x v="11492"/>
    <n v="67.005934065934056"/>
    <n v="64"/>
    <n v="30.82"/>
    <n v="16.810909090909089"/>
  </r>
  <r>
    <x v="16"/>
    <x v="5"/>
    <x v="5"/>
    <x v="9"/>
    <n v="620"/>
    <x v="11507"/>
    <n v="39.981758241758236"/>
    <n v="64"/>
    <n v="28.92"/>
    <n v="15.774545454545454"/>
  </r>
  <r>
    <x v="17"/>
    <x v="5"/>
    <x v="5"/>
    <x v="9"/>
    <n v="620"/>
    <x v="110"/>
    <n v="11.854945054945055"/>
    <n v="64"/>
    <n v="33.22"/>
    <n v="18.119999999999997"/>
  </r>
  <r>
    <x v="18"/>
    <x v="5"/>
    <x v="5"/>
    <x v="9"/>
    <n v="620"/>
    <x v="879"/>
    <n v="1.2173626373626372"/>
    <n v="64"/>
    <n v="30.52"/>
    <n v="16.647272727272725"/>
  </r>
  <r>
    <x v="19"/>
    <x v="5"/>
    <x v="5"/>
    <x v="9"/>
    <n v="620"/>
    <x v="123"/>
    <n v="6.3736263736263732E-3"/>
    <n v="64"/>
    <n v="24.38"/>
    <n v="13.298181818181817"/>
  </r>
  <r>
    <x v="20"/>
    <x v="5"/>
    <x v="5"/>
    <x v="9"/>
    <n v="620"/>
    <x v="42"/>
    <n v="0"/>
    <n v="64"/>
    <n v="21.03"/>
    <n v="11.470909090909091"/>
  </r>
  <r>
    <x v="21"/>
    <x v="5"/>
    <x v="5"/>
    <x v="9"/>
    <n v="620"/>
    <x v="42"/>
    <n v="0"/>
    <n v="64"/>
    <n v="13.3"/>
    <n v="7.254545454545454"/>
  </r>
  <r>
    <x v="22"/>
    <x v="5"/>
    <x v="5"/>
    <x v="9"/>
    <n v="620"/>
    <x v="123"/>
    <n v="6.3736263736263732E-3"/>
    <n v="64"/>
    <n v="7.82"/>
    <n v="4.2654545454545456"/>
  </r>
  <r>
    <x v="23"/>
    <x v="5"/>
    <x v="5"/>
    <x v="9"/>
    <n v="620"/>
    <x v="42"/>
    <n v="0"/>
    <n v="64"/>
    <n v="4.82"/>
    <n v="2.6290909090909089"/>
  </r>
  <r>
    <x v="0"/>
    <x v="5"/>
    <x v="5"/>
    <x v="9"/>
    <n v="620"/>
    <x v="42"/>
    <n v="0"/>
    <n v="64"/>
    <n v="3.17"/>
    <n v="1.729090909090909"/>
  </r>
  <r>
    <x v="1"/>
    <x v="5"/>
    <x v="5"/>
    <x v="10"/>
    <n v="620"/>
    <x v="123"/>
    <n v="6.3736263736263732E-3"/>
    <n v="64"/>
    <n v="7.9"/>
    <n v="4.3090909090909086"/>
  </r>
  <r>
    <x v="2"/>
    <x v="5"/>
    <x v="5"/>
    <x v="10"/>
    <n v="620"/>
    <x v="42"/>
    <n v="0"/>
    <n v="64"/>
    <n v="9"/>
    <n v="4.9090909090909083"/>
  </r>
  <r>
    <x v="3"/>
    <x v="5"/>
    <x v="5"/>
    <x v="10"/>
    <n v="620"/>
    <x v="42"/>
    <n v="0"/>
    <n v="64"/>
    <n v="7.32"/>
    <n v="3.9927272727272727"/>
  </r>
  <r>
    <x v="4"/>
    <x v="5"/>
    <x v="5"/>
    <x v="10"/>
    <n v="620"/>
    <x v="2203"/>
    <n v="1.1153846153846154"/>
    <n v="64"/>
    <n v="6.87"/>
    <n v="3.7472727272727271"/>
  </r>
  <r>
    <x v="5"/>
    <x v="5"/>
    <x v="5"/>
    <x v="10"/>
    <n v="620"/>
    <x v="11508"/>
    <n v="10.969010989010989"/>
    <n v="64"/>
    <n v="4.71"/>
    <n v="2.5690909090909089"/>
  </r>
  <r>
    <x v="6"/>
    <x v="5"/>
    <x v="5"/>
    <x v="10"/>
    <n v="620"/>
    <x v="4254"/>
    <n v="31.300879120879117"/>
    <n v="64"/>
    <n v="3.95"/>
    <n v="2.1545454545454543"/>
  </r>
  <r>
    <x v="7"/>
    <x v="5"/>
    <x v="5"/>
    <x v="10"/>
    <n v="620"/>
    <x v="11509"/>
    <n v="55.042637362637358"/>
    <n v="64"/>
    <n v="2.31"/>
    <n v="1.26"/>
  </r>
  <r>
    <x v="8"/>
    <x v="5"/>
    <x v="5"/>
    <x v="10"/>
    <n v="620"/>
    <x v="11510"/>
    <n v="80.307692307692307"/>
    <n v="64"/>
    <n v="1.1399999999999999"/>
    <n v="0.62181818181818171"/>
  </r>
  <r>
    <x v="9"/>
    <x v="5"/>
    <x v="5"/>
    <x v="10"/>
    <n v="620"/>
    <x v="11511"/>
    <n v="103.76901098901098"/>
    <n v="64"/>
    <n v="1.68"/>
    <n v="0.91636363636363627"/>
  </r>
  <r>
    <x v="10"/>
    <x v="5"/>
    <x v="5"/>
    <x v="10"/>
    <n v="620"/>
    <x v="2111"/>
    <n v="123.93516483516481"/>
    <n v="64"/>
    <n v="1.75"/>
    <n v="0.95454545454545447"/>
  </r>
  <r>
    <x v="11"/>
    <x v="5"/>
    <x v="5"/>
    <x v="10"/>
    <n v="620"/>
    <x v="11512"/>
    <n v="133.83340659340658"/>
    <n v="64"/>
    <n v="4.26"/>
    <n v="2.3236363636363633"/>
  </r>
  <r>
    <x v="12"/>
    <x v="5"/>
    <x v="5"/>
    <x v="10"/>
    <n v="620"/>
    <x v="11513"/>
    <n v="131.16923076923078"/>
    <n v="64"/>
    <n v="6.85"/>
    <n v="3.7363636363636359"/>
  </r>
  <r>
    <x v="13"/>
    <x v="5"/>
    <x v="5"/>
    <x v="10"/>
    <n v="620"/>
    <x v="6519"/>
    <n v="125.43934065934066"/>
    <n v="64"/>
    <n v="7.6"/>
    <n v="4.1454545454545446"/>
  </r>
  <r>
    <x v="14"/>
    <x v="5"/>
    <x v="5"/>
    <x v="10"/>
    <n v="620"/>
    <x v="4809"/>
    <n v="106.84109890109889"/>
    <n v="64"/>
    <n v="7.19"/>
    <n v="3.9218181818181819"/>
  </r>
  <r>
    <x v="15"/>
    <x v="5"/>
    <x v="5"/>
    <x v="10"/>
    <n v="620"/>
    <x v="11514"/>
    <n v="72.7676923076923"/>
    <n v="64"/>
    <n v="6.95"/>
    <n v="3.7909090909090906"/>
  </r>
  <r>
    <x v="16"/>
    <x v="5"/>
    <x v="5"/>
    <x v="10"/>
    <n v="620"/>
    <x v="11515"/>
    <n v="44.551648351648353"/>
    <n v="64"/>
    <n v="7.06"/>
    <n v="3.8509090909090906"/>
  </r>
  <r>
    <x v="17"/>
    <x v="5"/>
    <x v="5"/>
    <x v="10"/>
    <n v="620"/>
    <x v="8572"/>
    <n v="16.539560439560439"/>
    <n v="64"/>
    <n v="8.3800000000000008"/>
    <n v="4.5709090909090913"/>
  </r>
  <r>
    <x v="18"/>
    <x v="5"/>
    <x v="5"/>
    <x v="10"/>
    <n v="620"/>
    <x v="3293"/>
    <n v="1.9949450549450547"/>
    <n v="64"/>
    <n v="11.6"/>
    <n v="6.3272727272727263"/>
  </r>
  <r>
    <x v="19"/>
    <x v="5"/>
    <x v="5"/>
    <x v="10"/>
    <n v="620"/>
    <x v="123"/>
    <n v="6.3736263736263732E-3"/>
    <n v="64"/>
    <n v="18.88"/>
    <n v="10.298181818181817"/>
  </r>
  <r>
    <x v="20"/>
    <x v="5"/>
    <x v="5"/>
    <x v="10"/>
    <n v="620"/>
    <x v="42"/>
    <n v="0"/>
    <n v="64"/>
    <n v="28.22"/>
    <n v="15.392727272727271"/>
  </r>
  <r>
    <x v="21"/>
    <x v="5"/>
    <x v="5"/>
    <x v="10"/>
    <n v="620"/>
    <x v="42"/>
    <n v="0"/>
    <n v="64"/>
    <n v="29.64"/>
    <n v="16.167272727272728"/>
  </r>
  <r>
    <x v="22"/>
    <x v="5"/>
    <x v="5"/>
    <x v="10"/>
    <n v="620"/>
    <x v="123"/>
    <n v="6.3736263736263732E-3"/>
    <n v="64"/>
    <n v="29.45"/>
    <n v="16.063636363636363"/>
  </r>
  <r>
    <x v="23"/>
    <x v="5"/>
    <x v="5"/>
    <x v="10"/>
    <n v="620"/>
    <x v="123"/>
    <n v="6.3736263736263732E-3"/>
    <n v="64"/>
    <n v="25.32"/>
    <n v="13.810909090909091"/>
  </r>
  <r>
    <x v="0"/>
    <x v="5"/>
    <x v="5"/>
    <x v="10"/>
    <n v="620"/>
    <x v="42"/>
    <n v="0"/>
    <n v="64"/>
    <n v="23.86"/>
    <n v="13.014545454545454"/>
  </r>
  <r>
    <x v="1"/>
    <x v="5"/>
    <x v="5"/>
    <x v="11"/>
    <n v="620"/>
    <x v="123"/>
    <n v="6.3736263736263732E-3"/>
    <n v="64"/>
    <n v="28.05"/>
    <n v="15.299999999999999"/>
  </r>
  <r>
    <x v="2"/>
    <x v="5"/>
    <x v="5"/>
    <x v="11"/>
    <n v="620"/>
    <x v="42"/>
    <n v="0"/>
    <n v="64"/>
    <n v="28.64"/>
    <n v="15.621818181818181"/>
  </r>
  <r>
    <x v="3"/>
    <x v="5"/>
    <x v="5"/>
    <x v="11"/>
    <n v="620"/>
    <x v="42"/>
    <n v="0"/>
    <n v="64"/>
    <n v="30.07"/>
    <n v="16.401818181818182"/>
  </r>
  <r>
    <x v="4"/>
    <x v="5"/>
    <x v="5"/>
    <x v="11"/>
    <n v="620"/>
    <x v="433"/>
    <n v="1.9758241758241757"/>
    <n v="64"/>
    <n v="31.69"/>
    <n v="17.285454545454545"/>
  </r>
  <r>
    <x v="5"/>
    <x v="5"/>
    <x v="5"/>
    <x v="11"/>
    <n v="620"/>
    <x v="11516"/>
    <n v="12.154505494505495"/>
    <n v="64"/>
    <n v="31.69"/>
    <n v="17.285454545454545"/>
  </r>
  <r>
    <x v="6"/>
    <x v="5"/>
    <x v="5"/>
    <x v="11"/>
    <n v="620"/>
    <x v="8781"/>
    <n v="27.068791208791207"/>
    <n v="64"/>
    <n v="31.7"/>
    <n v="17.290909090909089"/>
  </r>
  <r>
    <x v="7"/>
    <x v="5"/>
    <x v="5"/>
    <x v="11"/>
    <n v="620"/>
    <x v="10817"/>
    <n v="43.46813186813187"/>
    <n v="64"/>
    <n v="32.58"/>
    <n v="17.77090909090909"/>
  </r>
  <r>
    <x v="8"/>
    <x v="5"/>
    <x v="5"/>
    <x v="11"/>
    <n v="620"/>
    <x v="11517"/>
    <n v="46.489230769230765"/>
    <n v="64"/>
    <n v="33.15"/>
    <n v="18.081818181818178"/>
  </r>
  <r>
    <x v="9"/>
    <x v="5"/>
    <x v="5"/>
    <x v="11"/>
    <n v="620"/>
    <x v="9837"/>
    <n v="56.349230769230765"/>
    <n v="64"/>
    <n v="34.659999999999997"/>
    <n v="18.905454545454543"/>
  </r>
  <r>
    <x v="10"/>
    <x v="5"/>
    <x v="5"/>
    <x v="11"/>
    <n v="620"/>
    <x v="11518"/>
    <n v="74.928351648351651"/>
    <n v="64"/>
    <n v="36.26"/>
    <n v="19.778181818181814"/>
  </r>
  <r>
    <x v="11"/>
    <x v="5"/>
    <x v="5"/>
    <x v="11"/>
    <n v="620"/>
    <x v="11519"/>
    <n v="103.78175824175824"/>
    <n v="64"/>
    <n v="33.57"/>
    <n v="18.310909090909089"/>
  </r>
  <r>
    <x v="12"/>
    <x v="5"/>
    <x v="5"/>
    <x v="11"/>
    <n v="620"/>
    <x v="11520"/>
    <n v="94.712087912087895"/>
    <n v="64"/>
    <n v="32.58"/>
    <n v="17.77090909090909"/>
  </r>
  <r>
    <x v="13"/>
    <x v="5"/>
    <x v="5"/>
    <x v="11"/>
    <n v="620"/>
    <x v="9941"/>
    <n v="83.704835164835174"/>
    <n v="64"/>
    <n v="32.17"/>
    <n v="17.547272727272727"/>
  </r>
  <r>
    <x v="14"/>
    <x v="5"/>
    <x v="5"/>
    <x v="11"/>
    <n v="620"/>
    <x v="11521"/>
    <n v="61.741318681318681"/>
    <n v="64"/>
    <n v="32.799999999999997"/>
    <n v="17.890909090909087"/>
  </r>
  <r>
    <x v="15"/>
    <x v="5"/>
    <x v="5"/>
    <x v="11"/>
    <n v="620"/>
    <x v="4314"/>
    <n v="39.650329670329668"/>
    <n v="64"/>
    <n v="34.619999999999997"/>
    <n v="18.883636363636359"/>
  </r>
  <r>
    <x v="16"/>
    <x v="5"/>
    <x v="5"/>
    <x v="11"/>
    <n v="620"/>
    <x v="10966"/>
    <n v="18.241318681318681"/>
    <n v="64"/>
    <n v="38.07"/>
    <n v="20.765454545454546"/>
  </r>
  <r>
    <x v="17"/>
    <x v="5"/>
    <x v="5"/>
    <x v="11"/>
    <n v="620"/>
    <x v="10094"/>
    <n v="7.9096703296703295"/>
    <n v="64"/>
    <n v="37.299999999999997"/>
    <n v="20.345454545454544"/>
  </r>
  <r>
    <x v="18"/>
    <x v="5"/>
    <x v="5"/>
    <x v="11"/>
    <n v="620"/>
    <x v="3993"/>
    <n v="1.0962637362637362"/>
    <n v="64"/>
    <n v="33.270000000000003"/>
    <n v="18.147272727272728"/>
  </r>
  <r>
    <x v="19"/>
    <x v="5"/>
    <x v="5"/>
    <x v="11"/>
    <n v="620"/>
    <x v="123"/>
    <n v="6.3736263736263732E-3"/>
    <n v="64"/>
    <n v="25.68"/>
    <n v="14.007272727272726"/>
  </r>
  <r>
    <x v="20"/>
    <x v="5"/>
    <x v="5"/>
    <x v="11"/>
    <n v="620"/>
    <x v="123"/>
    <n v="6.3736263736263732E-3"/>
    <n v="64"/>
    <n v="19.2"/>
    <n v="10.472727272727271"/>
  </r>
  <r>
    <x v="21"/>
    <x v="5"/>
    <x v="5"/>
    <x v="11"/>
    <n v="620"/>
    <x v="123"/>
    <n v="6.3736263736263732E-3"/>
    <n v="64"/>
    <n v="16.52"/>
    <n v="9.0109090909090899"/>
  </r>
  <r>
    <x v="22"/>
    <x v="5"/>
    <x v="5"/>
    <x v="11"/>
    <n v="620"/>
    <x v="123"/>
    <n v="6.3736263736263732E-3"/>
    <n v="64"/>
    <n v="12.84"/>
    <n v="7.003636363636363"/>
  </r>
  <r>
    <x v="23"/>
    <x v="5"/>
    <x v="5"/>
    <x v="11"/>
    <n v="620"/>
    <x v="123"/>
    <n v="6.3736263736263732E-3"/>
    <n v="64"/>
    <n v="11.57"/>
    <n v="6.3109090909090906"/>
  </r>
  <r>
    <x v="0"/>
    <x v="5"/>
    <x v="5"/>
    <x v="11"/>
    <n v="620"/>
    <x v="42"/>
    <n v="0"/>
    <n v="64"/>
    <n v="11.34"/>
    <n v="6.1854545454545447"/>
  </r>
  <r>
    <x v="1"/>
    <x v="5"/>
    <x v="5"/>
    <x v="12"/>
    <n v="620"/>
    <x v="123"/>
    <n v="6.3736263736263732E-3"/>
    <n v="64"/>
    <n v="11.16"/>
    <n v="6.0872727272727269"/>
  </r>
  <r>
    <x v="2"/>
    <x v="5"/>
    <x v="5"/>
    <x v="12"/>
    <n v="620"/>
    <x v="42"/>
    <n v="0"/>
    <n v="64"/>
    <n v="9.2799999999999994"/>
    <n v="5.0618181818181807"/>
  </r>
  <r>
    <x v="3"/>
    <x v="5"/>
    <x v="5"/>
    <x v="12"/>
    <n v="620"/>
    <x v="42"/>
    <n v="0"/>
    <n v="64"/>
    <n v="8.57"/>
    <n v="4.6745454545454548"/>
  </r>
  <r>
    <x v="4"/>
    <x v="5"/>
    <x v="5"/>
    <x v="12"/>
    <n v="620"/>
    <x v="7112"/>
    <n v="1.6443956043956043"/>
    <n v="64"/>
    <n v="10.11"/>
    <n v="5.5145454545454538"/>
  </r>
  <r>
    <x v="5"/>
    <x v="5"/>
    <x v="5"/>
    <x v="12"/>
    <n v="620"/>
    <x v="3184"/>
    <n v="13.027692307692307"/>
    <n v="64"/>
    <n v="9.65"/>
    <n v="5.2636363636363637"/>
  </r>
  <r>
    <x v="6"/>
    <x v="5"/>
    <x v="5"/>
    <x v="12"/>
    <n v="620"/>
    <x v="7033"/>
    <n v="32.39076923076923"/>
    <n v="64"/>
    <n v="9.8699999999999992"/>
    <n v="5.3836363636363629"/>
  </r>
  <r>
    <x v="7"/>
    <x v="5"/>
    <x v="5"/>
    <x v="12"/>
    <n v="620"/>
    <x v="6228"/>
    <n v="54.545494505494503"/>
    <n v="64"/>
    <n v="11.7"/>
    <n v="6.3818181818181809"/>
  </r>
  <r>
    <x v="8"/>
    <x v="5"/>
    <x v="5"/>
    <x v="12"/>
    <n v="620"/>
    <x v="11522"/>
    <n v="78.306373626373627"/>
    <n v="64"/>
    <n v="11.41"/>
    <n v="6.2236363636363636"/>
  </r>
  <r>
    <x v="9"/>
    <x v="5"/>
    <x v="5"/>
    <x v="12"/>
    <n v="620"/>
    <x v="11523"/>
    <n v="100.2698901098901"/>
    <n v="64"/>
    <n v="12.5"/>
    <n v="6.8181818181818175"/>
  </r>
  <r>
    <x v="10"/>
    <x v="5"/>
    <x v="5"/>
    <x v="12"/>
    <n v="620"/>
    <x v="11524"/>
    <n v="118.76615384615384"/>
    <n v="64"/>
    <n v="13.64"/>
    <n v="7.4399999999999995"/>
  </r>
  <r>
    <x v="11"/>
    <x v="5"/>
    <x v="5"/>
    <x v="12"/>
    <n v="620"/>
    <x v="11525"/>
    <n v="133.29802197802195"/>
    <n v="64"/>
    <n v="14.41"/>
    <n v="7.8599999999999994"/>
  </r>
  <r>
    <x v="12"/>
    <x v="5"/>
    <x v="5"/>
    <x v="12"/>
    <n v="620"/>
    <x v="11526"/>
    <n v="131.21384615384613"/>
    <n v="64"/>
    <n v="15.18"/>
    <n v="8.2799999999999994"/>
  </r>
  <r>
    <x v="13"/>
    <x v="5"/>
    <x v="5"/>
    <x v="12"/>
    <n v="620"/>
    <x v="11527"/>
    <n v="117.83560439560438"/>
    <n v="64"/>
    <n v="16.55"/>
    <n v="9.0272727272727273"/>
  </r>
  <r>
    <x v="14"/>
    <x v="5"/>
    <x v="5"/>
    <x v="12"/>
    <n v="620"/>
    <x v="11528"/>
    <n v="98.848571428571418"/>
    <n v="64"/>
    <n v="18.23"/>
    <n v="9.9436363636363634"/>
  </r>
  <r>
    <x v="15"/>
    <x v="5"/>
    <x v="5"/>
    <x v="12"/>
    <n v="620"/>
    <x v="11529"/>
    <n v="74.660659340659336"/>
    <n v="64"/>
    <n v="16.57"/>
    <n v="9.0381818181818172"/>
  </r>
  <r>
    <x v="16"/>
    <x v="5"/>
    <x v="5"/>
    <x v="12"/>
    <n v="620"/>
    <x v="5925"/>
    <n v="46.463736263736266"/>
    <n v="64"/>
    <n v="13.5"/>
    <n v="7.3636363636363633"/>
  </r>
  <r>
    <x v="17"/>
    <x v="5"/>
    <x v="5"/>
    <x v="12"/>
    <n v="620"/>
    <x v="3725"/>
    <n v="20.14065934065934"/>
    <n v="64"/>
    <n v="13.93"/>
    <n v="7.5981818181818177"/>
  </r>
  <r>
    <x v="18"/>
    <x v="5"/>
    <x v="5"/>
    <x v="12"/>
    <n v="620"/>
    <x v="4792"/>
    <n v="3.0147252747252749"/>
    <n v="64"/>
    <n v="14.71"/>
    <n v="8.0236363636363635"/>
  </r>
  <r>
    <x v="19"/>
    <x v="5"/>
    <x v="5"/>
    <x v="12"/>
    <n v="620"/>
    <x v="123"/>
    <n v="6.3736263736263732E-3"/>
    <n v="64"/>
    <n v="15.3"/>
    <n v="8.3454545454545457"/>
  </r>
  <r>
    <x v="20"/>
    <x v="5"/>
    <x v="5"/>
    <x v="12"/>
    <n v="620"/>
    <x v="42"/>
    <n v="0"/>
    <n v="64"/>
    <n v="15.59"/>
    <n v="8.5036363636363621"/>
  </r>
  <r>
    <x v="21"/>
    <x v="5"/>
    <x v="5"/>
    <x v="12"/>
    <n v="620"/>
    <x v="42"/>
    <n v="0"/>
    <n v="64"/>
    <n v="15.52"/>
    <n v="8.4654545454545449"/>
  </r>
  <r>
    <x v="22"/>
    <x v="5"/>
    <x v="5"/>
    <x v="12"/>
    <n v="620"/>
    <x v="123"/>
    <n v="6.3736263736263732E-3"/>
    <n v="64"/>
    <n v="14.96"/>
    <n v="8.16"/>
  </r>
  <r>
    <x v="23"/>
    <x v="5"/>
    <x v="5"/>
    <x v="12"/>
    <n v="620"/>
    <x v="42"/>
    <n v="0"/>
    <n v="64"/>
    <n v="14.23"/>
    <n v="7.7618181818181817"/>
  </r>
  <r>
    <x v="0"/>
    <x v="5"/>
    <x v="5"/>
    <x v="12"/>
    <n v="620"/>
    <x v="42"/>
    <n v="0"/>
    <n v="64"/>
    <n v="13.94"/>
    <n v="7.6036363636363626"/>
  </r>
  <r>
    <x v="1"/>
    <x v="5"/>
    <x v="5"/>
    <x v="13"/>
    <n v="620"/>
    <x v="123"/>
    <n v="6.3736263736263732E-3"/>
    <n v="64"/>
    <n v="13.62"/>
    <n v="7.4290909090909079"/>
  </r>
  <r>
    <x v="2"/>
    <x v="5"/>
    <x v="5"/>
    <x v="13"/>
    <n v="620"/>
    <x v="42"/>
    <n v="0"/>
    <n v="64"/>
    <n v="13.69"/>
    <n v="7.4672727272727268"/>
  </r>
  <r>
    <x v="3"/>
    <x v="5"/>
    <x v="5"/>
    <x v="13"/>
    <n v="620"/>
    <x v="42"/>
    <n v="0"/>
    <n v="64"/>
    <n v="13.49"/>
    <n v="7.3581818181818175"/>
  </r>
  <r>
    <x v="4"/>
    <x v="5"/>
    <x v="5"/>
    <x v="13"/>
    <n v="620"/>
    <x v="1663"/>
    <n v="2.8426373626373622"/>
    <n v="64"/>
    <n v="13.27"/>
    <n v="7.2381818181818174"/>
  </r>
  <r>
    <x v="5"/>
    <x v="5"/>
    <x v="5"/>
    <x v="13"/>
    <n v="620"/>
    <x v="6487"/>
    <n v="19.598901098901099"/>
    <n v="64"/>
    <n v="13.63"/>
    <n v="7.4345454545454546"/>
  </r>
  <r>
    <x v="6"/>
    <x v="5"/>
    <x v="5"/>
    <x v="13"/>
    <n v="620"/>
    <x v="8350"/>
    <n v="48.592527472527465"/>
    <n v="64"/>
    <n v="14.39"/>
    <n v="7.8490909090909087"/>
  </r>
  <r>
    <x v="7"/>
    <x v="5"/>
    <x v="5"/>
    <x v="13"/>
    <n v="620"/>
    <x v="11530"/>
    <n v="83.84505494505494"/>
    <n v="64"/>
    <n v="15.59"/>
    <n v="8.5036363636363621"/>
  </r>
  <r>
    <x v="8"/>
    <x v="5"/>
    <x v="5"/>
    <x v="13"/>
    <n v="620"/>
    <x v="4129"/>
    <n v="120.21934065934066"/>
    <n v="64"/>
    <n v="17.309999999999999"/>
    <n v="9.4418181818181797"/>
  </r>
  <r>
    <x v="9"/>
    <x v="5"/>
    <x v="5"/>
    <x v="13"/>
    <n v="620"/>
    <x v="10261"/>
    <n v="142.57164835164835"/>
    <n v="64"/>
    <n v="18.07"/>
    <n v="9.8563636363636355"/>
  </r>
  <r>
    <x v="10"/>
    <x v="5"/>
    <x v="5"/>
    <x v="13"/>
    <n v="620"/>
    <x v="4405"/>
    <n v="149.31494505494504"/>
    <n v="64"/>
    <n v="19.96"/>
    <n v="10.887272727272727"/>
  </r>
  <r>
    <x v="11"/>
    <x v="5"/>
    <x v="5"/>
    <x v="13"/>
    <n v="620"/>
    <x v="11531"/>
    <n v="148.1931868131868"/>
    <n v="64"/>
    <n v="22.32"/>
    <n v="12.174545454545454"/>
  </r>
  <r>
    <x v="12"/>
    <x v="5"/>
    <x v="5"/>
    <x v="13"/>
    <n v="620"/>
    <x v="11532"/>
    <n v="142.32945054945054"/>
    <n v="64"/>
    <n v="22.3"/>
    <n v="12.163636363636362"/>
  </r>
  <r>
    <x v="13"/>
    <x v="5"/>
    <x v="5"/>
    <x v="13"/>
    <n v="620"/>
    <x v="11533"/>
    <n v="128.75362637362636"/>
    <n v="64"/>
    <n v="22.38"/>
    <n v="12.207272727272725"/>
  </r>
  <r>
    <x v="14"/>
    <x v="5"/>
    <x v="5"/>
    <x v="13"/>
    <n v="620"/>
    <x v="11534"/>
    <n v="111.92087912087911"/>
    <n v="64"/>
    <n v="22.4"/>
    <n v="12.218181818181817"/>
  </r>
  <r>
    <x v="15"/>
    <x v="5"/>
    <x v="5"/>
    <x v="13"/>
    <n v="620"/>
    <x v="5280"/>
    <n v="85.11340659340658"/>
    <n v="64"/>
    <n v="21.69"/>
    <n v="11.83090909090909"/>
  </r>
  <r>
    <x v="16"/>
    <x v="5"/>
    <x v="5"/>
    <x v="13"/>
    <n v="620"/>
    <x v="11453"/>
    <n v="55.233846153846144"/>
    <n v="64"/>
    <n v="19.7"/>
    <n v="10.745454545454544"/>
  </r>
  <r>
    <x v="17"/>
    <x v="5"/>
    <x v="5"/>
    <x v="13"/>
    <n v="620"/>
    <x v="2442"/>
    <n v="24.761538461538461"/>
    <n v="64"/>
    <n v="17.98"/>
    <n v="9.8072727272727267"/>
  </r>
  <r>
    <x v="18"/>
    <x v="5"/>
    <x v="5"/>
    <x v="13"/>
    <n v="620"/>
    <x v="9080"/>
    <n v="3.9707692307692306"/>
    <n v="64"/>
    <n v="17.75"/>
    <n v="9.6818181818181817"/>
  </r>
  <r>
    <x v="19"/>
    <x v="5"/>
    <x v="5"/>
    <x v="13"/>
    <n v="620"/>
    <x v="123"/>
    <n v="6.3736263736263732E-3"/>
    <n v="64"/>
    <n v="16.75"/>
    <n v="9.1363636363636349"/>
  </r>
  <r>
    <x v="20"/>
    <x v="5"/>
    <x v="5"/>
    <x v="13"/>
    <n v="620"/>
    <x v="42"/>
    <n v="0"/>
    <n v="64"/>
    <n v="15.91"/>
    <n v="8.6781818181818178"/>
  </r>
  <r>
    <x v="21"/>
    <x v="5"/>
    <x v="5"/>
    <x v="13"/>
    <n v="620"/>
    <x v="42"/>
    <n v="0"/>
    <n v="64"/>
    <n v="14.67"/>
    <n v="8.0018181818181819"/>
  </r>
  <r>
    <x v="22"/>
    <x v="5"/>
    <x v="5"/>
    <x v="13"/>
    <n v="620"/>
    <x v="123"/>
    <n v="6.3736263736263732E-3"/>
    <n v="64"/>
    <n v="27.02"/>
    <n v="14.738181818181816"/>
  </r>
  <r>
    <x v="23"/>
    <x v="5"/>
    <x v="5"/>
    <x v="13"/>
    <n v="620"/>
    <x v="123"/>
    <n v="6.3736263736263732E-3"/>
    <n v="64"/>
    <n v="26.27"/>
    <n v="14.329090909090908"/>
  </r>
  <r>
    <x v="0"/>
    <x v="5"/>
    <x v="5"/>
    <x v="13"/>
    <n v="620"/>
    <x v="42"/>
    <n v="0"/>
    <n v="64"/>
    <n v="24.52"/>
    <n v="13.374545454545453"/>
  </r>
  <r>
    <x v="1"/>
    <x v="5"/>
    <x v="5"/>
    <x v="14"/>
    <n v="620"/>
    <x v="123"/>
    <n v="6.3736263736263732E-3"/>
    <n v="64"/>
    <n v="26.02"/>
    <n v="14.192727272727272"/>
  </r>
  <r>
    <x v="2"/>
    <x v="5"/>
    <x v="5"/>
    <x v="14"/>
    <n v="620"/>
    <x v="42"/>
    <n v="0"/>
    <n v="64"/>
    <n v="28.17"/>
    <n v="15.365454545454545"/>
  </r>
  <r>
    <x v="3"/>
    <x v="5"/>
    <x v="5"/>
    <x v="14"/>
    <n v="620"/>
    <x v="14"/>
    <n v="1.912087912087912E-2"/>
    <n v="64"/>
    <n v="27.15"/>
    <n v="14.809090909090907"/>
  </r>
  <r>
    <x v="4"/>
    <x v="5"/>
    <x v="5"/>
    <x v="14"/>
    <n v="620"/>
    <x v="18"/>
    <n v="5.8382417582417583"/>
    <n v="64"/>
    <n v="25.4"/>
    <n v="13.854545454545454"/>
  </r>
  <r>
    <x v="5"/>
    <x v="5"/>
    <x v="5"/>
    <x v="14"/>
    <n v="620"/>
    <x v="6616"/>
    <n v="32.397142857142853"/>
    <n v="64"/>
    <n v="20.51"/>
    <n v="11.187272727272727"/>
  </r>
  <r>
    <x v="6"/>
    <x v="5"/>
    <x v="5"/>
    <x v="14"/>
    <n v="620"/>
    <x v="11535"/>
    <n v="75.387252747252745"/>
    <n v="64"/>
    <n v="17.309999999999999"/>
    <n v="9.4418181818181797"/>
  </r>
  <r>
    <x v="7"/>
    <x v="5"/>
    <x v="5"/>
    <x v="14"/>
    <n v="620"/>
    <x v="11536"/>
    <n v="120.60813186813185"/>
    <n v="64"/>
    <n v="16"/>
    <n v="8.7272727272727266"/>
  </r>
  <r>
    <x v="8"/>
    <x v="5"/>
    <x v="5"/>
    <x v="14"/>
    <n v="620"/>
    <x v="11537"/>
    <n v="157.72175824175824"/>
    <n v="64"/>
    <n v="22.28"/>
    <n v="12.152727272727272"/>
  </r>
  <r>
    <x v="9"/>
    <x v="5"/>
    <x v="5"/>
    <x v="14"/>
    <n v="620"/>
    <x v="11538"/>
    <n v="179.79362637362635"/>
    <n v="64"/>
    <n v="22.03"/>
    <n v="12.016363636363636"/>
  </r>
  <r>
    <x v="10"/>
    <x v="5"/>
    <x v="5"/>
    <x v="14"/>
    <n v="620"/>
    <x v="11539"/>
    <n v="189.11186813186811"/>
    <n v="64"/>
    <n v="26.94"/>
    <n v="14.694545454545453"/>
  </r>
  <r>
    <x v="11"/>
    <x v="5"/>
    <x v="5"/>
    <x v="14"/>
    <n v="620"/>
    <x v="11540"/>
    <n v="186.4731868131868"/>
    <n v="64"/>
    <n v="31.2"/>
    <n v="17.018181818181816"/>
  </r>
  <r>
    <x v="12"/>
    <x v="5"/>
    <x v="5"/>
    <x v="14"/>
    <n v="620"/>
    <x v="11541"/>
    <n v="171.46329670329669"/>
    <n v="64"/>
    <n v="30"/>
    <n v="16.363636363636363"/>
  </r>
  <r>
    <x v="13"/>
    <x v="5"/>
    <x v="5"/>
    <x v="14"/>
    <n v="620"/>
    <x v="11542"/>
    <n v="155.42725274725274"/>
    <n v="64"/>
    <n v="29.47"/>
    <n v="16.074545454545454"/>
  </r>
  <r>
    <x v="14"/>
    <x v="5"/>
    <x v="5"/>
    <x v="14"/>
    <n v="620"/>
    <x v="11543"/>
    <n v="129.53120879120877"/>
    <n v="64"/>
    <n v="26.55"/>
    <n v="14.481818181818181"/>
  </r>
  <r>
    <x v="15"/>
    <x v="5"/>
    <x v="5"/>
    <x v="14"/>
    <n v="620"/>
    <x v="11544"/>
    <n v="96.93010989010989"/>
    <n v="64"/>
    <n v="23.28"/>
    <n v="12.698181818181817"/>
  </r>
  <r>
    <x v="16"/>
    <x v="5"/>
    <x v="5"/>
    <x v="14"/>
    <n v="620"/>
    <x v="11545"/>
    <n v="58.484395604395601"/>
    <n v="64"/>
    <n v="24.97"/>
    <n v="13.62"/>
  </r>
  <r>
    <x v="17"/>
    <x v="5"/>
    <x v="5"/>
    <x v="14"/>
    <n v="620"/>
    <x v="5959"/>
    <n v="24.70417582417582"/>
    <n v="64"/>
    <n v="20.45"/>
    <n v="11.154545454545453"/>
  </r>
  <r>
    <x v="18"/>
    <x v="5"/>
    <x v="5"/>
    <x v="14"/>
    <n v="620"/>
    <x v="3492"/>
    <n v="3.5054945054945055"/>
    <n v="64"/>
    <n v="20.43"/>
    <n v="11.143636363636363"/>
  </r>
  <r>
    <x v="19"/>
    <x v="5"/>
    <x v="5"/>
    <x v="14"/>
    <n v="620"/>
    <x v="123"/>
    <n v="6.3736263736263732E-3"/>
    <n v="64"/>
    <n v="22.69"/>
    <n v="12.376363636363637"/>
  </r>
  <r>
    <x v="20"/>
    <x v="5"/>
    <x v="5"/>
    <x v="14"/>
    <n v="620"/>
    <x v="42"/>
    <n v="0"/>
    <n v="64"/>
    <n v="24.5"/>
    <n v="13.363636363636363"/>
  </r>
  <r>
    <x v="21"/>
    <x v="5"/>
    <x v="5"/>
    <x v="14"/>
    <n v="620"/>
    <x v="42"/>
    <n v="0"/>
    <n v="64"/>
    <n v="25.49"/>
    <n v="13.903636363636362"/>
  </r>
  <r>
    <x v="22"/>
    <x v="5"/>
    <x v="5"/>
    <x v="14"/>
    <n v="620"/>
    <x v="123"/>
    <n v="6.3736263736263732E-3"/>
    <n v="64"/>
    <n v="17.440000000000001"/>
    <n v="9.5127272727272736"/>
  </r>
  <r>
    <x v="23"/>
    <x v="5"/>
    <x v="5"/>
    <x v="14"/>
    <n v="620"/>
    <x v="42"/>
    <n v="0"/>
    <n v="64"/>
    <n v="15.85"/>
    <n v="8.6454545454545446"/>
  </r>
  <r>
    <x v="0"/>
    <x v="5"/>
    <x v="5"/>
    <x v="14"/>
    <n v="620"/>
    <x v="42"/>
    <n v="0"/>
    <n v="64"/>
    <n v="15.02"/>
    <n v="8.1927272727272715"/>
  </r>
  <r>
    <x v="1"/>
    <x v="5"/>
    <x v="5"/>
    <x v="15"/>
    <n v="620"/>
    <x v="42"/>
    <n v="0"/>
    <n v="64"/>
    <n v="13.35"/>
    <n v="7.2818181818181813"/>
  </r>
  <r>
    <x v="2"/>
    <x v="5"/>
    <x v="5"/>
    <x v="15"/>
    <n v="620"/>
    <x v="42"/>
    <n v="0"/>
    <n v="64"/>
    <n v="11.64"/>
    <n v="6.3490909090909087"/>
  </r>
  <r>
    <x v="3"/>
    <x v="5"/>
    <x v="5"/>
    <x v="15"/>
    <n v="620"/>
    <x v="123"/>
    <n v="6.3736263736263732E-3"/>
    <n v="64"/>
    <n v="11.85"/>
    <n v="6.463636363636363"/>
  </r>
  <r>
    <x v="4"/>
    <x v="5"/>
    <x v="5"/>
    <x v="15"/>
    <n v="620"/>
    <x v="62"/>
    <n v="3.3843956043956038"/>
    <n v="64"/>
    <n v="11.59"/>
    <n v="6.3218181818181813"/>
  </r>
  <r>
    <x v="5"/>
    <x v="5"/>
    <x v="5"/>
    <x v="15"/>
    <n v="620"/>
    <x v="9843"/>
    <n v="20.510329670329668"/>
    <n v="64"/>
    <n v="11.86"/>
    <n v="6.4690909090909079"/>
  </r>
  <r>
    <x v="6"/>
    <x v="5"/>
    <x v="5"/>
    <x v="15"/>
    <n v="620"/>
    <x v="11546"/>
    <n v="50.848791208791205"/>
    <n v="64"/>
    <n v="12.37"/>
    <n v="6.7472727272727262"/>
  </r>
  <r>
    <x v="7"/>
    <x v="5"/>
    <x v="5"/>
    <x v="15"/>
    <n v="620"/>
    <x v="11547"/>
    <n v="86.662197802197795"/>
    <n v="64"/>
    <n v="12.9"/>
    <n v="7.0363636363636362"/>
  </r>
  <r>
    <x v="8"/>
    <x v="5"/>
    <x v="5"/>
    <x v="15"/>
    <n v="620"/>
    <x v="11548"/>
    <n v="114.35560439560437"/>
    <n v="64"/>
    <n v="13.72"/>
    <n v="7.4836363636363634"/>
  </r>
  <r>
    <x v="9"/>
    <x v="5"/>
    <x v="5"/>
    <x v="15"/>
    <n v="620"/>
    <x v="11549"/>
    <n v="130.2386813186813"/>
    <n v="64"/>
    <n v="14.06"/>
    <n v="7.669090909090909"/>
  </r>
  <r>
    <x v="10"/>
    <x v="5"/>
    <x v="5"/>
    <x v="15"/>
    <n v="620"/>
    <x v="11550"/>
    <n v="139.76087912087911"/>
    <n v="64"/>
    <n v="14.45"/>
    <n v="7.8818181818181809"/>
  </r>
  <r>
    <x v="11"/>
    <x v="5"/>
    <x v="5"/>
    <x v="15"/>
    <n v="620"/>
    <x v="10582"/>
    <n v="143.36835164835165"/>
    <n v="64"/>
    <n v="14.89"/>
    <n v="8.1218181818181812"/>
  </r>
  <r>
    <x v="12"/>
    <x v="5"/>
    <x v="5"/>
    <x v="15"/>
    <n v="620"/>
    <x v="11551"/>
    <n v="137.70219780219779"/>
    <n v="64"/>
    <n v="15.02"/>
    <n v="8.1927272727272715"/>
  </r>
  <r>
    <x v="13"/>
    <x v="5"/>
    <x v="5"/>
    <x v="15"/>
    <n v="620"/>
    <x v="11552"/>
    <n v="121.04791208791207"/>
    <n v="64"/>
    <n v="14.93"/>
    <n v="8.1436363636363627"/>
  </r>
  <r>
    <x v="14"/>
    <x v="5"/>
    <x v="5"/>
    <x v="15"/>
    <n v="620"/>
    <x v="11553"/>
    <n v="97.994505494505489"/>
    <n v="64"/>
    <n v="14.57"/>
    <n v="7.9472727272727273"/>
  </r>
  <r>
    <x v="15"/>
    <x v="5"/>
    <x v="5"/>
    <x v="15"/>
    <n v="620"/>
    <x v="11554"/>
    <n v="72.021978021978015"/>
    <n v="64"/>
    <n v="14.85"/>
    <n v="8.1"/>
  </r>
  <r>
    <x v="16"/>
    <x v="5"/>
    <x v="5"/>
    <x v="15"/>
    <n v="620"/>
    <x v="11555"/>
    <n v="45.278241758241762"/>
    <n v="64"/>
    <n v="14.05"/>
    <n v="7.6636363636363631"/>
  </r>
  <r>
    <x v="17"/>
    <x v="5"/>
    <x v="5"/>
    <x v="15"/>
    <n v="620"/>
    <x v="3092"/>
    <n v="20.331868131868131"/>
    <n v="64"/>
    <n v="13.27"/>
    <n v="7.2381818181818174"/>
  </r>
  <r>
    <x v="18"/>
    <x v="5"/>
    <x v="5"/>
    <x v="15"/>
    <n v="620"/>
    <x v="3525"/>
    <n v="3.7668131868131867"/>
    <n v="64"/>
    <n v="12.5"/>
    <n v="6.8181818181818175"/>
  </r>
  <r>
    <x v="19"/>
    <x v="5"/>
    <x v="5"/>
    <x v="15"/>
    <n v="620"/>
    <x v="123"/>
    <n v="6.3736263736263732E-3"/>
    <n v="64"/>
    <n v="12.87"/>
    <n v="7.0199999999999987"/>
  </r>
  <r>
    <x v="20"/>
    <x v="5"/>
    <x v="5"/>
    <x v="15"/>
    <n v="620"/>
    <x v="42"/>
    <n v="0"/>
    <n v="64"/>
    <n v="12.18"/>
    <n v="6.6436363636363627"/>
  </r>
  <r>
    <x v="21"/>
    <x v="5"/>
    <x v="5"/>
    <x v="15"/>
    <n v="620"/>
    <x v="42"/>
    <n v="0"/>
    <n v="64"/>
    <n v="11.88"/>
    <n v="6.4799999999999995"/>
  </r>
  <r>
    <x v="22"/>
    <x v="5"/>
    <x v="5"/>
    <x v="15"/>
    <n v="620"/>
    <x v="123"/>
    <n v="6.3736263736263732E-3"/>
    <n v="64"/>
    <n v="23.35"/>
    <n v="12.736363636363636"/>
  </r>
  <r>
    <x v="23"/>
    <x v="5"/>
    <x v="5"/>
    <x v="15"/>
    <n v="620"/>
    <x v="123"/>
    <n v="6.3736263736263732E-3"/>
    <n v="64"/>
    <n v="20.62"/>
    <n v="11.247272727272726"/>
  </r>
  <r>
    <x v="0"/>
    <x v="5"/>
    <x v="5"/>
    <x v="15"/>
    <n v="620"/>
    <x v="42"/>
    <n v="0"/>
    <n v="64"/>
    <n v="18.29"/>
    <n v="9.9763636363636348"/>
  </r>
  <r>
    <x v="1"/>
    <x v="5"/>
    <x v="5"/>
    <x v="16"/>
    <n v="620"/>
    <x v="123"/>
    <n v="6.3736263736263732E-3"/>
    <n v="64"/>
    <n v="20.079999999999998"/>
    <n v="10.952727272727271"/>
  </r>
  <r>
    <x v="2"/>
    <x v="5"/>
    <x v="5"/>
    <x v="16"/>
    <n v="620"/>
    <x v="42"/>
    <n v="0"/>
    <n v="64"/>
    <n v="14.8"/>
    <n v="8.0727272727272723"/>
  </r>
  <r>
    <x v="3"/>
    <x v="5"/>
    <x v="5"/>
    <x v="16"/>
    <n v="620"/>
    <x v="2"/>
    <n v="4.4615384615384619E-2"/>
    <n v="64"/>
    <n v="14.01"/>
    <n v="7.6418181818181807"/>
  </r>
  <r>
    <x v="4"/>
    <x v="5"/>
    <x v="5"/>
    <x v="16"/>
    <n v="620"/>
    <x v="1662"/>
    <n v="7.5527472527472517"/>
    <n v="64"/>
    <n v="8.76"/>
    <n v="4.7781818181818174"/>
  </r>
  <r>
    <x v="5"/>
    <x v="5"/>
    <x v="5"/>
    <x v="16"/>
    <n v="620"/>
    <x v="3207"/>
    <n v="33.538021978021973"/>
    <n v="64"/>
    <n v="10.11"/>
    <n v="5.5145454545454538"/>
  </r>
  <r>
    <x v="6"/>
    <x v="5"/>
    <x v="5"/>
    <x v="16"/>
    <n v="620"/>
    <x v="11556"/>
    <n v="70.179999999999993"/>
    <n v="64"/>
    <n v="4.6399999999999997"/>
    <n v="2.5309090909090903"/>
  </r>
  <r>
    <x v="7"/>
    <x v="5"/>
    <x v="5"/>
    <x v="16"/>
    <n v="620"/>
    <x v="7728"/>
    <n v="107.28087912087911"/>
    <n v="64"/>
    <n v="2.63"/>
    <n v="1.4345454545454543"/>
  </r>
  <r>
    <x v="8"/>
    <x v="5"/>
    <x v="5"/>
    <x v="16"/>
    <n v="620"/>
    <x v="11557"/>
    <n v="129.46109890109889"/>
    <n v="64"/>
    <n v="3.54"/>
    <n v="1.9309090909090907"/>
  </r>
  <r>
    <x v="9"/>
    <x v="5"/>
    <x v="5"/>
    <x v="16"/>
    <n v="620"/>
    <x v="7905"/>
    <n v="143.34285714285713"/>
    <n v="64"/>
    <n v="3.88"/>
    <n v="2.1163636363636362"/>
  </r>
  <r>
    <x v="10"/>
    <x v="5"/>
    <x v="5"/>
    <x v="16"/>
    <n v="620"/>
    <x v="11558"/>
    <n v="149.01538461538462"/>
    <n v="64"/>
    <n v="5.18"/>
    <n v="2.8254545454545452"/>
  </r>
  <r>
    <x v="11"/>
    <x v="5"/>
    <x v="5"/>
    <x v="16"/>
    <n v="620"/>
    <x v="11559"/>
    <n v="148.58835164835165"/>
    <n v="64"/>
    <n v="6.63"/>
    <n v="3.6163636363636362"/>
  </r>
  <r>
    <x v="12"/>
    <x v="5"/>
    <x v="5"/>
    <x v="16"/>
    <n v="620"/>
    <x v="11560"/>
    <n v="148.71582417582417"/>
    <n v="64"/>
    <n v="7.83"/>
    <n v="4.2709090909090905"/>
  </r>
  <r>
    <x v="13"/>
    <x v="5"/>
    <x v="5"/>
    <x v="16"/>
    <n v="620"/>
    <x v="5820"/>
    <n v="140.56395604395604"/>
    <n v="64"/>
    <n v="7.76"/>
    <n v="4.2327272727272724"/>
  </r>
  <r>
    <x v="14"/>
    <x v="5"/>
    <x v="5"/>
    <x v="16"/>
    <n v="620"/>
    <x v="2355"/>
    <n v="121.74263736263735"/>
    <n v="64"/>
    <n v="7.39"/>
    <n v="4.0309090909090903"/>
  </r>
  <r>
    <x v="15"/>
    <x v="5"/>
    <x v="5"/>
    <x v="16"/>
    <n v="620"/>
    <x v="4365"/>
    <n v="93.7687912087912"/>
    <n v="64"/>
    <n v="6.84"/>
    <n v="3.7309090909090905"/>
  </r>
  <r>
    <x v="16"/>
    <x v="5"/>
    <x v="5"/>
    <x v="16"/>
    <n v="620"/>
    <x v="11561"/>
    <n v="58.611868131868121"/>
    <n v="64"/>
    <n v="5.76"/>
    <n v="3.1418181818181816"/>
  </r>
  <r>
    <x v="17"/>
    <x v="5"/>
    <x v="5"/>
    <x v="16"/>
    <n v="620"/>
    <x v="9022"/>
    <n v="24.61494505494505"/>
    <n v="64"/>
    <n v="5.52"/>
    <n v="3.0109090909090903"/>
  </r>
  <r>
    <x v="18"/>
    <x v="5"/>
    <x v="5"/>
    <x v="16"/>
    <n v="620"/>
    <x v="1294"/>
    <n v="4.2193406593406593"/>
    <n v="64"/>
    <n v="4.9800000000000004"/>
    <n v="2.7163636363636363"/>
  </r>
  <r>
    <x v="19"/>
    <x v="5"/>
    <x v="5"/>
    <x v="16"/>
    <n v="620"/>
    <x v="113"/>
    <n v="1.2747252747252746E-2"/>
    <n v="64"/>
    <n v="4.22"/>
    <n v="2.3018181818181813"/>
  </r>
  <r>
    <x v="20"/>
    <x v="5"/>
    <x v="5"/>
    <x v="16"/>
    <n v="620"/>
    <x v="123"/>
    <n v="6.3736263736263732E-3"/>
    <n v="64"/>
    <n v="4.8899999999999997"/>
    <n v="2.667272727272727"/>
  </r>
  <r>
    <x v="21"/>
    <x v="5"/>
    <x v="5"/>
    <x v="16"/>
    <n v="620"/>
    <x v="42"/>
    <n v="0"/>
    <n v="64"/>
    <n v="7.44"/>
    <n v="4.0581818181818177"/>
  </r>
  <r>
    <x v="22"/>
    <x v="5"/>
    <x v="5"/>
    <x v="16"/>
    <n v="620"/>
    <x v="123"/>
    <n v="6.3736263736263732E-3"/>
    <n v="64"/>
    <n v="4.6500000000000004"/>
    <n v="2.5363636363636362"/>
  </r>
  <r>
    <x v="23"/>
    <x v="5"/>
    <x v="5"/>
    <x v="16"/>
    <n v="620"/>
    <x v="123"/>
    <n v="6.3736263736263732E-3"/>
    <n v="64"/>
    <n v="4.8"/>
    <n v="2.6181818181818177"/>
  </r>
  <r>
    <x v="0"/>
    <x v="5"/>
    <x v="5"/>
    <x v="16"/>
    <n v="620"/>
    <x v="123"/>
    <n v="6.3736263736263732E-3"/>
    <n v="64"/>
    <n v="5.19"/>
    <n v="2.830909090909091"/>
  </r>
  <r>
    <x v="1"/>
    <x v="5"/>
    <x v="5"/>
    <x v="17"/>
    <n v="620"/>
    <x v="42"/>
    <n v="0"/>
    <n v="64"/>
    <n v="5.31"/>
    <n v="2.896363636363636"/>
  </r>
  <r>
    <x v="2"/>
    <x v="5"/>
    <x v="5"/>
    <x v="17"/>
    <n v="620"/>
    <x v="123"/>
    <n v="6.3736263736263732E-3"/>
    <n v="64"/>
    <n v="7.14"/>
    <n v="3.8945454545454541"/>
  </r>
  <r>
    <x v="3"/>
    <x v="5"/>
    <x v="5"/>
    <x v="17"/>
    <n v="620"/>
    <x v="149"/>
    <n v="0.10197802197802197"/>
    <n v="64"/>
    <n v="8.1300000000000008"/>
    <n v="4.4345454545454546"/>
  </r>
  <r>
    <x v="4"/>
    <x v="5"/>
    <x v="5"/>
    <x v="17"/>
    <n v="620"/>
    <x v="4730"/>
    <n v="8.1646153846153844"/>
    <n v="64"/>
    <n v="6.92"/>
    <n v="3.7745454545454544"/>
  </r>
  <r>
    <x v="5"/>
    <x v="5"/>
    <x v="5"/>
    <x v="17"/>
    <n v="620"/>
    <x v="11562"/>
    <n v="32.116703296703292"/>
    <n v="64"/>
    <n v="2.2400000000000002"/>
    <n v="1.2218181818181819"/>
  </r>
  <r>
    <x v="6"/>
    <x v="5"/>
    <x v="5"/>
    <x v="17"/>
    <n v="620"/>
    <x v="3849"/>
    <n v="64.97912087912087"/>
    <n v="64"/>
    <n v="2.27"/>
    <n v="1.2381818181818181"/>
  </r>
  <r>
    <x v="7"/>
    <x v="5"/>
    <x v="5"/>
    <x v="17"/>
    <n v="620"/>
    <x v="11563"/>
    <n v="96.458461538461535"/>
    <n v="64"/>
    <n v="1.68"/>
    <n v="0.91636363636363627"/>
  </r>
  <r>
    <x v="8"/>
    <x v="5"/>
    <x v="5"/>
    <x v="17"/>
    <n v="620"/>
    <x v="11564"/>
    <n v="119.63934065934066"/>
    <n v="64"/>
    <n v="2.71"/>
    <n v="1.478181818181818"/>
  </r>
  <r>
    <x v="9"/>
    <x v="5"/>
    <x v="5"/>
    <x v="17"/>
    <n v="620"/>
    <x v="11377"/>
    <n v="133.55934065934065"/>
    <n v="64"/>
    <n v="3.74"/>
    <n v="2.04"/>
  </r>
  <r>
    <x v="10"/>
    <x v="5"/>
    <x v="5"/>
    <x v="17"/>
    <n v="620"/>
    <x v="11565"/>
    <n v="139.93934065934064"/>
    <n v="64"/>
    <n v="4.68"/>
    <n v="2.5527272727272723"/>
  </r>
  <r>
    <x v="11"/>
    <x v="5"/>
    <x v="5"/>
    <x v="17"/>
    <n v="620"/>
    <x v="11566"/>
    <n v="140.23252747252747"/>
    <n v="64"/>
    <n v="4.8899999999999997"/>
    <n v="2.667272727272727"/>
  </r>
  <r>
    <x v="12"/>
    <x v="5"/>
    <x v="5"/>
    <x v="17"/>
    <n v="620"/>
    <x v="8638"/>
    <n v="133.86527472527473"/>
    <n v="64"/>
    <n v="5.42"/>
    <n v="2.9563636363636361"/>
  </r>
  <r>
    <x v="13"/>
    <x v="5"/>
    <x v="5"/>
    <x v="17"/>
    <n v="620"/>
    <x v="11567"/>
    <n v="120.02813186813185"/>
    <n v="64"/>
    <n v="10.92"/>
    <n v="5.9563636363636361"/>
  </r>
  <r>
    <x v="14"/>
    <x v="5"/>
    <x v="5"/>
    <x v="17"/>
    <n v="620"/>
    <x v="11568"/>
    <n v="91.002637362637358"/>
    <n v="64"/>
    <n v="11.46"/>
    <n v="6.250909090909091"/>
  </r>
  <r>
    <x v="15"/>
    <x v="5"/>
    <x v="5"/>
    <x v="17"/>
    <n v="620"/>
    <x v="11569"/>
    <n v="60.256263736263733"/>
    <n v="64"/>
    <n v="10.01"/>
    <n v="5.4599999999999991"/>
  </r>
  <r>
    <x v="16"/>
    <x v="5"/>
    <x v="5"/>
    <x v="17"/>
    <n v="620"/>
    <x v="6274"/>
    <n v="31.485714285714284"/>
    <n v="64"/>
    <n v="10.06"/>
    <n v="5.4872727272727273"/>
  </r>
  <r>
    <x v="17"/>
    <x v="5"/>
    <x v="5"/>
    <x v="17"/>
    <n v="620"/>
    <x v="4476"/>
    <n v="12.670769230769229"/>
    <n v="64"/>
    <n v="7.34"/>
    <n v="4.003636363636363"/>
  </r>
  <r>
    <x v="18"/>
    <x v="5"/>
    <x v="5"/>
    <x v="17"/>
    <n v="620"/>
    <x v="686"/>
    <n v="2.2562637362637363"/>
    <n v="64"/>
    <n v="6.64"/>
    <n v="3.6218181818181812"/>
  </r>
  <r>
    <x v="19"/>
    <x v="5"/>
    <x v="5"/>
    <x v="17"/>
    <n v="620"/>
    <x v="123"/>
    <n v="6.3736263736263732E-3"/>
    <n v="64"/>
    <n v="6.01"/>
    <n v="3.2781818181818179"/>
  </r>
  <r>
    <x v="20"/>
    <x v="5"/>
    <x v="5"/>
    <x v="17"/>
    <n v="620"/>
    <x v="42"/>
    <n v="0"/>
    <n v="64"/>
    <n v="5.1100000000000003"/>
    <n v="2.7872727272727271"/>
  </r>
  <r>
    <x v="21"/>
    <x v="5"/>
    <x v="5"/>
    <x v="17"/>
    <n v="620"/>
    <x v="123"/>
    <n v="6.3736263736263732E-3"/>
    <n v="64"/>
    <n v="6.38"/>
    <n v="3.4799999999999995"/>
  </r>
  <r>
    <x v="22"/>
    <x v="5"/>
    <x v="5"/>
    <x v="17"/>
    <n v="620"/>
    <x v="123"/>
    <n v="6.3736263736263732E-3"/>
    <n v="64"/>
    <n v="7.12"/>
    <n v="3.8836363636363633"/>
  </r>
  <r>
    <x v="23"/>
    <x v="5"/>
    <x v="5"/>
    <x v="17"/>
    <n v="620"/>
    <x v="123"/>
    <n v="6.3736263736263732E-3"/>
    <n v="64"/>
    <n v="5.42"/>
    <n v="2.9563636363636361"/>
  </r>
  <r>
    <x v="0"/>
    <x v="5"/>
    <x v="5"/>
    <x v="17"/>
    <n v="620"/>
    <x v="123"/>
    <n v="6.3736263736263732E-3"/>
    <n v="64"/>
    <n v="5.36"/>
    <n v="2.9236363636363638"/>
  </r>
  <r>
    <x v="1"/>
    <x v="5"/>
    <x v="5"/>
    <x v="18"/>
    <n v="620"/>
    <x v="123"/>
    <n v="6.3736263736263732E-3"/>
    <n v="64"/>
    <n v="4.7300000000000004"/>
    <n v="2.58"/>
  </r>
  <r>
    <x v="2"/>
    <x v="5"/>
    <x v="5"/>
    <x v="18"/>
    <n v="620"/>
    <x v="42"/>
    <n v="0"/>
    <n v="64"/>
    <n v="2.9"/>
    <n v="1.5818181818181816"/>
  </r>
  <r>
    <x v="3"/>
    <x v="5"/>
    <x v="5"/>
    <x v="18"/>
    <n v="620"/>
    <x v="12"/>
    <n v="3.8241758241758239E-2"/>
    <n v="64"/>
    <n v="2.35"/>
    <n v="1.2818181818181817"/>
  </r>
  <r>
    <x v="4"/>
    <x v="5"/>
    <x v="5"/>
    <x v="18"/>
    <n v="620"/>
    <x v="6421"/>
    <n v="5.2327472527472532"/>
    <n v="64"/>
    <n v="1.37"/>
    <n v="0.74727272727272731"/>
  </r>
  <r>
    <x v="5"/>
    <x v="5"/>
    <x v="5"/>
    <x v="18"/>
    <n v="620"/>
    <x v="3288"/>
    <n v="22.078241758241756"/>
    <n v="64"/>
    <n v="0.32"/>
    <n v="0.17454545454545453"/>
  </r>
  <r>
    <x v="6"/>
    <x v="5"/>
    <x v="5"/>
    <x v="18"/>
    <n v="620"/>
    <x v="11570"/>
    <n v="49.2043956043956"/>
    <n v="64"/>
    <n v="0.13"/>
    <n v="7.0909090909090908E-2"/>
  </r>
  <r>
    <x v="7"/>
    <x v="5"/>
    <x v="5"/>
    <x v="18"/>
    <n v="620"/>
    <x v="10754"/>
    <n v="73.060879120879108"/>
    <n v="64"/>
    <n v="0.14000000000000001"/>
    <n v="7.636363636363637E-2"/>
  </r>
  <r>
    <x v="8"/>
    <x v="5"/>
    <x v="5"/>
    <x v="18"/>
    <n v="620"/>
    <x v="11571"/>
    <n v="91.741978021978014"/>
    <n v="64"/>
    <n v="0.28000000000000003"/>
    <n v="0.15272727272727274"/>
  </r>
  <r>
    <x v="9"/>
    <x v="5"/>
    <x v="5"/>
    <x v="18"/>
    <n v="620"/>
    <x v="11400"/>
    <n v="103.21450549450549"/>
    <n v="64"/>
    <n v="0.86"/>
    <n v="0.46909090909090906"/>
  </r>
  <r>
    <x v="10"/>
    <x v="5"/>
    <x v="5"/>
    <x v="18"/>
    <n v="620"/>
    <x v="11572"/>
    <n v="109.61362637362636"/>
    <n v="64"/>
    <n v="2"/>
    <n v="1.0909090909090908"/>
  </r>
  <r>
    <x v="11"/>
    <x v="5"/>
    <x v="5"/>
    <x v="18"/>
    <n v="620"/>
    <x v="11573"/>
    <n v="105.15846153846154"/>
    <n v="64"/>
    <n v="3.81"/>
    <n v="2.0781818181818181"/>
  </r>
  <r>
    <x v="12"/>
    <x v="5"/>
    <x v="5"/>
    <x v="18"/>
    <n v="620"/>
    <x v="11574"/>
    <n v="102.23296703296703"/>
    <n v="64"/>
    <n v="4.9400000000000004"/>
    <n v="2.6945454545454544"/>
  </r>
  <r>
    <x v="13"/>
    <x v="5"/>
    <x v="5"/>
    <x v="18"/>
    <n v="620"/>
    <x v="11575"/>
    <n v="98.529890109890104"/>
    <n v="64"/>
    <n v="5.16"/>
    <n v="2.8145454545454545"/>
  </r>
  <r>
    <x v="14"/>
    <x v="5"/>
    <x v="5"/>
    <x v="18"/>
    <n v="620"/>
    <x v="11576"/>
    <n v="86.177802197802194"/>
    <n v="64"/>
    <n v="4.58"/>
    <n v="2.4981818181818181"/>
  </r>
  <r>
    <x v="15"/>
    <x v="5"/>
    <x v="5"/>
    <x v="18"/>
    <n v="620"/>
    <x v="11577"/>
    <n v="63.028791208791205"/>
    <n v="64"/>
    <n v="4.49"/>
    <n v="2.4490909090909092"/>
  </r>
  <r>
    <x v="16"/>
    <x v="5"/>
    <x v="5"/>
    <x v="18"/>
    <n v="620"/>
    <x v="11578"/>
    <n v="35.105934065934065"/>
    <n v="64"/>
    <n v="4.16"/>
    <n v="2.269090909090909"/>
  </r>
  <r>
    <x v="17"/>
    <x v="5"/>
    <x v="5"/>
    <x v="18"/>
    <n v="620"/>
    <x v="4794"/>
    <n v="15.793846153846154"/>
    <n v="64"/>
    <n v="3.92"/>
    <n v="2.1381818181818182"/>
  </r>
  <r>
    <x v="18"/>
    <x v="5"/>
    <x v="5"/>
    <x v="18"/>
    <n v="620"/>
    <x v="6259"/>
    <n v="2.4984615384615383"/>
    <n v="64"/>
    <n v="4.6900000000000004"/>
    <n v="2.5581818181818181"/>
  </r>
  <r>
    <x v="19"/>
    <x v="5"/>
    <x v="5"/>
    <x v="18"/>
    <n v="620"/>
    <x v="123"/>
    <n v="6.3736263736263732E-3"/>
    <n v="64"/>
    <n v="4.4400000000000004"/>
    <n v="2.4218181818181819"/>
  </r>
  <r>
    <x v="20"/>
    <x v="5"/>
    <x v="5"/>
    <x v="18"/>
    <n v="620"/>
    <x v="42"/>
    <n v="0"/>
    <n v="64"/>
    <n v="3.11"/>
    <n v="1.6963636363636361"/>
  </r>
  <r>
    <x v="21"/>
    <x v="5"/>
    <x v="5"/>
    <x v="18"/>
    <n v="620"/>
    <x v="42"/>
    <n v="0"/>
    <n v="64"/>
    <n v="3.08"/>
    <n v="1.68"/>
  </r>
  <r>
    <x v="22"/>
    <x v="5"/>
    <x v="5"/>
    <x v="18"/>
    <n v="620"/>
    <x v="123"/>
    <n v="6.3736263736263732E-3"/>
    <n v="64"/>
    <n v="4.93"/>
    <n v="2.6890909090909085"/>
  </r>
  <r>
    <x v="23"/>
    <x v="5"/>
    <x v="5"/>
    <x v="18"/>
    <n v="620"/>
    <x v="123"/>
    <n v="6.3736263736263732E-3"/>
    <n v="64"/>
    <n v="2.9"/>
    <n v="1.5818181818181816"/>
  </r>
  <r>
    <x v="0"/>
    <x v="5"/>
    <x v="5"/>
    <x v="18"/>
    <n v="620"/>
    <x v="123"/>
    <n v="6.3736263736263732E-3"/>
    <n v="64"/>
    <n v="1.35"/>
    <n v="0.73636363636363633"/>
  </r>
  <r>
    <x v="1"/>
    <x v="5"/>
    <x v="5"/>
    <x v="19"/>
    <n v="620"/>
    <x v="123"/>
    <n v="6.3736263736263732E-3"/>
    <n v="64"/>
    <n v="0.62"/>
    <n v="0.33818181818181814"/>
  </r>
  <r>
    <x v="2"/>
    <x v="5"/>
    <x v="5"/>
    <x v="19"/>
    <n v="620"/>
    <x v="123"/>
    <n v="6.3736263736263732E-3"/>
    <n v="64"/>
    <n v="0.44"/>
    <n v="0.24"/>
  </r>
  <r>
    <x v="3"/>
    <x v="5"/>
    <x v="5"/>
    <x v="19"/>
    <n v="620"/>
    <x v="123"/>
    <n v="6.3736263736263732E-3"/>
    <n v="64"/>
    <n v="0.42"/>
    <n v="0.22909090909090907"/>
  </r>
  <r>
    <x v="4"/>
    <x v="5"/>
    <x v="5"/>
    <x v="19"/>
    <n v="620"/>
    <x v="1091"/>
    <n v="3.1549450549450548"/>
    <n v="64"/>
    <n v="0.13"/>
    <n v="7.0909090909090908E-2"/>
  </r>
  <r>
    <x v="5"/>
    <x v="5"/>
    <x v="5"/>
    <x v="19"/>
    <n v="620"/>
    <x v="1558"/>
    <n v="15.385934065934066"/>
    <n v="64"/>
    <n v="0.01"/>
    <n v="5.4545454545454541E-3"/>
  </r>
  <r>
    <x v="6"/>
    <x v="5"/>
    <x v="5"/>
    <x v="19"/>
    <n v="620"/>
    <x v="9334"/>
    <n v="35.787912087912083"/>
    <n v="64"/>
    <n v="0.03"/>
    <n v="1.6363636363636361E-2"/>
  </r>
  <r>
    <x v="7"/>
    <x v="5"/>
    <x v="5"/>
    <x v="19"/>
    <n v="620"/>
    <x v="11579"/>
    <n v="62.646373626373624"/>
    <n v="64"/>
    <n v="0.38"/>
    <n v="0.20727272727272725"/>
  </r>
  <r>
    <x v="8"/>
    <x v="5"/>
    <x v="5"/>
    <x v="19"/>
    <n v="620"/>
    <x v="11580"/>
    <n v="84.201978021978022"/>
    <n v="64"/>
    <n v="1.67"/>
    <n v="0.91090909090909078"/>
  </r>
  <r>
    <x v="9"/>
    <x v="5"/>
    <x v="5"/>
    <x v="19"/>
    <n v="620"/>
    <x v="11581"/>
    <n v="88.363956043956023"/>
    <n v="64"/>
    <n v="5"/>
    <n v="2.7272727272727271"/>
  </r>
  <r>
    <x v="10"/>
    <x v="5"/>
    <x v="5"/>
    <x v="19"/>
    <n v="620"/>
    <x v="11582"/>
    <n v="94.240439560439569"/>
    <n v="64"/>
    <n v="5.73"/>
    <n v="3.1254545454545455"/>
  </r>
  <r>
    <x v="11"/>
    <x v="5"/>
    <x v="5"/>
    <x v="19"/>
    <n v="620"/>
    <x v="11583"/>
    <n v="98.631868131868131"/>
    <n v="64"/>
    <n v="6.49"/>
    <n v="3.54"/>
  </r>
  <r>
    <x v="12"/>
    <x v="5"/>
    <x v="5"/>
    <x v="19"/>
    <n v="620"/>
    <x v="11584"/>
    <n v="99.065274725274719"/>
    <n v="64"/>
    <n v="7.39"/>
    <n v="4.0309090909090903"/>
  </r>
  <r>
    <x v="13"/>
    <x v="5"/>
    <x v="5"/>
    <x v="19"/>
    <n v="620"/>
    <x v="11585"/>
    <n v="91.799340659340658"/>
    <n v="64"/>
    <n v="6.67"/>
    <n v="3.6381818181818177"/>
  </r>
  <r>
    <x v="14"/>
    <x v="5"/>
    <x v="5"/>
    <x v="19"/>
    <n v="620"/>
    <x v="11586"/>
    <n v="77.739120879120875"/>
    <n v="64"/>
    <n v="6.41"/>
    <n v="3.4963636363636361"/>
  </r>
  <r>
    <x v="15"/>
    <x v="5"/>
    <x v="5"/>
    <x v="19"/>
    <n v="620"/>
    <x v="11587"/>
    <n v="60.562197802197794"/>
    <n v="64"/>
    <n v="3.95"/>
    <n v="2.1545454545454543"/>
  </r>
  <r>
    <x v="16"/>
    <x v="5"/>
    <x v="5"/>
    <x v="19"/>
    <n v="620"/>
    <x v="11588"/>
    <n v="38.343736263736261"/>
    <n v="64"/>
    <n v="4.4800000000000004"/>
    <n v="2.4436363636363638"/>
  </r>
  <r>
    <x v="17"/>
    <x v="5"/>
    <x v="5"/>
    <x v="19"/>
    <n v="620"/>
    <x v="11589"/>
    <n v="13.703296703296703"/>
    <n v="64"/>
    <n v="5.36"/>
    <n v="2.9236363636363638"/>
  </r>
  <r>
    <x v="18"/>
    <x v="5"/>
    <x v="5"/>
    <x v="19"/>
    <n v="620"/>
    <x v="285"/>
    <n v="2.0969230769230767"/>
    <n v="64"/>
    <n v="6.15"/>
    <n v="3.3545454545454545"/>
  </r>
  <r>
    <x v="19"/>
    <x v="5"/>
    <x v="5"/>
    <x v="19"/>
    <n v="620"/>
    <x v="123"/>
    <n v="6.3736263736263732E-3"/>
    <n v="64"/>
    <n v="6.93"/>
    <n v="3.7799999999999994"/>
  </r>
  <r>
    <x v="20"/>
    <x v="5"/>
    <x v="5"/>
    <x v="19"/>
    <n v="620"/>
    <x v="123"/>
    <n v="6.3736263736263732E-3"/>
    <n v="64"/>
    <n v="6.86"/>
    <n v="3.7418181818181817"/>
  </r>
  <r>
    <x v="21"/>
    <x v="5"/>
    <x v="5"/>
    <x v="19"/>
    <n v="620"/>
    <x v="123"/>
    <n v="6.3736263736263732E-3"/>
    <n v="64"/>
    <n v="8.93"/>
    <n v="4.8709090909090902"/>
  </r>
  <r>
    <x v="22"/>
    <x v="5"/>
    <x v="5"/>
    <x v="19"/>
    <n v="620"/>
    <x v="123"/>
    <n v="6.3736263736263732E-3"/>
    <n v="64"/>
    <n v="5.17"/>
    <n v="2.82"/>
  </r>
  <r>
    <x v="23"/>
    <x v="5"/>
    <x v="5"/>
    <x v="19"/>
    <n v="620"/>
    <x v="42"/>
    <n v="0"/>
    <n v="64"/>
    <n v="4.71"/>
    <n v="2.5690909090909089"/>
  </r>
  <r>
    <x v="0"/>
    <x v="5"/>
    <x v="5"/>
    <x v="19"/>
    <n v="620"/>
    <x v="42"/>
    <n v="0"/>
    <n v="64"/>
    <n v="5.6"/>
    <n v="3.0545454545454542"/>
  </r>
  <r>
    <x v="1"/>
    <x v="5"/>
    <x v="5"/>
    <x v="20"/>
    <n v="620"/>
    <x v="123"/>
    <n v="6.3736263736263732E-3"/>
    <n v="64"/>
    <n v="5.82"/>
    <n v="3.1745454545454543"/>
  </r>
  <r>
    <x v="2"/>
    <x v="5"/>
    <x v="5"/>
    <x v="20"/>
    <n v="620"/>
    <x v="42"/>
    <n v="0"/>
    <n v="64"/>
    <n v="7.07"/>
    <n v="3.8563636363636364"/>
  </r>
  <r>
    <x v="3"/>
    <x v="5"/>
    <x v="5"/>
    <x v="20"/>
    <n v="620"/>
    <x v="42"/>
    <n v="0"/>
    <n v="64"/>
    <n v="7.45"/>
    <n v="4.0636363636363635"/>
  </r>
  <r>
    <x v="4"/>
    <x v="5"/>
    <x v="5"/>
    <x v="20"/>
    <n v="620"/>
    <x v="4325"/>
    <n v="1.5041758241758241"/>
    <n v="64"/>
    <n v="8.0299999999999994"/>
    <n v="4.379999999999999"/>
  </r>
  <r>
    <x v="5"/>
    <x v="5"/>
    <x v="5"/>
    <x v="20"/>
    <n v="620"/>
    <x v="729"/>
    <n v="6.9791208791208783"/>
    <n v="64"/>
    <n v="8.06"/>
    <n v="4.3963636363636365"/>
  </r>
  <r>
    <x v="6"/>
    <x v="5"/>
    <x v="5"/>
    <x v="20"/>
    <n v="620"/>
    <x v="10607"/>
    <n v="16.220879120879118"/>
    <n v="64"/>
    <n v="8.17"/>
    <n v="4.4563636363636361"/>
  </r>
  <r>
    <x v="7"/>
    <x v="5"/>
    <x v="5"/>
    <x v="20"/>
    <n v="620"/>
    <x v="8466"/>
    <n v="25.7621978021978"/>
    <n v="64"/>
    <n v="9.2899999999999991"/>
    <n v="5.0672727272727265"/>
  </r>
  <r>
    <x v="8"/>
    <x v="5"/>
    <x v="5"/>
    <x v="20"/>
    <n v="620"/>
    <x v="8954"/>
    <n v="34.130769230769225"/>
    <n v="64"/>
    <n v="9.2100000000000009"/>
    <n v="5.0236363636363635"/>
  </r>
  <r>
    <x v="9"/>
    <x v="5"/>
    <x v="5"/>
    <x v="20"/>
    <n v="620"/>
    <x v="9933"/>
    <n v="42.327252747252743"/>
    <n v="64"/>
    <n v="9.9"/>
    <n v="5.3999999999999995"/>
  </r>
  <r>
    <x v="10"/>
    <x v="5"/>
    <x v="5"/>
    <x v="20"/>
    <n v="620"/>
    <x v="1460"/>
    <n v="49.076923076923073"/>
    <n v="64"/>
    <n v="11.2"/>
    <n v="6.1090909090909085"/>
  </r>
  <r>
    <x v="11"/>
    <x v="5"/>
    <x v="5"/>
    <x v="20"/>
    <n v="620"/>
    <x v="11590"/>
    <n v="52.42945054945055"/>
    <n v="64"/>
    <n v="12.84"/>
    <n v="7.003636363636363"/>
  </r>
  <r>
    <x v="12"/>
    <x v="5"/>
    <x v="5"/>
    <x v="20"/>
    <n v="620"/>
    <x v="3018"/>
    <n v="52.35934065934066"/>
    <n v="64"/>
    <n v="13.35"/>
    <n v="7.2818181818181813"/>
  </r>
  <r>
    <x v="13"/>
    <x v="5"/>
    <x v="5"/>
    <x v="20"/>
    <n v="620"/>
    <x v="11591"/>
    <n v="47.521758241758242"/>
    <n v="64"/>
    <n v="13.92"/>
    <n v="7.5927272727272719"/>
  </r>
  <r>
    <x v="14"/>
    <x v="5"/>
    <x v="5"/>
    <x v="20"/>
    <n v="620"/>
    <x v="10557"/>
    <n v="40.931428571428569"/>
    <n v="64"/>
    <n v="13.12"/>
    <n v="7.1563636363636354"/>
  </r>
  <r>
    <x v="15"/>
    <x v="5"/>
    <x v="5"/>
    <x v="20"/>
    <n v="620"/>
    <x v="11592"/>
    <n v="31.007692307692306"/>
    <n v="64"/>
    <n v="13.34"/>
    <n v="7.2763636363636355"/>
  </r>
  <r>
    <x v="16"/>
    <x v="5"/>
    <x v="5"/>
    <x v="20"/>
    <n v="620"/>
    <x v="6394"/>
    <n v="19.72"/>
    <n v="64"/>
    <n v="12.35"/>
    <n v="6.7363636363636354"/>
  </r>
  <r>
    <x v="17"/>
    <x v="5"/>
    <x v="5"/>
    <x v="20"/>
    <n v="620"/>
    <x v="2015"/>
    <n v="9.1652747252747258"/>
    <n v="64"/>
    <n v="13.63"/>
    <n v="7.4345454545454546"/>
  </r>
  <r>
    <x v="18"/>
    <x v="5"/>
    <x v="5"/>
    <x v="20"/>
    <n v="620"/>
    <x v="4023"/>
    <n v="2.2690109890109889"/>
    <n v="64"/>
    <n v="13.06"/>
    <n v="7.1236363636363631"/>
  </r>
  <r>
    <x v="19"/>
    <x v="5"/>
    <x v="5"/>
    <x v="20"/>
    <n v="620"/>
    <x v="14"/>
    <n v="1.912087912087912E-2"/>
    <n v="64"/>
    <n v="14.11"/>
    <n v="7.6963636363636354"/>
  </r>
  <r>
    <x v="20"/>
    <x v="5"/>
    <x v="5"/>
    <x v="20"/>
    <n v="620"/>
    <x v="42"/>
    <n v="0"/>
    <n v="64"/>
    <n v="13.75"/>
    <n v="7.4999999999999991"/>
  </r>
  <r>
    <x v="21"/>
    <x v="5"/>
    <x v="5"/>
    <x v="20"/>
    <n v="620"/>
    <x v="42"/>
    <n v="0"/>
    <n v="64"/>
    <n v="13.27"/>
    <n v="7.2381818181818174"/>
  </r>
  <r>
    <x v="22"/>
    <x v="5"/>
    <x v="5"/>
    <x v="20"/>
    <n v="620"/>
    <x v="123"/>
    <n v="6.3736263736263732E-3"/>
    <n v="64"/>
    <n v="23.47"/>
    <n v="12.801818181818181"/>
  </r>
  <r>
    <x v="23"/>
    <x v="5"/>
    <x v="5"/>
    <x v="20"/>
    <n v="620"/>
    <x v="123"/>
    <n v="6.3736263736263732E-3"/>
    <n v="64"/>
    <n v="24.53"/>
    <n v="13.379999999999999"/>
  </r>
  <r>
    <x v="0"/>
    <x v="5"/>
    <x v="5"/>
    <x v="20"/>
    <n v="620"/>
    <x v="42"/>
    <n v="0"/>
    <n v="64"/>
    <n v="19.260000000000002"/>
    <n v="10.505454545454546"/>
  </r>
  <r>
    <x v="1"/>
    <x v="5"/>
    <x v="5"/>
    <x v="21"/>
    <n v="620"/>
    <x v="42"/>
    <n v="0"/>
    <n v="64"/>
    <n v="19.940000000000001"/>
    <n v="10.876363636363637"/>
  </r>
  <r>
    <x v="2"/>
    <x v="5"/>
    <x v="5"/>
    <x v="21"/>
    <n v="620"/>
    <x v="123"/>
    <n v="6.3736263736263732E-3"/>
    <n v="64"/>
    <n v="22.02"/>
    <n v="12.01090909090909"/>
  </r>
  <r>
    <x v="3"/>
    <x v="5"/>
    <x v="5"/>
    <x v="21"/>
    <n v="620"/>
    <x v="123"/>
    <n v="6.3736263736263732E-3"/>
    <n v="64"/>
    <n v="21.16"/>
    <n v="11.541818181818181"/>
  </r>
  <r>
    <x v="4"/>
    <x v="5"/>
    <x v="5"/>
    <x v="21"/>
    <n v="620"/>
    <x v="384"/>
    <n v="1.9057142857142857"/>
    <n v="64"/>
    <n v="22.34"/>
    <n v="12.185454545454544"/>
  </r>
  <r>
    <x v="5"/>
    <x v="5"/>
    <x v="5"/>
    <x v="21"/>
    <n v="620"/>
    <x v="3606"/>
    <n v="9.1525274725274723"/>
    <n v="64"/>
    <n v="17.440000000000001"/>
    <n v="9.5127272727272736"/>
  </r>
  <r>
    <x v="6"/>
    <x v="5"/>
    <x v="5"/>
    <x v="21"/>
    <n v="620"/>
    <x v="6508"/>
    <n v="22.938681318681319"/>
    <n v="64"/>
    <n v="14.91"/>
    <n v="8.1327272727272728"/>
  </r>
  <r>
    <x v="7"/>
    <x v="5"/>
    <x v="5"/>
    <x v="21"/>
    <n v="620"/>
    <x v="7136"/>
    <n v="38.834505494505493"/>
    <n v="64"/>
    <n v="14.45"/>
    <n v="7.8818181818181809"/>
  </r>
  <r>
    <x v="8"/>
    <x v="5"/>
    <x v="5"/>
    <x v="21"/>
    <n v="620"/>
    <x v="1650"/>
    <n v="56.425714285714285"/>
    <n v="64"/>
    <n v="17.25"/>
    <n v="9.4090909090909083"/>
  </r>
  <r>
    <x v="9"/>
    <x v="5"/>
    <x v="5"/>
    <x v="21"/>
    <n v="620"/>
    <x v="11593"/>
    <n v="72.818681318681314"/>
    <n v="64"/>
    <n v="12.12"/>
    <n v="6.6109090909090904"/>
  </r>
  <r>
    <x v="10"/>
    <x v="5"/>
    <x v="5"/>
    <x v="21"/>
    <n v="620"/>
    <x v="10423"/>
    <n v="81.41670329670329"/>
    <n v="64"/>
    <n v="12.6"/>
    <n v="6.8727272727272721"/>
  </r>
  <r>
    <x v="11"/>
    <x v="5"/>
    <x v="5"/>
    <x v="21"/>
    <n v="620"/>
    <x v="11594"/>
    <n v="85.164395604395608"/>
    <n v="64"/>
    <n v="16.600000000000001"/>
    <n v="9.0545454545454547"/>
  </r>
  <r>
    <x v="12"/>
    <x v="5"/>
    <x v="5"/>
    <x v="21"/>
    <n v="620"/>
    <x v="11595"/>
    <n v="82.959120879120874"/>
    <n v="64"/>
    <n v="15.17"/>
    <n v="8.2745454545454535"/>
  </r>
  <r>
    <x v="13"/>
    <x v="5"/>
    <x v="5"/>
    <x v="21"/>
    <n v="620"/>
    <x v="11596"/>
    <n v="77.764615384615382"/>
    <n v="64"/>
    <n v="12.65"/>
    <n v="6.8999999999999995"/>
  </r>
  <r>
    <x v="14"/>
    <x v="5"/>
    <x v="5"/>
    <x v="21"/>
    <n v="620"/>
    <x v="8783"/>
    <n v="64.437362637362625"/>
    <n v="64"/>
    <n v="11.08"/>
    <n v="6.043636363636363"/>
  </r>
  <r>
    <x v="15"/>
    <x v="5"/>
    <x v="5"/>
    <x v="21"/>
    <n v="620"/>
    <x v="9206"/>
    <n v="46.412747252747245"/>
    <n v="64"/>
    <n v="9.39"/>
    <n v="5.121818181818182"/>
  </r>
  <r>
    <x v="16"/>
    <x v="5"/>
    <x v="5"/>
    <x v="21"/>
    <n v="620"/>
    <x v="11597"/>
    <n v="29.216703296703297"/>
    <n v="64"/>
    <n v="12.57"/>
    <n v="6.8563636363636364"/>
  </r>
  <r>
    <x v="17"/>
    <x v="5"/>
    <x v="5"/>
    <x v="21"/>
    <n v="620"/>
    <x v="2205"/>
    <n v="15.475164835164835"/>
    <n v="64"/>
    <n v="12.04"/>
    <n v="6.5672727272727265"/>
  </r>
  <r>
    <x v="18"/>
    <x v="5"/>
    <x v="5"/>
    <x v="21"/>
    <n v="620"/>
    <x v="3591"/>
    <n v="4.2065934065934059"/>
    <n v="64"/>
    <n v="12.12"/>
    <n v="6.6109090909090904"/>
  </r>
  <r>
    <x v="19"/>
    <x v="5"/>
    <x v="5"/>
    <x v="21"/>
    <n v="620"/>
    <x v="281"/>
    <n v="5.7362637362637359E-2"/>
    <n v="64"/>
    <n v="11.95"/>
    <n v="6.5181818181818176"/>
  </r>
  <r>
    <x v="20"/>
    <x v="5"/>
    <x v="5"/>
    <x v="21"/>
    <n v="620"/>
    <x v="42"/>
    <n v="0"/>
    <n v="64"/>
    <n v="8.2100000000000009"/>
    <n v="4.4781818181818185"/>
  </r>
  <r>
    <x v="21"/>
    <x v="5"/>
    <x v="5"/>
    <x v="21"/>
    <n v="620"/>
    <x v="42"/>
    <n v="0"/>
    <n v="64"/>
    <n v="8.0299999999999994"/>
    <n v="4.379999999999999"/>
  </r>
  <r>
    <x v="22"/>
    <x v="5"/>
    <x v="5"/>
    <x v="21"/>
    <n v="620"/>
    <x v="123"/>
    <n v="6.3736263736263732E-3"/>
    <n v="64"/>
    <n v="4.08"/>
    <n v="2.2254545454545451"/>
  </r>
  <r>
    <x v="23"/>
    <x v="5"/>
    <x v="5"/>
    <x v="21"/>
    <n v="620"/>
    <x v="123"/>
    <n v="6.3736263736263732E-3"/>
    <n v="64"/>
    <n v="2.64"/>
    <n v="1.44"/>
  </r>
  <r>
    <x v="0"/>
    <x v="5"/>
    <x v="5"/>
    <x v="21"/>
    <n v="620"/>
    <x v="42"/>
    <n v="0"/>
    <n v="64"/>
    <n v="2.34"/>
    <n v="1.2763636363636361"/>
  </r>
  <r>
    <x v="1"/>
    <x v="5"/>
    <x v="5"/>
    <x v="22"/>
    <n v="620"/>
    <x v="123"/>
    <n v="6.3736263736263732E-3"/>
    <n v="64"/>
    <n v="2.36"/>
    <n v="1.2872727272727271"/>
  </r>
  <r>
    <x v="2"/>
    <x v="5"/>
    <x v="5"/>
    <x v="22"/>
    <n v="620"/>
    <x v="42"/>
    <n v="0"/>
    <n v="64"/>
    <n v="2.23"/>
    <n v="1.2163636363636363"/>
  </r>
  <r>
    <x v="3"/>
    <x v="5"/>
    <x v="5"/>
    <x v="22"/>
    <n v="620"/>
    <x v="14"/>
    <n v="1.912087912087912E-2"/>
    <n v="64"/>
    <n v="2.52"/>
    <n v="1.3745454545454545"/>
  </r>
  <r>
    <x v="4"/>
    <x v="5"/>
    <x v="5"/>
    <x v="22"/>
    <n v="620"/>
    <x v="6346"/>
    <n v="4.0982417582417581"/>
    <n v="64"/>
    <n v="1.53"/>
    <n v="0.83454545454545448"/>
  </r>
  <r>
    <x v="5"/>
    <x v="5"/>
    <x v="5"/>
    <x v="22"/>
    <n v="620"/>
    <x v="789"/>
    <n v="19.770989010989009"/>
    <n v="64"/>
    <n v="1.06"/>
    <n v="0.57818181818181813"/>
  </r>
  <r>
    <x v="6"/>
    <x v="5"/>
    <x v="5"/>
    <x v="22"/>
    <n v="620"/>
    <x v="5350"/>
    <n v="47.241318681318681"/>
    <n v="64"/>
    <n v="0.95"/>
    <n v="0.51818181818181808"/>
  </r>
  <r>
    <x v="7"/>
    <x v="5"/>
    <x v="5"/>
    <x v="22"/>
    <n v="620"/>
    <x v="7513"/>
    <n v="83.52"/>
    <n v="64"/>
    <n v="1.85"/>
    <n v="1.009090909090909"/>
  </r>
  <r>
    <x v="8"/>
    <x v="5"/>
    <x v="5"/>
    <x v="22"/>
    <n v="620"/>
    <x v="11598"/>
    <n v="116.84131868131867"/>
    <n v="64"/>
    <n v="2.73"/>
    <n v="1.489090909090909"/>
  </r>
  <r>
    <x v="9"/>
    <x v="5"/>
    <x v="5"/>
    <x v="22"/>
    <n v="620"/>
    <x v="11599"/>
    <n v="140.29626373626374"/>
    <n v="64"/>
    <n v="5.38"/>
    <n v="2.9345454545454541"/>
  </r>
  <r>
    <x v="10"/>
    <x v="5"/>
    <x v="5"/>
    <x v="22"/>
    <n v="620"/>
    <x v="11600"/>
    <n v="153.63626373626374"/>
    <n v="64"/>
    <n v="6.09"/>
    <n v="3.3218181818181813"/>
  </r>
  <r>
    <x v="11"/>
    <x v="5"/>
    <x v="5"/>
    <x v="22"/>
    <n v="620"/>
    <x v="11601"/>
    <n v="158.59494505494504"/>
    <n v="64"/>
    <n v="5.65"/>
    <n v="3.0818181818181816"/>
  </r>
  <r>
    <x v="12"/>
    <x v="5"/>
    <x v="5"/>
    <x v="22"/>
    <n v="620"/>
    <x v="9907"/>
    <n v="154.85362637362635"/>
    <n v="64"/>
    <n v="6.27"/>
    <n v="3.4199999999999995"/>
  </r>
  <r>
    <x v="13"/>
    <x v="5"/>
    <x v="5"/>
    <x v="22"/>
    <n v="620"/>
    <x v="11602"/>
    <n v="138.86219780219778"/>
    <n v="64"/>
    <n v="7"/>
    <n v="3.8181818181818179"/>
  </r>
  <r>
    <x v="14"/>
    <x v="5"/>
    <x v="5"/>
    <x v="22"/>
    <n v="620"/>
    <x v="11603"/>
    <n v="115.15868131868132"/>
    <n v="64"/>
    <n v="7.2"/>
    <n v="3.9272727272727272"/>
  </r>
  <r>
    <x v="15"/>
    <x v="5"/>
    <x v="5"/>
    <x v="22"/>
    <n v="620"/>
    <x v="3732"/>
    <n v="87.05736263736263"/>
    <n v="64"/>
    <n v="8.42"/>
    <n v="4.5927272727272728"/>
  </r>
  <r>
    <x v="16"/>
    <x v="5"/>
    <x v="5"/>
    <x v="22"/>
    <n v="620"/>
    <x v="11604"/>
    <n v="56.107032967032964"/>
    <n v="64"/>
    <n v="8.5"/>
    <n v="4.6363636363636358"/>
  </r>
  <r>
    <x v="17"/>
    <x v="5"/>
    <x v="5"/>
    <x v="22"/>
    <n v="620"/>
    <x v="8713"/>
    <n v="26.724615384615383"/>
    <n v="64"/>
    <n v="6.98"/>
    <n v="3.8072727272727271"/>
  </r>
  <r>
    <x v="18"/>
    <x v="5"/>
    <x v="5"/>
    <x v="22"/>
    <n v="620"/>
    <x v="1739"/>
    <n v="6.4501098901098892"/>
    <n v="64"/>
    <n v="5.79"/>
    <n v="3.1581818181818178"/>
  </r>
  <r>
    <x v="19"/>
    <x v="5"/>
    <x v="5"/>
    <x v="22"/>
    <n v="620"/>
    <x v="281"/>
    <n v="5.7362637362637359E-2"/>
    <n v="64"/>
    <n v="5.59"/>
    <n v="3.0490909090909089"/>
  </r>
  <r>
    <x v="20"/>
    <x v="5"/>
    <x v="5"/>
    <x v="22"/>
    <n v="620"/>
    <x v="123"/>
    <n v="6.3736263736263732E-3"/>
    <n v="64"/>
    <n v="4.2"/>
    <n v="2.290909090909091"/>
  </r>
  <r>
    <x v="21"/>
    <x v="5"/>
    <x v="5"/>
    <x v="22"/>
    <n v="620"/>
    <x v="42"/>
    <n v="0"/>
    <n v="64"/>
    <n v="2.88"/>
    <n v="1.5709090909090908"/>
  </r>
  <r>
    <x v="22"/>
    <x v="5"/>
    <x v="5"/>
    <x v="22"/>
    <n v="620"/>
    <x v="123"/>
    <n v="6.3736263736263732E-3"/>
    <n v="64"/>
    <n v="4.84"/>
    <n v="2.6399999999999997"/>
  </r>
  <r>
    <x v="23"/>
    <x v="5"/>
    <x v="5"/>
    <x v="22"/>
    <n v="620"/>
    <x v="123"/>
    <n v="6.3736263736263732E-3"/>
    <n v="64"/>
    <n v="5.25"/>
    <n v="2.8636363636363633"/>
  </r>
  <r>
    <x v="0"/>
    <x v="5"/>
    <x v="5"/>
    <x v="22"/>
    <n v="620"/>
    <x v="42"/>
    <n v="0"/>
    <n v="64"/>
    <n v="4.74"/>
    <n v="2.5854545454545454"/>
  </r>
  <r>
    <x v="1"/>
    <x v="5"/>
    <x v="5"/>
    <x v="23"/>
    <n v="620"/>
    <x v="42"/>
    <n v="0"/>
    <n v="64"/>
    <n v="4.53"/>
    <n v="2.4709090909090907"/>
  </r>
  <r>
    <x v="2"/>
    <x v="5"/>
    <x v="5"/>
    <x v="23"/>
    <n v="620"/>
    <x v="42"/>
    <n v="0"/>
    <n v="64"/>
    <n v="4.21"/>
    <n v="2.2963636363636364"/>
  </r>
  <r>
    <x v="3"/>
    <x v="5"/>
    <x v="5"/>
    <x v="23"/>
    <n v="620"/>
    <x v="2"/>
    <n v="4.4615384615384619E-2"/>
    <n v="64"/>
    <n v="4.13"/>
    <n v="2.2527272727272725"/>
  </r>
  <r>
    <x v="4"/>
    <x v="5"/>
    <x v="5"/>
    <x v="23"/>
    <n v="620"/>
    <x v="7310"/>
    <n v="4.9586813186813181"/>
    <n v="64"/>
    <n v="4.34"/>
    <n v="2.3672727272727272"/>
  </r>
  <r>
    <x v="5"/>
    <x v="5"/>
    <x v="5"/>
    <x v="23"/>
    <n v="620"/>
    <x v="2411"/>
    <n v="22.868571428571428"/>
    <n v="64"/>
    <n v="2.9"/>
    <n v="1.5818181818181816"/>
  </r>
  <r>
    <x v="6"/>
    <x v="5"/>
    <x v="5"/>
    <x v="23"/>
    <n v="620"/>
    <x v="11605"/>
    <n v="56.177142857142854"/>
    <n v="64"/>
    <n v="2"/>
    <n v="1.0909090909090908"/>
  </r>
  <r>
    <x v="7"/>
    <x v="5"/>
    <x v="5"/>
    <x v="23"/>
    <n v="620"/>
    <x v="9527"/>
    <n v="95.757362637362633"/>
    <n v="64"/>
    <n v="1.58"/>
    <n v="0.86181818181818182"/>
  </r>
  <r>
    <x v="8"/>
    <x v="5"/>
    <x v="5"/>
    <x v="23"/>
    <n v="620"/>
    <x v="11606"/>
    <n v="126.94351648351646"/>
    <n v="64"/>
    <n v="0.99"/>
    <n v="0.53999999999999992"/>
  </r>
  <r>
    <x v="9"/>
    <x v="5"/>
    <x v="5"/>
    <x v="23"/>
    <n v="620"/>
    <x v="11607"/>
    <n v="152.17032967032966"/>
    <n v="64"/>
    <n v="0.95"/>
    <n v="0.51818181818181808"/>
  </r>
  <r>
    <x v="10"/>
    <x v="5"/>
    <x v="5"/>
    <x v="23"/>
    <n v="620"/>
    <x v="11608"/>
    <n v="170.52637362637361"/>
    <n v="64"/>
    <n v="2.4900000000000002"/>
    <n v="1.3581818181818182"/>
  </r>
  <r>
    <x v="11"/>
    <x v="5"/>
    <x v="5"/>
    <x v="23"/>
    <n v="620"/>
    <x v="11609"/>
    <n v="177.88153846153844"/>
    <n v="64"/>
    <n v="5.29"/>
    <n v="2.8854545454545453"/>
  </r>
  <r>
    <x v="12"/>
    <x v="5"/>
    <x v="5"/>
    <x v="23"/>
    <n v="620"/>
    <x v="11610"/>
    <n v="174.40153846153845"/>
    <n v="64"/>
    <n v="5.73"/>
    <n v="3.1254545454545455"/>
  </r>
  <r>
    <x v="13"/>
    <x v="5"/>
    <x v="5"/>
    <x v="23"/>
    <n v="620"/>
    <x v="11611"/>
    <n v="159.65296703296704"/>
    <n v="64"/>
    <n v="5.82"/>
    <n v="3.1745454545454543"/>
  </r>
  <r>
    <x v="14"/>
    <x v="5"/>
    <x v="5"/>
    <x v="23"/>
    <n v="620"/>
    <x v="11612"/>
    <n v="134.28593406593404"/>
    <n v="64"/>
    <n v="5.12"/>
    <n v="2.7927272727272725"/>
  </r>
  <r>
    <x v="15"/>
    <x v="5"/>
    <x v="5"/>
    <x v="23"/>
    <n v="620"/>
    <x v="11613"/>
    <n v="102.72373626373624"/>
    <n v="64"/>
    <n v="5.24"/>
    <n v="2.8581818181818179"/>
  </r>
  <r>
    <x v="16"/>
    <x v="5"/>
    <x v="5"/>
    <x v="23"/>
    <n v="620"/>
    <x v="11614"/>
    <n v="67.101538461538453"/>
    <n v="64"/>
    <n v="4.5199999999999996"/>
    <n v="2.4654545454545449"/>
  </r>
  <r>
    <x v="17"/>
    <x v="5"/>
    <x v="5"/>
    <x v="23"/>
    <n v="620"/>
    <x v="11252"/>
    <n v="31.727912087912088"/>
    <n v="64"/>
    <n v="3.95"/>
    <n v="2.1545454545454543"/>
  </r>
  <r>
    <x v="18"/>
    <x v="5"/>
    <x v="5"/>
    <x v="23"/>
    <n v="620"/>
    <x v="10776"/>
    <n v="8.8210989010988996"/>
    <n v="64"/>
    <n v="3.7"/>
    <n v="2.0181818181818181"/>
  </r>
  <r>
    <x v="19"/>
    <x v="5"/>
    <x v="5"/>
    <x v="23"/>
    <n v="620"/>
    <x v="613"/>
    <n v="0.24857142857142855"/>
    <n v="64"/>
    <n v="3.68"/>
    <n v="2.0072727272727273"/>
  </r>
  <r>
    <x v="20"/>
    <x v="5"/>
    <x v="5"/>
    <x v="23"/>
    <n v="620"/>
    <x v="42"/>
    <n v="0"/>
    <n v="64"/>
    <n v="2.69"/>
    <n v="1.4672727272727271"/>
  </r>
  <r>
    <x v="21"/>
    <x v="5"/>
    <x v="5"/>
    <x v="23"/>
    <n v="620"/>
    <x v="42"/>
    <n v="0"/>
    <n v="64"/>
    <n v="2.39"/>
    <n v="1.3036363636363637"/>
  </r>
  <r>
    <x v="22"/>
    <x v="5"/>
    <x v="5"/>
    <x v="23"/>
    <n v="620"/>
    <x v="123"/>
    <n v="6.3736263736263732E-3"/>
    <n v="64"/>
    <n v="2.27"/>
    <n v="1.2381818181818181"/>
  </r>
  <r>
    <x v="23"/>
    <x v="5"/>
    <x v="5"/>
    <x v="23"/>
    <n v="620"/>
    <x v="123"/>
    <n v="6.3736263736263732E-3"/>
    <n v="64"/>
    <n v="1.1399999999999999"/>
    <n v="0.62181818181818171"/>
  </r>
  <r>
    <x v="0"/>
    <x v="5"/>
    <x v="5"/>
    <x v="23"/>
    <n v="620"/>
    <x v="123"/>
    <n v="6.3736263736263732E-3"/>
    <n v="64"/>
    <n v="0.89"/>
    <n v="0.48545454545454542"/>
  </r>
  <r>
    <x v="1"/>
    <x v="5"/>
    <x v="5"/>
    <x v="24"/>
    <n v="620"/>
    <x v="42"/>
    <n v="0"/>
    <n v="64"/>
    <n v="0.81"/>
    <n v="0.44181818181818183"/>
  </r>
  <r>
    <x v="2"/>
    <x v="5"/>
    <x v="5"/>
    <x v="24"/>
    <n v="620"/>
    <x v="42"/>
    <n v="0"/>
    <n v="64"/>
    <n v="0.64"/>
    <n v="0.34909090909090906"/>
  </r>
  <r>
    <x v="3"/>
    <x v="5"/>
    <x v="5"/>
    <x v="24"/>
    <n v="620"/>
    <x v="297"/>
    <n v="0.34417582417582415"/>
    <n v="64"/>
    <n v="0.55000000000000004"/>
    <n v="0.3"/>
  </r>
  <r>
    <x v="4"/>
    <x v="5"/>
    <x v="5"/>
    <x v="24"/>
    <n v="620"/>
    <x v="11615"/>
    <n v="9.8663736263736261"/>
    <n v="64"/>
    <n v="0.69"/>
    <n v="0.37636363636363629"/>
  </r>
  <r>
    <x v="5"/>
    <x v="5"/>
    <x v="5"/>
    <x v="24"/>
    <n v="620"/>
    <x v="11616"/>
    <n v="35.195164835164832"/>
    <n v="64"/>
    <n v="0.92"/>
    <n v="0.50181818181818183"/>
  </r>
  <r>
    <x v="6"/>
    <x v="5"/>
    <x v="5"/>
    <x v="24"/>
    <n v="620"/>
    <x v="4747"/>
    <n v="74.399340659340652"/>
    <n v="64"/>
    <n v="0.68"/>
    <n v="0.37090909090909091"/>
  </r>
  <r>
    <x v="7"/>
    <x v="5"/>
    <x v="5"/>
    <x v="24"/>
    <n v="620"/>
    <x v="11617"/>
    <n v="114.73164835164833"/>
    <n v="64"/>
    <n v="0.34"/>
    <n v="0.18545454545454546"/>
  </r>
  <r>
    <x v="8"/>
    <x v="5"/>
    <x v="5"/>
    <x v="24"/>
    <n v="620"/>
    <x v="11618"/>
    <n v="143.68703296703296"/>
    <n v="64"/>
    <n v="0.22"/>
    <n v="0.12"/>
  </r>
  <r>
    <x v="9"/>
    <x v="5"/>
    <x v="5"/>
    <x v="24"/>
    <n v="620"/>
    <x v="6776"/>
    <n v="162.92901098901098"/>
    <n v="64"/>
    <n v="0.51"/>
    <n v="0.27818181818181814"/>
  </r>
  <r>
    <x v="10"/>
    <x v="5"/>
    <x v="5"/>
    <x v="24"/>
    <n v="620"/>
    <x v="11619"/>
    <n v="170.57736263736263"/>
    <n v="64"/>
    <n v="2.99"/>
    <n v="1.6309090909090909"/>
  </r>
  <r>
    <x v="11"/>
    <x v="5"/>
    <x v="5"/>
    <x v="24"/>
    <n v="620"/>
    <x v="9379"/>
    <n v="170.56461538461539"/>
    <n v="64"/>
    <n v="5.18"/>
    <n v="2.8254545454545452"/>
  </r>
  <r>
    <x v="12"/>
    <x v="5"/>
    <x v="5"/>
    <x v="24"/>
    <n v="620"/>
    <x v="11620"/>
    <n v="164.33120879120878"/>
    <n v="64"/>
    <n v="5.63"/>
    <n v="3.0709090909090908"/>
  </r>
  <r>
    <x v="13"/>
    <x v="5"/>
    <x v="5"/>
    <x v="24"/>
    <n v="620"/>
    <x v="11621"/>
    <n v="145.61824175824174"/>
    <n v="64"/>
    <n v="5.14"/>
    <n v="2.8036363636363633"/>
  </r>
  <r>
    <x v="14"/>
    <x v="5"/>
    <x v="5"/>
    <x v="24"/>
    <n v="620"/>
    <x v="11499"/>
    <n v="119.33340659340658"/>
    <n v="64"/>
    <n v="5.03"/>
    <n v="2.7436363636363637"/>
  </r>
  <r>
    <x v="15"/>
    <x v="5"/>
    <x v="5"/>
    <x v="24"/>
    <n v="620"/>
    <x v="11622"/>
    <n v="89.708791208791197"/>
    <n v="64"/>
    <n v="4.5999999999999996"/>
    <n v="2.5090909090909088"/>
  </r>
  <r>
    <x v="16"/>
    <x v="5"/>
    <x v="5"/>
    <x v="24"/>
    <n v="620"/>
    <x v="753"/>
    <n v="58.152967032967027"/>
    <n v="64"/>
    <n v="4.93"/>
    <n v="2.6890909090909085"/>
  </r>
  <r>
    <x v="17"/>
    <x v="5"/>
    <x v="5"/>
    <x v="24"/>
    <n v="620"/>
    <x v="11623"/>
    <n v="27.119780219780218"/>
    <n v="64"/>
    <n v="3.9"/>
    <n v="2.127272727272727"/>
  </r>
  <r>
    <x v="18"/>
    <x v="5"/>
    <x v="5"/>
    <x v="24"/>
    <n v="620"/>
    <x v="8745"/>
    <n v="6.3545054945054948"/>
    <n v="64"/>
    <n v="3.71"/>
    <n v="2.0236363636363635"/>
  </r>
  <r>
    <x v="19"/>
    <x v="5"/>
    <x v="5"/>
    <x v="24"/>
    <n v="620"/>
    <x v="149"/>
    <n v="0.10197802197802197"/>
    <n v="64"/>
    <n v="3.44"/>
    <n v="1.8763636363636362"/>
  </r>
  <r>
    <x v="20"/>
    <x v="5"/>
    <x v="5"/>
    <x v="24"/>
    <n v="620"/>
    <x v="42"/>
    <n v="0"/>
    <n v="64"/>
    <n v="3.42"/>
    <n v="1.8654545454545453"/>
  </r>
  <r>
    <x v="21"/>
    <x v="5"/>
    <x v="5"/>
    <x v="24"/>
    <n v="620"/>
    <x v="42"/>
    <n v="0"/>
    <n v="64"/>
    <n v="2.14"/>
    <n v="1.1672727272727272"/>
  </r>
  <r>
    <x v="22"/>
    <x v="5"/>
    <x v="5"/>
    <x v="24"/>
    <n v="620"/>
    <x v="123"/>
    <n v="6.3736263736263732E-3"/>
    <n v="64"/>
    <n v="3.84"/>
    <n v="2.0945454545454543"/>
  </r>
  <r>
    <x v="23"/>
    <x v="5"/>
    <x v="5"/>
    <x v="24"/>
    <n v="620"/>
    <x v="123"/>
    <n v="6.3736263736263732E-3"/>
    <n v="64"/>
    <n v="2.46"/>
    <n v="1.3418181818181818"/>
  </r>
  <r>
    <x v="0"/>
    <x v="5"/>
    <x v="5"/>
    <x v="24"/>
    <n v="620"/>
    <x v="42"/>
    <n v="0"/>
    <n v="64"/>
    <n v="0.86"/>
    <n v="0.46909090909090906"/>
  </r>
  <r>
    <x v="1"/>
    <x v="5"/>
    <x v="5"/>
    <x v="25"/>
    <n v="620"/>
    <x v="42"/>
    <n v="0"/>
    <n v="64"/>
    <n v="0.84"/>
    <n v="0.45818181818181813"/>
  </r>
  <r>
    <x v="2"/>
    <x v="5"/>
    <x v="5"/>
    <x v="25"/>
    <n v="620"/>
    <x v="42"/>
    <n v="0"/>
    <n v="64"/>
    <n v="0.9"/>
    <n v="0.49090909090909091"/>
  </r>
  <r>
    <x v="3"/>
    <x v="5"/>
    <x v="5"/>
    <x v="25"/>
    <n v="620"/>
    <x v="3"/>
    <n v="0.14659340659340658"/>
    <n v="64"/>
    <n v="0.65"/>
    <n v="0.35454545454545455"/>
  </r>
  <r>
    <x v="4"/>
    <x v="5"/>
    <x v="5"/>
    <x v="25"/>
    <n v="620"/>
    <x v="5696"/>
    <n v="5.596043956043955"/>
    <n v="64"/>
    <n v="0.51"/>
    <n v="0.27818181818181814"/>
  </r>
  <r>
    <x v="5"/>
    <x v="5"/>
    <x v="5"/>
    <x v="25"/>
    <n v="620"/>
    <x v="5413"/>
    <n v="20.12153846153846"/>
    <n v="64"/>
    <n v="0.52"/>
    <n v="0.28363636363636363"/>
  </r>
  <r>
    <x v="6"/>
    <x v="5"/>
    <x v="5"/>
    <x v="25"/>
    <n v="620"/>
    <x v="4545"/>
    <n v="45.118901098901098"/>
    <n v="64"/>
    <n v="0.37"/>
    <n v="0.20181818181818181"/>
  </r>
  <r>
    <x v="7"/>
    <x v="5"/>
    <x v="5"/>
    <x v="25"/>
    <n v="620"/>
    <x v="11624"/>
    <n v="70.594285714285718"/>
    <n v="64"/>
    <n v="0.38"/>
    <n v="0.20727272727272725"/>
  </r>
  <r>
    <x v="8"/>
    <x v="5"/>
    <x v="5"/>
    <x v="25"/>
    <n v="620"/>
    <x v="11625"/>
    <n v="89.664175824175828"/>
    <n v="64"/>
    <n v="1.55"/>
    <n v="0.84545454545454546"/>
  </r>
  <r>
    <x v="9"/>
    <x v="5"/>
    <x v="5"/>
    <x v="25"/>
    <n v="620"/>
    <x v="11626"/>
    <n v="105.56"/>
    <n v="64"/>
    <n v="3.2"/>
    <n v="1.7454545454545454"/>
  </r>
  <r>
    <x v="10"/>
    <x v="5"/>
    <x v="5"/>
    <x v="25"/>
    <n v="620"/>
    <x v="11627"/>
    <n v="115.59846153846154"/>
    <n v="64"/>
    <n v="6.72"/>
    <n v="3.6654545454545451"/>
  </r>
  <r>
    <x v="11"/>
    <x v="5"/>
    <x v="5"/>
    <x v="25"/>
    <n v="620"/>
    <x v="11628"/>
    <n v="119.88153846153845"/>
    <n v="64"/>
    <n v="8.2200000000000006"/>
    <n v="4.4836363636363634"/>
  </r>
  <r>
    <x v="12"/>
    <x v="5"/>
    <x v="5"/>
    <x v="25"/>
    <n v="620"/>
    <x v="11629"/>
    <n v="108.72769230769231"/>
    <n v="64"/>
    <n v="7.27"/>
    <n v="3.9654545454545449"/>
  </r>
  <r>
    <x v="13"/>
    <x v="5"/>
    <x v="5"/>
    <x v="25"/>
    <n v="620"/>
    <x v="5874"/>
    <n v="71.849890109890111"/>
    <n v="64"/>
    <n v="6.78"/>
    <n v="3.6981818181818182"/>
  </r>
  <r>
    <x v="14"/>
    <x v="5"/>
    <x v="5"/>
    <x v="25"/>
    <n v="620"/>
    <x v="11630"/>
    <n v="53.583076923076916"/>
    <n v="64"/>
    <n v="6.6"/>
    <n v="3.5999999999999996"/>
  </r>
  <r>
    <x v="15"/>
    <x v="5"/>
    <x v="5"/>
    <x v="25"/>
    <n v="620"/>
    <x v="9498"/>
    <n v="45.95384615384615"/>
    <n v="64"/>
    <n v="5.09"/>
    <n v="2.7763636363636359"/>
  </r>
  <r>
    <x v="16"/>
    <x v="5"/>
    <x v="5"/>
    <x v="25"/>
    <n v="620"/>
    <x v="11631"/>
    <n v="31.785274725274721"/>
    <n v="64"/>
    <n v="3.01"/>
    <n v="1.6418181818181816"/>
  </r>
  <r>
    <x v="17"/>
    <x v="5"/>
    <x v="5"/>
    <x v="25"/>
    <n v="620"/>
    <x v="5516"/>
    <n v="13.601318681318681"/>
    <n v="64"/>
    <n v="4.01"/>
    <n v="2.187272727272727"/>
  </r>
  <r>
    <x v="18"/>
    <x v="5"/>
    <x v="5"/>
    <x v="25"/>
    <n v="620"/>
    <x v="29"/>
    <n v="3.1676923076923074"/>
    <n v="64"/>
    <n v="4.04"/>
    <n v="2.2036363636363636"/>
  </r>
  <r>
    <x v="19"/>
    <x v="5"/>
    <x v="5"/>
    <x v="25"/>
    <n v="620"/>
    <x v="149"/>
    <n v="0.10197802197802197"/>
    <n v="64"/>
    <n v="2.5"/>
    <n v="1.3636363636363635"/>
  </r>
  <r>
    <x v="20"/>
    <x v="5"/>
    <x v="5"/>
    <x v="25"/>
    <n v="620"/>
    <x v="42"/>
    <n v="0"/>
    <n v="64"/>
    <n v="2.42"/>
    <n v="1.3199999999999998"/>
  </r>
  <r>
    <x v="21"/>
    <x v="5"/>
    <x v="5"/>
    <x v="25"/>
    <n v="620"/>
    <x v="42"/>
    <n v="0"/>
    <n v="64"/>
    <n v="3.83"/>
    <n v="2.0890909090909089"/>
  </r>
  <r>
    <x v="22"/>
    <x v="5"/>
    <x v="5"/>
    <x v="25"/>
    <n v="620"/>
    <x v="42"/>
    <n v="0"/>
    <n v="64"/>
    <n v="1.23"/>
    <n v="0.6709090909090909"/>
  </r>
  <r>
    <x v="23"/>
    <x v="5"/>
    <x v="5"/>
    <x v="25"/>
    <n v="620"/>
    <x v="42"/>
    <n v="0"/>
    <n v="64"/>
    <n v="1.03"/>
    <n v="0.56181818181818177"/>
  </r>
  <r>
    <x v="0"/>
    <x v="5"/>
    <x v="5"/>
    <x v="25"/>
    <n v="620"/>
    <x v="42"/>
    <n v="0"/>
    <n v="64"/>
    <n v="0.91"/>
    <n v="0.49636363636363634"/>
  </r>
  <r>
    <x v="1"/>
    <x v="5"/>
    <x v="5"/>
    <x v="26"/>
    <n v="620"/>
    <x v="42"/>
    <n v="0"/>
    <n v="64"/>
    <n v="0.82"/>
    <n v="0.44727272727272721"/>
  </r>
  <r>
    <x v="2"/>
    <x v="5"/>
    <x v="5"/>
    <x v="26"/>
    <n v="620"/>
    <x v="42"/>
    <n v="0"/>
    <n v="64"/>
    <n v="0.83"/>
    <n v="0.45272727272727264"/>
  </r>
  <r>
    <x v="3"/>
    <x v="5"/>
    <x v="5"/>
    <x v="26"/>
    <n v="620"/>
    <x v="23"/>
    <n v="7.0109890109890105E-2"/>
    <n v="64"/>
    <n v="0.74"/>
    <n v="0.40363636363636363"/>
  </r>
  <r>
    <x v="4"/>
    <x v="5"/>
    <x v="5"/>
    <x v="26"/>
    <n v="620"/>
    <x v="976"/>
    <n v="4.455164835164835"/>
    <n v="64"/>
    <n v="0.66"/>
    <n v="0.36"/>
  </r>
  <r>
    <x v="5"/>
    <x v="5"/>
    <x v="5"/>
    <x v="26"/>
    <n v="620"/>
    <x v="11632"/>
    <n v="19.885714285714283"/>
    <n v="64"/>
    <n v="0.55000000000000004"/>
    <n v="0.3"/>
  </r>
  <r>
    <x v="6"/>
    <x v="5"/>
    <x v="5"/>
    <x v="26"/>
    <n v="620"/>
    <x v="1705"/>
    <n v="42.257142857142853"/>
    <n v="64"/>
    <n v="0.43"/>
    <n v="0.23454545454545453"/>
  </r>
  <r>
    <x v="7"/>
    <x v="5"/>
    <x v="5"/>
    <x v="26"/>
    <n v="620"/>
    <x v="11633"/>
    <n v="67.343736263736261"/>
    <n v="64"/>
    <n v="0.51"/>
    <n v="0.27818181818181814"/>
  </r>
  <r>
    <x v="8"/>
    <x v="5"/>
    <x v="5"/>
    <x v="26"/>
    <n v="620"/>
    <x v="11446"/>
    <n v="89.447472527472527"/>
    <n v="64"/>
    <n v="0.55000000000000004"/>
    <n v="0.3"/>
  </r>
  <r>
    <x v="9"/>
    <x v="5"/>
    <x v="5"/>
    <x v="26"/>
    <n v="620"/>
    <x v="11634"/>
    <n v="108.43450549450549"/>
    <n v="64"/>
    <n v="0.66"/>
    <n v="0.36"/>
  </r>
  <r>
    <x v="10"/>
    <x v="5"/>
    <x v="5"/>
    <x v="26"/>
    <n v="620"/>
    <x v="10522"/>
    <n v="121.33472527472527"/>
    <n v="64"/>
    <n v="1.37"/>
    <n v="0.74727272727272731"/>
  </r>
  <r>
    <x v="11"/>
    <x v="5"/>
    <x v="5"/>
    <x v="26"/>
    <n v="620"/>
    <x v="5232"/>
    <n v="125.44571428571427"/>
    <n v="64"/>
    <n v="1.1299999999999999"/>
    <n v="0.61636363636363622"/>
  </r>
  <r>
    <x v="12"/>
    <x v="5"/>
    <x v="5"/>
    <x v="26"/>
    <n v="620"/>
    <x v="11635"/>
    <n v="120.41054945054944"/>
    <n v="64"/>
    <n v="0.9"/>
    <n v="0.49090909090909091"/>
  </r>
  <r>
    <x v="13"/>
    <x v="5"/>
    <x v="5"/>
    <x v="26"/>
    <n v="620"/>
    <x v="11636"/>
    <n v="109.47340659340658"/>
    <n v="64"/>
    <n v="1.03"/>
    <n v="0.56181818181818177"/>
  </r>
  <r>
    <x v="14"/>
    <x v="5"/>
    <x v="5"/>
    <x v="26"/>
    <n v="620"/>
    <x v="11637"/>
    <n v="90.301538461538456"/>
    <n v="64"/>
    <n v="1.1200000000000001"/>
    <n v="0.61090909090909096"/>
  </r>
  <r>
    <x v="15"/>
    <x v="5"/>
    <x v="5"/>
    <x v="26"/>
    <n v="620"/>
    <x v="6314"/>
    <n v="66.738241758241756"/>
    <n v="64"/>
    <n v="1.68"/>
    <n v="0.91636363636363627"/>
  </r>
  <r>
    <x v="16"/>
    <x v="5"/>
    <x v="5"/>
    <x v="26"/>
    <n v="620"/>
    <x v="6098"/>
    <n v="42.59494505494505"/>
    <n v="64"/>
    <n v="2.06"/>
    <n v="1.1236363636363635"/>
  </r>
  <r>
    <x v="17"/>
    <x v="5"/>
    <x v="5"/>
    <x v="26"/>
    <n v="620"/>
    <x v="10280"/>
    <n v="21.938021978021979"/>
    <n v="64"/>
    <n v="1.4"/>
    <n v="0.76363636363636356"/>
  </r>
  <r>
    <x v="18"/>
    <x v="5"/>
    <x v="5"/>
    <x v="26"/>
    <n v="620"/>
    <x v="11638"/>
    <n v="7.0109890109890109"/>
    <n v="64"/>
    <n v="0.9"/>
    <n v="0.49090909090909091"/>
  </r>
  <r>
    <x v="19"/>
    <x v="5"/>
    <x v="5"/>
    <x v="26"/>
    <n v="620"/>
    <x v="253"/>
    <n v="0.36967032967032964"/>
    <n v="64"/>
    <n v="0.77"/>
    <n v="0.42"/>
  </r>
  <r>
    <x v="20"/>
    <x v="5"/>
    <x v="5"/>
    <x v="26"/>
    <n v="620"/>
    <x v="42"/>
    <n v="0"/>
    <n v="64"/>
    <n v="0.86"/>
    <n v="0.46909090909090906"/>
  </r>
  <r>
    <x v="21"/>
    <x v="5"/>
    <x v="5"/>
    <x v="26"/>
    <n v="620"/>
    <x v="42"/>
    <n v="0"/>
    <n v="64"/>
    <n v="0.76"/>
    <n v="0.41454545454545449"/>
  </r>
  <r>
    <x v="22"/>
    <x v="5"/>
    <x v="5"/>
    <x v="26"/>
    <n v="620"/>
    <x v="123"/>
    <n v="6.3736263736263732E-3"/>
    <n v="64"/>
    <n v="0.99"/>
    <n v="0.53999999999999992"/>
  </r>
  <r>
    <x v="23"/>
    <x v="5"/>
    <x v="5"/>
    <x v="26"/>
    <n v="620"/>
    <x v="42"/>
    <n v="0"/>
    <n v="64"/>
    <n v="1.1499999999999999"/>
    <n v="0.6272727272727272"/>
  </r>
  <r>
    <x v="0"/>
    <x v="5"/>
    <x v="5"/>
    <x v="26"/>
    <n v="620"/>
    <x v="42"/>
    <n v="0"/>
    <n v="64"/>
    <n v="1.43"/>
    <n v="0.77999999999999992"/>
  </r>
  <r>
    <x v="1"/>
    <x v="5"/>
    <x v="5"/>
    <x v="27"/>
    <n v="620"/>
    <x v="42"/>
    <n v="0"/>
    <n v="64"/>
    <n v="1.88"/>
    <n v="1.0254545454545454"/>
  </r>
  <r>
    <x v="2"/>
    <x v="5"/>
    <x v="5"/>
    <x v="27"/>
    <n v="620"/>
    <x v="123"/>
    <n v="6.3736263736263732E-3"/>
    <n v="64"/>
    <n v="1.1100000000000001"/>
    <n v="0.60545454545454547"/>
  </r>
  <r>
    <x v="3"/>
    <x v="5"/>
    <x v="5"/>
    <x v="27"/>
    <n v="620"/>
    <x v="404"/>
    <n v="0.15296703296703296"/>
    <n v="64"/>
    <n v="0.97"/>
    <n v="0.52909090909090906"/>
  </r>
  <r>
    <x v="4"/>
    <x v="5"/>
    <x v="5"/>
    <x v="27"/>
    <n v="620"/>
    <x v="11639"/>
    <n v="7.1257142857142854"/>
    <n v="64"/>
    <n v="0.87"/>
    <n v="0.47454545454545449"/>
  </r>
  <r>
    <x v="5"/>
    <x v="5"/>
    <x v="5"/>
    <x v="27"/>
    <n v="620"/>
    <x v="460"/>
    <n v="26.233846153846152"/>
    <n v="64"/>
    <n v="0.25"/>
    <n v="0.13636363636363635"/>
  </r>
  <r>
    <x v="6"/>
    <x v="5"/>
    <x v="5"/>
    <x v="27"/>
    <n v="620"/>
    <x v="10944"/>
    <n v="53.340879120879116"/>
    <n v="64"/>
    <n v="0.28000000000000003"/>
    <n v="0.15272727272727274"/>
  </r>
  <r>
    <x v="7"/>
    <x v="5"/>
    <x v="5"/>
    <x v="27"/>
    <n v="620"/>
    <x v="11640"/>
    <n v="83.781318681318666"/>
    <n v="64"/>
    <n v="7.0000000000000007E-2"/>
    <n v="3.8181818181818185E-2"/>
  </r>
  <r>
    <x v="8"/>
    <x v="5"/>
    <x v="5"/>
    <x v="27"/>
    <n v="620"/>
    <x v="11641"/>
    <n v="119.2887912087912"/>
    <n v="64"/>
    <n v="0.28000000000000003"/>
    <n v="0.15272727272727274"/>
  </r>
  <r>
    <x v="9"/>
    <x v="5"/>
    <x v="5"/>
    <x v="27"/>
    <n v="620"/>
    <x v="11642"/>
    <n v="135.21010989010986"/>
    <n v="64"/>
    <n v="1.61"/>
    <n v="0.87818181818181817"/>
  </r>
  <r>
    <x v="10"/>
    <x v="5"/>
    <x v="5"/>
    <x v="27"/>
    <n v="620"/>
    <x v="11643"/>
    <n v="132.52681318681317"/>
    <n v="64"/>
    <n v="2.91"/>
    <n v="1.5872727272727272"/>
  </r>
  <r>
    <x v="11"/>
    <x v="5"/>
    <x v="5"/>
    <x v="27"/>
    <n v="620"/>
    <x v="11644"/>
    <n v="121.83186813186812"/>
    <n v="64"/>
    <n v="3.41"/>
    <n v="1.8599999999999999"/>
  </r>
  <r>
    <x v="12"/>
    <x v="5"/>
    <x v="5"/>
    <x v="27"/>
    <n v="620"/>
    <x v="11645"/>
    <n v="113.5397802197802"/>
    <n v="64"/>
    <n v="4.12"/>
    <n v="2.2472727272727271"/>
  </r>
  <r>
    <x v="13"/>
    <x v="5"/>
    <x v="5"/>
    <x v="27"/>
    <n v="620"/>
    <x v="10539"/>
    <n v="95.272967032967017"/>
    <n v="64"/>
    <n v="3.86"/>
    <n v="2.105454545454545"/>
  </r>
  <r>
    <x v="14"/>
    <x v="5"/>
    <x v="5"/>
    <x v="27"/>
    <n v="620"/>
    <x v="11646"/>
    <n v="75.431868131868129"/>
    <n v="64"/>
    <n v="6.5"/>
    <n v="3.545454545454545"/>
  </r>
  <r>
    <x v="15"/>
    <x v="5"/>
    <x v="5"/>
    <x v="27"/>
    <n v="620"/>
    <x v="11647"/>
    <n v="57.89164835164835"/>
    <n v="64"/>
    <n v="5.09"/>
    <n v="2.7763636363636359"/>
  </r>
  <r>
    <x v="16"/>
    <x v="5"/>
    <x v="5"/>
    <x v="27"/>
    <n v="620"/>
    <x v="1423"/>
    <n v="37.916703296703297"/>
    <n v="64"/>
    <n v="6.22"/>
    <n v="3.3927272727272721"/>
  </r>
  <r>
    <x v="17"/>
    <x v="5"/>
    <x v="5"/>
    <x v="27"/>
    <n v="620"/>
    <x v="11648"/>
    <n v="19.630769230769229"/>
    <n v="64"/>
    <n v="5.46"/>
    <n v="2.978181818181818"/>
  </r>
  <r>
    <x v="18"/>
    <x v="5"/>
    <x v="5"/>
    <x v="27"/>
    <n v="620"/>
    <x v="6"/>
    <n v="5.188131868131868"/>
    <n v="64"/>
    <n v="5.64"/>
    <n v="3.0763636363636357"/>
  </r>
  <r>
    <x v="19"/>
    <x v="5"/>
    <x v="5"/>
    <x v="27"/>
    <n v="620"/>
    <x v="354"/>
    <n v="0.12747252747252746"/>
    <n v="64"/>
    <n v="5.49"/>
    <n v="2.9945454545454546"/>
  </r>
  <r>
    <x v="20"/>
    <x v="5"/>
    <x v="5"/>
    <x v="27"/>
    <n v="620"/>
    <x v="42"/>
    <n v="0"/>
    <n v="64"/>
    <n v="4.67"/>
    <n v="2.5472727272727269"/>
  </r>
  <r>
    <x v="21"/>
    <x v="5"/>
    <x v="5"/>
    <x v="27"/>
    <n v="620"/>
    <x v="42"/>
    <n v="0"/>
    <n v="64"/>
    <n v="8.2200000000000006"/>
    <n v="4.4836363636363634"/>
  </r>
  <r>
    <x v="22"/>
    <x v="5"/>
    <x v="5"/>
    <x v="27"/>
    <n v="620"/>
    <x v="123"/>
    <n v="6.3736263736263732E-3"/>
    <n v="64"/>
    <n v="9.86"/>
    <n v="5.3781818181818171"/>
  </r>
  <r>
    <x v="23"/>
    <x v="5"/>
    <x v="5"/>
    <x v="27"/>
    <n v="620"/>
    <x v="123"/>
    <n v="6.3736263736263732E-3"/>
    <n v="64"/>
    <n v="7.15"/>
    <n v="3.9"/>
  </r>
  <r>
    <x v="0"/>
    <x v="5"/>
    <x v="5"/>
    <x v="27"/>
    <n v="620"/>
    <x v="42"/>
    <n v="0"/>
    <n v="64"/>
    <n v="9.17"/>
    <n v="5.0018181818181811"/>
  </r>
  <r>
    <x v="1"/>
    <x v="5"/>
    <x v="5"/>
    <x v="28"/>
    <n v="620"/>
    <x v="123"/>
    <n v="6.3736263736263732E-3"/>
    <n v="64"/>
    <n v="9.6199999999999992"/>
    <n v="5.2472727272727262"/>
  </r>
  <r>
    <x v="2"/>
    <x v="5"/>
    <x v="5"/>
    <x v="28"/>
    <n v="620"/>
    <x v="42"/>
    <n v="0"/>
    <n v="64"/>
    <n v="9.92"/>
    <n v="5.4109090909090902"/>
  </r>
  <r>
    <x v="3"/>
    <x v="5"/>
    <x v="5"/>
    <x v="28"/>
    <n v="620"/>
    <x v="14"/>
    <n v="1.912087912087912E-2"/>
    <n v="64"/>
    <n v="7"/>
    <n v="3.8181818181818179"/>
  </r>
  <r>
    <x v="4"/>
    <x v="5"/>
    <x v="5"/>
    <x v="28"/>
    <n v="620"/>
    <x v="3548"/>
    <n v="3.2696703296703293"/>
    <n v="64"/>
    <n v="7.47"/>
    <n v="4.0745454545454542"/>
  </r>
  <r>
    <x v="5"/>
    <x v="5"/>
    <x v="5"/>
    <x v="28"/>
    <n v="620"/>
    <x v="8370"/>
    <n v="10.911648351648351"/>
    <n v="64"/>
    <n v="17.88"/>
    <n v="9.752727272727272"/>
  </r>
  <r>
    <x v="6"/>
    <x v="5"/>
    <x v="5"/>
    <x v="28"/>
    <n v="620"/>
    <x v="10258"/>
    <n v="18.85956043956044"/>
    <n v="64"/>
    <n v="11.65"/>
    <n v="6.3545454545454545"/>
  </r>
  <r>
    <x v="7"/>
    <x v="5"/>
    <x v="5"/>
    <x v="28"/>
    <n v="620"/>
    <x v="11649"/>
    <n v="26.558901098901099"/>
    <n v="64"/>
    <n v="8.81"/>
    <n v="4.8054545454545456"/>
  </r>
  <r>
    <x v="8"/>
    <x v="5"/>
    <x v="5"/>
    <x v="28"/>
    <n v="620"/>
    <x v="5034"/>
    <n v="36.042857142857137"/>
    <n v="64"/>
    <n v="7.04"/>
    <n v="3.84"/>
  </r>
  <r>
    <x v="9"/>
    <x v="5"/>
    <x v="5"/>
    <x v="28"/>
    <n v="620"/>
    <x v="11650"/>
    <n v="38.777142857142856"/>
    <n v="64"/>
    <n v="10.63"/>
    <n v="5.7981818181818179"/>
  </r>
  <r>
    <x v="10"/>
    <x v="5"/>
    <x v="5"/>
    <x v="28"/>
    <n v="620"/>
    <x v="3389"/>
    <n v="53.258021978021979"/>
    <n v="64"/>
    <n v="12.63"/>
    <n v="6.8890909090909087"/>
  </r>
  <r>
    <x v="11"/>
    <x v="5"/>
    <x v="5"/>
    <x v="28"/>
    <n v="620"/>
    <x v="11651"/>
    <n v="67.273626373626371"/>
    <n v="64"/>
    <n v="10.49"/>
    <n v="5.7218181818181817"/>
  </r>
  <r>
    <x v="12"/>
    <x v="5"/>
    <x v="5"/>
    <x v="28"/>
    <n v="620"/>
    <x v="11652"/>
    <n v="58.885934065934059"/>
    <n v="64"/>
    <n v="13.7"/>
    <n v="7.4727272727272718"/>
  </r>
  <r>
    <x v="13"/>
    <x v="5"/>
    <x v="5"/>
    <x v="28"/>
    <n v="620"/>
    <x v="11653"/>
    <n v="46.635824175824176"/>
    <n v="64"/>
    <n v="12.9"/>
    <n v="7.0363636363636362"/>
  </r>
  <r>
    <x v="14"/>
    <x v="5"/>
    <x v="5"/>
    <x v="28"/>
    <n v="620"/>
    <x v="2051"/>
    <n v="39.293406593406587"/>
    <n v="64"/>
    <n v="10.02"/>
    <n v="5.4654545454545449"/>
  </r>
  <r>
    <x v="15"/>
    <x v="5"/>
    <x v="5"/>
    <x v="28"/>
    <n v="620"/>
    <x v="3030"/>
    <n v="33.327692307692303"/>
    <n v="64"/>
    <n v="8.5500000000000007"/>
    <n v="4.663636363636364"/>
  </r>
  <r>
    <x v="16"/>
    <x v="5"/>
    <x v="5"/>
    <x v="28"/>
    <n v="620"/>
    <x v="7848"/>
    <n v="25.966153846153844"/>
    <n v="64"/>
    <n v="9.33"/>
    <n v="5.0890909090909089"/>
  </r>
  <r>
    <x v="17"/>
    <x v="5"/>
    <x v="5"/>
    <x v="28"/>
    <n v="620"/>
    <x v="8892"/>
    <n v="16.74989010989011"/>
    <n v="64"/>
    <n v="10.4"/>
    <n v="5.6727272727272728"/>
  </r>
  <r>
    <x v="18"/>
    <x v="5"/>
    <x v="5"/>
    <x v="28"/>
    <n v="620"/>
    <x v="9"/>
    <n v="4.9013186813186813"/>
    <n v="64"/>
    <n v="12.75"/>
    <n v="6.9545454545454541"/>
  </r>
  <r>
    <x v="19"/>
    <x v="5"/>
    <x v="5"/>
    <x v="28"/>
    <n v="620"/>
    <x v="32"/>
    <n v="8.2857142857142851E-2"/>
    <n v="64"/>
    <n v="14.39"/>
    <n v="7.8490909090909087"/>
  </r>
  <r>
    <x v="20"/>
    <x v="5"/>
    <x v="5"/>
    <x v="28"/>
    <n v="620"/>
    <x v="42"/>
    <n v="0"/>
    <n v="64"/>
    <n v="15.42"/>
    <n v="8.4109090909090902"/>
  </r>
  <r>
    <x v="21"/>
    <x v="5"/>
    <x v="5"/>
    <x v="28"/>
    <n v="620"/>
    <x v="42"/>
    <n v="0"/>
    <n v="64"/>
    <n v="13.27"/>
    <n v="7.2381818181818174"/>
  </r>
  <r>
    <x v="22"/>
    <x v="5"/>
    <x v="5"/>
    <x v="28"/>
    <n v="620"/>
    <x v="123"/>
    <n v="6.3736263736263732E-3"/>
    <n v="64"/>
    <n v="16.36"/>
    <n v="8.923636363636362"/>
  </r>
  <r>
    <x v="23"/>
    <x v="5"/>
    <x v="5"/>
    <x v="28"/>
    <n v="620"/>
    <x v="123"/>
    <n v="6.3736263736263732E-3"/>
    <n v="64"/>
    <n v="15.83"/>
    <n v="8.6345454545454547"/>
  </r>
  <r>
    <x v="0"/>
    <x v="5"/>
    <x v="5"/>
    <x v="28"/>
    <n v="620"/>
    <x v="42"/>
    <n v="0"/>
    <n v="64"/>
    <n v="15.29"/>
    <n v="8.3399999999999981"/>
  </r>
  <r>
    <x v="1"/>
    <x v="5"/>
    <x v="5"/>
    <x v="29"/>
    <n v="620"/>
    <x v="123"/>
    <n v="6.3736263736263732E-3"/>
    <n v="64"/>
    <n v="13.77"/>
    <n v="7.5109090909090899"/>
  </r>
  <r>
    <x v="2"/>
    <x v="5"/>
    <x v="5"/>
    <x v="29"/>
    <n v="620"/>
    <x v="42"/>
    <n v="0"/>
    <n v="64"/>
    <n v="13.4"/>
    <n v="7.3090909090909086"/>
  </r>
  <r>
    <x v="3"/>
    <x v="5"/>
    <x v="5"/>
    <x v="29"/>
    <n v="620"/>
    <x v="13"/>
    <n v="2.5494505494505493E-2"/>
    <n v="64"/>
    <n v="16.22"/>
    <n v="8.8472727272727258"/>
  </r>
  <r>
    <x v="4"/>
    <x v="5"/>
    <x v="5"/>
    <x v="29"/>
    <n v="620"/>
    <x v="177"/>
    <n v="3.6648351648351647"/>
    <n v="64"/>
    <n v="13.52"/>
    <n v="7.3745454545454541"/>
  </r>
  <r>
    <x v="5"/>
    <x v="5"/>
    <x v="5"/>
    <x v="29"/>
    <n v="620"/>
    <x v="3638"/>
    <n v="16.138021978021978"/>
    <n v="64"/>
    <n v="13.57"/>
    <n v="7.4018181818181814"/>
  </r>
  <r>
    <x v="6"/>
    <x v="5"/>
    <x v="5"/>
    <x v="29"/>
    <n v="620"/>
    <x v="7890"/>
    <n v="32.817802197802195"/>
    <n v="64"/>
    <n v="12.01"/>
    <n v="6.5509090909090899"/>
  </r>
  <r>
    <x v="7"/>
    <x v="5"/>
    <x v="5"/>
    <x v="29"/>
    <n v="620"/>
    <x v="11654"/>
    <n v="51.747472527472524"/>
    <n v="64"/>
    <n v="12.57"/>
    <n v="6.8563636363636364"/>
  </r>
  <r>
    <x v="8"/>
    <x v="5"/>
    <x v="5"/>
    <x v="29"/>
    <n v="620"/>
    <x v="4895"/>
    <n v="73.264835164835162"/>
    <n v="64"/>
    <n v="12.36"/>
    <n v="6.7418181818181813"/>
  </r>
  <r>
    <x v="9"/>
    <x v="5"/>
    <x v="5"/>
    <x v="29"/>
    <n v="620"/>
    <x v="11655"/>
    <n v="89.256263736263719"/>
    <n v="64"/>
    <n v="9.6199999999999992"/>
    <n v="5.2472727272727262"/>
  </r>
  <r>
    <x v="10"/>
    <x v="5"/>
    <x v="5"/>
    <x v="29"/>
    <n v="620"/>
    <x v="7345"/>
    <n v="103.08065934065932"/>
    <n v="64"/>
    <n v="11.43"/>
    <n v="6.2345454545454535"/>
  </r>
  <r>
    <x v="11"/>
    <x v="5"/>
    <x v="5"/>
    <x v="29"/>
    <n v="620"/>
    <x v="11656"/>
    <n v="98.447032967032968"/>
    <n v="64"/>
    <n v="14.17"/>
    <n v="7.7290909090909086"/>
  </r>
  <r>
    <x v="12"/>
    <x v="5"/>
    <x v="5"/>
    <x v="29"/>
    <n v="620"/>
    <x v="11563"/>
    <n v="96.458461538461535"/>
    <n v="64"/>
    <n v="17.27"/>
    <n v="9.42"/>
  </r>
  <r>
    <x v="13"/>
    <x v="5"/>
    <x v="5"/>
    <x v="29"/>
    <n v="620"/>
    <x v="11657"/>
    <n v="96.037802197802193"/>
    <n v="64"/>
    <n v="15.9"/>
    <n v="8.672727272727272"/>
  </r>
  <r>
    <x v="14"/>
    <x v="5"/>
    <x v="5"/>
    <x v="29"/>
    <n v="620"/>
    <x v="7983"/>
    <n v="76.99978021978022"/>
    <n v="64"/>
    <n v="13.71"/>
    <n v="7.4781818181818185"/>
  </r>
  <r>
    <x v="15"/>
    <x v="5"/>
    <x v="5"/>
    <x v="29"/>
    <n v="620"/>
    <x v="11106"/>
    <n v="49.491208791208791"/>
    <n v="64"/>
    <n v="12.8"/>
    <n v="6.9818181818181815"/>
  </r>
  <r>
    <x v="16"/>
    <x v="5"/>
    <x v="5"/>
    <x v="29"/>
    <n v="620"/>
    <x v="11658"/>
    <n v="29.401538461538461"/>
    <n v="64"/>
    <n v="12.52"/>
    <n v="6.8290909090909082"/>
  </r>
  <r>
    <x v="17"/>
    <x v="5"/>
    <x v="5"/>
    <x v="29"/>
    <n v="620"/>
    <x v="1834"/>
    <n v="14.206813186813186"/>
    <n v="64"/>
    <n v="12.72"/>
    <n v="6.9381818181818184"/>
  </r>
  <r>
    <x v="18"/>
    <x v="5"/>
    <x v="5"/>
    <x v="29"/>
    <n v="620"/>
    <x v="11659"/>
    <n v="3.7795604395604392"/>
    <n v="64"/>
    <n v="10.59"/>
    <n v="5.7763636363636355"/>
  </r>
  <r>
    <x v="19"/>
    <x v="5"/>
    <x v="5"/>
    <x v="29"/>
    <n v="620"/>
    <x v="23"/>
    <n v="7.0109890109890105E-2"/>
    <n v="64"/>
    <n v="7.95"/>
    <n v="4.336363636363636"/>
  </r>
  <r>
    <x v="20"/>
    <x v="5"/>
    <x v="5"/>
    <x v="29"/>
    <n v="620"/>
    <x v="42"/>
    <n v="0"/>
    <n v="64"/>
    <n v="5.95"/>
    <n v="3.2454545454545451"/>
  </r>
  <r>
    <x v="21"/>
    <x v="5"/>
    <x v="5"/>
    <x v="29"/>
    <n v="620"/>
    <x v="42"/>
    <n v="0"/>
    <n v="64"/>
    <n v="5.13"/>
    <n v="2.7981818181818179"/>
  </r>
  <r>
    <x v="22"/>
    <x v="5"/>
    <x v="5"/>
    <x v="29"/>
    <n v="620"/>
    <x v="123"/>
    <n v="6.3736263736263732E-3"/>
    <n v="64"/>
    <n v="3.85"/>
    <n v="2.1"/>
  </r>
  <r>
    <x v="23"/>
    <x v="5"/>
    <x v="5"/>
    <x v="29"/>
    <n v="620"/>
    <x v="123"/>
    <n v="6.3736263736263732E-3"/>
    <n v="64"/>
    <n v="3.06"/>
    <n v="1.669090909090909"/>
  </r>
  <r>
    <x v="0"/>
    <x v="5"/>
    <x v="5"/>
    <x v="29"/>
    <n v="620"/>
    <x v="123"/>
    <n v="6.3736263736263732E-3"/>
    <n v="64"/>
    <n v="3.09"/>
    <n v="1.6854545454545453"/>
  </r>
  <r>
    <x v="1"/>
    <x v="5"/>
    <x v="5"/>
    <x v="30"/>
    <n v="620"/>
    <x v="42"/>
    <n v="0"/>
    <n v="64"/>
    <n v="2.59"/>
    <n v="1.4127272727272726"/>
  </r>
  <r>
    <x v="2"/>
    <x v="5"/>
    <x v="5"/>
    <x v="30"/>
    <n v="620"/>
    <x v="42"/>
    <n v="0"/>
    <n v="64"/>
    <n v="1.5"/>
    <n v="0.81818181818181812"/>
  </r>
  <r>
    <x v="3"/>
    <x v="5"/>
    <x v="5"/>
    <x v="30"/>
    <n v="620"/>
    <x v="434"/>
    <n v="0.26769230769230767"/>
    <n v="64"/>
    <n v="1.28"/>
    <n v="0.69818181818181813"/>
  </r>
  <r>
    <x v="4"/>
    <x v="5"/>
    <x v="5"/>
    <x v="30"/>
    <n v="620"/>
    <x v="11660"/>
    <n v="8.4896703296703286"/>
    <n v="64"/>
    <n v="1.1000000000000001"/>
    <n v="0.6"/>
  </r>
  <r>
    <x v="5"/>
    <x v="5"/>
    <x v="5"/>
    <x v="30"/>
    <n v="620"/>
    <x v="3242"/>
    <n v="33.047252747252749"/>
    <n v="64"/>
    <n v="1.1299999999999999"/>
    <n v="0.61636363636363622"/>
  </r>
  <r>
    <x v="6"/>
    <x v="5"/>
    <x v="5"/>
    <x v="30"/>
    <n v="620"/>
    <x v="11661"/>
    <n v="68.784175824175819"/>
    <n v="64"/>
    <n v="1.28"/>
    <n v="0.69818181818181813"/>
  </r>
  <r>
    <x v="7"/>
    <x v="5"/>
    <x v="5"/>
    <x v="30"/>
    <n v="620"/>
    <x v="11662"/>
    <n v="108.16043956043954"/>
    <n v="64"/>
    <n v="1.19"/>
    <n v="0.64909090909090905"/>
  </r>
  <r>
    <x v="8"/>
    <x v="5"/>
    <x v="5"/>
    <x v="30"/>
    <n v="620"/>
    <x v="11663"/>
    <n v="148.79230769230767"/>
    <n v="64"/>
    <n v="1.31"/>
    <n v="0.71454545454545448"/>
  </r>
  <r>
    <x v="9"/>
    <x v="5"/>
    <x v="5"/>
    <x v="30"/>
    <n v="620"/>
    <x v="11664"/>
    <n v="174.3632967032967"/>
    <n v="64"/>
    <n v="3.27"/>
    <n v="1.7836363636363635"/>
  </r>
  <r>
    <x v="10"/>
    <x v="5"/>
    <x v="5"/>
    <x v="30"/>
    <n v="620"/>
    <x v="11665"/>
    <n v="183.84087912087909"/>
    <n v="64"/>
    <n v="4.2699999999999996"/>
    <n v="2.3290909090909087"/>
  </r>
  <r>
    <x v="11"/>
    <x v="5"/>
    <x v="5"/>
    <x v="30"/>
    <n v="620"/>
    <x v="11666"/>
    <n v="185.10923076923075"/>
    <n v="64"/>
    <n v="4.88"/>
    <n v="2.6618181818181816"/>
  </r>
  <r>
    <x v="12"/>
    <x v="5"/>
    <x v="5"/>
    <x v="30"/>
    <n v="620"/>
    <x v="11667"/>
    <n v="178.53164835164836"/>
    <n v="64"/>
    <n v="4.92"/>
    <n v="2.6836363636363636"/>
  </r>
  <r>
    <x v="13"/>
    <x v="5"/>
    <x v="5"/>
    <x v="30"/>
    <n v="620"/>
    <x v="9775"/>
    <n v="164.87934065934064"/>
    <n v="64"/>
    <n v="4.47"/>
    <n v="2.438181818181818"/>
  </r>
  <r>
    <x v="14"/>
    <x v="5"/>
    <x v="5"/>
    <x v="30"/>
    <n v="620"/>
    <x v="11668"/>
    <n v="138.36505494505494"/>
    <n v="64"/>
    <n v="5.15"/>
    <n v="2.8090909090909091"/>
  </r>
  <r>
    <x v="15"/>
    <x v="5"/>
    <x v="5"/>
    <x v="30"/>
    <n v="620"/>
    <x v="11669"/>
    <n v="100.55032967032966"/>
    <n v="64"/>
    <n v="7.92"/>
    <n v="4.3199999999999994"/>
  </r>
  <r>
    <x v="16"/>
    <x v="5"/>
    <x v="5"/>
    <x v="30"/>
    <n v="620"/>
    <x v="11670"/>
    <n v="60.574945054945054"/>
    <n v="64"/>
    <n v="7.38"/>
    <n v="4.0254545454545454"/>
  </r>
  <r>
    <x v="17"/>
    <x v="5"/>
    <x v="5"/>
    <x v="30"/>
    <n v="620"/>
    <x v="2636"/>
    <n v="25.819560439560437"/>
    <n v="64"/>
    <n v="5.07"/>
    <n v="2.7654545454545456"/>
  </r>
  <r>
    <x v="18"/>
    <x v="5"/>
    <x v="5"/>
    <x v="30"/>
    <n v="620"/>
    <x v="4116"/>
    <n v="5.9657142857142853"/>
    <n v="64"/>
    <n v="3.43"/>
    <n v="1.8709090909090909"/>
  </r>
  <r>
    <x v="19"/>
    <x v="5"/>
    <x v="5"/>
    <x v="30"/>
    <n v="620"/>
    <x v="230"/>
    <n v="9.5604395604395598E-2"/>
    <n v="64"/>
    <n v="2.4"/>
    <n v="1.3090909090909089"/>
  </r>
  <r>
    <x v="20"/>
    <x v="5"/>
    <x v="5"/>
    <x v="30"/>
    <n v="620"/>
    <x v="42"/>
    <n v="0"/>
    <n v="64"/>
    <n v="2.83"/>
    <n v="1.5436363636363635"/>
  </r>
  <r>
    <x v="21"/>
    <x v="5"/>
    <x v="5"/>
    <x v="30"/>
    <n v="620"/>
    <x v="42"/>
    <n v="0"/>
    <n v="64"/>
    <n v="2.36"/>
    <n v="1.2872727272727271"/>
  </r>
  <r>
    <x v="22"/>
    <x v="5"/>
    <x v="5"/>
    <x v="30"/>
    <n v="620"/>
    <x v="123"/>
    <n v="6.3736263736263732E-3"/>
    <n v="64"/>
    <n v="1.89"/>
    <n v="1.0309090909090908"/>
  </r>
  <r>
    <x v="23"/>
    <x v="5"/>
    <x v="5"/>
    <x v="30"/>
    <n v="620"/>
    <x v="42"/>
    <n v="0"/>
    <n v="64"/>
    <n v="1.97"/>
    <n v="1.0745454545454545"/>
  </r>
  <r>
    <x v="0"/>
    <x v="5"/>
    <x v="5"/>
    <x v="30"/>
    <n v="620"/>
    <x v="42"/>
    <n v="0"/>
    <n v="64"/>
    <n v="2.68"/>
    <n v="1.4618181818181819"/>
  </r>
  <r>
    <x v="1"/>
    <x v="5"/>
    <x v="5"/>
    <x v="0"/>
    <n v="620"/>
    <x v="42"/>
    <n v="0"/>
    <n v="64"/>
    <n v="2.0099999999999998"/>
    <n v="1.0963636363636362"/>
  </r>
  <r>
    <x v="2"/>
    <x v="5"/>
    <x v="5"/>
    <x v="0"/>
    <n v="620"/>
    <x v="123"/>
    <n v="6.3736263736263732E-3"/>
    <n v="64"/>
    <n v="2.36"/>
    <n v="1.2872727272727271"/>
  </r>
  <r>
    <x v="3"/>
    <x v="5"/>
    <x v="5"/>
    <x v="0"/>
    <n v="620"/>
    <x v="434"/>
    <n v="0.26769230769230767"/>
    <n v="64"/>
    <n v="2.4500000000000002"/>
    <n v="1.3363636363636364"/>
  </r>
  <r>
    <x v="4"/>
    <x v="5"/>
    <x v="5"/>
    <x v="0"/>
    <n v="620"/>
    <x v="6449"/>
    <n v="8.5279120879120871"/>
    <n v="64"/>
    <n v="3.04"/>
    <n v="1.658181818181818"/>
  </r>
  <r>
    <x v="5"/>
    <x v="5"/>
    <x v="5"/>
    <x v="0"/>
    <n v="620"/>
    <x v="10899"/>
    <n v="34.621538461538456"/>
    <n v="64"/>
    <n v="2.41"/>
    <n v="1.3145454545454545"/>
  </r>
  <r>
    <x v="6"/>
    <x v="5"/>
    <x v="5"/>
    <x v="0"/>
    <n v="620"/>
    <x v="11671"/>
    <n v="72.213186813186809"/>
    <n v="64"/>
    <n v="2.34"/>
    <n v="1.2763636363636361"/>
  </r>
  <r>
    <x v="7"/>
    <x v="5"/>
    <x v="5"/>
    <x v="0"/>
    <n v="620"/>
    <x v="11672"/>
    <n v="113.13186813186812"/>
    <n v="64"/>
    <n v="2.95"/>
    <n v="1.6090909090909091"/>
  </r>
  <r>
    <x v="8"/>
    <x v="5"/>
    <x v="5"/>
    <x v="0"/>
    <n v="620"/>
    <x v="11673"/>
    <n v="150.78725274725275"/>
    <n v="64"/>
    <n v="2.35"/>
    <n v="1.2818181818181817"/>
  </r>
  <r>
    <x v="9"/>
    <x v="5"/>
    <x v="5"/>
    <x v="0"/>
    <n v="620"/>
    <x v="11674"/>
    <n v="177.72857142857143"/>
    <n v="64"/>
    <n v="2.4300000000000002"/>
    <n v="1.3254545454545454"/>
  </r>
  <r>
    <x v="10"/>
    <x v="5"/>
    <x v="5"/>
    <x v="0"/>
    <n v="620"/>
    <x v="11675"/>
    <n v="190.34835164835161"/>
    <n v="64"/>
    <n v="4.8899999999999997"/>
    <n v="2.667272727272727"/>
  </r>
  <r>
    <x v="11"/>
    <x v="5"/>
    <x v="5"/>
    <x v="0"/>
    <n v="620"/>
    <x v="11676"/>
    <n v="191.3362637362637"/>
    <n v="64"/>
    <n v="5.77"/>
    <n v="3.147272727272727"/>
  </r>
  <r>
    <x v="12"/>
    <x v="5"/>
    <x v="5"/>
    <x v="0"/>
    <n v="620"/>
    <x v="11677"/>
    <n v="183.93010989010986"/>
    <n v="64"/>
    <n v="5.56"/>
    <n v="3.0327272727272723"/>
  </r>
  <r>
    <x v="13"/>
    <x v="5"/>
    <x v="5"/>
    <x v="0"/>
    <n v="620"/>
    <x v="11678"/>
    <n v="168.34021978021977"/>
    <n v="64"/>
    <n v="5.52"/>
    <n v="3.0109090909090903"/>
  </r>
  <r>
    <x v="14"/>
    <x v="5"/>
    <x v="5"/>
    <x v="0"/>
    <n v="620"/>
    <x v="11679"/>
    <n v="142.60351648351647"/>
    <n v="64"/>
    <n v="5.95"/>
    <n v="3.2454545454545451"/>
  </r>
  <r>
    <x v="15"/>
    <x v="5"/>
    <x v="5"/>
    <x v="0"/>
    <n v="620"/>
    <x v="11680"/>
    <n v="109.1865934065934"/>
    <n v="64"/>
    <n v="6.9"/>
    <n v="3.7636363636363637"/>
  </r>
  <r>
    <x v="16"/>
    <x v="5"/>
    <x v="5"/>
    <x v="0"/>
    <n v="620"/>
    <x v="4786"/>
    <n v="67.426593406593412"/>
    <n v="64"/>
    <n v="7.28"/>
    <n v="3.9709090909090907"/>
  </r>
  <r>
    <x v="17"/>
    <x v="5"/>
    <x v="5"/>
    <x v="0"/>
    <n v="620"/>
    <x v="8752"/>
    <n v="29.815824175824176"/>
    <n v="64"/>
    <n v="6.71"/>
    <n v="3.6599999999999997"/>
  </r>
  <r>
    <x v="18"/>
    <x v="5"/>
    <x v="5"/>
    <x v="0"/>
    <n v="620"/>
    <x v="1055"/>
    <n v="6.8070329670329661"/>
    <n v="64"/>
    <n v="4.45"/>
    <n v="2.4272727272727272"/>
  </r>
  <r>
    <x v="19"/>
    <x v="5"/>
    <x v="5"/>
    <x v="0"/>
    <n v="620"/>
    <x v="254"/>
    <n v="0.12109890109890109"/>
    <n v="64"/>
    <n v="4.3499999999999996"/>
    <n v="2.3727272727272726"/>
  </r>
  <r>
    <x v="20"/>
    <x v="5"/>
    <x v="5"/>
    <x v="0"/>
    <n v="620"/>
    <x v="42"/>
    <n v="0"/>
    <n v="64"/>
    <n v="3.48"/>
    <n v="1.898181818181818"/>
  </r>
  <r>
    <x v="21"/>
    <x v="5"/>
    <x v="5"/>
    <x v="0"/>
    <n v="620"/>
    <x v="42"/>
    <n v="0"/>
    <n v="64"/>
    <n v="3.65"/>
    <n v="1.9909090909090907"/>
  </r>
  <r>
    <x v="22"/>
    <x v="5"/>
    <x v="5"/>
    <x v="0"/>
    <n v="620"/>
    <x v="123"/>
    <n v="6.3736263736263732E-3"/>
    <n v="64"/>
    <n v="3.8"/>
    <n v="2.0727272727272723"/>
  </r>
  <r>
    <x v="23"/>
    <x v="5"/>
    <x v="5"/>
    <x v="0"/>
    <n v="620"/>
    <x v="123"/>
    <n v="6.3736263736263732E-3"/>
    <n v="64"/>
    <n v="4.16"/>
    <n v="2.269090909090909"/>
  </r>
  <r>
    <x v="0"/>
    <x v="5"/>
    <x v="5"/>
    <x v="0"/>
    <n v="620"/>
    <x v="42"/>
    <n v="0"/>
    <n v="64"/>
    <n v="6.22"/>
    <n v="3.3927272727272721"/>
  </r>
  <r>
    <x v="1"/>
    <x v="5"/>
    <x v="6"/>
    <x v="1"/>
    <n v="620"/>
    <x v="42"/>
    <n v="0"/>
    <n v="64"/>
    <n v="6.66"/>
    <n v="3.6327272727272724"/>
  </r>
  <r>
    <x v="2"/>
    <x v="5"/>
    <x v="6"/>
    <x v="1"/>
    <n v="620"/>
    <x v="123"/>
    <n v="6.3736263736263732E-3"/>
    <n v="64"/>
    <n v="7.73"/>
    <n v="4.2163636363636359"/>
  </r>
  <r>
    <x v="3"/>
    <x v="5"/>
    <x v="6"/>
    <x v="1"/>
    <n v="620"/>
    <x v="2778"/>
    <n v="0.35692307692307695"/>
    <n v="64"/>
    <n v="7.7"/>
    <n v="4.2"/>
  </r>
  <r>
    <x v="4"/>
    <x v="5"/>
    <x v="6"/>
    <x v="1"/>
    <n v="620"/>
    <x v="3726"/>
    <n v="9.5476923076923068"/>
    <n v="64"/>
    <n v="9"/>
    <n v="4.9090909090909083"/>
  </r>
  <r>
    <x v="5"/>
    <x v="5"/>
    <x v="6"/>
    <x v="1"/>
    <n v="620"/>
    <x v="598"/>
    <n v="37.910329670329666"/>
    <n v="64"/>
    <n v="5.99"/>
    <n v="3.2672727272727271"/>
  </r>
  <r>
    <x v="6"/>
    <x v="5"/>
    <x v="6"/>
    <x v="1"/>
    <n v="620"/>
    <x v="11681"/>
    <n v="78.981978021978023"/>
    <n v="64"/>
    <n v="5.3"/>
    <n v="2.8909090909090907"/>
  </r>
  <r>
    <x v="7"/>
    <x v="5"/>
    <x v="6"/>
    <x v="1"/>
    <n v="620"/>
    <x v="11682"/>
    <n v="119.44175824175824"/>
    <n v="64"/>
    <n v="3.58"/>
    <n v="1.9527272727272726"/>
  </r>
  <r>
    <x v="8"/>
    <x v="5"/>
    <x v="6"/>
    <x v="1"/>
    <n v="620"/>
    <x v="11683"/>
    <n v="151.78791208791208"/>
    <n v="64"/>
    <n v="2.04"/>
    <n v="1.1127272727272726"/>
  </r>
  <r>
    <x v="9"/>
    <x v="5"/>
    <x v="6"/>
    <x v="1"/>
    <n v="620"/>
    <x v="11684"/>
    <n v="174.38241758241759"/>
    <n v="64"/>
    <n v="0.86"/>
    <n v="0.46909090909090906"/>
  </r>
  <r>
    <x v="10"/>
    <x v="5"/>
    <x v="6"/>
    <x v="1"/>
    <n v="620"/>
    <x v="11685"/>
    <n v="186.80461538461535"/>
    <n v="64"/>
    <n v="2.68"/>
    <n v="1.4618181818181819"/>
  </r>
  <r>
    <x v="11"/>
    <x v="5"/>
    <x v="6"/>
    <x v="1"/>
    <n v="620"/>
    <x v="11686"/>
    <n v="189.37318681318681"/>
    <n v="64"/>
    <n v="5.68"/>
    <n v="3.0981818181818177"/>
  </r>
  <r>
    <x v="12"/>
    <x v="5"/>
    <x v="6"/>
    <x v="1"/>
    <n v="620"/>
    <x v="11687"/>
    <n v="183.76439560439559"/>
    <n v="64"/>
    <n v="6.38"/>
    <n v="3.4799999999999995"/>
  </r>
  <r>
    <x v="13"/>
    <x v="5"/>
    <x v="6"/>
    <x v="1"/>
    <n v="620"/>
    <x v="11688"/>
    <n v="167.95780219780218"/>
    <n v="64"/>
    <n v="5.5"/>
    <n v="3"/>
  </r>
  <r>
    <x v="14"/>
    <x v="5"/>
    <x v="6"/>
    <x v="1"/>
    <n v="620"/>
    <x v="11689"/>
    <n v="142.83296703296702"/>
    <n v="64"/>
    <n v="6.16"/>
    <n v="3.36"/>
  </r>
  <r>
    <x v="15"/>
    <x v="5"/>
    <x v="6"/>
    <x v="1"/>
    <n v="620"/>
    <x v="4218"/>
    <n v="108.54923076923076"/>
    <n v="64"/>
    <n v="6.3"/>
    <n v="3.4363636363636361"/>
  </r>
  <r>
    <x v="16"/>
    <x v="5"/>
    <x v="6"/>
    <x v="1"/>
    <n v="620"/>
    <x v="11690"/>
    <n v="68.07032967032967"/>
    <n v="64"/>
    <n v="5.56"/>
    <n v="3.0327272727272723"/>
  </r>
  <r>
    <x v="17"/>
    <x v="5"/>
    <x v="6"/>
    <x v="1"/>
    <n v="620"/>
    <x v="3111"/>
    <n v="31.10967032967033"/>
    <n v="64"/>
    <n v="5.15"/>
    <n v="2.8090909090909091"/>
  </r>
  <r>
    <x v="18"/>
    <x v="5"/>
    <x v="6"/>
    <x v="1"/>
    <n v="620"/>
    <x v="4987"/>
    <n v="7.9479120879120879"/>
    <n v="64"/>
    <n v="4.97"/>
    <n v="2.7109090909090905"/>
  </r>
  <r>
    <x v="19"/>
    <x v="5"/>
    <x v="6"/>
    <x v="1"/>
    <n v="620"/>
    <x v="613"/>
    <n v="0.24857142857142855"/>
    <n v="64"/>
    <n v="4.13"/>
    <n v="2.2527272727272725"/>
  </r>
  <r>
    <x v="20"/>
    <x v="5"/>
    <x v="6"/>
    <x v="1"/>
    <n v="620"/>
    <x v="42"/>
    <n v="0"/>
    <n v="64"/>
    <n v="4.3899999999999997"/>
    <n v="2.3945454545454541"/>
  </r>
  <r>
    <x v="21"/>
    <x v="5"/>
    <x v="6"/>
    <x v="1"/>
    <n v="620"/>
    <x v="42"/>
    <n v="0"/>
    <n v="64"/>
    <n v="4.47"/>
    <n v="2.438181818181818"/>
  </r>
  <r>
    <x v="22"/>
    <x v="5"/>
    <x v="6"/>
    <x v="1"/>
    <n v="620"/>
    <x v="123"/>
    <n v="6.3736263736263732E-3"/>
    <n v="64"/>
    <n v="4.78"/>
    <n v="2.6072727272727274"/>
  </r>
  <r>
    <x v="23"/>
    <x v="5"/>
    <x v="6"/>
    <x v="1"/>
    <n v="620"/>
    <x v="123"/>
    <n v="6.3736263736263732E-3"/>
    <n v="64"/>
    <n v="6.13"/>
    <n v="3.3436363636363633"/>
  </r>
  <r>
    <x v="0"/>
    <x v="5"/>
    <x v="6"/>
    <x v="1"/>
    <n v="620"/>
    <x v="42"/>
    <n v="0"/>
    <n v="64"/>
    <n v="4.91"/>
    <n v="2.6781818181818182"/>
  </r>
  <r>
    <x v="1"/>
    <x v="5"/>
    <x v="6"/>
    <x v="2"/>
    <n v="620"/>
    <x v="123"/>
    <n v="6.3736263736263732E-3"/>
    <n v="64"/>
    <n v="2.82"/>
    <n v="1.5381818181818179"/>
  </r>
  <r>
    <x v="2"/>
    <x v="5"/>
    <x v="6"/>
    <x v="2"/>
    <n v="620"/>
    <x v="42"/>
    <n v="0"/>
    <n v="64"/>
    <n v="1.78"/>
    <n v="0.97090909090909083"/>
  </r>
  <r>
    <x v="3"/>
    <x v="5"/>
    <x v="6"/>
    <x v="2"/>
    <n v="620"/>
    <x v="15"/>
    <n v="0.29956043956043954"/>
    <n v="64"/>
    <n v="1.93"/>
    <n v="1.0527272727272725"/>
  </r>
  <r>
    <x v="4"/>
    <x v="5"/>
    <x v="6"/>
    <x v="2"/>
    <n v="620"/>
    <x v="2988"/>
    <n v="10.197802197802197"/>
    <n v="64"/>
    <n v="2.54"/>
    <n v="1.3854545454545453"/>
  </r>
  <r>
    <x v="5"/>
    <x v="5"/>
    <x v="6"/>
    <x v="2"/>
    <n v="620"/>
    <x v="6921"/>
    <n v="40.357802197802194"/>
    <n v="64"/>
    <n v="2.17"/>
    <n v="1.1836363636363636"/>
  </r>
  <r>
    <x v="6"/>
    <x v="5"/>
    <x v="6"/>
    <x v="2"/>
    <n v="620"/>
    <x v="6207"/>
    <n v="82.876263736263738"/>
    <n v="64"/>
    <n v="1.4"/>
    <n v="0.76363636363636356"/>
  </r>
  <r>
    <x v="7"/>
    <x v="5"/>
    <x v="6"/>
    <x v="2"/>
    <n v="620"/>
    <x v="11691"/>
    <n v="123.63560439560437"/>
    <n v="64"/>
    <n v="1.05"/>
    <n v="0.57272727272727275"/>
  </r>
  <r>
    <x v="8"/>
    <x v="5"/>
    <x v="6"/>
    <x v="2"/>
    <n v="620"/>
    <x v="11692"/>
    <n v="155.48461538461535"/>
    <n v="64"/>
    <n v="0.53"/>
    <n v="0.28909090909090907"/>
  </r>
  <r>
    <x v="9"/>
    <x v="5"/>
    <x v="6"/>
    <x v="2"/>
    <n v="620"/>
    <x v="11693"/>
    <n v="176.67692307692306"/>
    <n v="64"/>
    <n v="0.18"/>
    <n v="9.8181818181818176E-2"/>
  </r>
  <r>
    <x v="10"/>
    <x v="5"/>
    <x v="6"/>
    <x v="2"/>
    <n v="620"/>
    <x v="11694"/>
    <n v="187.84989010989011"/>
    <n v="64"/>
    <n v="0.18"/>
    <n v="9.8181818181818176E-2"/>
  </r>
  <r>
    <x v="11"/>
    <x v="5"/>
    <x v="6"/>
    <x v="2"/>
    <n v="620"/>
    <x v="11695"/>
    <n v="189.80659340659341"/>
    <n v="64"/>
    <n v="1.67"/>
    <n v="0.91090909090909078"/>
  </r>
  <r>
    <x v="12"/>
    <x v="5"/>
    <x v="6"/>
    <x v="2"/>
    <n v="620"/>
    <x v="11696"/>
    <n v="183.87274725274725"/>
    <n v="64"/>
    <n v="4.13"/>
    <n v="2.2527272727272725"/>
  </r>
  <r>
    <x v="13"/>
    <x v="5"/>
    <x v="6"/>
    <x v="2"/>
    <n v="620"/>
    <x v="11697"/>
    <n v="168.43582417582417"/>
    <n v="64"/>
    <n v="4.6399999999999997"/>
    <n v="2.5309090909090903"/>
  </r>
  <r>
    <x v="14"/>
    <x v="5"/>
    <x v="6"/>
    <x v="2"/>
    <n v="620"/>
    <x v="11698"/>
    <n v="143.24087912087913"/>
    <n v="64"/>
    <n v="3.52"/>
    <n v="1.92"/>
  </r>
  <r>
    <x v="15"/>
    <x v="5"/>
    <x v="6"/>
    <x v="2"/>
    <n v="620"/>
    <x v="11699"/>
    <n v="108.2687912087912"/>
    <n v="64"/>
    <n v="3.39"/>
    <n v="1.8490909090909091"/>
  </r>
  <r>
    <x v="16"/>
    <x v="5"/>
    <x v="6"/>
    <x v="2"/>
    <n v="620"/>
    <x v="11700"/>
    <n v="67.445714285714274"/>
    <n v="64"/>
    <n v="4.0199999999999996"/>
    <n v="2.1927272727272724"/>
  </r>
  <r>
    <x v="17"/>
    <x v="5"/>
    <x v="6"/>
    <x v="2"/>
    <n v="620"/>
    <x v="3130"/>
    <n v="29.936923076923073"/>
    <n v="64"/>
    <n v="3.08"/>
    <n v="1.68"/>
  </r>
  <r>
    <x v="18"/>
    <x v="5"/>
    <x v="6"/>
    <x v="2"/>
    <n v="620"/>
    <x v="168"/>
    <n v="6.8516483516483513"/>
    <n v="64"/>
    <n v="2.1"/>
    <n v="1.1454545454545455"/>
  </r>
  <r>
    <x v="19"/>
    <x v="5"/>
    <x v="6"/>
    <x v="2"/>
    <n v="620"/>
    <x v="311"/>
    <n v="0.15934065934065933"/>
    <n v="64"/>
    <n v="1.07"/>
    <n v="0.58363636363636362"/>
  </r>
  <r>
    <x v="20"/>
    <x v="5"/>
    <x v="6"/>
    <x v="2"/>
    <n v="620"/>
    <x v="42"/>
    <n v="0"/>
    <n v="64"/>
    <n v="0.56000000000000005"/>
    <n v="0.30545454545454548"/>
  </r>
  <r>
    <x v="21"/>
    <x v="5"/>
    <x v="6"/>
    <x v="2"/>
    <n v="620"/>
    <x v="42"/>
    <n v="0"/>
    <n v="64"/>
    <n v="0.31"/>
    <n v="0.16909090909090907"/>
  </r>
  <r>
    <x v="22"/>
    <x v="5"/>
    <x v="6"/>
    <x v="2"/>
    <n v="620"/>
    <x v="123"/>
    <n v="6.3736263736263732E-3"/>
    <n v="64"/>
    <n v="0.06"/>
    <n v="3.2727272727272723E-2"/>
  </r>
  <r>
    <x v="23"/>
    <x v="5"/>
    <x v="6"/>
    <x v="2"/>
    <n v="620"/>
    <x v="42"/>
    <n v="0"/>
    <n v="64"/>
    <n v="0.03"/>
    <n v="1.6363636363636361E-2"/>
  </r>
  <r>
    <x v="0"/>
    <x v="5"/>
    <x v="6"/>
    <x v="2"/>
    <n v="620"/>
    <x v="42"/>
    <n v="0"/>
    <n v="64"/>
    <n v="0.36"/>
    <n v="0.19636363636363635"/>
  </r>
  <r>
    <x v="1"/>
    <x v="5"/>
    <x v="6"/>
    <x v="3"/>
    <n v="620"/>
    <x v="123"/>
    <n v="6.3736263736263732E-3"/>
    <n v="64"/>
    <n v="1.18"/>
    <n v="0.64363636363636356"/>
  </r>
  <r>
    <x v="2"/>
    <x v="5"/>
    <x v="6"/>
    <x v="3"/>
    <n v="620"/>
    <x v="42"/>
    <n v="0"/>
    <n v="64"/>
    <n v="1.29"/>
    <n v="0.70363636363636362"/>
  </r>
  <r>
    <x v="3"/>
    <x v="5"/>
    <x v="6"/>
    <x v="3"/>
    <n v="620"/>
    <x v="262"/>
    <n v="0.38241758241758239"/>
    <n v="64"/>
    <n v="1.1299999999999999"/>
    <n v="0.61636363636363622"/>
  </r>
  <r>
    <x v="4"/>
    <x v="5"/>
    <x v="6"/>
    <x v="3"/>
    <n v="620"/>
    <x v="5788"/>
    <n v="9.4775824175824166"/>
    <n v="64"/>
    <n v="2.98"/>
    <n v="1.6254545454545453"/>
  </r>
  <r>
    <x v="5"/>
    <x v="5"/>
    <x v="6"/>
    <x v="3"/>
    <n v="620"/>
    <x v="11701"/>
    <n v="35.144175824175825"/>
    <n v="64"/>
    <n v="6.25"/>
    <n v="3.4090909090909087"/>
  </r>
  <r>
    <x v="6"/>
    <x v="5"/>
    <x v="6"/>
    <x v="3"/>
    <n v="620"/>
    <x v="11702"/>
    <n v="75.011208791208787"/>
    <n v="64"/>
    <n v="7.31"/>
    <n v="3.9872727272727269"/>
  </r>
  <r>
    <x v="7"/>
    <x v="5"/>
    <x v="6"/>
    <x v="3"/>
    <n v="620"/>
    <x v="7892"/>
    <n v="115.98087912087911"/>
    <n v="64"/>
    <n v="4.12"/>
    <n v="2.2472727272727271"/>
  </r>
  <r>
    <x v="8"/>
    <x v="5"/>
    <x v="6"/>
    <x v="3"/>
    <n v="620"/>
    <x v="10297"/>
    <n v="147.14791208791209"/>
    <n v="64"/>
    <n v="1.97"/>
    <n v="1.0745454545454545"/>
  </r>
  <r>
    <x v="9"/>
    <x v="5"/>
    <x v="6"/>
    <x v="3"/>
    <n v="620"/>
    <x v="11703"/>
    <n v="169.11142857142855"/>
    <n v="64"/>
    <n v="0.77"/>
    <n v="0.42"/>
  </r>
  <r>
    <x v="10"/>
    <x v="5"/>
    <x v="6"/>
    <x v="3"/>
    <n v="620"/>
    <x v="11704"/>
    <n v="178.99054945054942"/>
    <n v="64"/>
    <n v="10.01"/>
    <n v="5.4599999999999991"/>
  </r>
  <r>
    <x v="11"/>
    <x v="5"/>
    <x v="6"/>
    <x v="3"/>
    <n v="620"/>
    <x v="11705"/>
    <n v="168.76725274725274"/>
    <n v="64"/>
    <n v="19.71"/>
    <n v="10.75090909090909"/>
  </r>
  <r>
    <x v="12"/>
    <x v="5"/>
    <x v="6"/>
    <x v="3"/>
    <n v="620"/>
    <x v="11706"/>
    <n v="139.53142857142856"/>
    <n v="64"/>
    <n v="12.38"/>
    <n v="6.7527272727272729"/>
  </r>
  <r>
    <x v="13"/>
    <x v="5"/>
    <x v="6"/>
    <x v="3"/>
    <n v="620"/>
    <x v="11707"/>
    <n v="129.34637362637361"/>
    <n v="64"/>
    <n v="6.31"/>
    <n v="3.4418181818181814"/>
  </r>
  <r>
    <x v="14"/>
    <x v="5"/>
    <x v="6"/>
    <x v="3"/>
    <n v="620"/>
    <x v="11708"/>
    <n v="107.1597802197802"/>
    <n v="64"/>
    <n v="4.9800000000000004"/>
    <n v="2.7163636363636363"/>
  </r>
  <r>
    <x v="15"/>
    <x v="5"/>
    <x v="6"/>
    <x v="3"/>
    <n v="620"/>
    <x v="11709"/>
    <n v="75.183296703296691"/>
    <n v="64"/>
    <n v="4.01"/>
    <n v="2.187272727272727"/>
  </r>
  <r>
    <x v="16"/>
    <x v="5"/>
    <x v="6"/>
    <x v="3"/>
    <n v="620"/>
    <x v="11710"/>
    <n v="44.870329670329674"/>
    <n v="64"/>
    <n v="4.25"/>
    <n v="2.3181818181818179"/>
  </r>
  <r>
    <x v="17"/>
    <x v="5"/>
    <x v="6"/>
    <x v="3"/>
    <n v="620"/>
    <x v="7858"/>
    <n v="20.848131868131865"/>
    <n v="64"/>
    <n v="1.1399999999999999"/>
    <n v="0.62181818181818171"/>
  </r>
  <r>
    <x v="18"/>
    <x v="5"/>
    <x v="6"/>
    <x v="3"/>
    <n v="620"/>
    <x v="2923"/>
    <n v="5.519560439560439"/>
    <n v="64"/>
    <n v="1.56"/>
    <n v="0.85090909090909084"/>
  </r>
  <r>
    <x v="19"/>
    <x v="5"/>
    <x v="6"/>
    <x v="3"/>
    <n v="620"/>
    <x v="229"/>
    <n v="0.1912087912087912"/>
    <n v="64"/>
    <n v="0.87"/>
    <n v="0.47454545454545449"/>
  </r>
  <r>
    <x v="20"/>
    <x v="5"/>
    <x v="6"/>
    <x v="3"/>
    <n v="620"/>
    <x v="42"/>
    <n v="0"/>
    <n v="64"/>
    <n v="2"/>
    <n v="1.0909090909090908"/>
  </r>
  <r>
    <x v="21"/>
    <x v="5"/>
    <x v="6"/>
    <x v="3"/>
    <n v="620"/>
    <x v="42"/>
    <n v="0"/>
    <n v="64"/>
    <n v="1.72"/>
    <n v="0.93818181818181812"/>
  </r>
  <r>
    <x v="22"/>
    <x v="5"/>
    <x v="6"/>
    <x v="3"/>
    <n v="620"/>
    <x v="123"/>
    <n v="6.3736263736263732E-3"/>
    <n v="64"/>
    <n v="1.85"/>
    <n v="1.009090909090909"/>
  </r>
  <r>
    <x v="23"/>
    <x v="5"/>
    <x v="6"/>
    <x v="3"/>
    <n v="620"/>
    <x v="123"/>
    <n v="6.3736263736263732E-3"/>
    <n v="64"/>
    <n v="1.75"/>
    <n v="0.95454545454545447"/>
  </r>
  <r>
    <x v="0"/>
    <x v="5"/>
    <x v="6"/>
    <x v="3"/>
    <n v="620"/>
    <x v="42"/>
    <n v="0"/>
    <n v="64"/>
    <n v="1.61"/>
    <n v="0.87818181818181817"/>
  </r>
  <r>
    <x v="1"/>
    <x v="5"/>
    <x v="6"/>
    <x v="4"/>
    <n v="620"/>
    <x v="42"/>
    <n v="0"/>
    <n v="64"/>
    <n v="1.6"/>
    <n v="0.87272727272727268"/>
  </r>
  <r>
    <x v="2"/>
    <x v="5"/>
    <x v="6"/>
    <x v="4"/>
    <n v="620"/>
    <x v="42"/>
    <n v="0"/>
    <n v="64"/>
    <n v="1.37"/>
    <n v="0.74727272727272731"/>
  </r>
  <r>
    <x v="3"/>
    <x v="5"/>
    <x v="6"/>
    <x v="4"/>
    <n v="620"/>
    <x v="274"/>
    <n v="0.22945054945054943"/>
    <n v="64"/>
    <n v="1.51"/>
    <n v="0.82363636363636361"/>
  </r>
  <r>
    <x v="4"/>
    <x v="5"/>
    <x v="6"/>
    <x v="4"/>
    <n v="620"/>
    <x v="6399"/>
    <n v="7.0237362637362626"/>
    <n v="64"/>
    <n v="1.61"/>
    <n v="0.87818181818181817"/>
  </r>
  <r>
    <x v="5"/>
    <x v="5"/>
    <x v="6"/>
    <x v="4"/>
    <n v="620"/>
    <x v="3832"/>
    <n v="26.979560439560437"/>
    <n v="64"/>
    <n v="2.15"/>
    <n v="1.1727272727272726"/>
  </r>
  <r>
    <x v="6"/>
    <x v="5"/>
    <x v="6"/>
    <x v="4"/>
    <n v="620"/>
    <x v="9812"/>
    <n v="61.919780219780222"/>
    <n v="64"/>
    <n v="2.2799999999999998"/>
    <n v="1.2436363636363634"/>
  </r>
  <r>
    <x v="7"/>
    <x v="5"/>
    <x v="6"/>
    <x v="4"/>
    <n v="620"/>
    <x v="11711"/>
    <n v="102.88945054945054"/>
    <n v="64"/>
    <n v="2.2799999999999998"/>
    <n v="1.2436363636363634"/>
  </r>
  <r>
    <x v="8"/>
    <x v="5"/>
    <x v="6"/>
    <x v="4"/>
    <n v="620"/>
    <x v="11712"/>
    <n v="136.02593406593405"/>
    <n v="64"/>
    <n v="2.48"/>
    <n v="1.3527272727272726"/>
  </r>
  <r>
    <x v="9"/>
    <x v="5"/>
    <x v="6"/>
    <x v="4"/>
    <n v="620"/>
    <x v="11713"/>
    <n v="162.43824175824176"/>
    <n v="64"/>
    <n v="2.72"/>
    <n v="1.4836363636363636"/>
  </r>
  <r>
    <x v="10"/>
    <x v="5"/>
    <x v="6"/>
    <x v="4"/>
    <n v="620"/>
    <x v="11714"/>
    <n v="180.0230769230769"/>
    <n v="64"/>
    <n v="2.56"/>
    <n v="1.3963636363636363"/>
  </r>
  <r>
    <x v="11"/>
    <x v="5"/>
    <x v="6"/>
    <x v="4"/>
    <n v="620"/>
    <x v="11715"/>
    <n v="187.51208791208788"/>
    <n v="64"/>
    <n v="2.5499999999999998"/>
    <n v="1.3909090909090907"/>
  </r>
  <r>
    <x v="12"/>
    <x v="5"/>
    <x v="6"/>
    <x v="4"/>
    <n v="620"/>
    <x v="11716"/>
    <n v="184.15956043956044"/>
    <n v="64"/>
    <n v="2.54"/>
    <n v="1.3854545454545453"/>
  </r>
  <r>
    <x v="13"/>
    <x v="5"/>
    <x v="6"/>
    <x v="4"/>
    <n v="620"/>
    <x v="11717"/>
    <n v="169.1496703296703"/>
    <n v="64"/>
    <n v="3.06"/>
    <n v="1.669090909090909"/>
  </r>
  <r>
    <x v="14"/>
    <x v="5"/>
    <x v="6"/>
    <x v="4"/>
    <n v="620"/>
    <x v="8065"/>
    <n v="142.57802197802195"/>
    <n v="64"/>
    <n v="4.16"/>
    <n v="2.269090909090909"/>
  </r>
  <r>
    <x v="15"/>
    <x v="5"/>
    <x v="6"/>
    <x v="4"/>
    <n v="620"/>
    <x v="11718"/>
    <n v="108.1731868131868"/>
    <n v="64"/>
    <n v="4.83"/>
    <n v="2.6345454545454543"/>
  </r>
  <r>
    <x v="16"/>
    <x v="5"/>
    <x v="6"/>
    <x v="4"/>
    <n v="620"/>
    <x v="11719"/>
    <n v="69.714725274725268"/>
    <n v="64"/>
    <n v="5.66"/>
    <n v="3.0872727272727269"/>
  </r>
  <r>
    <x v="17"/>
    <x v="5"/>
    <x v="6"/>
    <x v="4"/>
    <n v="620"/>
    <x v="9037"/>
    <n v="34.143516483516478"/>
    <n v="64"/>
    <n v="4.95"/>
    <n v="2.6999999999999997"/>
  </r>
  <r>
    <x v="18"/>
    <x v="5"/>
    <x v="6"/>
    <x v="4"/>
    <n v="620"/>
    <x v="2318"/>
    <n v="10.758681318681317"/>
    <n v="64"/>
    <n v="4.8499999999999996"/>
    <n v="2.6454545454545451"/>
  </r>
  <r>
    <x v="19"/>
    <x v="5"/>
    <x v="6"/>
    <x v="4"/>
    <n v="620"/>
    <x v="294"/>
    <n v="0.6883516483516483"/>
    <n v="64"/>
    <n v="5.22"/>
    <n v="2.8472727272727267"/>
  </r>
  <r>
    <x v="20"/>
    <x v="5"/>
    <x v="6"/>
    <x v="4"/>
    <n v="620"/>
    <x v="42"/>
    <n v="0"/>
    <n v="64"/>
    <n v="7.34"/>
    <n v="4.003636363636363"/>
  </r>
  <r>
    <x v="21"/>
    <x v="5"/>
    <x v="6"/>
    <x v="4"/>
    <n v="620"/>
    <x v="42"/>
    <n v="0"/>
    <n v="64"/>
    <n v="5.79"/>
    <n v="3.1581818181818178"/>
  </r>
  <r>
    <x v="22"/>
    <x v="5"/>
    <x v="6"/>
    <x v="4"/>
    <n v="620"/>
    <x v="123"/>
    <n v="6.3736263736263732E-3"/>
    <n v="64"/>
    <n v="3.55"/>
    <n v="1.9363636363636361"/>
  </r>
  <r>
    <x v="23"/>
    <x v="5"/>
    <x v="6"/>
    <x v="4"/>
    <n v="620"/>
    <x v="123"/>
    <n v="6.3736263736263732E-3"/>
    <n v="64"/>
    <n v="1.32"/>
    <n v="0.72"/>
  </r>
  <r>
    <x v="0"/>
    <x v="5"/>
    <x v="6"/>
    <x v="4"/>
    <n v="620"/>
    <x v="42"/>
    <n v="0"/>
    <n v="64"/>
    <n v="1.01"/>
    <n v="0.5509090909090909"/>
  </r>
  <r>
    <x v="1"/>
    <x v="5"/>
    <x v="6"/>
    <x v="5"/>
    <n v="620"/>
    <x v="123"/>
    <n v="6.3736263736263732E-3"/>
    <n v="64"/>
    <n v="0.89"/>
    <n v="0.48545454545454542"/>
  </r>
  <r>
    <x v="2"/>
    <x v="5"/>
    <x v="6"/>
    <x v="5"/>
    <n v="620"/>
    <x v="42"/>
    <n v="0"/>
    <n v="64"/>
    <n v="0.9"/>
    <n v="0.49090909090909091"/>
  </r>
  <r>
    <x v="3"/>
    <x v="5"/>
    <x v="6"/>
    <x v="5"/>
    <n v="620"/>
    <x v="260"/>
    <n v="0.35054945054945058"/>
    <n v="64"/>
    <n v="0.83"/>
    <n v="0.45272727272727264"/>
  </r>
  <r>
    <x v="4"/>
    <x v="5"/>
    <x v="6"/>
    <x v="5"/>
    <n v="620"/>
    <x v="9048"/>
    <n v="9.694285714285714"/>
    <n v="64"/>
    <n v="1.1000000000000001"/>
    <n v="0.6"/>
  </r>
  <r>
    <x v="5"/>
    <x v="5"/>
    <x v="6"/>
    <x v="5"/>
    <n v="620"/>
    <x v="11720"/>
    <n v="34.290109890109889"/>
    <n v="64"/>
    <n v="1.99"/>
    <n v="1.0854545454545454"/>
  </r>
  <r>
    <x v="6"/>
    <x v="5"/>
    <x v="6"/>
    <x v="5"/>
    <n v="620"/>
    <x v="11721"/>
    <n v="71.193406593406593"/>
    <n v="64"/>
    <n v="1.29"/>
    <n v="0.70363636363636362"/>
  </r>
  <r>
    <x v="7"/>
    <x v="5"/>
    <x v="6"/>
    <x v="5"/>
    <n v="620"/>
    <x v="7266"/>
    <n v="108.53010989010988"/>
    <n v="64"/>
    <n v="1.34"/>
    <n v="0.73090909090909095"/>
  </r>
  <r>
    <x v="8"/>
    <x v="5"/>
    <x v="6"/>
    <x v="5"/>
    <n v="620"/>
    <x v="11722"/>
    <n v="143.69978021978022"/>
    <n v="64"/>
    <n v="1.6"/>
    <n v="0.87272727272727268"/>
  </r>
  <r>
    <x v="9"/>
    <x v="5"/>
    <x v="6"/>
    <x v="5"/>
    <n v="620"/>
    <x v="11723"/>
    <n v="167.32681318681315"/>
    <n v="64"/>
    <n v="4.82"/>
    <n v="2.6290909090909089"/>
  </r>
  <r>
    <x v="10"/>
    <x v="5"/>
    <x v="6"/>
    <x v="5"/>
    <n v="620"/>
    <x v="11724"/>
    <n v="180.85164835164835"/>
    <n v="64"/>
    <n v="7.98"/>
    <n v="4.3527272727272726"/>
  </r>
  <r>
    <x v="11"/>
    <x v="5"/>
    <x v="6"/>
    <x v="5"/>
    <n v="620"/>
    <x v="11725"/>
    <n v="183.0186813186813"/>
    <n v="64"/>
    <n v="5.89"/>
    <n v="3.2127272727272724"/>
  </r>
  <r>
    <x v="12"/>
    <x v="5"/>
    <x v="6"/>
    <x v="5"/>
    <n v="620"/>
    <x v="11726"/>
    <n v="171.29120879120879"/>
    <n v="64"/>
    <n v="7.28"/>
    <n v="3.9709090909090907"/>
  </r>
  <r>
    <x v="13"/>
    <x v="5"/>
    <x v="6"/>
    <x v="5"/>
    <n v="620"/>
    <x v="7560"/>
    <n v="147.32637362637362"/>
    <n v="64"/>
    <n v="5.6"/>
    <n v="3.0545454545454542"/>
  </r>
  <r>
    <x v="14"/>
    <x v="5"/>
    <x v="6"/>
    <x v="5"/>
    <n v="620"/>
    <x v="9717"/>
    <n v="120.28945054945054"/>
    <n v="64"/>
    <n v="6.27"/>
    <n v="3.4199999999999995"/>
  </r>
  <r>
    <x v="15"/>
    <x v="5"/>
    <x v="6"/>
    <x v="5"/>
    <n v="620"/>
    <x v="11727"/>
    <n v="86.06307692307692"/>
    <n v="64"/>
    <n v="6.01"/>
    <n v="3.2781818181818179"/>
  </r>
  <r>
    <x v="16"/>
    <x v="5"/>
    <x v="6"/>
    <x v="5"/>
    <n v="620"/>
    <x v="2197"/>
    <n v="52.5632967032967"/>
    <n v="64"/>
    <n v="6.84"/>
    <n v="3.7309090909090905"/>
  </r>
  <r>
    <x v="17"/>
    <x v="5"/>
    <x v="6"/>
    <x v="5"/>
    <n v="620"/>
    <x v="1268"/>
    <n v="23.862857142857141"/>
    <n v="64"/>
    <n v="6.73"/>
    <n v="3.6709090909090909"/>
  </r>
  <r>
    <x v="18"/>
    <x v="5"/>
    <x v="6"/>
    <x v="5"/>
    <n v="620"/>
    <x v="18"/>
    <n v="5.8382417582417583"/>
    <n v="64"/>
    <n v="11.28"/>
    <n v="6.1527272727272715"/>
  </r>
  <r>
    <x v="19"/>
    <x v="5"/>
    <x v="6"/>
    <x v="5"/>
    <n v="620"/>
    <x v="261"/>
    <n v="7.6483516483516478E-2"/>
    <n v="64"/>
    <n v="21.01"/>
    <n v="11.46"/>
  </r>
  <r>
    <x v="20"/>
    <x v="5"/>
    <x v="6"/>
    <x v="5"/>
    <n v="620"/>
    <x v="42"/>
    <n v="0"/>
    <n v="64"/>
    <n v="31.54"/>
    <n v="17.203636363636363"/>
  </r>
  <r>
    <x v="21"/>
    <x v="5"/>
    <x v="6"/>
    <x v="5"/>
    <n v="620"/>
    <x v="42"/>
    <n v="0"/>
    <n v="64"/>
    <n v="31.47"/>
    <n v="17.165454545454544"/>
  </r>
  <r>
    <x v="22"/>
    <x v="5"/>
    <x v="6"/>
    <x v="5"/>
    <n v="620"/>
    <x v="123"/>
    <n v="6.3736263736263732E-3"/>
    <n v="64"/>
    <n v="21.53"/>
    <n v="11.743636363636364"/>
  </r>
  <r>
    <x v="23"/>
    <x v="5"/>
    <x v="6"/>
    <x v="5"/>
    <n v="620"/>
    <x v="42"/>
    <n v="0"/>
    <n v="64"/>
    <n v="23.16"/>
    <n v="12.632727272727271"/>
  </r>
  <r>
    <x v="0"/>
    <x v="5"/>
    <x v="6"/>
    <x v="5"/>
    <n v="620"/>
    <x v="42"/>
    <n v="0"/>
    <n v="64"/>
    <n v="21.27"/>
    <n v="11.601818181818182"/>
  </r>
  <r>
    <x v="1"/>
    <x v="5"/>
    <x v="6"/>
    <x v="6"/>
    <n v="620"/>
    <x v="42"/>
    <n v="0"/>
    <n v="64"/>
    <n v="19.670000000000002"/>
    <n v="10.729090909090909"/>
  </r>
  <r>
    <x v="2"/>
    <x v="5"/>
    <x v="6"/>
    <x v="6"/>
    <n v="620"/>
    <x v="42"/>
    <n v="0"/>
    <n v="64"/>
    <n v="16.170000000000002"/>
    <n v="8.82"/>
  </r>
  <r>
    <x v="3"/>
    <x v="5"/>
    <x v="6"/>
    <x v="6"/>
    <n v="620"/>
    <x v="3"/>
    <n v="0.14659340659340658"/>
    <n v="64"/>
    <n v="13.92"/>
    <n v="7.5927272727272719"/>
  </r>
  <r>
    <x v="4"/>
    <x v="5"/>
    <x v="6"/>
    <x v="6"/>
    <n v="620"/>
    <x v="177"/>
    <n v="3.6648351648351647"/>
    <n v="64"/>
    <n v="11.2"/>
    <n v="6.1090909090909085"/>
  </r>
  <r>
    <x v="5"/>
    <x v="5"/>
    <x v="6"/>
    <x v="6"/>
    <n v="620"/>
    <x v="11728"/>
    <n v="11.918681318681317"/>
    <n v="64"/>
    <n v="8.14"/>
    <n v="4.4400000000000004"/>
  </r>
  <r>
    <x v="6"/>
    <x v="5"/>
    <x v="6"/>
    <x v="6"/>
    <n v="620"/>
    <x v="1228"/>
    <n v="22.35230769230769"/>
    <n v="64"/>
    <n v="6.79"/>
    <n v="3.7036363636363632"/>
  </r>
  <r>
    <x v="7"/>
    <x v="5"/>
    <x v="6"/>
    <x v="6"/>
    <n v="620"/>
    <x v="8815"/>
    <n v="33.894945054945055"/>
    <n v="64"/>
    <n v="6.73"/>
    <n v="3.6709090909090909"/>
  </r>
  <r>
    <x v="8"/>
    <x v="5"/>
    <x v="6"/>
    <x v="6"/>
    <n v="620"/>
    <x v="4663"/>
    <n v="39.618461538461531"/>
    <n v="64"/>
    <n v="5.92"/>
    <n v="3.229090909090909"/>
  </r>
  <r>
    <x v="9"/>
    <x v="5"/>
    <x v="6"/>
    <x v="6"/>
    <n v="620"/>
    <x v="11729"/>
    <n v="50.34527472527472"/>
    <n v="64"/>
    <n v="5.87"/>
    <n v="3.2018181818181817"/>
  </r>
  <r>
    <x v="10"/>
    <x v="5"/>
    <x v="6"/>
    <x v="6"/>
    <n v="620"/>
    <x v="968"/>
    <n v="57.706813186813186"/>
    <n v="64"/>
    <n v="5.66"/>
    <n v="3.0872727272727269"/>
  </r>
  <r>
    <x v="11"/>
    <x v="5"/>
    <x v="6"/>
    <x v="6"/>
    <n v="620"/>
    <x v="8636"/>
    <n v="64.526593406593392"/>
    <n v="64"/>
    <n v="5.79"/>
    <n v="3.1581818181818178"/>
  </r>
  <r>
    <x v="12"/>
    <x v="5"/>
    <x v="6"/>
    <x v="6"/>
    <n v="620"/>
    <x v="4426"/>
    <n v="66.164615384615388"/>
    <n v="64"/>
    <n v="5.93"/>
    <n v="3.2345454545454539"/>
  </r>
  <r>
    <x v="13"/>
    <x v="5"/>
    <x v="6"/>
    <x v="6"/>
    <n v="620"/>
    <x v="4261"/>
    <n v="68.369890109890108"/>
    <n v="64"/>
    <n v="4.0199999999999996"/>
    <n v="2.1927272727272724"/>
  </r>
  <r>
    <x v="14"/>
    <x v="5"/>
    <x v="6"/>
    <x v="6"/>
    <n v="620"/>
    <x v="11730"/>
    <n v="65.661098901098896"/>
    <n v="64"/>
    <n v="5.67"/>
    <n v="3.0927272727272723"/>
  </r>
  <r>
    <x v="15"/>
    <x v="5"/>
    <x v="6"/>
    <x v="6"/>
    <n v="620"/>
    <x v="10238"/>
    <n v="56.699780219780209"/>
    <n v="64"/>
    <n v="4.92"/>
    <n v="2.6836363636363636"/>
  </r>
  <r>
    <x v="16"/>
    <x v="5"/>
    <x v="6"/>
    <x v="6"/>
    <n v="620"/>
    <x v="2086"/>
    <n v="45.259120879120879"/>
    <n v="64"/>
    <n v="4.8099999999999996"/>
    <n v="2.6236363636363631"/>
  </r>
  <r>
    <x v="17"/>
    <x v="5"/>
    <x v="6"/>
    <x v="6"/>
    <n v="620"/>
    <x v="3742"/>
    <n v="25.488131868131866"/>
    <n v="64"/>
    <n v="4.17"/>
    <n v="2.2745454545454544"/>
  </r>
  <r>
    <x v="18"/>
    <x v="5"/>
    <x v="6"/>
    <x v="6"/>
    <n v="620"/>
    <x v="3488"/>
    <n v="8.8402197802197797"/>
    <n v="64"/>
    <n v="3.37"/>
    <n v="1.8381818181818181"/>
  </r>
  <r>
    <x v="19"/>
    <x v="5"/>
    <x v="6"/>
    <x v="6"/>
    <n v="620"/>
    <x v="133"/>
    <n v="0.59274725274725271"/>
    <n v="64"/>
    <n v="3.7"/>
    <n v="2.0181818181818181"/>
  </r>
  <r>
    <x v="20"/>
    <x v="5"/>
    <x v="6"/>
    <x v="6"/>
    <n v="620"/>
    <x v="42"/>
    <n v="0"/>
    <n v="64"/>
    <n v="4.08"/>
    <n v="2.2254545454545451"/>
  </r>
  <r>
    <x v="21"/>
    <x v="5"/>
    <x v="6"/>
    <x v="6"/>
    <n v="620"/>
    <x v="42"/>
    <n v="0"/>
    <n v="64"/>
    <n v="4.5199999999999996"/>
    <n v="2.4654545454545449"/>
  </r>
  <r>
    <x v="22"/>
    <x v="5"/>
    <x v="6"/>
    <x v="6"/>
    <n v="620"/>
    <x v="123"/>
    <n v="6.3736263736263732E-3"/>
    <n v="64"/>
    <n v="5.94"/>
    <n v="3.2399999999999998"/>
  </r>
  <r>
    <x v="23"/>
    <x v="5"/>
    <x v="6"/>
    <x v="6"/>
    <n v="620"/>
    <x v="123"/>
    <n v="6.3736263736263732E-3"/>
    <n v="64"/>
    <n v="6.37"/>
    <n v="3.4745454545454542"/>
  </r>
  <r>
    <x v="0"/>
    <x v="5"/>
    <x v="6"/>
    <x v="6"/>
    <n v="620"/>
    <x v="42"/>
    <n v="0"/>
    <n v="64"/>
    <n v="6.94"/>
    <n v="3.7854545454545452"/>
  </r>
  <r>
    <x v="1"/>
    <x v="5"/>
    <x v="6"/>
    <x v="7"/>
    <n v="620"/>
    <x v="42"/>
    <n v="0"/>
    <n v="64"/>
    <n v="6.24"/>
    <n v="3.4036363636363633"/>
  </r>
  <r>
    <x v="2"/>
    <x v="5"/>
    <x v="6"/>
    <x v="7"/>
    <n v="620"/>
    <x v="123"/>
    <n v="6.3736263736263732E-3"/>
    <n v="64"/>
    <n v="3.29"/>
    <n v="1.7945454545454544"/>
  </r>
  <r>
    <x v="3"/>
    <x v="5"/>
    <x v="6"/>
    <x v="7"/>
    <n v="620"/>
    <x v="434"/>
    <n v="0.26769230769230767"/>
    <n v="64"/>
    <n v="4.0999999999999996"/>
    <n v="2.2363636363636359"/>
  </r>
  <r>
    <x v="4"/>
    <x v="5"/>
    <x v="6"/>
    <x v="7"/>
    <n v="620"/>
    <x v="3598"/>
    <n v="6.6413186813186806"/>
    <n v="64"/>
    <n v="10.63"/>
    <n v="5.7981818181818179"/>
  </r>
  <r>
    <x v="5"/>
    <x v="5"/>
    <x v="6"/>
    <x v="7"/>
    <n v="620"/>
    <x v="11731"/>
    <n v="23.231868131868133"/>
    <n v="64"/>
    <n v="14.39"/>
    <n v="7.8490909090909087"/>
  </r>
  <r>
    <x v="6"/>
    <x v="5"/>
    <x v="6"/>
    <x v="7"/>
    <n v="620"/>
    <x v="11732"/>
    <n v="46.285274725274725"/>
    <n v="64"/>
    <n v="12.23"/>
    <n v="6.6709090909090909"/>
  </r>
  <r>
    <x v="7"/>
    <x v="5"/>
    <x v="6"/>
    <x v="7"/>
    <n v="620"/>
    <x v="4231"/>
    <n v="77.694505494505492"/>
    <n v="64"/>
    <n v="15.8"/>
    <n v="8.6181818181818173"/>
  </r>
  <r>
    <x v="8"/>
    <x v="5"/>
    <x v="6"/>
    <x v="7"/>
    <n v="620"/>
    <x v="11258"/>
    <n v="122.54571428571428"/>
    <n v="64"/>
    <n v="15.01"/>
    <n v="8.1872727272727257"/>
  </r>
  <r>
    <x v="9"/>
    <x v="5"/>
    <x v="6"/>
    <x v="7"/>
    <n v="620"/>
    <x v="7389"/>
    <n v="168.01516483516482"/>
    <n v="64"/>
    <n v="9.6999999999999993"/>
    <n v="5.2909090909090901"/>
  </r>
  <r>
    <x v="10"/>
    <x v="5"/>
    <x v="6"/>
    <x v="7"/>
    <n v="620"/>
    <x v="11733"/>
    <n v="188.13032967032967"/>
    <n v="64"/>
    <n v="8.4"/>
    <n v="4.581818181818182"/>
  </r>
  <r>
    <x v="11"/>
    <x v="5"/>
    <x v="6"/>
    <x v="7"/>
    <n v="620"/>
    <x v="11734"/>
    <n v="190.94109890109888"/>
    <n v="64"/>
    <n v="10.71"/>
    <n v="5.8418181818181818"/>
  </r>
  <r>
    <x v="12"/>
    <x v="5"/>
    <x v="6"/>
    <x v="7"/>
    <n v="620"/>
    <x v="11735"/>
    <n v="183.1142857142857"/>
    <n v="64"/>
    <n v="18.920000000000002"/>
    <n v="10.32"/>
  </r>
  <r>
    <x v="13"/>
    <x v="5"/>
    <x v="6"/>
    <x v="7"/>
    <n v="620"/>
    <x v="9701"/>
    <n v="153.54065934065935"/>
    <n v="64"/>
    <n v="14.7"/>
    <n v="8.0181818181818176"/>
  </r>
  <r>
    <x v="14"/>
    <x v="5"/>
    <x v="6"/>
    <x v="7"/>
    <n v="620"/>
    <x v="5822"/>
    <n v="110.09802197802198"/>
    <n v="64"/>
    <n v="16.739999999999998"/>
    <n v="9.1309090909090891"/>
  </r>
  <r>
    <x v="15"/>
    <x v="5"/>
    <x v="6"/>
    <x v="7"/>
    <n v="620"/>
    <x v="7449"/>
    <n v="76.897802197802193"/>
    <n v="64"/>
    <n v="30.97"/>
    <n v="16.892727272727271"/>
  </r>
  <r>
    <x v="16"/>
    <x v="5"/>
    <x v="6"/>
    <x v="7"/>
    <n v="620"/>
    <x v="618"/>
    <n v="40.912307692307685"/>
    <n v="64"/>
    <n v="24.51"/>
    <n v="13.369090909090909"/>
  </r>
  <r>
    <x v="17"/>
    <x v="5"/>
    <x v="6"/>
    <x v="7"/>
    <n v="620"/>
    <x v="1174"/>
    <n v="15.18197802197802"/>
    <n v="64"/>
    <n v="23.58"/>
    <n v="12.86181818181818"/>
  </r>
  <r>
    <x v="18"/>
    <x v="5"/>
    <x v="6"/>
    <x v="7"/>
    <n v="620"/>
    <x v="3527"/>
    <n v="2.4347252747252743"/>
    <n v="64"/>
    <n v="15.69"/>
    <n v="8.5581818181818168"/>
  </r>
  <r>
    <x v="19"/>
    <x v="5"/>
    <x v="6"/>
    <x v="7"/>
    <n v="620"/>
    <x v="12"/>
    <n v="3.8241758241758239E-2"/>
    <n v="64"/>
    <n v="22.28"/>
    <n v="12.152727272727272"/>
  </r>
  <r>
    <x v="20"/>
    <x v="5"/>
    <x v="6"/>
    <x v="7"/>
    <n v="620"/>
    <x v="42"/>
    <n v="0"/>
    <n v="64"/>
    <n v="33.17"/>
    <n v="18.092727272727274"/>
  </r>
  <r>
    <x v="21"/>
    <x v="5"/>
    <x v="6"/>
    <x v="7"/>
    <n v="620"/>
    <x v="42"/>
    <n v="0"/>
    <n v="64"/>
    <n v="32.630000000000003"/>
    <n v="17.798181818181817"/>
  </r>
  <r>
    <x v="22"/>
    <x v="5"/>
    <x v="6"/>
    <x v="7"/>
    <n v="620"/>
    <x v="42"/>
    <n v="0"/>
    <n v="64"/>
    <n v="27.89"/>
    <n v="15.212727272727271"/>
  </r>
  <r>
    <x v="23"/>
    <x v="5"/>
    <x v="6"/>
    <x v="7"/>
    <n v="620"/>
    <x v="42"/>
    <n v="0"/>
    <n v="64"/>
    <n v="26.86"/>
    <n v="14.650909090909089"/>
  </r>
  <r>
    <x v="0"/>
    <x v="5"/>
    <x v="6"/>
    <x v="7"/>
    <n v="620"/>
    <x v="42"/>
    <n v="0"/>
    <n v="64"/>
    <n v="23.02"/>
    <n v="12.556363636363635"/>
  </r>
  <r>
    <x v="1"/>
    <x v="5"/>
    <x v="6"/>
    <x v="8"/>
    <n v="620"/>
    <x v="42"/>
    <n v="0"/>
    <n v="64"/>
    <n v="25.79"/>
    <n v="14.067272727272726"/>
  </r>
  <r>
    <x v="2"/>
    <x v="5"/>
    <x v="6"/>
    <x v="8"/>
    <n v="620"/>
    <x v="42"/>
    <n v="0"/>
    <n v="64"/>
    <n v="27.51"/>
    <n v="15.005454545454546"/>
  </r>
  <r>
    <x v="3"/>
    <x v="5"/>
    <x v="6"/>
    <x v="8"/>
    <n v="620"/>
    <x v="267"/>
    <n v="8.9230769230769238E-2"/>
    <n v="64"/>
    <n v="24.01"/>
    <n v="13.096363636363636"/>
  </r>
  <r>
    <x v="4"/>
    <x v="5"/>
    <x v="6"/>
    <x v="8"/>
    <n v="620"/>
    <x v="522"/>
    <n v="5.8063736263736256"/>
    <n v="64"/>
    <n v="22.44"/>
    <n v="12.24"/>
  </r>
  <r>
    <x v="5"/>
    <x v="5"/>
    <x v="6"/>
    <x v="8"/>
    <n v="620"/>
    <x v="1368"/>
    <n v="26.278461538461535"/>
    <n v="64"/>
    <n v="22.08"/>
    <n v="12.043636363636361"/>
  </r>
  <r>
    <x v="6"/>
    <x v="5"/>
    <x v="6"/>
    <x v="8"/>
    <n v="620"/>
    <x v="4632"/>
    <n v="61.333406593406593"/>
    <n v="64"/>
    <n v="11.71"/>
    <n v="6.3872727272727277"/>
  </r>
  <r>
    <x v="7"/>
    <x v="5"/>
    <x v="6"/>
    <x v="8"/>
    <n v="620"/>
    <x v="11736"/>
    <n v="106.11450549450549"/>
    <n v="64"/>
    <n v="8.61"/>
    <n v="4.6963636363636354"/>
  </r>
  <r>
    <x v="8"/>
    <x v="5"/>
    <x v="6"/>
    <x v="8"/>
    <n v="620"/>
    <x v="11737"/>
    <n v="144.66857142857143"/>
    <n v="64"/>
    <n v="8.19"/>
    <n v="4.4672727272727268"/>
  </r>
  <r>
    <x v="9"/>
    <x v="5"/>
    <x v="6"/>
    <x v="8"/>
    <n v="620"/>
    <x v="8096"/>
    <n v="171.31032967032965"/>
    <n v="64"/>
    <n v="4.88"/>
    <n v="2.6618181818181816"/>
  </r>
  <r>
    <x v="10"/>
    <x v="5"/>
    <x v="6"/>
    <x v="8"/>
    <n v="620"/>
    <x v="11738"/>
    <n v="188.13670329670327"/>
    <n v="64"/>
    <n v="4.1100000000000003"/>
    <n v="2.2418181818181817"/>
  </r>
  <r>
    <x v="11"/>
    <x v="5"/>
    <x v="6"/>
    <x v="8"/>
    <n v="620"/>
    <x v="11739"/>
    <n v="194.51670329670327"/>
    <n v="64"/>
    <n v="5.05"/>
    <n v="2.7545454545454544"/>
  </r>
  <r>
    <x v="12"/>
    <x v="5"/>
    <x v="6"/>
    <x v="8"/>
    <n v="620"/>
    <x v="11740"/>
    <n v="187.81164835164836"/>
    <n v="64"/>
    <n v="5.76"/>
    <n v="3.1418181818181816"/>
  </r>
  <r>
    <x v="13"/>
    <x v="5"/>
    <x v="6"/>
    <x v="8"/>
    <n v="620"/>
    <x v="11741"/>
    <n v="172.84637362637361"/>
    <n v="64"/>
    <n v="6.63"/>
    <n v="3.6163636363636362"/>
  </r>
  <r>
    <x v="14"/>
    <x v="5"/>
    <x v="6"/>
    <x v="8"/>
    <n v="620"/>
    <x v="11742"/>
    <n v="148.11032967032966"/>
    <n v="64"/>
    <n v="6.77"/>
    <n v="3.6927272727272724"/>
  </r>
  <r>
    <x v="15"/>
    <x v="5"/>
    <x v="6"/>
    <x v="8"/>
    <n v="620"/>
    <x v="11743"/>
    <n v="113.87120879120879"/>
    <n v="64"/>
    <n v="7.11"/>
    <n v="3.878181818181818"/>
  </r>
  <r>
    <x v="16"/>
    <x v="5"/>
    <x v="6"/>
    <x v="8"/>
    <n v="620"/>
    <x v="11744"/>
    <n v="72.665714285714287"/>
    <n v="64"/>
    <n v="6.4"/>
    <n v="3.4909090909090907"/>
  </r>
  <r>
    <x v="17"/>
    <x v="5"/>
    <x v="6"/>
    <x v="8"/>
    <n v="620"/>
    <x v="515"/>
    <n v="33.225714285714282"/>
    <n v="64"/>
    <n v="6.73"/>
    <n v="3.6709090909090909"/>
  </r>
  <r>
    <x v="18"/>
    <x v="5"/>
    <x v="6"/>
    <x v="8"/>
    <n v="620"/>
    <x v="681"/>
    <n v="7.922417582417582"/>
    <n v="64"/>
    <n v="5.27"/>
    <n v="2.8745454545454541"/>
  </r>
  <r>
    <x v="19"/>
    <x v="5"/>
    <x v="6"/>
    <x v="8"/>
    <n v="620"/>
    <x v="657"/>
    <n v="0.21032967032967032"/>
    <n v="64"/>
    <n v="5.82"/>
    <n v="3.1745454545454543"/>
  </r>
  <r>
    <x v="20"/>
    <x v="5"/>
    <x v="6"/>
    <x v="8"/>
    <n v="620"/>
    <x v="42"/>
    <n v="0"/>
    <n v="64"/>
    <n v="4.25"/>
    <n v="2.3181818181818179"/>
  </r>
  <r>
    <x v="21"/>
    <x v="5"/>
    <x v="6"/>
    <x v="8"/>
    <n v="620"/>
    <x v="42"/>
    <n v="0"/>
    <n v="64"/>
    <n v="2.1800000000000002"/>
    <n v="1.1890909090909092"/>
  </r>
  <r>
    <x v="22"/>
    <x v="5"/>
    <x v="6"/>
    <x v="8"/>
    <n v="620"/>
    <x v="123"/>
    <n v="6.3736263736263732E-3"/>
    <n v="64"/>
    <n v="1.99"/>
    <n v="1.0854545454545454"/>
  </r>
  <r>
    <x v="23"/>
    <x v="5"/>
    <x v="6"/>
    <x v="8"/>
    <n v="620"/>
    <x v="42"/>
    <n v="0"/>
    <n v="64"/>
    <n v="2.87"/>
    <n v="1.5654545454545454"/>
  </r>
  <r>
    <x v="0"/>
    <x v="5"/>
    <x v="6"/>
    <x v="8"/>
    <n v="620"/>
    <x v="42"/>
    <n v="0"/>
    <n v="64"/>
    <n v="3.33"/>
    <n v="1.8163636363636362"/>
  </r>
  <r>
    <x v="1"/>
    <x v="5"/>
    <x v="6"/>
    <x v="9"/>
    <n v="620"/>
    <x v="42"/>
    <n v="0"/>
    <n v="64"/>
    <n v="12.33"/>
    <n v="6.7254545454545447"/>
  </r>
  <r>
    <x v="2"/>
    <x v="5"/>
    <x v="6"/>
    <x v="9"/>
    <n v="620"/>
    <x v="42"/>
    <n v="0"/>
    <n v="64"/>
    <n v="11.64"/>
    <n v="6.3490909090909087"/>
  </r>
  <r>
    <x v="3"/>
    <x v="5"/>
    <x v="6"/>
    <x v="9"/>
    <n v="620"/>
    <x v="500"/>
    <n v="0.72659340659340643"/>
    <n v="64"/>
    <n v="7.5"/>
    <n v="4.0909090909090908"/>
  </r>
  <r>
    <x v="4"/>
    <x v="5"/>
    <x v="6"/>
    <x v="9"/>
    <n v="620"/>
    <x v="9127"/>
    <n v="11.663736263736263"/>
    <n v="64"/>
    <n v="6.72"/>
    <n v="3.6654545454545451"/>
  </r>
  <r>
    <x v="5"/>
    <x v="5"/>
    <x v="6"/>
    <x v="9"/>
    <n v="620"/>
    <x v="2167"/>
    <n v="32.346153846153847"/>
    <n v="64"/>
    <n v="5.61"/>
    <n v="3.06"/>
  </r>
  <r>
    <x v="6"/>
    <x v="5"/>
    <x v="6"/>
    <x v="9"/>
    <n v="620"/>
    <x v="11745"/>
    <n v="55.915824175824177"/>
    <n v="64"/>
    <n v="4.49"/>
    <n v="2.4490909090909092"/>
  </r>
  <r>
    <x v="7"/>
    <x v="5"/>
    <x v="6"/>
    <x v="9"/>
    <n v="620"/>
    <x v="9477"/>
    <n v="57.96175824175824"/>
    <n v="64"/>
    <n v="4.3099999999999996"/>
    <n v="2.3509090909090906"/>
  </r>
  <r>
    <x v="8"/>
    <x v="5"/>
    <x v="6"/>
    <x v="9"/>
    <n v="620"/>
    <x v="11746"/>
    <n v="51.033626373626369"/>
    <n v="64"/>
    <n v="8.2899999999999991"/>
    <n v="4.5218181818181806"/>
  </r>
  <r>
    <x v="9"/>
    <x v="5"/>
    <x v="6"/>
    <x v="9"/>
    <n v="620"/>
    <x v="3154"/>
    <n v="54.322417582417579"/>
    <n v="64"/>
    <n v="16.21"/>
    <n v="8.8418181818181818"/>
  </r>
  <r>
    <x v="10"/>
    <x v="5"/>
    <x v="6"/>
    <x v="9"/>
    <n v="620"/>
    <x v="11747"/>
    <n v="58.331428571428567"/>
    <n v="64"/>
    <n v="22.72"/>
    <n v="12.392727272727271"/>
  </r>
  <r>
    <x v="11"/>
    <x v="5"/>
    <x v="6"/>
    <x v="9"/>
    <n v="620"/>
    <x v="11748"/>
    <n v="60.090549450549446"/>
    <n v="64"/>
    <n v="27.6"/>
    <n v="15.054545454545455"/>
  </r>
  <r>
    <x v="12"/>
    <x v="5"/>
    <x v="6"/>
    <x v="9"/>
    <n v="620"/>
    <x v="11749"/>
    <n v="54.335164835164832"/>
    <n v="64"/>
    <n v="26.99"/>
    <n v="14.721818181818179"/>
  </r>
  <r>
    <x v="13"/>
    <x v="5"/>
    <x v="6"/>
    <x v="9"/>
    <n v="620"/>
    <x v="2158"/>
    <n v="41.498681318681314"/>
    <n v="64"/>
    <n v="26.84"/>
    <n v="14.639999999999999"/>
  </r>
  <r>
    <x v="14"/>
    <x v="5"/>
    <x v="6"/>
    <x v="9"/>
    <n v="620"/>
    <x v="598"/>
    <n v="37.910329670329666"/>
    <n v="64"/>
    <n v="23.46"/>
    <n v="12.796363636363635"/>
  </r>
  <r>
    <x v="15"/>
    <x v="5"/>
    <x v="6"/>
    <x v="9"/>
    <n v="620"/>
    <x v="11750"/>
    <n v="36.412527472527472"/>
    <n v="64"/>
    <n v="27.59"/>
    <n v="15.049090909090907"/>
  </r>
  <r>
    <x v="16"/>
    <x v="5"/>
    <x v="6"/>
    <x v="9"/>
    <n v="620"/>
    <x v="11751"/>
    <n v="26.259340659340658"/>
    <n v="64"/>
    <n v="20.59"/>
    <n v="11.230909090909091"/>
  </r>
  <r>
    <x v="17"/>
    <x v="5"/>
    <x v="6"/>
    <x v="9"/>
    <n v="620"/>
    <x v="6431"/>
    <n v="15.354065934065932"/>
    <n v="64"/>
    <n v="14.8"/>
    <n v="8.0727272727272723"/>
  </r>
  <r>
    <x v="18"/>
    <x v="5"/>
    <x v="6"/>
    <x v="9"/>
    <n v="620"/>
    <x v="6029"/>
    <n v="4.1109890109890106"/>
    <n v="64"/>
    <n v="8.66"/>
    <n v="4.7236363636363636"/>
  </r>
  <r>
    <x v="19"/>
    <x v="5"/>
    <x v="6"/>
    <x v="9"/>
    <n v="620"/>
    <x v="246"/>
    <n v="0.10835164835164836"/>
    <n v="64"/>
    <n v="5.21"/>
    <n v="2.8418181818181818"/>
  </r>
  <r>
    <x v="20"/>
    <x v="5"/>
    <x v="6"/>
    <x v="9"/>
    <n v="620"/>
    <x v="42"/>
    <n v="0"/>
    <n v="64"/>
    <n v="4.21"/>
    <n v="2.2963636363636364"/>
  </r>
  <r>
    <x v="21"/>
    <x v="5"/>
    <x v="6"/>
    <x v="9"/>
    <n v="620"/>
    <x v="42"/>
    <n v="0"/>
    <n v="64"/>
    <n v="2.66"/>
    <n v="1.4509090909090909"/>
  </r>
  <r>
    <x v="22"/>
    <x v="5"/>
    <x v="6"/>
    <x v="9"/>
    <n v="620"/>
    <x v="123"/>
    <n v="6.3736263736263732E-3"/>
    <n v="64"/>
    <n v="5.1100000000000003"/>
    <n v="2.7872727272727271"/>
  </r>
  <r>
    <x v="23"/>
    <x v="5"/>
    <x v="6"/>
    <x v="9"/>
    <n v="620"/>
    <x v="123"/>
    <n v="6.3736263736263732E-3"/>
    <n v="64"/>
    <n v="8.2799999999999994"/>
    <n v="4.5163636363636357"/>
  </r>
  <r>
    <x v="0"/>
    <x v="5"/>
    <x v="6"/>
    <x v="9"/>
    <n v="620"/>
    <x v="123"/>
    <n v="6.3736263736263732E-3"/>
    <n v="64"/>
    <n v="8.2799999999999994"/>
    <n v="4.5163636363636357"/>
  </r>
  <r>
    <x v="1"/>
    <x v="5"/>
    <x v="6"/>
    <x v="10"/>
    <n v="620"/>
    <x v="42"/>
    <n v="0"/>
    <n v="64"/>
    <n v="5.22"/>
    <n v="2.8472727272727267"/>
  </r>
  <r>
    <x v="2"/>
    <x v="5"/>
    <x v="6"/>
    <x v="10"/>
    <n v="620"/>
    <x v="123"/>
    <n v="6.3736263736263732E-3"/>
    <n v="64"/>
    <n v="4.87"/>
    <n v="2.6563636363636363"/>
  </r>
  <r>
    <x v="3"/>
    <x v="5"/>
    <x v="6"/>
    <x v="10"/>
    <n v="620"/>
    <x v="519"/>
    <n v="6.3736263736263732E-2"/>
    <n v="64"/>
    <n v="4.4400000000000004"/>
    <n v="2.4218181818181819"/>
  </r>
  <r>
    <x v="4"/>
    <x v="5"/>
    <x v="6"/>
    <x v="10"/>
    <n v="620"/>
    <x v="3720"/>
    <n v="2.6705494505494505"/>
    <n v="64"/>
    <n v="9.5"/>
    <n v="5.1818181818181817"/>
  </r>
  <r>
    <x v="5"/>
    <x v="5"/>
    <x v="6"/>
    <x v="10"/>
    <n v="620"/>
    <x v="3166"/>
    <n v="8.4832967032967037"/>
    <n v="64"/>
    <n v="8.02"/>
    <n v="4.3745454545454541"/>
  </r>
  <r>
    <x v="6"/>
    <x v="5"/>
    <x v="6"/>
    <x v="10"/>
    <n v="620"/>
    <x v="2855"/>
    <n v="24.780659340659341"/>
    <n v="64"/>
    <n v="4.2699999999999996"/>
    <n v="2.3290909090909087"/>
  </r>
  <r>
    <x v="7"/>
    <x v="5"/>
    <x v="6"/>
    <x v="10"/>
    <n v="620"/>
    <x v="10923"/>
    <n v="61.027472527472526"/>
    <n v="64"/>
    <n v="4.0999999999999996"/>
    <n v="2.2363636363636359"/>
  </r>
  <r>
    <x v="8"/>
    <x v="5"/>
    <x v="6"/>
    <x v="10"/>
    <n v="620"/>
    <x v="11752"/>
    <n v="99.447692307692307"/>
    <n v="64"/>
    <n v="4.76"/>
    <n v="2.5963636363636362"/>
  </r>
  <r>
    <x v="9"/>
    <x v="5"/>
    <x v="6"/>
    <x v="10"/>
    <n v="620"/>
    <x v="11753"/>
    <n v="77.216483516483521"/>
    <n v="64"/>
    <n v="6.61"/>
    <n v="3.6054545454545455"/>
  </r>
  <r>
    <x v="10"/>
    <x v="5"/>
    <x v="6"/>
    <x v="10"/>
    <n v="620"/>
    <x v="8119"/>
    <n v="49.159780219780217"/>
    <n v="64"/>
    <n v="6.54"/>
    <n v="3.5672727272727269"/>
  </r>
  <r>
    <x v="11"/>
    <x v="5"/>
    <x v="6"/>
    <x v="10"/>
    <n v="620"/>
    <x v="4972"/>
    <n v="34.698021978021977"/>
    <n v="64"/>
    <n v="8.58"/>
    <n v="4.68"/>
  </r>
  <r>
    <x v="12"/>
    <x v="5"/>
    <x v="6"/>
    <x v="10"/>
    <n v="620"/>
    <x v="1559"/>
    <n v="32.384395604395607"/>
    <n v="64"/>
    <n v="4.9800000000000004"/>
    <n v="2.7163636363636363"/>
  </r>
  <r>
    <x v="13"/>
    <x v="5"/>
    <x v="6"/>
    <x v="10"/>
    <n v="620"/>
    <x v="3440"/>
    <n v="34.245494505494499"/>
    <n v="64"/>
    <n v="9.31"/>
    <n v="5.0781818181818181"/>
  </r>
  <r>
    <x v="14"/>
    <x v="5"/>
    <x v="6"/>
    <x v="10"/>
    <n v="620"/>
    <x v="4414"/>
    <n v="36.756703296703293"/>
    <n v="64"/>
    <n v="10.7"/>
    <n v="5.836363636363636"/>
  </r>
  <r>
    <x v="15"/>
    <x v="5"/>
    <x v="6"/>
    <x v="10"/>
    <n v="620"/>
    <x v="865"/>
    <n v="23.129890109890109"/>
    <n v="64"/>
    <n v="10"/>
    <n v="5.4545454545454541"/>
  </r>
  <r>
    <x v="16"/>
    <x v="5"/>
    <x v="6"/>
    <x v="10"/>
    <n v="620"/>
    <x v="143"/>
    <n v="13.295384615384615"/>
    <n v="64"/>
    <n v="5.59"/>
    <n v="3.0490909090909089"/>
  </r>
  <r>
    <x v="17"/>
    <x v="5"/>
    <x v="6"/>
    <x v="10"/>
    <n v="620"/>
    <x v="8775"/>
    <n v="3.9197802197802196"/>
    <n v="64"/>
    <n v="3.03"/>
    <n v="1.6527272727272726"/>
  </r>
  <r>
    <x v="18"/>
    <x v="5"/>
    <x v="6"/>
    <x v="10"/>
    <n v="620"/>
    <x v="3583"/>
    <n v="0.47802197802197799"/>
    <n v="64"/>
    <n v="5.82"/>
    <n v="3.1745454545454543"/>
  </r>
  <r>
    <x v="19"/>
    <x v="5"/>
    <x v="6"/>
    <x v="10"/>
    <n v="620"/>
    <x v="113"/>
    <n v="1.2747252747252746E-2"/>
    <n v="64"/>
    <n v="4.38"/>
    <n v="2.3890909090909087"/>
  </r>
  <r>
    <x v="20"/>
    <x v="5"/>
    <x v="6"/>
    <x v="10"/>
    <n v="620"/>
    <x v="42"/>
    <n v="0"/>
    <n v="64"/>
    <n v="4.53"/>
    <n v="2.4709090909090907"/>
  </r>
  <r>
    <x v="21"/>
    <x v="5"/>
    <x v="6"/>
    <x v="10"/>
    <n v="620"/>
    <x v="42"/>
    <n v="0"/>
    <n v="64"/>
    <n v="4.68"/>
    <n v="2.5527272727272723"/>
  </r>
  <r>
    <x v="22"/>
    <x v="5"/>
    <x v="6"/>
    <x v="10"/>
    <n v="620"/>
    <x v="42"/>
    <n v="0"/>
    <n v="64"/>
    <n v="1.98"/>
    <n v="1.0799999999999998"/>
  </r>
  <r>
    <x v="23"/>
    <x v="5"/>
    <x v="6"/>
    <x v="10"/>
    <n v="620"/>
    <x v="42"/>
    <n v="0"/>
    <n v="64"/>
    <n v="2.33"/>
    <n v="1.2709090909090908"/>
  </r>
  <r>
    <x v="0"/>
    <x v="5"/>
    <x v="6"/>
    <x v="10"/>
    <n v="620"/>
    <x v="42"/>
    <n v="0"/>
    <n v="64"/>
    <n v="1.81"/>
    <n v="0.98727272727272719"/>
  </r>
  <r>
    <x v="1"/>
    <x v="5"/>
    <x v="6"/>
    <x v="11"/>
    <n v="620"/>
    <x v="42"/>
    <n v="0"/>
    <n v="64"/>
    <n v="1.36"/>
    <n v="0.74181818181818182"/>
  </r>
  <r>
    <x v="2"/>
    <x v="5"/>
    <x v="6"/>
    <x v="11"/>
    <n v="620"/>
    <x v="42"/>
    <n v="0"/>
    <n v="64"/>
    <n v="1.29"/>
    <n v="0.70363636363636362"/>
  </r>
  <r>
    <x v="3"/>
    <x v="5"/>
    <x v="6"/>
    <x v="11"/>
    <n v="620"/>
    <x v="123"/>
    <n v="6.3736263736263732E-3"/>
    <n v="64"/>
    <n v="2.41"/>
    <n v="1.3145454545454545"/>
  </r>
  <r>
    <x v="4"/>
    <x v="5"/>
    <x v="6"/>
    <x v="11"/>
    <n v="620"/>
    <x v="230"/>
    <n v="9.5604395604395598E-2"/>
    <n v="64"/>
    <n v="3.25"/>
    <n v="1.7727272727272725"/>
  </r>
  <r>
    <x v="5"/>
    <x v="5"/>
    <x v="6"/>
    <x v="11"/>
    <n v="620"/>
    <x v="253"/>
    <n v="0.36967032967032964"/>
    <n v="64"/>
    <n v="3.48"/>
    <n v="1.898181818181818"/>
  </r>
  <r>
    <x v="6"/>
    <x v="5"/>
    <x v="6"/>
    <x v="11"/>
    <n v="620"/>
    <x v="303"/>
    <n v="0.73296703296703281"/>
    <n v="64"/>
    <n v="3.38"/>
    <n v="1.8436363636363635"/>
  </r>
  <r>
    <x v="7"/>
    <x v="5"/>
    <x v="6"/>
    <x v="11"/>
    <n v="620"/>
    <x v="3238"/>
    <n v="0.94329670329670323"/>
    <n v="64"/>
    <n v="3.58"/>
    <n v="1.9527272727272726"/>
  </r>
  <r>
    <x v="8"/>
    <x v="5"/>
    <x v="6"/>
    <x v="11"/>
    <n v="620"/>
    <x v="132"/>
    <n v="0.72021978021978006"/>
    <n v="64"/>
    <n v="4.91"/>
    <n v="2.6781818181818182"/>
  </r>
  <r>
    <x v="9"/>
    <x v="5"/>
    <x v="6"/>
    <x v="11"/>
    <n v="620"/>
    <x v="760"/>
    <n v="0.50351648351648348"/>
    <n v="64"/>
    <n v="5.54"/>
    <n v="3.0218181818181815"/>
  </r>
  <r>
    <x v="10"/>
    <x v="5"/>
    <x v="6"/>
    <x v="11"/>
    <n v="620"/>
    <x v="198"/>
    <n v="0.54813186813186809"/>
    <n v="64"/>
    <n v="7.92"/>
    <n v="4.3199999999999994"/>
  </r>
  <r>
    <x v="11"/>
    <x v="5"/>
    <x v="6"/>
    <x v="11"/>
    <n v="620"/>
    <x v="104"/>
    <n v="0.49714285714285711"/>
    <n v="64"/>
    <n v="7.2"/>
    <n v="3.9272727272727272"/>
  </r>
  <r>
    <x v="12"/>
    <x v="5"/>
    <x v="6"/>
    <x v="11"/>
    <n v="620"/>
    <x v="61"/>
    <n v="0.40153846153846151"/>
    <n v="64"/>
    <n v="8.24"/>
    <n v="4.4945454545454542"/>
  </r>
  <r>
    <x v="13"/>
    <x v="5"/>
    <x v="6"/>
    <x v="11"/>
    <n v="620"/>
    <x v="158"/>
    <n v="0.30593406593406591"/>
    <n v="64"/>
    <n v="8.08"/>
    <n v="4.4072727272727272"/>
  </r>
  <r>
    <x v="14"/>
    <x v="5"/>
    <x v="6"/>
    <x v="11"/>
    <n v="620"/>
    <x v="434"/>
    <n v="0.26769230769230767"/>
    <n v="64"/>
    <n v="7.58"/>
    <n v="4.1345454545454539"/>
  </r>
  <r>
    <x v="15"/>
    <x v="5"/>
    <x v="6"/>
    <x v="11"/>
    <n v="620"/>
    <x v="282"/>
    <n v="0.1657142857142857"/>
    <n v="64"/>
    <n v="7.4"/>
    <n v="4.0363636363636362"/>
  </r>
  <r>
    <x v="16"/>
    <x v="5"/>
    <x v="6"/>
    <x v="11"/>
    <n v="620"/>
    <x v="254"/>
    <n v="0.12109890109890109"/>
    <n v="64"/>
    <n v="6.91"/>
    <n v="3.769090909090909"/>
  </r>
  <r>
    <x v="17"/>
    <x v="5"/>
    <x v="6"/>
    <x v="11"/>
    <n v="620"/>
    <x v="519"/>
    <n v="6.3736263736263732E-2"/>
    <n v="64"/>
    <n v="4.8899999999999997"/>
    <n v="2.667272727272727"/>
  </r>
  <r>
    <x v="18"/>
    <x v="5"/>
    <x v="6"/>
    <x v="11"/>
    <n v="620"/>
    <x v="113"/>
    <n v="1.2747252747252746E-2"/>
    <n v="64"/>
    <n v="4.18"/>
    <n v="2.2799999999999998"/>
  </r>
  <r>
    <x v="19"/>
    <x v="5"/>
    <x v="6"/>
    <x v="11"/>
    <n v="620"/>
    <x v="42"/>
    <n v="0"/>
    <n v="64"/>
    <n v="4.1100000000000003"/>
    <n v="2.2418181818181817"/>
  </r>
  <r>
    <x v="20"/>
    <x v="5"/>
    <x v="6"/>
    <x v="11"/>
    <n v="620"/>
    <x v="42"/>
    <n v="0"/>
    <n v="64"/>
    <n v="4.1100000000000003"/>
    <n v="2.2418181818181817"/>
  </r>
  <r>
    <x v="21"/>
    <x v="5"/>
    <x v="6"/>
    <x v="11"/>
    <n v="620"/>
    <x v="42"/>
    <n v="0"/>
    <n v="64"/>
    <n v="4.8"/>
    <n v="2.6181818181818177"/>
  </r>
  <r>
    <x v="22"/>
    <x v="5"/>
    <x v="6"/>
    <x v="11"/>
    <n v="620"/>
    <x v="123"/>
    <n v="6.3736263736263732E-3"/>
    <n v="64"/>
    <n v="3.84"/>
    <n v="2.0945454545454543"/>
  </r>
  <r>
    <x v="23"/>
    <x v="5"/>
    <x v="6"/>
    <x v="11"/>
    <n v="620"/>
    <x v="123"/>
    <n v="6.3736263736263732E-3"/>
    <n v="64"/>
    <n v="7.49"/>
    <n v="4.085454545454545"/>
  </r>
  <r>
    <x v="0"/>
    <x v="5"/>
    <x v="6"/>
    <x v="11"/>
    <n v="620"/>
    <x v="42"/>
    <n v="0"/>
    <n v="64"/>
    <n v="5.3"/>
    <n v="2.8909090909090907"/>
  </r>
  <r>
    <x v="1"/>
    <x v="5"/>
    <x v="6"/>
    <x v="12"/>
    <n v="620"/>
    <x v="123"/>
    <n v="6.3736263736263732E-3"/>
    <n v="64"/>
    <n v="4.53"/>
    <n v="2.4709090909090907"/>
  </r>
  <r>
    <x v="2"/>
    <x v="5"/>
    <x v="6"/>
    <x v="12"/>
    <n v="620"/>
    <x v="42"/>
    <n v="0"/>
    <n v="64"/>
    <n v="6.05"/>
    <n v="3.3"/>
  </r>
  <r>
    <x v="3"/>
    <x v="5"/>
    <x v="6"/>
    <x v="12"/>
    <n v="620"/>
    <x v="13"/>
    <n v="2.5494505494505493E-2"/>
    <n v="64"/>
    <n v="9.3699999999999992"/>
    <n v="5.1109090909090904"/>
  </r>
  <r>
    <x v="4"/>
    <x v="5"/>
    <x v="6"/>
    <x v="12"/>
    <n v="620"/>
    <x v="3400"/>
    <n v="1.0389010989010987"/>
    <n v="64"/>
    <n v="23.36"/>
    <n v="12.74181818181818"/>
  </r>
  <r>
    <x v="5"/>
    <x v="5"/>
    <x v="6"/>
    <x v="12"/>
    <n v="620"/>
    <x v="8872"/>
    <n v="5.8446153846153841"/>
    <n v="64"/>
    <n v="26.81"/>
    <n v="14.623636363636361"/>
  </r>
  <r>
    <x v="6"/>
    <x v="5"/>
    <x v="6"/>
    <x v="12"/>
    <n v="620"/>
    <x v="11754"/>
    <n v="20.911868131868133"/>
    <n v="64"/>
    <n v="11.11"/>
    <n v="6.06"/>
  </r>
  <r>
    <x v="7"/>
    <x v="5"/>
    <x v="6"/>
    <x v="12"/>
    <n v="620"/>
    <x v="11755"/>
    <n v="57.069450549450551"/>
    <n v="64"/>
    <n v="6.92"/>
    <n v="3.7745454545454544"/>
  </r>
  <r>
    <x v="8"/>
    <x v="5"/>
    <x v="6"/>
    <x v="12"/>
    <n v="620"/>
    <x v="11756"/>
    <n v="99.919340659340662"/>
    <n v="64"/>
    <n v="6.95"/>
    <n v="3.7909090909090906"/>
  </r>
  <r>
    <x v="9"/>
    <x v="5"/>
    <x v="6"/>
    <x v="12"/>
    <n v="620"/>
    <x v="11757"/>
    <n v="128.21824175824173"/>
    <n v="64"/>
    <n v="7.18"/>
    <n v="3.916363636363636"/>
  </r>
  <r>
    <x v="10"/>
    <x v="5"/>
    <x v="6"/>
    <x v="12"/>
    <n v="620"/>
    <x v="11758"/>
    <n v="148.84329670329669"/>
    <n v="64"/>
    <n v="6.76"/>
    <n v="3.687272727272727"/>
  </r>
  <r>
    <x v="11"/>
    <x v="5"/>
    <x v="6"/>
    <x v="12"/>
    <n v="620"/>
    <x v="11759"/>
    <n v="158.74153846153845"/>
    <n v="64"/>
    <n v="5.46"/>
    <n v="2.978181818181818"/>
  </r>
  <r>
    <x v="12"/>
    <x v="5"/>
    <x v="6"/>
    <x v="12"/>
    <n v="620"/>
    <x v="5673"/>
    <n v="155.84153846153845"/>
    <n v="64"/>
    <n v="5.82"/>
    <n v="3.1745454545454543"/>
  </r>
  <r>
    <x v="13"/>
    <x v="5"/>
    <x v="6"/>
    <x v="12"/>
    <n v="620"/>
    <x v="11760"/>
    <n v="142.6353846153846"/>
    <n v="64"/>
    <n v="5.03"/>
    <n v="2.7436363636363637"/>
  </r>
  <r>
    <x v="14"/>
    <x v="5"/>
    <x v="6"/>
    <x v="12"/>
    <n v="620"/>
    <x v="7684"/>
    <n v="122.96637362637362"/>
    <n v="64"/>
    <n v="6.52"/>
    <n v="3.5563636363636357"/>
  </r>
  <r>
    <x v="15"/>
    <x v="5"/>
    <x v="6"/>
    <x v="12"/>
    <n v="620"/>
    <x v="11761"/>
    <n v="90.632967032967017"/>
    <n v="64"/>
    <n v="5.47"/>
    <n v="2.9836363636363634"/>
  </r>
  <r>
    <x v="16"/>
    <x v="5"/>
    <x v="6"/>
    <x v="12"/>
    <n v="620"/>
    <x v="3359"/>
    <n v="52.576043956043947"/>
    <n v="64"/>
    <n v="6.33"/>
    <n v="3.4527272727272726"/>
  </r>
  <r>
    <x v="17"/>
    <x v="5"/>
    <x v="6"/>
    <x v="12"/>
    <n v="620"/>
    <x v="5932"/>
    <n v="22.027252747252746"/>
    <n v="64"/>
    <n v="3.19"/>
    <n v="1.7399999999999998"/>
  </r>
  <r>
    <x v="18"/>
    <x v="5"/>
    <x v="6"/>
    <x v="12"/>
    <n v="620"/>
    <x v="416"/>
    <n v="7.0556043956043952"/>
    <n v="64"/>
    <n v="2.5"/>
    <n v="1.3636363636363635"/>
  </r>
  <r>
    <x v="19"/>
    <x v="5"/>
    <x v="6"/>
    <x v="12"/>
    <n v="620"/>
    <x v="877"/>
    <n v="0.36329670329670322"/>
    <n v="64"/>
    <n v="3.74"/>
    <n v="2.04"/>
  </r>
  <r>
    <x v="20"/>
    <x v="5"/>
    <x v="6"/>
    <x v="12"/>
    <n v="620"/>
    <x v="42"/>
    <n v="0"/>
    <n v="64"/>
    <n v="2.98"/>
    <n v="1.6254545454545453"/>
  </r>
  <r>
    <x v="21"/>
    <x v="5"/>
    <x v="6"/>
    <x v="12"/>
    <n v="620"/>
    <x v="42"/>
    <n v="0"/>
    <n v="64"/>
    <n v="2.97"/>
    <n v="1.6199999999999999"/>
  </r>
  <r>
    <x v="22"/>
    <x v="5"/>
    <x v="6"/>
    <x v="12"/>
    <n v="620"/>
    <x v="123"/>
    <n v="6.3736263736263732E-3"/>
    <n v="64"/>
    <n v="5.33"/>
    <n v="2.9072727272727272"/>
  </r>
  <r>
    <x v="23"/>
    <x v="5"/>
    <x v="6"/>
    <x v="12"/>
    <n v="620"/>
    <x v="42"/>
    <n v="0"/>
    <n v="64"/>
    <n v="4.3899999999999997"/>
    <n v="2.3945454545454541"/>
  </r>
  <r>
    <x v="0"/>
    <x v="5"/>
    <x v="6"/>
    <x v="12"/>
    <n v="620"/>
    <x v="42"/>
    <n v="0"/>
    <n v="64"/>
    <n v="3.39"/>
    <n v="1.8490909090909091"/>
  </r>
  <r>
    <x v="1"/>
    <x v="5"/>
    <x v="6"/>
    <x v="13"/>
    <n v="620"/>
    <x v="42"/>
    <n v="0"/>
    <n v="64"/>
    <n v="2.4900000000000002"/>
    <n v="1.3581818181818182"/>
  </r>
  <r>
    <x v="2"/>
    <x v="5"/>
    <x v="6"/>
    <x v="13"/>
    <n v="620"/>
    <x v="42"/>
    <n v="0"/>
    <n v="64"/>
    <n v="1.64"/>
    <n v="0.89454545454545442"/>
  </r>
  <r>
    <x v="3"/>
    <x v="5"/>
    <x v="6"/>
    <x v="13"/>
    <n v="620"/>
    <x v="222"/>
    <n v="0.23582417582417581"/>
    <n v="64"/>
    <n v="1.69"/>
    <n v="0.92181818181818176"/>
  </r>
  <r>
    <x v="4"/>
    <x v="5"/>
    <x v="6"/>
    <x v="13"/>
    <n v="620"/>
    <x v="3365"/>
    <n v="6.6158241758241756"/>
    <n v="64"/>
    <n v="1.99"/>
    <n v="1.0854545454545454"/>
  </r>
  <r>
    <x v="5"/>
    <x v="5"/>
    <x v="6"/>
    <x v="13"/>
    <n v="620"/>
    <x v="11762"/>
    <n v="24.627692307692307"/>
    <n v="64"/>
    <n v="2.83"/>
    <n v="1.5436363636363635"/>
  </r>
  <r>
    <x v="6"/>
    <x v="5"/>
    <x v="6"/>
    <x v="13"/>
    <n v="620"/>
    <x v="11763"/>
    <n v="56.846373626373619"/>
    <n v="64"/>
    <n v="4"/>
    <n v="2.1818181818181817"/>
  </r>
  <r>
    <x v="7"/>
    <x v="5"/>
    <x v="6"/>
    <x v="13"/>
    <n v="620"/>
    <x v="4877"/>
    <n v="94.750329670329663"/>
    <n v="64"/>
    <n v="5.67"/>
    <n v="3.0927272727272723"/>
  </r>
  <r>
    <x v="8"/>
    <x v="5"/>
    <x v="6"/>
    <x v="13"/>
    <n v="620"/>
    <x v="11764"/>
    <n v="124.47692307692307"/>
    <n v="64"/>
    <n v="4.09"/>
    <n v="2.2309090909090905"/>
  </r>
  <r>
    <x v="9"/>
    <x v="5"/>
    <x v="6"/>
    <x v="13"/>
    <n v="620"/>
    <x v="11765"/>
    <n v="146.74637362637361"/>
    <n v="64"/>
    <n v="4.42"/>
    <n v="2.4109090909090907"/>
  </r>
  <r>
    <x v="10"/>
    <x v="5"/>
    <x v="6"/>
    <x v="13"/>
    <n v="620"/>
    <x v="11766"/>
    <n v="162.06857142857143"/>
    <n v="64"/>
    <n v="5.46"/>
    <n v="2.978181818181818"/>
  </r>
  <r>
    <x v="11"/>
    <x v="5"/>
    <x v="6"/>
    <x v="13"/>
    <n v="620"/>
    <x v="11767"/>
    <n v="173.81516483516481"/>
    <n v="64"/>
    <n v="5.87"/>
    <n v="3.2018181818181817"/>
  </r>
  <r>
    <x v="12"/>
    <x v="5"/>
    <x v="6"/>
    <x v="13"/>
    <n v="620"/>
    <x v="11768"/>
    <n v="173.01846153846151"/>
    <n v="64"/>
    <n v="5.97"/>
    <n v="3.2563636363636359"/>
  </r>
  <r>
    <x v="13"/>
    <x v="5"/>
    <x v="6"/>
    <x v="13"/>
    <n v="620"/>
    <x v="11769"/>
    <n v="161.14439560439561"/>
    <n v="64"/>
    <n v="7.03"/>
    <n v="3.8345454545454545"/>
  </r>
  <r>
    <x v="14"/>
    <x v="5"/>
    <x v="6"/>
    <x v="13"/>
    <n v="620"/>
    <x v="11770"/>
    <n v="139.74175824175822"/>
    <n v="64"/>
    <n v="9.33"/>
    <n v="5.0890909090909089"/>
  </r>
  <r>
    <x v="15"/>
    <x v="5"/>
    <x v="6"/>
    <x v="13"/>
    <n v="620"/>
    <x v="11771"/>
    <n v="109.40967032967032"/>
    <n v="64"/>
    <n v="8.1300000000000008"/>
    <n v="4.4345454545454546"/>
  </r>
  <r>
    <x v="16"/>
    <x v="5"/>
    <x v="6"/>
    <x v="13"/>
    <n v="620"/>
    <x v="11772"/>
    <n v="73.749230769230763"/>
    <n v="64"/>
    <n v="6.1"/>
    <n v="3.3272727272727267"/>
  </r>
  <r>
    <x v="17"/>
    <x v="5"/>
    <x v="6"/>
    <x v="13"/>
    <n v="620"/>
    <x v="6181"/>
    <n v="37.241098901098901"/>
    <n v="64"/>
    <n v="4.25"/>
    <n v="2.3181818181818179"/>
  </r>
  <r>
    <x v="18"/>
    <x v="5"/>
    <x v="6"/>
    <x v="13"/>
    <n v="620"/>
    <x v="3275"/>
    <n v="12.543296703296702"/>
    <n v="64"/>
    <n v="4.0999999999999996"/>
    <n v="2.2363636363636359"/>
  </r>
  <r>
    <x v="19"/>
    <x v="5"/>
    <x v="6"/>
    <x v="13"/>
    <n v="620"/>
    <x v="1214"/>
    <n v="1.1408791208791209"/>
    <n v="64"/>
    <n v="4.29"/>
    <n v="2.34"/>
  </r>
  <r>
    <x v="20"/>
    <x v="5"/>
    <x v="6"/>
    <x v="13"/>
    <n v="620"/>
    <x v="42"/>
    <n v="0"/>
    <n v="64"/>
    <n v="4.45"/>
    <n v="2.4272727272727272"/>
  </r>
  <r>
    <x v="21"/>
    <x v="5"/>
    <x v="6"/>
    <x v="13"/>
    <n v="620"/>
    <x v="42"/>
    <n v="0"/>
    <n v="64"/>
    <n v="4.4000000000000004"/>
    <n v="2.4"/>
  </r>
  <r>
    <x v="22"/>
    <x v="5"/>
    <x v="6"/>
    <x v="13"/>
    <n v="620"/>
    <x v="123"/>
    <n v="6.3736263736263732E-3"/>
    <n v="64"/>
    <n v="8.8800000000000008"/>
    <n v="4.8436363636363637"/>
  </r>
  <r>
    <x v="23"/>
    <x v="5"/>
    <x v="6"/>
    <x v="13"/>
    <n v="620"/>
    <x v="123"/>
    <n v="6.3736263736263732E-3"/>
    <n v="64"/>
    <n v="8.94"/>
    <n v="4.876363636363636"/>
  </r>
  <r>
    <x v="0"/>
    <x v="5"/>
    <x v="6"/>
    <x v="13"/>
    <n v="620"/>
    <x v="42"/>
    <n v="0"/>
    <n v="64"/>
    <n v="7.18"/>
    <n v="3.916363636363636"/>
  </r>
  <r>
    <x v="1"/>
    <x v="5"/>
    <x v="6"/>
    <x v="14"/>
    <n v="620"/>
    <x v="123"/>
    <n v="6.3736263736263732E-3"/>
    <n v="64"/>
    <n v="9.1199999999999992"/>
    <n v="4.9745454545454537"/>
  </r>
  <r>
    <x v="2"/>
    <x v="5"/>
    <x v="6"/>
    <x v="14"/>
    <n v="620"/>
    <x v="42"/>
    <n v="0"/>
    <n v="64"/>
    <n v="10.01"/>
    <n v="5.4599999999999991"/>
  </r>
  <r>
    <x v="3"/>
    <x v="5"/>
    <x v="6"/>
    <x v="14"/>
    <n v="620"/>
    <x v="1042"/>
    <n v="0.66285714285714281"/>
    <n v="64"/>
    <n v="9.24"/>
    <n v="5.04"/>
  </r>
  <r>
    <x v="4"/>
    <x v="5"/>
    <x v="6"/>
    <x v="14"/>
    <n v="620"/>
    <x v="6629"/>
    <n v="10.930769230769229"/>
    <n v="64"/>
    <n v="7.94"/>
    <n v="4.330909090909091"/>
  </r>
  <r>
    <x v="5"/>
    <x v="5"/>
    <x v="6"/>
    <x v="14"/>
    <n v="620"/>
    <x v="4855"/>
    <n v="29.987912087912083"/>
    <n v="64"/>
    <n v="14.68"/>
    <n v="8.007272727272726"/>
  </r>
  <r>
    <x v="6"/>
    <x v="5"/>
    <x v="6"/>
    <x v="14"/>
    <n v="620"/>
    <x v="10682"/>
    <n v="64.564835164835159"/>
    <n v="64"/>
    <n v="32.28"/>
    <n v="17.607272727272726"/>
  </r>
  <r>
    <x v="7"/>
    <x v="5"/>
    <x v="6"/>
    <x v="14"/>
    <n v="620"/>
    <x v="11773"/>
    <n v="94.533626373626362"/>
    <n v="64"/>
    <n v="32.11"/>
    <n v="17.514545454545452"/>
  </r>
  <r>
    <x v="8"/>
    <x v="5"/>
    <x v="6"/>
    <x v="14"/>
    <n v="620"/>
    <x v="11774"/>
    <n v="123.1575824175824"/>
    <n v="64"/>
    <n v="23.74"/>
    <n v="12.949090909090907"/>
  </r>
  <r>
    <x v="9"/>
    <x v="5"/>
    <x v="6"/>
    <x v="14"/>
    <n v="620"/>
    <x v="11775"/>
    <n v="122.03582417582416"/>
    <n v="64"/>
    <n v="9.34"/>
    <n v="5.0945454545454538"/>
  </r>
  <r>
    <x v="10"/>
    <x v="5"/>
    <x v="6"/>
    <x v="14"/>
    <n v="620"/>
    <x v="11057"/>
    <n v="116.56725274725272"/>
    <n v="64"/>
    <n v="8.4600000000000009"/>
    <n v="4.6145454545454543"/>
  </r>
  <r>
    <x v="11"/>
    <x v="5"/>
    <x v="6"/>
    <x v="14"/>
    <n v="620"/>
    <x v="8677"/>
    <n v="101.75494505494505"/>
    <n v="64"/>
    <n v="7.63"/>
    <n v="4.1618181818181812"/>
  </r>
  <r>
    <x v="12"/>
    <x v="5"/>
    <x v="6"/>
    <x v="14"/>
    <n v="620"/>
    <x v="11776"/>
    <n v="124.20285714285714"/>
    <n v="64"/>
    <n v="7.65"/>
    <n v="4.1727272727272728"/>
  </r>
  <r>
    <x v="13"/>
    <x v="5"/>
    <x v="6"/>
    <x v="14"/>
    <n v="620"/>
    <x v="11777"/>
    <n v="136.52945054945056"/>
    <n v="64"/>
    <n v="7.67"/>
    <n v="4.1836363636363636"/>
  </r>
  <r>
    <x v="14"/>
    <x v="5"/>
    <x v="6"/>
    <x v="14"/>
    <n v="620"/>
    <x v="4602"/>
    <n v="126.97538461538461"/>
    <n v="64"/>
    <n v="7.85"/>
    <n v="4.2818181818181813"/>
  </r>
  <r>
    <x v="15"/>
    <x v="5"/>
    <x v="6"/>
    <x v="14"/>
    <n v="620"/>
    <x v="11778"/>
    <n v="89.020439560439542"/>
    <n v="64"/>
    <n v="11.51"/>
    <n v="6.2781818181818174"/>
  </r>
  <r>
    <x v="16"/>
    <x v="5"/>
    <x v="6"/>
    <x v="14"/>
    <n v="620"/>
    <x v="5876"/>
    <n v="49.860879120879119"/>
    <n v="64"/>
    <n v="12.69"/>
    <n v="6.921818181818181"/>
  </r>
  <r>
    <x v="17"/>
    <x v="5"/>
    <x v="6"/>
    <x v="14"/>
    <n v="620"/>
    <x v="11779"/>
    <n v="26.476043956043952"/>
    <n v="64"/>
    <n v="20.12"/>
    <n v="10.974545454545455"/>
  </r>
  <r>
    <x v="18"/>
    <x v="5"/>
    <x v="6"/>
    <x v="14"/>
    <n v="620"/>
    <x v="4620"/>
    <n v="7.3296703296703294"/>
    <n v="64"/>
    <n v="18.46"/>
    <n v="10.069090909090908"/>
  </r>
  <r>
    <x v="19"/>
    <x v="5"/>
    <x v="6"/>
    <x v="14"/>
    <n v="620"/>
    <x v="222"/>
    <n v="0.23582417582417581"/>
    <n v="64"/>
    <n v="20.57"/>
    <n v="11.219999999999999"/>
  </r>
  <r>
    <x v="20"/>
    <x v="5"/>
    <x v="6"/>
    <x v="14"/>
    <n v="620"/>
    <x v="123"/>
    <n v="6.3736263736263732E-3"/>
    <n v="64"/>
    <n v="19.850000000000001"/>
    <n v="10.827272727272728"/>
  </r>
  <r>
    <x v="21"/>
    <x v="5"/>
    <x v="6"/>
    <x v="14"/>
    <n v="620"/>
    <x v="42"/>
    <n v="0"/>
    <n v="64"/>
    <n v="14.09"/>
    <n v="7.6854545454545447"/>
  </r>
  <r>
    <x v="22"/>
    <x v="5"/>
    <x v="6"/>
    <x v="14"/>
    <n v="620"/>
    <x v="123"/>
    <n v="6.3736263736263732E-3"/>
    <n v="64"/>
    <n v="11.65"/>
    <n v="6.3545454545454545"/>
  </r>
  <r>
    <x v="23"/>
    <x v="5"/>
    <x v="6"/>
    <x v="14"/>
    <n v="620"/>
    <x v="42"/>
    <n v="0"/>
    <n v="64"/>
    <n v="10.57"/>
    <n v="5.7654545454545456"/>
  </r>
  <r>
    <x v="0"/>
    <x v="5"/>
    <x v="6"/>
    <x v="14"/>
    <n v="620"/>
    <x v="42"/>
    <n v="0"/>
    <n v="64"/>
    <n v="29.73"/>
    <n v="16.216363636363635"/>
  </r>
  <r>
    <x v="1"/>
    <x v="5"/>
    <x v="6"/>
    <x v="15"/>
    <n v="620"/>
    <x v="42"/>
    <n v="0"/>
    <n v="64"/>
    <n v="34.24"/>
    <n v="18.676363636363636"/>
  </r>
  <r>
    <x v="2"/>
    <x v="5"/>
    <x v="6"/>
    <x v="15"/>
    <n v="620"/>
    <x v="123"/>
    <n v="6.3736263736263732E-3"/>
    <n v="64"/>
    <n v="33.31"/>
    <n v="18.169090909090908"/>
  </r>
  <r>
    <x v="3"/>
    <x v="5"/>
    <x v="6"/>
    <x v="15"/>
    <n v="620"/>
    <x v="290"/>
    <n v="0.32505494505494503"/>
    <n v="64"/>
    <n v="31.7"/>
    <n v="17.290909090909089"/>
  </r>
  <r>
    <x v="4"/>
    <x v="5"/>
    <x v="6"/>
    <x v="15"/>
    <n v="620"/>
    <x v="6374"/>
    <n v="8.4259340659340651"/>
    <n v="64"/>
    <n v="26.05"/>
    <n v="14.209090909090909"/>
  </r>
  <r>
    <x v="5"/>
    <x v="5"/>
    <x v="6"/>
    <x v="15"/>
    <n v="620"/>
    <x v="11780"/>
    <n v="25.054725274725275"/>
    <n v="64"/>
    <n v="18.89"/>
    <n v="10.303636363636363"/>
  </r>
  <r>
    <x v="6"/>
    <x v="5"/>
    <x v="6"/>
    <x v="15"/>
    <n v="620"/>
    <x v="8963"/>
    <n v="46.189670329670328"/>
    <n v="64"/>
    <n v="12.92"/>
    <n v="7.0472727272727269"/>
  </r>
  <r>
    <x v="7"/>
    <x v="5"/>
    <x v="6"/>
    <x v="15"/>
    <n v="620"/>
    <x v="11781"/>
    <n v="70.371208791208787"/>
    <n v="64"/>
    <n v="10.62"/>
    <n v="5.7927272727272721"/>
  </r>
  <r>
    <x v="8"/>
    <x v="5"/>
    <x v="6"/>
    <x v="15"/>
    <n v="620"/>
    <x v="11782"/>
    <n v="94.234065934065924"/>
    <n v="64"/>
    <n v="5.03"/>
    <n v="2.7436363636363637"/>
  </r>
  <r>
    <x v="9"/>
    <x v="5"/>
    <x v="6"/>
    <x v="15"/>
    <n v="620"/>
    <x v="11783"/>
    <n v="117.13450549450549"/>
    <n v="64"/>
    <n v="6.52"/>
    <n v="3.5563636363636357"/>
  </r>
  <r>
    <x v="10"/>
    <x v="5"/>
    <x v="6"/>
    <x v="15"/>
    <n v="620"/>
    <x v="11784"/>
    <n v="140.81252747252748"/>
    <n v="64"/>
    <n v="9.01"/>
    <n v="4.9145454545454541"/>
  </r>
  <r>
    <x v="11"/>
    <x v="5"/>
    <x v="6"/>
    <x v="15"/>
    <n v="620"/>
    <x v="11785"/>
    <n v="146.16637362637363"/>
    <n v="64"/>
    <n v="8.31"/>
    <n v="4.5327272727272723"/>
  </r>
  <r>
    <x v="12"/>
    <x v="5"/>
    <x v="6"/>
    <x v="15"/>
    <n v="620"/>
    <x v="11786"/>
    <n v="144.70043956043955"/>
    <n v="64"/>
    <n v="8.56"/>
    <n v="4.669090909090909"/>
  </r>
  <r>
    <x v="13"/>
    <x v="5"/>
    <x v="6"/>
    <x v="15"/>
    <n v="620"/>
    <x v="11787"/>
    <n v="127.7720879120879"/>
    <n v="64"/>
    <n v="8.91"/>
    <n v="4.8599999999999994"/>
  </r>
  <r>
    <x v="14"/>
    <x v="5"/>
    <x v="6"/>
    <x v="15"/>
    <n v="620"/>
    <x v="8478"/>
    <n v="99.989450549450538"/>
    <n v="64"/>
    <n v="10.56"/>
    <n v="5.76"/>
  </r>
  <r>
    <x v="15"/>
    <x v="5"/>
    <x v="6"/>
    <x v="15"/>
    <n v="620"/>
    <x v="11788"/>
    <n v="53.742417582417573"/>
    <n v="64"/>
    <n v="10.34"/>
    <n v="5.64"/>
  </r>
  <r>
    <x v="16"/>
    <x v="5"/>
    <x v="6"/>
    <x v="15"/>
    <n v="620"/>
    <x v="11789"/>
    <n v="21.058461538461536"/>
    <n v="64"/>
    <n v="10"/>
    <n v="5.4545454545454541"/>
  </r>
  <r>
    <x v="17"/>
    <x v="5"/>
    <x v="6"/>
    <x v="15"/>
    <n v="620"/>
    <x v="11790"/>
    <n v="6.7178021978021967"/>
    <n v="64"/>
    <n v="6.76"/>
    <n v="3.687272727272727"/>
  </r>
  <r>
    <x v="18"/>
    <x v="5"/>
    <x v="6"/>
    <x v="15"/>
    <n v="620"/>
    <x v="2409"/>
    <n v="1.5742857142857143"/>
    <n v="64"/>
    <n v="7.61"/>
    <n v="4.1509090909090904"/>
  </r>
  <r>
    <x v="19"/>
    <x v="5"/>
    <x v="6"/>
    <x v="15"/>
    <n v="620"/>
    <x v="404"/>
    <n v="0.15296703296703296"/>
    <n v="64"/>
    <n v="2.81"/>
    <n v="1.5327272727272727"/>
  </r>
  <r>
    <x v="20"/>
    <x v="5"/>
    <x v="6"/>
    <x v="15"/>
    <n v="620"/>
    <x v="123"/>
    <n v="6.3736263736263732E-3"/>
    <n v="64"/>
    <n v="7.02"/>
    <n v="3.8290909090909087"/>
  </r>
  <r>
    <x v="21"/>
    <x v="5"/>
    <x v="6"/>
    <x v="15"/>
    <n v="620"/>
    <x v="42"/>
    <n v="0"/>
    <n v="64"/>
    <n v="9.0299999999999994"/>
    <n v="4.9254545454545449"/>
  </r>
  <r>
    <x v="22"/>
    <x v="5"/>
    <x v="6"/>
    <x v="15"/>
    <n v="620"/>
    <x v="123"/>
    <n v="6.3736263736263732E-3"/>
    <n v="64"/>
    <n v="6.92"/>
    <n v="3.7745454545454544"/>
  </r>
  <r>
    <x v="23"/>
    <x v="5"/>
    <x v="6"/>
    <x v="15"/>
    <n v="620"/>
    <x v="123"/>
    <n v="6.3736263736263732E-3"/>
    <n v="64"/>
    <n v="8.86"/>
    <n v="4.8327272727272721"/>
  </r>
  <r>
    <x v="0"/>
    <x v="5"/>
    <x v="6"/>
    <x v="15"/>
    <n v="620"/>
    <x v="42"/>
    <n v="0"/>
    <n v="64"/>
    <n v="8.57"/>
    <n v="4.6745454545454548"/>
  </r>
  <r>
    <x v="1"/>
    <x v="5"/>
    <x v="6"/>
    <x v="16"/>
    <n v="620"/>
    <x v="42"/>
    <n v="0"/>
    <n v="64"/>
    <n v="7.69"/>
    <n v="4.1945454545454544"/>
  </r>
  <r>
    <x v="2"/>
    <x v="5"/>
    <x v="6"/>
    <x v="16"/>
    <n v="620"/>
    <x v="42"/>
    <n v="0"/>
    <n v="64"/>
    <n v="6.26"/>
    <n v="3.4145454545454541"/>
  </r>
  <r>
    <x v="3"/>
    <x v="5"/>
    <x v="6"/>
    <x v="16"/>
    <n v="620"/>
    <x v="229"/>
    <n v="0.1912087912087912"/>
    <n v="64"/>
    <n v="4.63"/>
    <n v="2.5254545454545454"/>
  </r>
  <r>
    <x v="4"/>
    <x v="5"/>
    <x v="6"/>
    <x v="16"/>
    <n v="620"/>
    <x v="6034"/>
    <n v="4.6272527472527472"/>
    <n v="64"/>
    <n v="3.06"/>
    <n v="1.669090909090909"/>
  </r>
  <r>
    <x v="5"/>
    <x v="5"/>
    <x v="6"/>
    <x v="16"/>
    <n v="620"/>
    <x v="11791"/>
    <n v="15.25208791208791"/>
    <n v="64"/>
    <n v="1.96"/>
    <n v="1.0690909090909091"/>
  </r>
  <r>
    <x v="6"/>
    <x v="5"/>
    <x v="6"/>
    <x v="16"/>
    <n v="620"/>
    <x v="11792"/>
    <n v="31.205274725274723"/>
    <n v="64"/>
    <n v="1.2"/>
    <n v="0.65454545454545443"/>
  </r>
  <r>
    <x v="7"/>
    <x v="5"/>
    <x v="6"/>
    <x v="16"/>
    <n v="620"/>
    <x v="5056"/>
    <n v="52.180879120879119"/>
    <n v="64"/>
    <n v="1.1200000000000001"/>
    <n v="0.61090909090909096"/>
  </r>
  <r>
    <x v="8"/>
    <x v="5"/>
    <x v="6"/>
    <x v="16"/>
    <n v="620"/>
    <x v="11793"/>
    <n v="75.584835164835155"/>
    <n v="64"/>
    <n v="0.97"/>
    <n v="0.52909090909090906"/>
  </r>
  <r>
    <x v="9"/>
    <x v="5"/>
    <x v="6"/>
    <x v="16"/>
    <n v="620"/>
    <x v="11794"/>
    <n v="96.292747252747247"/>
    <n v="64"/>
    <n v="1.65"/>
    <n v="0.89999999999999991"/>
  </r>
  <r>
    <x v="10"/>
    <x v="5"/>
    <x v="6"/>
    <x v="16"/>
    <n v="620"/>
    <x v="11795"/>
    <n v="111.07956043956044"/>
    <n v="64"/>
    <n v="3.06"/>
    <n v="1.669090909090909"/>
  </r>
  <r>
    <x v="11"/>
    <x v="5"/>
    <x v="6"/>
    <x v="16"/>
    <n v="620"/>
    <x v="11796"/>
    <n v="125.23538461538462"/>
    <n v="64"/>
    <n v="4.45"/>
    <n v="2.4272727272727272"/>
  </r>
  <r>
    <x v="12"/>
    <x v="5"/>
    <x v="6"/>
    <x v="16"/>
    <n v="620"/>
    <x v="9376"/>
    <n v="131.55164835164834"/>
    <n v="64"/>
    <n v="5.49"/>
    <n v="2.9945454545454546"/>
  </r>
  <r>
    <x v="13"/>
    <x v="5"/>
    <x v="6"/>
    <x v="16"/>
    <n v="620"/>
    <x v="11797"/>
    <n v="126.30615384615383"/>
    <n v="64"/>
    <n v="6.47"/>
    <n v="3.5290909090909088"/>
  </r>
  <r>
    <x v="14"/>
    <x v="5"/>
    <x v="6"/>
    <x v="16"/>
    <n v="620"/>
    <x v="8452"/>
    <n v="111.7232967032967"/>
    <n v="64"/>
    <n v="6.59"/>
    <n v="3.5945454545454543"/>
  </r>
  <r>
    <x v="15"/>
    <x v="5"/>
    <x v="6"/>
    <x v="16"/>
    <n v="620"/>
    <x v="5971"/>
    <n v="89.829890109890101"/>
    <n v="64"/>
    <n v="6.3"/>
    <n v="3.4363636363636361"/>
  </r>
  <r>
    <x v="16"/>
    <x v="5"/>
    <x v="6"/>
    <x v="16"/>
    <n v="620"/>
    <x v="11577"/>
    <n v="63.028791208791205"/>
    <n v="64"/>
    <n v="5.81"/>
    <n v="3.1690909090909085"/>
  </r>
  <r>
    <x v="17"/>
    <x v="5"/>
    <x v="6"/>
    <x v="16"/>
    <n v="620"/>
    <x v="2746"/>
    <n v="32.798681318681318"/>
    <n v="64"/>
    <n v="5.45"/>
    <n v="2.9727272727272727"/>
  </r>
  <r>
    <x v="18"/>
    <x v="5"/>
    <x v="6"/>
    <x v="16"/>
    <n v="620"/>
    <x v="11508"/>
    <n v="10.969010989010989"/>
    <n v="64"/>
    <n v="4.75"/>
    <n v="2.5909090909090908"/>
  </r>
  <r>
    <x v="19"/>
    <x v="5"/>
    <x v="6"/>
    <x v="16"/>
    <n v="620"/>
    <x v="520"/>
    <n v="0.96241758241758235"/>
    <n v="64"/>
    <n v="4.6100000000000003"/>
    <n v="2.5145454545454546"/>
  </r>
  <r>
    <x v="20"/>
    <x v="5"/>
    <x v="6"/>
    <x v="16"/>
    <n v="620"/>
    <x v="42"/>
    <n v="0"/>
    <n v="64"/>
    <n v="5.31"/>
    <n v="2.896363636363636"/>
  </r>
  <r>
    <x v="21"/>
    <x v="5"/>
    <x v="6"/>
    <x v="16"/>
    <n v="620"/>
    <x v="42"/>
    <n v="0"/>
    <n v="64"/>
    <n v="5.86"/>
    <n v="3.1963636363636363"/>
  </r>
  <r>
    <x v="22"/>
    <x v="5"/>
    <x v="6"/>
    <x v="16"/>
    <n v="620"/>
    <x v="123"/>
    <n v="6.3736263736263732E-3"/>
    <n v="64"/>
    <n v="6.53"/>
    <n v="3.5618181818181816"/>
  </r>
  <r>
    <x v="23"/>
    <x v="5"/>
    <x v="6"/>
    <x v="16"/>
    <n v="620"/>
    <x v="42"/>
    <n v="0"/>
    <n v="64"/>
    <n v="6.79"/>
    <n v="3.7036363636363632"/>
  </r>
  <r>
    <x v="0"/>
    <x v="5"/>
    <x v="6"/>
    <x v="16"/>
    <n v="620"/>
    <x v="42"/>
    <n v="0"/>
    <n v="64"/>
    <n v="8.2200000000000006"/>
    <n v="4.4836363636363634"/>
  </r>
  <r>
    <x v="1"/>
    <x v="5"/>
    <x v="6"/>
    <x v="17"/>
    <n v="620"/>
    <x v="123"/>
    <n v="6.3736263736263732E-3"/>
    <n v="64"/>
    <n v="8.7799999999999994"/>
    <n v="4.7890909090909082"/>
  </r>
  <r>
    <x v="2"/>
    <x v="5"/>
    <x v="6"/>
    <x v="17"/>
    <n v="620"/>
    <x v="42"/>
    <n v="0"/>
    <n v="64"/>
    <n v="9.3000000000000007"/>
    <n v="5.0727272727272723"/>
  </r>
  <r>
    <x v="3"/>
    <x v="5"/>
    <x v="6"/>
    <x v="17"/>
    <n v="620"/>
    <x v="260"/>
    <n v="0.35054945054945058"/>
    <n v="64"/>
    <n v="8.7899999999999991"/>
    <n v="4.794545454545454"/>
  </r>
  <r>
    <x v="4"/>
    <x v="5"/>
    <x v="6"/>
    <x v="17"/>
    <n v="620"/>
    <x v="2245"/>
    <n v="8.2474725274725262"/>
    <n v="64"/>
    <n v="7.64"/>
    <n v="4.167272727272727"/>
  </r>
  <r>
    <x v="5"/>
    <x v="5"/>
    <x v="6"/>
    <x v="17"/>
    <n v="620"/>
    <x v="11798"/>
    <n v="30.109010989010986"/>
    <n v="64"/>
    <n v="6.05"/>
    <n v="3.3"/>
  </r>
  <r>
    <x v="6"/>
    <x v="5"/>
    <x v="6"/>
    <x v="17"/>
    <n v="620"/>
    <x v="11799"/>
    <n v="65.106593406593404"/>
    <n v="64"/>
    <n v="5.45"/>
    <n v="2.9727272727272727"/>
  </r>
  <r>
    <x v="7"/>
    <x v="5"/>
    <x v="6"/>
    <x v="17"/>
    <n v="620"/>
    <x v="11800"/>
    <n v="103.8964835164835"/>
    <n v="64"/>
    <n v="5.1100000000000003"/>
    <n v="2.7872727272727271"/>
  </r>
  <r>
    <x v="8"/>
    <x v="5"/>
    <x v="6"/>
    <x v="17"/>
    <n v="620"/>
    <x v="11801"/>
    <n v="135.8156043956044"/>
    <n v="64"/>
    <n v="4.5199999999999996"/>
    <n v="2.4654545454545449"/>
  </r>
  <r>
    <x v="9"/>
    <x v="5"/>
    <x v="6"/>
    <x v="17"/>
    <n v="620"/>
    <x v="11802"/>
    <n v="160.25846153846152"/>
    <n v="64"/>
    <n v="3.75"/>
    <n v="2.0454545454545454"/>
  </r>
  <r>
    <x v="10"/>
    <x v="5"/>
    <x v="6"/>
    <x v="17"/>
    <n v="620"/>
    <x v="11803"/>
    <n v="176.82351648351647"/>
    <n v="64"/>
    <n v="3.28"/>
    <n v="1.7890909090909088"/>
  </r>
  <r>
    <x v="11"/>
    <x v="5"/>
    <x v="6"/>
    <x v="17"/>
    <n v="620"/>
    <x v="11804"/>
    <n v="184.47186813186812"/>
    <n v="64"/>
    <n v="4.34"/>
    <n v="2.3672727272727272"/>
  </r>
  <r>
    <x v="12"/>
    <x v="5"/>
    <x v="6"/>
    <x v="17"/>
    <n v="620"/>
    <x v="10068"/>
    <n v="181.29780219780218"/>
    <n v="64"/>
    <n v="5.9"/>
    <n v="3.2181818181818183"/>
  </r>
  <r>
    <x v="13"/>
    <x v="5"/>
    <x v="6"/>
    <x v="17"/>
    <n v="620"/>
    <x v="11805"/>
    <n v="166.84241758241757"/>
    <n v="64"/>
    <n v="6.65"/>
    <n v="3.627272727272727"/>
  </r>
  <r>
    <x v="14"/>
    <x v="5"/>
    <x v="6"/>
    <x v="17"/>
    <n v="620"/>
    <x v="5558"/>
    <n v="142.21472527472525"/>
    <n v="64"/>
    <n v="6.25"/>
    <n v="3.4090909090909087"/>
  </r>
  <r>
    <x v="15"/>
    <x v="5"/>
    <x v="6"/>
    <x v="17"/>
    <n v="620"/>
    <x v="11806"/>
    <n v="109.76021978021977"/>
    <n v="64"/>
    <n v="5.92"/>
    <n v="3.229090909090909"/>
  </r>
  <r>
    <x v="16"/>
    <x v="5"/>
    <x v="6"/>
    <x v="17"/>
    <n v="620"/>
    <x v="11807"/>
    <n v="72.225934065934055"/>
    <n v="64"/>
    <n v="6.12"/>
    <n v="3.3381818181818179"/>
  </r>
  <r>
    <x v="17"/>
    <x v="5"/>
    <x v="6"/>
    <x v="17"/>
    <n v="620"/>
    <x v="11808"/>
    <n v="35.71142857142857"/>
    <n v="64"/>
    <n v="5.81"/>
    <n v="3.1690909090909085"/>
  </r>
  <r>
    <x v="18"/>
    <x v="5"/>
    <x v="6"/>
    <x v="17"/>
    <n v="620"/>
    <x v="136"/>
    <n v="11.313186813186812"/>
    <n v="64"/>
    <n v="4.8499999999999996"/>
    <n v="2.6454545454545451"/>
  </r>
  <r>
    <x v="19"/>
    <x v="5"/>
    <x v="6"/>
    <x v="17"/>
    <n v="620"/>
    <x v="3238"/>
    <n v="0.94329670329670323"/>
    <n v="64"/>
    <n v="4.8600000000000003"/>
    <n v="2.6509090909090909"/>
  </r>
  <r>
    <x v="20"/>
    <x v="5"/>
    <x v="6"/>
    <x v="17"/>
    <n v="620"/>
    <x v="123"/>
    <n v="6.3736263736263732E-3"/>
    <n v="64"/>
    <n v="4.43"/>
    <n v="2.416363636363636"/>
  </r>
  <r>
    <x v="21"/>
    <x v="5"/>
    <x v="6"/>
    <x v="17"/>
    <n v="620"/>
    <x v="123"/>
    <n v="6.3736263736263732E-3"/>
    <n v="64"/>
    <n v="3.43"/>
    <n v="1.8709090909090909"/>
  </r>
  <r>
    <x v="22"/>
    <x v="5"/>
    <x v="6"/>
    <x v="17"/>
    <n v="620"/>
    <x v="123"/>
    <n v="6.3736263736263732E-3"/>
    <n v="64"/>
    <n v="2.0299999999999998"/>
    <n v="1.1072727272727272"/>
  </r>
  <r>
    <x v="23"/>
    <x v="5"/>
    <x v="6"/>
    <x v="17"/>
    <n v="620"/>
    <x v="42"/>
    <n v="0"/>
    <n v="64"/>
    <n v="1.54"/>
    <n v="0.84"/>
  </r>
  <r>
    <x v="0"/>
    <x v="5"/>
    <x v="6"/>
    <x v="17"/>
    <n v="620"/>
    <x v="42"/>
    <n v="0"/>
    <n v="64"/>
    <n v="1.64"/>
    <n v="0.89454545454545442"/>
  </r>
  <r>
    <x v="1"/>
    <x v="5"/>
    <x v="6"/>
    <x v="18"/>
    <n v="620"/>
    <x v="123"/>
    <n v="6.3736263736263732E-3"/>
    <n v="64"/>
    <n v="2.67"/>
    <n v="1.4563636363636363"/>
  </r>
  <r>
    <x v="2"/>
    <x v="5"/>
    <x v="6"/>
    <x v="18"/>
    <n v="620"/>
    <x v="42"/>
    <n v="0"/>
    <n v="64"/>
    <n v="2.42"/>
    <n v="1.3199999999999998"/>
  </r>
  <r>
    <x v="3"/>
    <x v="5"/>
    <x v="6"/>
    <x v="18"/>
    <n v="620"/>
    <x v="639"/>
    <n v="0.59912087912087908"/>
    <n v="64"/>
    <n v="4.1500000000000004"/>
    <n v="2.2636363636363637"/>
  </r>
  <r>
    <x v="4"/>
    <x v="5"/>
    <x v="6"/>
    <x v="18"/>
    <n v="620"/>
    <x v="1595"/>
    <n v="10.656703296703295"/>
    <n v="64"/>
    <n v="4.45"/>
    <n v="2.4272727272727272"/>
  </r>
  <r>
    <x v="5"/>
    <x v="5"/>
    <x v="6"/>
    <x v="18"/>
    <n v="620"/>
    <x v="1030"/>
    <n v="37.368571428571428"/>
    <n v="64"/>
    <n v="2.17"/>
    <n v="1.1836363636363636"/>
  </r>
  <r>
    <x v="6"/>
    <x v="5"/>
    <x v="6"/>
    <x v="18"/>
    <n v="620"/>
    <x v="11809"/>
    <n v="77.898461538461532"/>
    <n v="64"/>
    <n v="1.31"/>
    <n v="0.71454545454545448"/>
  </r>
  <r>
    <x v="7"/>
    <x v="5"/>
    <x v="6"/>
    <x v="18"/>
    <n v="620"/>
    <x v="11810"/>
    <n v="117.0197802197802"/>
    <n v="64"/>
    <n v="1.1499999999999999"/>
    <n v="0.6272727272727272"/>
  </r>
  <r>
    <x v="8"/>
    <x v="5"/>
    <x v="6"/>
    <x v="18"/>
    <n v="620"/>
    <x v="11811"/>
    <n v="147.60681318681318"/>
    <n v="64"/>
    <n v="0.45"/>
    <n v="0.24545454545454545"/>
  </r>
  <r>
    <x v="9"/>
    <x v="5"/>
    <x v="6"/>
    <x v="18"/>
    <n v="620"/>
    <x v="11812"/>
    <n v="167.51802197802195"/>
    <n v="64"/>
    <n v="0.54"/>
    <n v="0.29454545454545455"/>
  </r>
  <r>
    <x v="10"/>
    <x v="5"/>
    <x v="6"/>
    <x v="18"/>
    <n v="620"/>
    <x v="11813"/>
    <n v="175.22373626373627"/>
    <n v="64"/>
    <n v="2.1800000000000002"/>
    <n v="1.1890909090909092"/>
  </r>
  <r>
    <x v="11"/>
    <x v="5"/>
    <x v="6"/>
    <x v="18"/>
    <n v="620"/>
    <x v="11814"/>
    <n v="170.78131868131865"/>
    <n v="64"/>
    <n v="6.15"/>
    <n v="3.3545454545454545"/>
  </r>
  <r>
    <x v="12"/>
    <x v="5"/>
    <x v="6"/>
    <x v="18"/>
    <n v="620"/>
    <x v="11815"/>
    <n v="153.07538461538459"/>
    <n v="64"/>
    <n v="7.71"/>
    <n v="4.2054545454545451"/>
  </r>
  <r>
    <x v="13"/>
    <x v="5"/>
    <x v="6"/>
    <x v="18"/>
    <n v="620"/>
    <x v="11816"/>
    <n v="127.84857142857142"/>
    <n v="64"/>
    <n v="6.71"/>
    <n v="3.6599999999999997"/>
  </r>
  <r>
    <x v="14"/>
    <x v="5"/>
    <x v="6"/>
    <x v="18"/>
    <n v="620"/>
    <x v="11817"/>
    <n v="95.865714285714276"/>
    <n v="64"/>
    <n v="6.89"/>
    <n v="3.7581818181818178"/>
  </r>
  <r>
    <x v="15"/>
    <x v="5"/>
    <x v="6"/>
    <x v="18"/>
    <n v="620"/>
    <x v="10918"/>
    <n v="67.796263736263739"/>
    <n v="64"/>
    <n v="6.19"/>
    <n v="3.3763636363636365"/>
  </r>
  <r>
    <x v="16"/>
    <x v="5"/>
    <x v="6"/>
    <x v="18"/>
    <n v="620"/>
    <x v="9098"/>
    <n v="46.240659340659334"/>
    <n v="64"/>
    <n v="3.91"/>
    <n v="2.1327272727272728"/>
  </r>
  <r>
    <x v="17"/>
    <x v="5"/>
    <x v="6"/>
    <x v="18"/>
    <n v="620"/>
    <x v="5506"/>
    <n v="25.526373626373623"/>
    <n v="64"/>
    <n v="4.28"/>
    <n v="2.3345454545454545"/>
  </r>
  <r>
    <x v="18"/>
    <x v="5"/>
    <x v="6"/>
    <x v="18"/>
    <n v="620"/>
    <x v="8970"/>
    <n v="8.2283516483516479"/>
    <n v="64"/>
    <n v="4.1900000000000004"/>
    <n v="2.2854545454545456"/>
  </r>
  <r>
    <x v="19"/>
    <x v="5"/>
    <x v="6"/>
    <x v="18"/>
    <n v="620"/>
    <x v="1105"/>
    <n v="0.41428571428571426"/>
    <n v="64"/>
    <n v="2.33"/>
    <n v="1.2709090909090908"/>
  </r>
  <r>
    <x v="20"/>
    <x v="5"/>
    <x v="6"/>
    <x v="18"/>
    <n v="620"/>
    <x v="123"/>
    <n v="6.3736263736263732E-3"/>
    <n v="64"/>
    <n v="2.5"/>
    <n v="1.3636363636363635"/>
  </r>
  <r>
    <x v="21"/>
    <x v="5"/>
    <x v="6"/>
    <x v="18"/>
    <n v="620"/>
    <x v="42"/>
    <n v="0"/>
    <n v="64"/>
    <n v="3.49"/>
    <n v="1.9036363636363636"/>
  </r>
  <r>
    <x v="22"/>
    <x v="5"/>
    <x v="6"/>
    <x v="18"/>
    <n v="620"/>
    <x v="123"/>
    <n v="6.3736263736263732E-3"/>
    <n v="64"/>
    <n v="2.36"/>
    <n v="1.2872727272727271"/>
  </r>
  <r>
    <x v="23"/>
    <x v="5"/>
    <x v="6"/>
    <x v="18"/>
    <n v="620"/>
    <x v="123"/>
    <n v="6.3736263736263732E-3"/>
    <n v="64"/>
    <n v="4.95"/>
    <n v="2.6999999999999997"/>
  </r>
  <r>
    <x v="0"/>
    <x v="5"/>
    <x v="6"/>
    <x v="18"/>
    <n v="620"/>
    <x v="42"/>
    <n v="0"/>
    <n v="64"/>
    <n v="5.12"/>
    <n v="2.7927272727272725"/>
  </r>
  <r>
    <x v="1"/>
    <x v="5"/>
    <x v="6"/>
    <x v="19"/>
    <n v="620"/>
    <x v="42"/>
    <n v="0"/>
    <n v="64"/>
    <n v="6.56"/>
    <n v="3.5781818181818177"/>
  </r>
  <r>
    <x v="2"/>
    <x v="5"/>
    <x v="6"/>
    <x v="19"/>
    <n v="620"/>
    <x v="42"/>
    <n v="0"/>
    <n v="64"/>
    <n v="9.26"/>
    <n v="5.0509090909090908"/>
  </r>
  <r>
    <x v="3"/>
    <x v="5"/>
    <x v="6"/>
    <x v="19"/>
    <n v="620"/>
    <x v="434"/>
    <n v="0.26769230769230767"/>
    <n v="64"/>
    <n v="9.08"/>
    <n v="4.9527272727272722"/>
  </r>
  <r>
    <x v="4"/>
    <x v="5"/>
    <x v="6"/>
    <x v="19"/>
    <n v="620"/>
    <x v="4580"/>
    <n v="8.177362637362636"/>
    <n v="64"/>
    <n v="8.01"/>
    <n v="4.3690909090909082"/>
  </r>
  <r>
    <x v="5"/>
    <x v="5"/>
    <x v="6"/>
    <x v="19"/>
    <n v="620"/>
    <x v="7648"/>
    <n v="31.708791208791208"/>
    <n v="64"/>
    <n v="8.5299999999999994"/>
    <n v="4.6527272727272724"/>
  </r>
  <r>
    <x v="6"/>
    <x v="5"/>
    <x v="6"/>
    <x v="19"/>
    <n v="620"/>
    <x v="11818"/>
    <n v="68.618461538461531"/>
    <n v="64"/>
    <n v="6.94"/>
    <n v="3.7854545454545452"/>
  </r>
  <r>
    <x v="7"/>
    <x v="5"/>
    <x v="6"/>
    <x v="19"/>
    <n v="620"/>
    <x v="11819"/>
    <n v="107.34461538461537"/>
    <n v="64"/>
    <n v="2.68"/>
    <n v="1.4618181818181819"/>
  </r>
  <r>
    <x v="8"/>
    <x v="5"/>
    <x v="6"/>
    <x v="19"/>
    <n v="620"/>
    <x v="7367"/>
    <n v="141.8131868131868"/>
    <n v="64"/>
    <n v="4.49"/>
    <n v="2.4490909090909092"/>
  </r>
  <r>
    <x v="9"/>
    <x v="5"/>
    <x v="6"/>
    <x v="19"/>
    <n v="620"/>
    <x v="11820"/>
    <n v="168.09802197802196"/>
    <n v="64"/>
    <n v="4.6900000000000004"/>
    <n v="2.5581818181818181"/>
  </r>
  <r>
    <x v="10"/>
    <x v="5"/>
    <x v="6"/>
    <x v="19"/>
    <n v="620"/>
    <x v="11821"/>
    <n v="183.98747252747253"/>
    <n v="64"/>
    <n v="3.18"/>
    <n v="1.7345454545454546"/>
  </r>
  <r>
    <x v="11"/>
    <x v="5"/>
    <x v="6"/>
    <x v="19"/>
    <n v="620"/>
    <x v="11822"/>
    <n v="186.44769230769228"/>
    <n v="64"/>
    <n v="1.93"/>
    <n v="1.0527272727272725"/>
  </r>
  <r>
    <x v="12"/>
    <x v="5"/>
    <x v="6"/>
    <x v="19"/>
    <n v="620"/>
    <x v="11823"/>
    <n v="174.02549450549449"/>
    <n v="64"/>
    <n v="2.93"/>
    <n v="1.5981818181818181"/>
  </r>
  <r>
    <x v="13"/>
    <x v="5"/>
    <x v="6"/>
    <x v="19"/>
    <n v="620"/>
    <x v="11824"/>
    <n v="156.82307692307691"/>
    <n v="64"/>
    <n v="8"/>
    <n v="4.3636363636363633"/>
  </r>
  <r>
    <x v="14"/>
    <x v="5"/>
    <x v="6"/>
    <x v="19"/>
    <n v="620"/>
    <x v="11825"/>
    <n v="129.34"/>
    <n v="64"/>
    <n v="4.6500000000000004"/>
    <n v="2.5363636363636362"/>
  </r>
  <r>
    <x v="15"/>
    <x v="5"/>
    <x v="6"/>
    <x v="19"/>
    <n v="620"/>
    <x v="11826"/>
    <n v="101.06021978021977"/>
    <n v="64"/>
    <n v="2.86"/>
    <n v="1.5599999999999998"/>
  </r>
  <r>
    <x v="16"/>
    <x v="5"/>
    <x v="6"/>
    <x v="19"/>
    <n v="620"/>
    <x v="9840"/>
    <n v="66.113626373626374"/>
    <n v="64"/>
    <n v="3.83"/>
    <n v="2.0890909090909089"/>
  </r>
  <r>
    <x v="17"/>
    <x v="5"/>
    <x v="6"/>
    <x v="19"/>
    <n v="620"/>
    <x v="2983"/>
    <n v="32.652087912087907"/>
    <n v="64"/>
    <n v="7.92"/>
    <n v="4.3199999999999994"/>
  </r>
  <r>
    <x v="18"/>
    <x v="5"/>
    <x v="6"/>
    <x v="19"/>
    <n v="620"/>
    <x v="439"/>
    <n v="10.682197802197802"/>
    <n v="64"/>
    <n v="5.77"/>
    <n v="3.147272727272727"/>
  </r>
  <r>
    <x v="19"/>
    <x v="5"/>
    <x v="6"/>
    <x v="19"/>
    <n v="620"/>
    <x v="646"/>
    <n v="0.82857142857142851"/>
    <n v="64"/>
    <n v="6.44"/>
    <n v="3.5127272727272727"/>
  </r>
  <r>
    <x v="20"/>
    <x v="5"/>
    <x v="6"/>
    <x v="19"/>
    <n v="620"/>
    <x v="42"/>
    <n v="0"/>
    <n v="64"/>
    <n v="2.72"/>
    <n v="1.4836363636363636"/>
  </r>
  <r>
    <x v="21"/>
    <x v="5"/>
    <x v="6"/>
    <x v="19"/>
    <n v="620"/>
    <x v="42"/>
    <n v="0"/>
    <n v="64"/>
    <n v="3.01"/>
    <n v="1.6418181818181816"/>
  </r>
  <r>
    <x v="22"/>
    <x v="5"/>
    <x v="6"/>
    <x v="19"/>
    <n v="620"/>
    <x v="123"/>
    <n v="6.3736263736263732E-3"/>
    <n v="64"/>
    <n v="3.46"/>
    <n v="1.8872727272727272"/>
  </r>
  <r>
    <x v="23"/>
    <x v="5"/>
    <x v="6"/>
    <x v="19"/>
    <n v="620"/>
    <x v="42"/>
    <n v="0"/>
    <n v="64"/>
    <n v="4.28"/>
    <n v="2.3345454545454545"/>
  </r>
  <r>
    <x v="0"/>
    <x v="5"/>
    <x v="6"/>
    <x v="19"/>
    <n v="620"/>
    <x v="42"/>
    <n v="0"/>
    <n v="64"/>
    <n v="9.7200000000000006"/>
    <n v="5.3018181818181818"/>
  </r>
  <r>
    <x v="1"/>
    <x v="5"/>
    <x v="6"/>
    <x v="20"/>
    <n v="620"/>
    <x v="123"/>
    <n v="6.3736263736263732E-3"/>
    <n v="64"/>
    <n v="3.31"/>
    <n v="1.8054545454545454"/>
  </r>
  <r>
    <x v="2"/>
    <x v="5"/>
    <x v="6"/>
    <x v="20"/>
    <n v="620"/>
    <x v="42"/>
    <n v="0"/>
    <n v="64"/>
    <n v="4.25"/>
    <n v="2.3181818181818179"/>
  </r>
  <r>
    <x v="3"/>
    <x v="5"/>
    <x v="6"/>
    <x v="20"/>
    <n v="620"/>
    <x v="434"/>
    <n v="0.26769230769230767"/>
    <n v="64"/>
    <n v="4.66"/>
    <n v="2.5418181818181815"/>
  </r>
  <r>
    <x v="4"/>
    <x v="5"/>
    <x v="6"/>
    <x v="20"/>
    <n v="620"/>
    <x v="8941"/>
    <n v="6.7369230769230768"/>
    <n v="64"/>
    <n v="4.13"/>
    <n v="2.2527272727272725"/>
  </r>
  <r>
    <x v="5"/>
    <x v="5"/>
    <x v="6"/>
    <x v="20"/>
    <n v="620"/>
    <x v="11827"/>
    <n v="22.569010989010984"/>
    <n v="64"/>
    <n v="1.35"/>
    <n v="0.73636363636363633"/>
  </r>
  <r>
    <x v="6"/>
    <x v="5"/>
    <x v="6"/>
    <x v="20"/>
    <n v="620"/>
    <x v="1668"/>
    <n v="38.229010989010987"/>
    <n v="64"/>
    <n v="0.76"/>
    <n v="0.41454545454545449"/>
  </r>
  <r>
    <x v="7"/>
    <x v="5"/>
    <x v="6"/>
    <x v="20"/>
    <n v="620"/>
    <x v="6163"/>
    <n v="55.354945054945048"/>
    <n v="64"/>
    <n v="1.4"/>
    <n v="0.76363636363636356"/>
  </r>
  <r>
    <x v="8"/>
    <x v="5"/>
    <x v="6"/>
    <x v="20"/>
    <n v="620"/>
    <x v="11569"/>
    <n v="60.256263736263733"/>
    <n v="64"/>
    <n v="1.82"/>
    <n v="0.99272727272727268"/>
  </r>
  <r>
    <x v="9"/>
    <x v="5"/>
    <x v="6"/>
    <x v="20"/>
    <n v="620"/>
    <x v="11828"/>
    <n v="70.160879120879116"/>
    <n v="64"/>
    <n v="6.71"/>
    <n v="3.6599999999999997"/>
  </r>
  <r>
    <x v="10"/>
    <x v="5"/>
    <x v="6"/>
    <x v="20"/>
    <n v="620"/>
    <x v="11829"/>
    <n v="79.759560439560431"/>
    <n v="64"/>
    <n v="4.8899999999999997"/>
    <n v="2.667272727272727"/>
  </r>
  <r>
    <x v="11"/>
    <x v="5"/>
    <x v="6"/>
    <x v="20"/>
    <n v="620"/>
    <x v="11830"/>
    <n v="104.39362637362636"/>
    <n v="64"/>
    <n v="3.39"/>
    <n v="1.8490909090909091"/>
  </r>
  <r>
    <x v="12"/>
    <x v="5"/>
    <x v="6"/>
    <x v="20"/>
    <n v="620"/>
    <x v="4531"/>
    <n v="116.22945054945055"/>
    <n v="64"/>
    <n v="3.4"/>
    <n v="1.8545454545454543"/>
  </r>
  <r>
    <x v="13"/>
    <x v="5"/>
    <x v="6"/>
    <x v="20"/>
    <n v="620"/>
    <x v="11831"/>
    <n v="115.13956043956044"/>
    <n v="64"/>
    <n v="5.86"/>
    <n v="3.1963636363636363"/>
  </r>
  <r>
    <x v="14"/>
    <x v="5"/>
    <x v="6"/>
    <x v="20"/>
    <n v="620"/>
    <x v="7212"/>
    <n v="98.121978021978009"/>
    <n v="64"/>
    <n v="4.1500000000000004"/>
    <n v="2.2636363636363637"/>
  </r>
  <r>
    <x v="15"/>
    <x v="5"/>
    <x v="6"/>
    <x v="20"/>
    <n v="620"/>
    <x v="11832"/>
    <n v="72.092087912087905"/>
    <n v="64"/>
    <n v="4.17"/>
    <n v="2.2745454545454544"/>
  </r>
  <r>
    <x v="16"/>
    <x v="5"/>
    <x v="6"/>
    <x v="20"/>
    <n v="620"/>
    <x v="4440"/>
    <n v="47.668351648351646"/>
    <n v="64"/>
    <n v="6.89"/>
    <n v="3.7581818181818178"/>
  </r>
  <r>
    <x v="17"/>
    <x v="5"/>
    <x v="6"/>
    <x v="20"/>
    <n v="620"/>
    <x v="11833"/>
    <n v="27.412967032967028"/>
    <n v="64"/>
    <n v="6.59"/>
    <n v="3.5945454545454543"/>
  </r>
  <r>
    <x v="18"/>
    <x v="5"/>
    <x v="6"/>
    <x v="20"/>
    <n v="620"/>
    <x v="11834"/>
    <n v="9.617802197802197"/>
    <n v="64"/>
    <n v="5.29"/>
    <n v="2.8854545454545453"/>
  </r>
  <r>
    <x v="19"/>
    <x v="5"/>
    <x v="6"/>
    <x v="20"/>
    <n v="620"/>
    <x v="630"/>
    <n v="0.57362637362637359"/>
    <n v="64"/>
    <n v="2.41"/>
    <n v="1.3145454545454545"/>
  </r>
  <r>
    <x v="20"/>
    <x v="5"/>
    <x v="6"/>
    <x v="20"/>
    <n v="620"/>
    <x v="42"/>
    <n v="0"/>
    <n v="64"/>
    <n v="2.42"/>
    <n v="1.3199999999999998"/>
  </r>
  <r>
    <x v="21"/>
    <x v="5"/>
    <x v="6"/>
    <x v="20"/>
    <n v="620"/>
    <x v="42"/>
    <n v="0"/>
    <n v="64"/>
    <n v="1.08"/>
    <n v="0.58909090909090911"/>
  </r>
  <r>
    <x v="22"/>
    <x v="5"/>
    <x v="6"/>
    <x v="20"/>
    <n v="620"/>
    <x v="123"/>
    <n v="6.3736263736263732E-3"/>
    <n v="64"/>
    <n v="0.55000000000000004"/>
    <n v="0.3"/>
  </r>
  <r>
    <x v="23"/>
    <x v="5"/>
    <x v="6"/>
    <x v="20"/>
    <n v="620"/>
    <x v="42"/>
    <n v="0"/>
    <n v="64"/>
    <n v="1"/>
    <n v="0.54545454545454541"/>
  </r>
  <r>
    <x v="0"/>
    <x v="5"/>
    <x v="6"/>
    <x v="20"/>
    <n v="620"/>
    <x v="42"/>
    <n v="0"/>
    <n v="64"/>
    <n v="0.82"/>
    <n v="0.44727272727272721"/>
  </r>
  <r>
    <x v="1"/>
    <x v="5"/>
    <x v="6"/>
    <x v="21"/>
    <n v="620"/>
    <x v="123"/>
    <n v="6.3736263736263732E-3"/>
    <n v="64"/>
    <n v="1.55"/>
    <n v="0.84545454545454546"/>
  </r>
  <r>
    <x v="2"/>
    <x v="5"/>
    <x v="6"/>
    <x v="21"/>
    <n v="620"/>
    <x v="42"/>
    <n v="0"/>
    <n v="64"/>
    <n v="1.32"/>
    <n v="0.72"/>
  </r>
  <r>
    <x v="3"/>
    <x v="5"/>
    <x v="6"/>
    <x v="21"/>
    <n v="620"/>
    <x v="189"/>
    <n v="0.60549450549450545"/>
    <n v="64"/>
    <n v="1.36"/>
    <n v="0.74181818181818182"/>
  </r>
  <r>
    <x v="4"/>
    <x v="5"/>
    <x v="6"/>
    <x v="21"/>
    <n v="620"/>
    <x v="10024"/>
    <n v="10.389010989010989"/>
    <n v="64"/>
    <n v="1.2"/>
    <n v="0.65454545454545443"/>
  </r>
  <r>
    <x v="5"/>
    <x v="5"/>
    <x v="6"/>
    <x v="21"/>
    <n v="620"/>
    <x v="11835"/>
    <n v="30.886593406593406"/>
    <n v="64"/>
    <n v="2.12"/>
    <n v="1.1563636363636363"/>
  </r>
  <r>
    <x v="6"/>
    <x v="5"/>
    <x v="6"/>
    <x v="21"/>
    <n v="620"/>
    <x v="11836"/>
    <n v="55.189230769230768"/>
    <n v="64"/>
    <n v="3.89"/>
    <n v="2.1218181818181816"/>
  </r>
  <r>
    <x v="7"/>
    <x v="5"/>
    <x v="6"/>
    <x v="21"/>
    <n v="620"/>
    <x v="8440"/>
    <n v="75.801538461538456"/>
    <n v="64"/>
    <n v="3.86"/>
    <n v="2.105454545454545"/>
  </r>
  <r>
    <x v="8"/>
    <x v="5"/>
    <x v="6"/>
    <x v="21"/>
    <n v="620"/>
    <x v="11837"/>
    <n v="88.829230769230762"/>
    <n v="64"/>
    <n v="2.91"/>
    <n v="1.5872727272727272"/>
  </r>
  <r>
    <x v="9"/>
    <x v="5"/>
    <x v="6"/>
    <x v="21"/>
    <n v="620"/>
    <x v="11838"/>
    <n v="84.571648351648349"/>
    <n v="64"/>
    <n v="1.58"/>
    <n v="0.86181818181818182"/>
  </r>
  <r>
    <x v="10"/>
    <x v="5"/>
    <x v="6"/>
    <x v="21"/>
    <n v="620"/>
    <x v="5106"/>
    <n v="85.738021978021976"/>
    <n v="64"/>
    <n v="1.46"/>
    <n v="0.79636363636363627"/>
  </r>
  <r>
    <x v="11"/>
    <x v="5"/>
    <x v="6"/>
    <x v="21"/>
    <n v="620"/>
    <x v="8033"/>
    <n v="90.55010989010988"/>
    <n v="64"/>
    <n v="1.4"/>
    <n v="0.76363636363636356"/>
  </r>
  <r>
    <x v="12"/>
    <x v="5"/>
    <x v="6"/>
    <x v="21"/>
    <n v="620"/>
    <x v="11839"/>
    <n v="104.32351648351649"/>
    <n v="64"/>
    <n v="1.34"/>
    <n v="0.73090909090909095"/>
  </r>
  <r>
    <x v="13"/>
    <x v="5"/>
    <x v="6"/>
    <x v="21"/>
    <n v="620"/>
    <x v="11840"/>
    <n v="101.73582417582418"/>
    <n v="64"/>
    <n v="1.45"/>
    <n v="0.79090909090909078"/>
  </r>
  <r>
    <x v="14"/>
    <x v="5"/>
    <x v="6"/>
    <x v="21"/>
    <n v="620"/>
    <x v="11841"/>
    <n v="84.686373626373623"/>
    <n v="64"/>
    <n v="2.31"/>
    <n v="1.26"/>
  </r>
  <r>
    <x v="15"/>
    <x v="5"/>
    <x v="6"/>
    <x v="21"/>
    <n v="620"/>
    <x v="7653"/>
    <n v="63.59604395604395"/>
    <n v="64"/>
    <n v="2.61"/>
    <n v="1.4236363636363634"/>
  </r>
  <r>
    <x v="16"/>
    <x v="5"/>
    <x v="6"/>
    <x v="21"/>
    <n v="620"/>
    <x v="9223"/>
    <n v="41.485934065934067"/>
    <n v="64"/>
    <n v="3.28"/>
    <n v="1.7890909090909088"/>
  </r>
  <r>
    <x v="17"/>
    <x v="5"/>
    <x v="6"/>
    <x v="21"/>
    <n v="620"/>
    <x v="6183"/>
    <n v="20.153406593406594"/>
    <n v="64"/>
    <n v="3.76"/>
    <n v="2.0509090909090908"/>
  </r>
  <r>
    <x v="18"/>
    <x v="5"/>
    <x v="6"/>
    <x v="21"/>
    <n v="620"/>
    <x v="10783"/>
    <n v="6.1632967032967025"/>
    <n v="64"/>
    <n v="2.41"/>
    <n v="1.3145454545454545"/>
  </r>
  <r>
    <x v="19"/>
    <x v="5"/>
    <x v="6"/>
    <x v="21"/>
    <n v="620"/>
    <x v="262"/>
    <n v="0.38241758241758239"/>
    <n v="64"/>
    <n v="3.45"/>
    <n v="1.8818181818181818"/>
  </r>
  <r>
    <x v="20"/>
    <x v="5"/>
    <x v="6"/>
    <x v="21"/>
    <n v="620"/>
    <x v="42"/>
    <n v="0"/>
    <n v="64"/>
    <n v="7.85"/>
    <n v="4.2818181818181813"/>
  </r>
  <r>
    <x v="21"/>
    <x v="5"/>
    <x v="6"/>
    <x v="21"/>
    <n v="620"/>
    <x v="42"/>
    <n v="0"/>
    <n v="64"/>
    <n v="6.18"/>
    <n v="3.3709090909090906"/>
  </r>
  <r>
    <x v="22"/>
    <x v="5"/>
    <x v="6"/>
    <x v="21"/>
    <n v="620"/>
    <x v="123"/>
    <n v="6.3736263736263732E-3"/>
    <n v="64"/>
    <n v="7.77"/>
    <n v="4.2381818181818174"/>
  </r>
  <r>
    <x v="23"/>
    <x v="5"/>
    <x v="6"/>
    <x v="21"/>
    <n v="620"/>
    <x v="42"/>
    <n v="0"/>
    <n v="64"/>
    <n v="6.75"/>
    <n v="3.6818181818181817"/>
  </r>
  <r>
    <x v="0"/>
    <x v="5"/>
    <x v="6"/>
    <x v="21"/>
    <n v="620"/>
    <x v="42"/>
    <n v="0"/>
    <n v="64"/>
    <n v="9.92"/>
    <n v="5.4109090909090902"/>
  </r>
  <r>
    <x v="1"/>
    <x v="5"/>
    <x v="6"/>
    <x v="22"/>
    <n v="620"/>
    <x v="42"/>
    <n v="0"/>
    <n v="64"/>
    <n v="10.24"/>
    <n v="5.585454545454545"/>
  </r>
  <r>
    <x v="2"/>
    <x v="5"/>
    <x v="6"/>
    <x v="22"/>
    <n v="620"/>
    <x v="42"/>
    <n v="0"/>
    <n v="64"/>
    <n v="6.27"/>
    <n v="3.4199999999999995"/>
  </r>
  <r>
    <x v="3"/>
    <x v="5"/>
    <x v="6"/>
    <x v="22"/>
    <n v="620"/>
    <x v="174"/>
    <n v="0.20395604395604394"/>
    <n v="64"/>
    <n v="4.4400000000000004"/>
    <n v="2.4218181818181819"/>
  </r>
  <r>
    <x v="4"/>
    <x v="5"/>
    <x v="6"/>
    <x v="22"/>
    <n v="620"/>
    <x v="6095"/>
    <n v="4.6145054945054946"/>
    <n v="64"/>
    <n v="6.1"/>
    <n v="3.3272727272727267"/>
  </r>
  <r>
    <x v="5"/>
    <x v="5"/>
    <x v="6"/>
    <x v="22"/>
    <n v="620"/>
    <x v="11842"/>
    <n v="12.836483516483517"/>
    <n v="64"/>
    <n v="3.63"/>
    <n v="1.9799999999999998"/>
  </r>
  <r>
    <x v="6"/>
    <x v="5"/>
    <x v="6"/>
    <x v="22"/>
    <n v="620"/>
    <x v="2614"/>
    <n v="24.869890109890111"/>
    <n v="64"/>
    <n v="2.4700000000000002"/>
    <n v="1.3472727272727272"/>
  </r>
  <r>
    <x v="7"/>
    <x v="5"/>
    <x v="6"/>
    <x v="22"/>
    <n v="620"/>
    <x v="11843"/>
    <n v="41.957582417582415"/>
    <n v="64"/>
    <n v="1.35"/>
    <n v="0.73636363636363633"/>
  </r>
  <r>
    <x v="8"/>
    <x v="5"/>
    <x v="6"/>
    <x v="22"/>
    <n v="620"/>
    <x v="5346"/>
    <n v="57.037582417582414"/>
    <n v="64"/>
    <n v="0.45"/>
    <n v="0.24545454545454545"/>
  </r>
  <r>
    <x v="9"/>
    <x v="5"/>
    <x v="6"/>
    <x v="22"/>
    <n v="620"/>
    <x v="11844"/>
    <n v="56.330109890109881"/>
    <n v="64"/>
    <n v="0.94"/>
    <n v="0.5127272727272727"/>
  </r>
  <r>
    <x v="10"/>
    <x v="5"/>
    <x v="6"/>
    <x v="22"/>
    <n v="620"/>
    <x v="11845"/>
    <n v="62.639999999999993"/>
    <n v="64"/>
    <n v="2.21"/>
    <n v="1.2054545454545453"/>
  </r>
  <r>
    <x v="11"/>
    <x v="5"/>
    <x v="6"/>
    <x v="22"/>
    <n v="620"/>
    <x v="11194"/>
    <n v="73.895824175824174"/>
    <n v="64"/>
    <n v="2.12"/>
    <n v="1.1563636363636363"/>
  </r>
  <r>
    <x v="12"/>
    <x v="5"/>
    <x v="6"/>
    <x v="22"/>
    <n v="620"/>
    <x v="7311"/>
    <n v="88.618901098901091"/>
    <n v="64"/>
    <n v="1.52"/>
    <n v="0.82909090909090899"/>
  </r>
  <r>
    <x v="13"/>
    <x v="5"/>
    <x v="6"/>
    <x v="22"/>
    <n v="620"/>
    <x v="11846"/>
    <n v="103.77538461538461"/>
    <n v="64"/>
    <n v="0.94"/>
    <n v="0.5127272727272727"/>
  </r>
  <r>
    <x v="14"/>
    <x v="5"/>
    <x v="6"/>
    <x v="22"/>
    <n v="620"/>
    <x v="11847"/>
    <n v="98.00725274725275"/>
    <n v="64"/>
    <n v="1.42"/>
    <n v="0.77454545454545443"/>
  </r>
  <r>
    <x v="15"/>
    <x v="5"/>
    <x v="6"/>
    <x v="22"/>
    <n v="620"/>
    <x v="11848"/>
    <n v="75.438241758241759"/>
    <n v="64"/>
    <n v="2.5"/>
    <n v="1.3636363636363635"/>
  </r>
  <r>
    <x v="16"/>
    <x v="5"/>
    <x v="6"/>
    <x v="22"/>
    <n v="620"/>
    <x v="11849"/>
    <n v="42.900879120879118"/>
    <n v="64"/>
    <n v="1.66"/>
    <n v="0.90545454545454529"/>
  </r>
  <r>
    <x v="17"/>
    <x v="5"/>
    <x v="6"/>
    <x v="22"/>
    <n v="620"/>
    <x v="117"/>
    <n v="22.976923076923075"/>
    <n v="64"/>
    <n v="2.81"/>
    <n v="1.5327272727272727"/>
  </r>
  <r>
    <x v="18"/>
    <x v="5"/>
    <x v="6"/>
    <x v="22"/>
    <n v="620"/>
    <x v="3365"/>
    <n v="6.6158241758241756"/>
    <n v="64"/>
    <n v="1.99"/>
    <n v="1.0854545454545454"/>
  </r>
  <r>
    <x v="19"/>
    <x v="5"/>
    <x v="6"/>
    <x v="22"/>
    <n v="620"/>
    <x v="262"/>
    <n v="0.38241758241758239"/>
    <n v="64"/>
    <n v="1.75"/>
    <n v="0.95454545454545447"/>
  </r>
  <r>
    <x v="20"/>
    <x v="5"/>
    <x v="6"/>
    <x v="22"/>
    <n v="620"/>
    <x v="42"/>
    <n v="0"/>
    <n v="64"/>
    <n v="0.87"/>
    <n v="0.47454545454545449"/>
  </r>
  <r>
    <x v="21"/>
    <x v="5"/>
    <x v="6"/>
    <x v="22"/>
    <n v="620"/>
    <x v="42"/>
    <n v="0"/>
    <n v="64"/>
    <n v="0.42"/>
    <n v="0.22909090909090907"/>
  </r>
  <r>
    <x v="22"/>
    <x v="5"/>
    <x v="6"/>
    <x v="22"/>
    <n v="620"/>
    <x v="123"/>
    <n v="6.3736263736263732E-3"/>
    <n v="64"/>
    <n v="0.2"/>
    <n v="0.10909090909090909"/>
  </r>
  <r>
    <x v="23"/>
    <x v="5"/>
    <x v="6"/>
    <x v="22"/>
    <n v="620"/>
    <x v="123"/>
    <n v="6.3736263736263732E-3"/>
    <n v="64"/>
    <n v="0.3"/>
    <n v="0.16363636363636361"/>
  </r>
  <r>
    <x v="0"/>
    <x v="5"/>
    <x v="6"/>
    <x v="22"/>
    <n v="620"/>
    <x v="123"/>
    <n v="6.3736263736263732E-3"/>
    <n v="64"/>
    <n v="0.62"/>
    <n v="0.33818181818181814"/>
  </r>
  <r>
    <x v="1"/>
    <x v="5"/>
    <x v="6"/>
    <x v="23"/>
    <n v="620"/>
    <x v="42"/>
    <n v="0"/>
    <n v="64"/>
    <n v="0.83"/>
    <n v="0.45272727272727264"/>
  </r>
  <r>
    <x v="2"/>
    <x v="5"/>
    <x v="6"/>
    <x v="23"/>
    <n v="620"/>
    <x v="123"/>
    <n v="6.3736263736263732E-3"/>
    <n v="64"/>
    <n v="0.56000000000000005"/>
    <n v="0.30545454545454548"/>
  </r>
  <r>
    <x v="3"/>
    <x v="5"/>
    <x v="6"/>
    <x v="23"/>
    <n v="620"/>
    <x v="657"/>
    <n v="0.21032967032967032"/>
    <n v="64"/>
    <n v="0.64"/>
    <n v="0.34909090909090906"/>
  </r>
  <r>
    <x v="4"/>
    <x v="5"/>
    <x v="6"/>
    <x v="23"/>
    <n v="620"/>
    <x v="3446"/>
    <n v="6.6731868131868133"/>
    <n v="64"/>
    <n v="0.61"/>
    <n v="0.3327272727272727"/>
  </r>
  <r>
    <x v="5"/>
    <x v="5"/>
    <x v="6"/>
    <x v="23"/>
    <n v="620"/>
    <x v="1097"/>
    <n v="25.341538461538459"/>
    <n v="64"/>
    <n v="0.75"/>
    <n v="0.40909090909090906"/>
  </r>
  <r>
    <x v="6"/>
    <x v="5"/>
    <x v="6"/>
    <x v="23"/>
    <n v="620"/>
    <x v="11755"/>
    <n v="57.069450549450551"/>
    <n v="64"/>
    <n v="0.65"/>
    <n v="0.35454545454545455"/>
  </r>
  <r>
    <x v="7"/>
    <x v="5"/>
    <x v="6"/>
    <x v="23"/>
    <n v="620"/>
    <x v="2651"/>
    <n v="93.105934065934065"/>
    <n v="64"/>
    <n v="0.76"/>
    <n v="0.41454545454545449"/>
  </r>
  <r>
    <x v="8"/>
    <x v="5"/>
    <x v="6"/>
    <x v="23"/>
    <n v="620"/>
    <x v="11850"/>
    <n v="127.28769230769231"/>
    <n v="64"/>
    <n v="0.46"/>
    <n v="0.25090909090909091"/>
  </r>
  <r>
    <x v="9"/>
    <x v="5"/>
    <x v="6"/>
    <x v="23"/>
    <n v="620"/>
    <x v="11851"/>
    <n v="153.90395604395604"/>
    <n v="64"/>
    <n v="0.1"/>
    <n v="5.4545454545454543E-2"/>
  </r>
  <r>
    <x v="10"/>
    <x v="5"/>
    <x v="6"/>
    <x v="23"/>
    <n v="620"/>
    <x v="11852"/>
    <n v="172.34285714285713"/>
    <n v="64"/>
    <n v="0.11"/>
    <n v="0.06"/>
  </r>
  <r>
    <x v="11"/>
    <x v="5"/>
    <x v="6"/>
    <x v="23"/>
    <n v="620"/>
    <x v="7341"/>
    <n v="181.40615384615384"/>
    <n v="64"/>
    <n v="0.59"/>
    <n v="0.32181818181818178"/>
  </r>
  <r>
    <x v="12"/>
    <x v="5"/>
    <x v="6"/>
    <x v="23"/>
    <n v="620"/>
    <x v="11853"/>
    <n v="179.53868131868131"/>
    <n v="64"/>
    <n v="1.57"/>
    <n v="0.85636363636363633"/>
  </r>
  <r>
    <x v="13"/>
    <x v="5"/>
    <x v="6"/>
    <x v="23"/>
    <n v="620"/>
    <x v="11854"/>
    <n v="166.38351648351647"/>
    <n v="64"/>
    <n v="1.84"/>
    <n v="1.0036363636363637"/>
  </r>
  <r>
    <x v="14"/>
    <x v="5"/>
    <x v="6"/>
    <x v="23"/>
    <n v="620"/>
    <x v="11855"/>
    <n v="142.66725274725275"/>
    <n v="64"/>
    <n v="2.19"/>
    <n v="1.1945454545454544"/>
  </r>
  <r>
    <x v="15"/>
    <x v="5"/>
    <x v="6"/>
    <x v="23"/>
    <n v="620"/>
    <x v="11856"/>
    <n v="110.95208791208792"/>
    <n v="64"/>
    <n v="2.5099999999999998"/>
    <n v="1.3690909090909089"/>
  </r>
  <r>
    <x v="16"/>
    <x v="5"/>
    <x v="6"/>
    <x v="23"/>
    <n v="620"/>
    <x v="11857"/>
    <n v="73.679120879120873"/>
    <n v="64"/>
    <n v="3.54"/>
    <n v="1.9309090909090907"/>
  </r>
  <r>
    <x v="17"/>
    <x v="5"/>
    <x v="6"/>
    <x v="23"/>
    <n v="620"/>
    <x v="7838"/>
    <n v="36.680219780219772"/>
    <n v="64"/>
    <n v="3.7"/>
    <n v="2.0181818181818181"/>
  </r>
  <r>
    <x v="18"/>
    <x v="5"/>
    <x v="6"/>
    <x v="23"/>
    <n v="620"/>
    <x v="791"/>
    <n v="12.243736263736263"/>
    <n v="64"/>
    <n v="4.49"/>
    <n v="2.4490909090909092"/>
  </r>
  <r>
    <x v="19"/>
    <x v="5"/>
    <x v="6"/>
    <x v="23"/>
    <n v="620"/>
    <x v="1343"/>
    <n v="1.1090109890109889"/>
    <n v="64"/>
    <n v="5.28"/>
    <n v="2.88"/>
  </r>
  <r>
    <x v="20"/>
    <x v="5"/>
    <x v="6"/>
    <x v="23"/>
    <n v="620"/>
    <x v="42"/>
    <n v="0"/>
    <n v="64"/>
    <n v="3"/>
    <n v="1.6363636363636362"/>
  </r>
  <r>
    <x v="21"/>
    <x v="5"/>
    <x v="6"/>
    <x v="23"/>
    <n v="620"/>
    <x v="42"/>
    <n v="0"/>
    <n v="64"/>
    <n v="2.12"/>
    <n v="1.1563636363636363"/>
  </r>
  <r>
    <x v="22"/>
    <x v="5"/>
    <x v="6"/>
    <x v="23"/>
    <n v="620"/>
    <x v="123"/>
    <n v="6.3736263736263732E-3"/>
    <n v="64"/>
    <n v="2.17"/>
    <n v="1.1836363636363636"/>
  </r>
  <r>
    <x v="23"/>
    <x v="5"/>
    <x v="6"/>
    <x v="23"/>
    <n v="620"/>
    <x v="42"/>
    <n v="0"/>
    <n v="64"/>
    <n v="1.64"/>
    <n v="0.89454545454545442"/>
  </r>
  <r>
    <x v="0"/>
    <x v="5"/>
    <x v="6"/>
    <x v="23"/>
    <n v="620"/>
    <x v="42"/>
    <n v="0"/>
    <n v="64"/>
    <n v="1.48"/>
    <n v="0.80727272727272725"/>
  </r>
  <r>
    <x v="1"/>
    <x v="5"/>
    <x v="6"/>
    <x v="24"/>
    <n v="620"/>
    <x v="42"/>
    <n v="0"/>
    <n v="64"/>
    <n v="1.29"/>
    <n v="0.70363636363636362"/>
  </r>
  <r>
    <x v="2"/>
    <x v="5"/>
    <x v="6"/>
    <x v="24"/>
    <n v="620"/>
    <x v="42"/>
    <n v="0"/>
    <n v="64"/>
    <n v="1.08"/>
    <n v="0.58909090909090911"/>
  </r>
  <r>
    <x v="3"/>
    <x v="5"/>
    <x v="6"/>
    <x v="24"/>
    <n v="620"/>
    <x v="181"/>
    <n v="0.27406593406593405"/>
    <n v="64"/>
    <n v="1.1000000000000001"/>
    <n v="0.6"/>
  </r>
  <r>
    <x v="4"/>
    <x v="5"/>
    <x v="6"/>
    <x v="24"/>
    <n v="620"/>
    <x v="1093"/>
    <n v="7.1639560439560439"/>
    <n v="64"/>
    <n v="1.2"/>
    <n v="0.65454545454545443"/>
  </r>
  <r>
    <x v="5"/>
    <x v="5"/>
    <x v="6"/>
    <x v="24"/>
    <n v="620"/>
    <x v="11858"/>
    <n v="27.381098901098898"/>
    <n v="64"/>
    <n v="1.27"/>
    <n v="0.69272727272727264"/>
  </r>
  <r>
    <x v="6"/>
    <x v="5"/>
    <x v="6"/>
    <x v="24"/>
    <n v="620"/>
    <x v="3170"/>
    <n v="62.174725274725269"/>
    <n v="64"/>
    <n v="1.19"/>
    <n v="0.64909090909090905"/>
  </r>
  <r>
    <x v="7"/>
    <x v="5"/>
    <x v="6"/>
    <x v="24"/>
    <n v="620"/>
    <x v="11859"/>
    <n v="102.45604395604394"/>
    <n v="64"/>
    <n v="1.25"/>
    <n v="0.68181818181818177"/>
  </r>
  <r>
    <x v="8"/>
    <x v="5"/>
    <x v="6"/>
    <x v="24"/>
    <n v="620"/>
    <x v="11860"/>
    <n v="135.48417582417582"/>
    <n v="64"/>
    <n v="1.31"/>
    <n v="0.71454545454545448"/>
  </r>
  <r>
    <x v="9"/>
    <x v="5"/>
    <x v="6"/>
    <x v="24"/>
    <n v="620"/>
    <x v="11861"/>
    <n v="162.21516483516481"/>
    <n v="64"/>
    <n v="1.07"/>
    <n v="0.58363636363636362"/>
  </r>
  <r>
    <x v="10"/>
    <x v="5"/>
    <x v="6"/>
    <x v="24"/>
    <n v="620"/>
    <x v="11862"/>
    <n v="181.17032967032966"/>
    <n v="64"/>
    <n v="0.76"/>
    <n v="0.41454545454545449"/>
  </r>
  <r>
    <x v="11"/>
    <x v="5"/>
    <x v="6"/>
    <x v="24"/>
    <n v="620"/>
    <x v="11863"/>
    <n v="189.60263736263735"/>
    <n v="64"/>
    <n v="1.2"/>
    <n v="0.65454545454545443"/>
  </r>
  <r>
    <x v="12"/>
    <x v="5"/>
    <x v="6"/>
    <x v="24"/>
    <n v="620"/>
    <x v="11864"/>
    <n v="186.58153846153846"/>
    <n v="64"/>
    <n v="1.98"/>
    <n v="1.0799999999999998"/>
  </r>
  <r>
    <x v="13"/>
    <x v="5"/>
    <x v="6"/>
    <x v="24"/>
    <n v="620"/>
    <x v="11865"/>
    <n v="172.75076923076924"/>
    <n v="64"/>
    <n v="1.74"/>
    <n v="0.94909090909090899"/>
  </r>
  <r>
    <x v="14"/>
    <x v="5"/>
    <x v="6"/>
    <x v="24"/>
    <n v="620"/>
    <x v="11866"/>
    <n v="147.67054945054943"/>
    <n v="64"/>
    <n v="2.0099999999999998"/>
    <n v="1.0963636363636362"/>
  </r>
  <r>
    <x v="15"/>
    <x v="5"/>
    <x v="6"/>
    <x v="24"/>
    <n v="620"/>
    <x v="11867"/>
    <n v="115.30527472527471"/>
    <n v="64"/>
    <n v="1.81"/>
    <n v="0.98727272727272719"/>
  </r>
  <r>
    <x v="16"/>
    <x v="5"/>
    <x v="6"/>
    <x v="24"/>
    <n v="620"/>
    <x v="11868"/>
    <n v="76.496263736263728"/>
    <n v="64"/>
    <n v="2.1800000000000002"/>
    <n v="1.1890909090909092"/>
  </r>
  <r>
    <x v="17"/>
    <x v="5"/>
    <x v="6"/>
    <x v="24"/>
    <n v="620"/>
    <x v="11869"/>
    <n v="38.216263736263734"/>
    <n v="64"/>
    <n v="2.02"/>
    <n v="1.1018181818181818"/>
  </r>
  <r>
    <x v="18"/>
    <x v="5"/>
    <x v="6"/>
    <x v="24"/>
    <n v="620"/>
    <x v="11870"/>
    <n v="13.123296703296703"/>
    <n v="64"/>
    <n v="2.23"/>
    <n v="1.2163636363636363"/>
  </r>
  <r>
    <x v="19"/>
    <x v="5"/>
    <x v="6"/>
    <x v="24"/>
    <n v="620"/>
    <x v="3437"/>
    <n v="1.2874725274725274"/>
    <n v="64"/>
    <n v="2.16"/>
    <n v="1.1781818181818182"/>
  </r>
  <r>
    <x v="20"/>
    <x v="5"/>
    <x v="6"/>
    <x v="24"/>
    <n v="620"/>
    <x v="42"/>
    <n v="0"/>
    <n v="64"/>
    <n v="2.17"/>
    <n v="1.1836363636363636"/>
  </r>
  <r>
    <x v="21"/>
    <x v="5"/>
    <x v="6"/>
    <x v="24"/>
    <n v="620"/>
    <x v="42"/>
    <n v="0"/>
    <n v="64"/>
    <n v="2.31"/>
    <n v="1.26"/>
  </r>
  <r>
    <x v="22"/>
    <x v="5"/>
    <x v="6"/>
    <x v="24"/>
    <n v="620"/>
    <x v="123"/>
    <n v="6.3736263736263732E-3"/>
    <n v="64"/>
    <n v="1.79"/>
    <n v="0.97636363636363632"/>
  </r>
  <r>
    <x v="23"/>
    <x v="5"/>
    <x v="6"/>
    <x v="24"/>
    <n v="620"/>
    <x v="42"/>
    <n v="0"/>
    <n v="64"/>
    <n v="1.4"/>
    <n v="0.76363636363636356"/>
  </r>
  <r>
    <x v="0"/>
    <x v="5"/>
    <x v="6"/>
    <x v="24"/>
    <n v="620"/>
    <x v="42"/>
    <n v="0"/>
    <n v="64"/>
    <n v="1.1399999999999999"/>
    <n v="0.62181818181818171"/>
  </r>
  <r>
    <x v="1"/>
    <x v="5"/>
    <x v="6"/>
    <x v="25"/>
    <n v="620"/>
    <x v="123"/>
    <n v="6.3736263736263732E-3"/>
    <n v="64"/>
    <n v="1.31"/>
    <n v="0.71454545454545448"/>
  </r>
  <r>
    <x v="2"/>
    <x v="5"/>
    <x v="6"/>
    <x v="25"/>
    <n v="620"/>
    <x v="42"/>
    <n v="0"/>
    <n v="64"/>
    <n v="1.84"/>
    <n v="1.0036363636363637"/>
  </r>
  <r>
    <x v="3"/>
    <x v="5"/>
    <x v="6"/>
    <x v="25"/>
    <n v="620"/>
    <x v="4449"/>
    <n v="0.427032967032967"/>
    <n v="64"/>
    <n v="3.49"/>
    <n v="1.9036363636363636"/>
  </r>
  <r>
    <x v="4"/>
    <x v="5"/>
    <x v="6"/>
    <x v="25"/>
    <n v="620"/>
    <x v="6003"/>
    <n v="9.5349450549450552"/>
    <n v="64"/>
    <n v="2.94"/>
    <n v="1.6036363636363635"/>
  </r>
  <r>
    <x v="5"/>
    <x v="5"/>
    <x v="6"/>
    <x v="25"/>
    <n v="620"/>
    <x v="7601"/>
    <n v="34.067032967032965"/>
    <n v="64"/>
    <n v="1.82"/>
    <n v="0.99272727272727268"/>
  </r>
  <r>
    <x v="6"/>
    <x v="5"/>
    <x v="6"/>
    <x v="25"/>
    <n v="620"/>
    <x v="11871"/>
    <n v="71.333626373626373"/>
    <n v="64"/>
    <n v="0.89"/>
    <n v="0.48545454545454542"/>
  </r>
  <r>
    <x v="7"/>
    <x v="5"/>
    <x v="6"/>
    <x v="25"/>
    <n v="620"/>
    <x v="11872"/>
    <n v="110.07252747252745"/>
    <n v="64"/>
    <n v="0.83"/>
    <n v="0.45272727272727264"/>
  </r>
  <r>
    <x v="8"/>
    <x v="5"/>
    <x v="6"/>
    <x v="25"/>
    <n v="620"/>
    <x v="11873"/>
    <n v="141.81956043956043"/>
    <n v="64"/>
    <n v="0.76"/>
    <n v="0.41454545454545449"/>
  </r>
  <r>
    <x v="9"/>
    <x v="5"/>
    <x v="6"/>
    <x v="25"/>
    <n v="620"/>
    <x v="11874"/>
    <n v="164.95582417582418"/>
    <n v="64"/>
    <n v="0.71"/>
    <n v="0.38727272727272721"/>
  </r>
  <r>
    <x v="10"/>
    <x v="5"/>
    <x v="6"/>
    <x v="25"/>
    <n v="620"/>
    <x v="11875"/>
    <n v="178.27670329670326"/>
    <n v="64"/>
    <n v="0.83"/>
    <n v="0.45272727272727264"/>
  </r>
  <r>
    <x v="11"/>
    <x v="5"/>
    <x v="6"/>
    <x v="25"/>
    <n v="620"/>
    <x v="11876"/>
    <n v="181.92241758241758"/>
    <n v="64"/>
    <n v="0.79"/>
    <n v="0.43090909090909091"/>
  </r>
  <r>
    <x v="12"/>
    <x v="5"/>
    <x v="6"/>
    <x v="25"/>
    <n v="620"/>
    <x v="11877"/>
    <n v="176.23714285714283"/>
    <n v="64"/>
    <n v="2.5299999999999998"/>
    <n v="1.38"/>
  </r>
  <r>
    <x v="13"/>
    <x v="5"/>
    <x v="6"/>
    <x v="25"/>
    <n v="620"/>
    <x v="11878"/>
    <n v="161.43120879120877"/>
    <n v="64"/>
    <n v="3.06"/>
    <n v="1.669090909090909"/>
  </r>
  <r>
    <x v="14"/>
    <x v="5"/>
    <x v="6"/>
    <x v="25"/>
    <n v="620"/>
    <x v="8625"/>
    <n v="138.19296703296703"/>
    <n v="64"/>
    <n v="2.35"/>
    <n v="1.2818181818181817"/>
  </r>
  <r>
    <x v="15"/>
    <x v="5"/>
    <x v="6"/>
    <x v="25"/>
    <n v="620"/>
    <x v="11879"/>
    <n v="106.52879120879119"/>
    <n v="64"/>
    <n v="2.14"/>
    <n v="1.1672727272727272"/>
  </r>
  <r>
    <x v="16"/>
    <x v="5"/>
    <x v="6"/>
    <x v="25"/>
    <n v="620"/>
    <x v="1127"/>
    <n v="69.21120879120879"/>
    <n v="64"/>
    <n v="1.4"/>
    <n v="0.76363636363636356"/>
  </r>
  <r>
    <x v="17"/>
    <x v="5"/>
    <x v="6"/>
    <x v="25"/>
    <n v="620"/>
    <x v="3848"/>
    <n v="33.506153846153843"/>
    <n v="64"/>
    <n v="1.69"/>
    <n v="0.92181818181818176"/>
  </r>
  <r>
    <x v="18"/>
    <x v="5"/>
    <x v="6"/>
    <x v="25"/>
    <n v="620"/>
    <x v="6211"/>
    <n v="10.095824175824175"/>
    <n v="64"/>
    <n v="1.1499999999999999"/>
    <n v="0.6272727272727272"/>
  </r>
  <r>
    <x v="19"/>
    <x v="5"/>
    <x v="6"/>
    <x v="25"/>
    <n v="620"/>
    <x v="189"/>
    <n v="0.60549450549450545"/>
    <n v="64"/>
    <n v="0.71"/>
    <n v="0.38727272727272721"/>
  </r>
  <r>
    <x v="20"/>
    <x v="5"/>
    <x v="6"/>
    <x v="25"/>
    <n v="620"/>
    <x v="123"/>
    <n v="6.3736263736263732E-3"/>
    <n v="64"/>
    <n v="0.85"/>
    <n v="0.46363636363636357"/>
  </r>
  <r>
    <x v="21"/>
    <x v="5"/>
    <x v="6"/>
    <x v="25"/>
    <n v="620"/>
    <x v="42"/>
    <n v="0"/>
    <n v="64"/>
    <n v="0.81"/>
    <n v="0.44181818181818183"/>
  </r>
  <r>
    <x v="22"/>
    <x v="5"/>
    <x v="6"/>
    <x v="25"/>
    <n v="620"/>
    <x v="123"/>
    <n v="6.3736263736263732E-3"/>
    <n v="64"/>
    <n v="0.63"/>
    <n v="0.34363636363636363"/>
  </r>
  <r>
    <x v="23"/>
    <x v="5"/>
    <x v="6"/>
    <x v="25"/>
    <n v="620"/>
    <x v="123"/>
    <n v="6.3736263736263732E-3"/>
    <n v="64"/>
    <n v="0.98"/>
    <n v="0.53454545454545455"/>
  </r>
  <r>
    <x v="0"/>
    <x v="5"/>
    <x v="6"/>
    <x v="25"/>
    <n v="620"/>
    <x v="42"/>
    <n v="0"/>
    <n v="64"/>
    <n v="1.07"/>
    <n v="0.58363636363636362"/>
  </r>
  <r>
    <x v="1"/>
    <x v="5"/>
    <x v="6"/>
    <x v="26"/>
    <n v="620"/>
    <x v="123"/>
    <n v="6.3736263736263732E-3"/>
    <n v="64"/>
    <n v="1.17"/>
    <n v="0.63818181818181807"/>
  </r>
  <r>
    <x v="2"/>
    <x v="5"/>
    <x v="6"/>
    <x v="26"/>
    <n v="620"/>
    <x v="42"/>
    <n v="0"/>
    <n v="64"/>
    <n v="1.04"/>
    <n v="0.56727272727272726"/>
  </r>
  <r>
    <x v="3"/>
    <x v="5"/>
    <x v="6"/>
    <x v="26"/>
    <n v="620"/>
    <x v="1753"/>
    <n v="0.44615384615384607"/>
    <n v="64"/>
    <n v="1.04"/>
    <n v="0.56727272727272726"/>
  </r>
  <r>
    <x v="4"/>
    <x v="5"/>
    <x v="6"/>
    <x v="26"/>
    <n v="620"/>
    <x v="3239"/>
    <n v="9.3437362637362629"/>
    <n v="64"/>
    <n v="1.1599999999999999"/>
    <n v="0.63272727272727258"/>
  </r>
  <r>
    <x v="5"/>
    <x v="5"/>
    <x v="6"/>
    <x v="26"/>
    <n v="620"/>
    <x v="8398"/>
    <n v="33.302197802197803"/>
    <n v="64"/>
    <n v="1.33"/>
    <n v="0.72545454545454546"/>
  </r>
  <r>
    <x v="6"/>
    <x v="5"/>
    <x v="6"/>
    <x v="26"/>
    <n v="620"/>
    <x v="8378"/>
    <n v="70.492307692307691"/>
    <n v="64"/>
    <n v="3.14"/>
    <n v="1.7127272727272727"/>
  </r>
  <r>
    <x v="7"/>
    <x v="5"/>
    <x v="6"/>
    <x v="26"/>
    <n v="620"/>
    <x v="11880"/>
    <n v="109.50527472527472"/>
    <n v="64"/>
    <n v="1.97"/>
    <n v="1.0745454545454545"/>
  </r>
  <r>
    <x v="8"/>
    <x v="5"/>
    <x v="6"/>
    <x v="26"/>
    <n v="620"/>
    <x v="10304"/>
    <n v="141.22043956043956"/>
    <n v="64"/>
    <n v="1.69"/>
    <n v="0.92181818181818176"/>
  </r>
  <r>
    <x v="9"/>
    <x v="5"/>
    <x v="6"/>
    <x v="26"/>
    <n v="620"/>
    <x v="11881"/>
    <n v="163.71296703296704"/>
    <n v="64"/>
    <n v="1.1000000000000001"/>
    <n v="0.6"/>
  </r>
  <r>
    <x v="10"/>
    <x v="5"/>
    <x v="6"/>
    <x v="26"/>
    <n v="620"/>
    <x v="11882"/>
    <n v="177.12945054945055"/>
    <n v="64"/>
    <n v="0.47"/>
    <n v="0.25636363636363635"/>
  </r>
  <r>
    <x v="11"/>
    <x v="5"/>
    <x v="6"/>
    <x v="26"/>
    <n v="620"/>
    <x v="11883"/>
    <n v="181.32967032967031"/>
    <n v="64"/>
    <n v="1.59"/>
    <n v="0.86727272727272731"/>
  </r>
  <r>
    <x v="12"/>
    <x v="5"/>
    <x v="6"/>
    <x v="26"/>
    <n v="620"/>
    <x v="7767"/>
    <n v="176.37098901098901"/>
    <n v="64"/>
    <n v="2.35"/>
    <n v="1.2818181818181817"/>
  </r>
  <r>
    <x v="13"/>
    <x v="5"/>
    <x v="6"/>
    <x v="26"/>
    <n v="620"/>
    <x v="11884"/>
    <n v="162.08131868131866"/>
    <n v="64"/>
    <n v="2.67"/>
    <n v="1.4563636363636363"/>
  </r>
  <r>
    <x v="14"/>
    <x v="5"/>
    <x v="6"/>
    <x v="26"/>
    <n v="620"/>
    <x v="11885"/>
    <n v="138.44791208791207"/>
    <n v="64"/>
    <n v="2.91"/>
    <n v="1.5872727272727272"/>
  </r>
  <r>
    <x v="15"/>
    <x v="5"/>
    <x v="6"/>
    <x v="26"/>
    <n v="620"/>
    <x v="3981"/>
    <n v="106.91758241758241"/>
    <n v="64"/>
    <n v="2.54"/>
    <n v="1.3854545454545453"/>
  </r>
  <r>
    <x v="16"/>
    <x v="5"/>
    <x v="6"/>
    <x v="26"/>
    <n v="620"/>
    <x v="7923"/>
    <n v="69.638241758241762"/>
    <n v="64"/>
    <n v="1.79"/>
    <n v="0.97636363636363632"/>
  </r>
  <r>
    <x v="17"/>
    <x v="5"/>
    <x v="6"/>
    <x v="26"/>
    <n v="620"/>
    <x v="3030"/>
    <n v="33.327692307692303"/>
    <n v="64"/>
    <n v="1.99"/>
    <n v="1.0854545454545454"/>
  </r>
  <r>
    <x v="18"/>
    <x v="5"/>
    <x v="6"/>
    <x v="26"/>
    <n v="620"/>
    <x v="2789"/>
    <n v="10.05120879120879"/>
    <n v="64"/>
    <n v="1.43"/>
    <n v="0.77999999999999992"/>
  </r>
  <r>
    <x v="19"/>
    <x v="5"/>
    <x v="6"/>
    <x v="26"/>
    <n v="620"/>
    <x v="2995"/>
    <n v="0.62461538461538457"/>
    <n v="64"/>
    <n v="0.77"/>
    <n v="0.42"/>
  </r>
  <r>
    <x v="20"/>
    <x v="5"/>
    <x v="6"/>
    <x v="26"/>
    <n v="620"/>
    <x v="42"/>
    <n v="0"/>
    <n v="64"/>
    <n v="0.64"/>
    <n v="0.34909090909090906"/>
  </r>
  <r>
    <x v="21"/>
    <x v="5"/>
    <x v="6"/>
    <x v="26"/>
    <n v="620"/>
    <x v="42"/>
    <n v="0"/>
    <n v="64"/>
    <n v="1.22"/>
    <n v="0.66545454545454541"/>
  </r>
  <r>
    <x v="22"/>
    <x v="5"/>
    <x v="6"/>
    <x v="26"/>
    <n v="620"/>
    <x v="123"/>
    <n v="6.3736263736263732E-3"/>
    <n v="64"/>
    <n v="1.74"/>
    <n v="0.94909090909090899"/>
  </r>
  <r>
    <x v="23"/>
    <x v="5"/>
    <x v="6"/>
    <x v="26"/>
    <n v="620"/>
    <x v="42"/>
    <n v="0"/>
    <n v="64"/>
    <n v="1.76"/>
    <n v="0.96"/>
  </r>
  <r>
    <x v="0"/>
    <x v="5"/>
    <x v="6"/>
    <x v="26"/>
    <n v="620"/>
    <x v="42"/>
    <n v="0"/>
    <n v="64"/>
    <n v="1.39"/>
    <n v="0.75818181818181807"/>
  </r>
  <r>
    <x v="1"/>
    <x v="5"/>
    <x v="6"/>
    <x v="27"/>
    <n v="620"/>
    <x v="42"/>
    <n v="0"/>
    <n v="64"/>
    <n v="1.98"/>
    <n v="1.0799999999999998"/>
  </r>
  <r>
    <x v="2"/>
    <x v="5"/>
    <x v="6"/>
    <x v="27"/>
    <n v="620"/>
    <x v="42"/>
    <n v="0"/>
    <n v="64"/>
    <n v="1.74"/>
    <n v="0.94909090909090899"/>
  </r>
  <r>
    <x v="3"/>
    <x v="5"/>
    <x v="6"/>
    <x v="27"/>
    <n v="620"/>
    <x v="158"/>
    <n v="0.30593406593406591"/>
    <n v="64"/>
    <n v="1.36"/>
    <n v="0.74181818181818182"/>
  </r>
  <r>
    <x v="4"/>
    <x v="5"/>
    <x v="6"/>
    <x v="27"/>
    <n v="620"/>
    <x v="4866"/>
    <n v="7.8013186813186808"/>
    <n v="64"/>
    <n v="1.04"/>
    <n v="0.56727272727272726"/>
  </r>
  <r>
    <x v="5"/>
    <x v="5"/>
    <x v="6"/>
    <x v="27"/>
    <n v="620"/>
    <x v="649"/>
    <n v="28.643076923076919"/>
    <n v="64"/>
    <n v="1.0900000000000001"/>
    <n v="0.5945454545454546"/>
  </r>
  <r>
    <x v="6"/>
    <x v="5"/>
    <x v="6"/>
    <x v="27"/>
    <n v="620"/>
    <x v="11886"/>
    <n v="64.921758241758241"/>
    <n v="64"/>
    <n v="1.34"/>
    <n v="0.73090909090909095"/>
  </r>
  <r>
    <x v="7"/>
    <x v="5"/>
    <x v="6"/>
    <x v="27"/>
    <n v="620"/>
    <x v="8393"/>
    <n v="106.61802197802197"/>
    <n v="64"/>
    <n v="1.27"/>
    <n v="0.69272727272727264"/>
  </r>
  <r>
    <x v="8"/>
    <x v="5"/>
    <x v="6"/>
    <x v="27"/>
    <n v="620"/>
    <x v="11887"/>
    <n v="140.51934065934066"/>
    <n v="64"/>
    <n v="1.0900000000000001"/>
    <n v="0.5945454545454546"/>
  </r>
  <r>
    <x v="9"/>
    <x v="5"/>
    <x v="6"/>
    <x v="27"/>
    <n v="620"/>
    <x v="11888"/>
    <n v="167.07824175824175"/>
    <n v="64"/>
    <n v="0.74"/>
    <n v="0.40363636363636363"/>
  </r>
  <r>
    <x v="10"/>
    <x v="5"/>
    <x v="6"/>
    <x v="27"/>
    <n v="620"/>
    <x v="11889"/>
    <n v="184.82241758241759"/>
    <n v="64"/>
    <n v="0.49"/>
    <n v="0.26727272727272727"/>
  </r>
  <r>
    <x v="11"/>
    <x v="5"/>
    <x v="6"/>
    <x v="27"/>
    <n v="620"/>
    <x v="11890"/>
    <n v="192.03736263736263"/>
    <n v="64"/>
    <n v="1.05"/>
    <n v="0.57272727272727275"/>
  </r>
  <r>
    <x v="12"/>
    <x v="5"/>
    <x v="6"/>
    <x v="27"/>
    <n v="620"/>
    <x v="11891"/>
    <n v="188.09208791208792"/>
    <n v="64"/>
    <n v="2.1"/>
    <n v="1.1454545454545455"/>
  </r>
  <r>
    <x v="13"/>
    <x v="5"/>
    <x v="6"/>
    <x v="27"/>
    <n v="620"/>
    <x v="11892"/>
    <n v="173.44549450549448"/>
    <n v="64"/>
    <n v="3.04"/>
    <n v="1.658181818181818"/>
  </r>
  <r>
    <x v="14"/>
    <x v="5"/>
    <x v="6"/>
    <x v="27"/>
    <n v="620"/>
    <x v="11893"/>
    <n v="148.2887912087912"/>
    <n v="64"/>
    <n v="2.64"/>
    <n v="1.44"/>
  </r>
  <r>
    <x v="15"/>
    <x v="5"/>
    <x v="6"/>
    <x v="27"/>
    <n v="620"/>
    <x v="11894"/>
    <n v="114.75076923076922"/>
    <n v="64"/>
    <n v="3.08"/>
    <n v="1.68"/>
  </r>
  <r>
    <x v="16"/>
    <x v="5"/>
    <x v="6"/>
    <x v="27"/>
    <n v="620"/>
    <x v="11895"/>
    <n v="76.9232967032967"/>
    <n v="64"/>
    <n v="3.16"/>
    <n v="1.7236363636363636"/>
  </r>
  <r>
    <x v="17"/>
    <x v="5"/>
    <x v="6"/>
    <x v="27"/>
    <n v="620"/>
    <x v="2865"/>
    <n v="38.483956043956042"/>
    <n v="64"/>
    <n v="2.35"/>
    <n v="1.2818181818181817"/>
  </r>
  <r>
    <x v="18"/>
    <x v="5"/>
    <x v="6"/>
    <x v="27"/>
    <n v="620"/>
    <x v="11842"/>
    <n v="12.836483516483517"/>
    <n v="64"/>
    <n v="2.95"/>
    <n v="1.6090909090909091"/>
  </r>
  <r>
    <x v="19"/>
    <x v="5"/>
    <x v="6"/>
    <x v="27"/>
    <n v="620"/>
    <x v="78"/>
    <n v="1.1663736263736264"/>
    <n v="64"/>
    <n v="4.18"/>
    <n v="2.2799999999999998"/>
  </r>
  <r>
    <x v="20"/>
    <x v="5"/>
    <x v="6"/>
    <x v="27"/>
    <n v="620"/>
    <x v="123"/>
    <n v="6.3736263736263732E-3"/>
    <n v="64"/>
    <n v="5.72"/>
    <n v="3.1199999999999997"/>
  </r>
  <r>
    <x v="21"/>
    <x v="5"/>
    <x v="6"/>
    <x v="27"/>
    <n v="620"/>
    <x v="42"/>
    <n v="0"/>
    <n v="64"/>
    <n v="6.74"/>
    <n v="3.6763636363636363"/>
  </r>
  <r>
    <x v="22"/>
    <x v="5"/>
    <x v="6"/>
    <x v="27"/>
    <n v="620"/>
    <x v="123"/>
    <n v="6.3736263736263732E-3"/>
    <n v="64"/>
    <n v="9.06"/>
    <n v="4.9418181818181814"/>
  </r>
  <r>
    <x v="23"/>
    <x v="5"/>
    <x v="6"/>
    <x v="27"/>
    <n v="620"/>
    <x v="42"/>
    <n v="0"/>
    <n v="64"/>
    <n v="6.12"/>
    <n v="3.3381818181818179"/>
  </r>
  <r>
    <x v="0"/>
    <x v="5"/>
    <x v="6"/>
    <x v="27"/>
    <n v="620"/>
    <x v="42"/>
    <n v="0"/>
    <n v="64"/>
    <n v="3.57"/>
    <n v="1.947272727272727"/>
  </r>
  <r>
    <x v="1"/>
    <x v="5"/>
    <x v="6"/>
    <x v="28"/>
    <n v="620"/>
    <x v="42"/>
    <n v="0"/>
    <n v="64"/>
    <n v="5.35"/>
    <n v="2.918181818181818"/>
  </r>
  <r>
    <x v="2"/>
    <x v="5"/>
    <x v="6"/>
    <x v="28"/>
    <n v="620"/>
    <x v="123"/>
    <n v="6.3736263736263732E-3"/>
    <n v="64"/>
    <n v="7.64"/>
    <n v="4.167272727272727"/>
  </r>
  <r>
    <x v="3"/>
    <x v="5"/>
    <x v="6"/>
    <x v="28"/>
    <n v="620"/>
    <x v="61"/>
    <n v="0.40153846153846151"/>
    <n v="64"/>
    <n v="2.61"/>
    <n v="1.4236363636363634"/>
  </r>
  <r>
    <x v="4"/>
    <x v="5"/>
    <x v="6"/>
    <x v="28"/>
    <n v="620"/>
    <x v="162"/>
    <n v="9.0505494505494486"/>
    <n v="64"/>
    <n v="1.72"/>
    <n v="0.93818181818181812"/>
  </r>
  <r>
    <x v="5"/>
    <x v="5"/>
    <x v="6"/>
    <x v="28"/>
    <n v="620"/>
    <x v="8914"/>
    <n v="32.683956043956044"/>
    <n v="64"/>
    <n v="1.23"/>
    <n v="0.6709090909090909"/>
  </r>
  <r>
    <x v="6"/>
    <x v="5"/>
    <x v="6"/>
    <x v="28"/>
    <n v="620"/>
    <x v="11896"/>
    <n v="69.268571428571434"/>
    <n v="64"/>
    <n v="1.05"/>
    <n v="0.57272727272727275"/>
  </r>
  <r>
    <x v="7"/>
    <x v="5"/>
    <x v="6"/>
    <x v="28"/>
    <n v="620"/>
    <x v="11897"/>
    <n v="109.56901098901098"/>
    <n v="64"/>
    <n v="0.94"/>
    <n v="0.5127272727272727"/>
  </r>
  <r>
    <x v="8"/>
    <x v="5"/>
    <x v="6"/>
    <x v="28"/>
    <n v="620"/>
    <x v="11898"/>
    <n v="142.93494505494505"/>
    <n v="64"/>
    <n v="1.41"/>
    <n v="0.76909090909090894"/>
  </r>
  <r>
    <x v="9"/>
    <x v="5"/>
    <x v="6"/>
    <x v="28"/>
    <n v="620"/>
    <x v="11899"/>
    <n v="166.67670329670327"/>
    <n v="64"/>
    <n v="2.2000000000000002"/>
    <n v="1.2"/>
  </r>
  <r>
    <x v="10"/>
    <x v="5"/>
    <x v="6"/>
    <x v="28"/>
    <n v="620"/>
    <x v="11900"/>
    <n v="180.48197802197802"/>
    <n v="64"/>
    <n v="3.73"/>
    <n v="2.0345454545454542"/>
  </r>
  <r>
    <x v="11"/>
    <x v="5"/>
    <x v="6"/>
    <x v="28"/>
    <n v="620"/>
    <x v="11901"/>
    <n v="185.18571428571428"/>
    <n v="64"/>
    <n v="4.92"/>
    <n v="2.6836363636363636"/>
  </r>
  <r>
    <x v="12"/>
    <x v="5"/>
    <x v="6"/>
    <x v="28"/>
    <n v="620"/>
    <x v="11902"/>
    <n v="180.50747252747252"/>
    <n v="64"/>
    <n v="4.45"/>
    <n v="2.4272727272727272"/>
  </r>
  <r>
    <x v="13"/>
    <x v="5"/>
    <x v="6"/>
    <x v="28"/>
    <n v="620"/>
    <x v="11903"/>
    <n v="166.63846153846151"/>
    <n v="64"/>
    <n v="5.84"/>
    <n v="3.1854545454545451"/>
  </r>
  <r>
    <x v="14"/>
    <x v="5"/>
    <x v="6"/>
    <x v="28"/>
    <n v="620"/>
    <x v="11904"/>
    <n v="143.62329670329669"/>
    <n v="64"/>
    <n v="6.06"/>
    <n v="3.3054545454545452"/>
  </r>
  <r>
    <x v="15"/>
    <x v="5"/>
    <x v="6"/>
    <x v="28"/>
    <n v="620"/>
    <x v="11905"/>
    <n v="111.78065934065933"/>
    <n v="64"/>
    <n v="5.97"/>
    <n v="3.2563636363636359"/>
  </r>
  <r>
    <x v="16"/>
    <x v="5"/>
    <x v="6"/>
    <x v="28"/>
    <n v="620"/>
    <x v="11906"/>
    <n v="73.194725274725272"/>
    <n v="64"/>
    <n v="5.66"/>
    <n v="3.0872727272727269"/>
  </r>
  <r>
    <x v="17"/>
    <x v="5"/>
    <x v="6"/>
    <x v="28"/>
    <n v="620"/>
    <x v="11907"/>
    <n v="34.940219780219778"/>
    <n v="64"/>
    <n v="5.19"/>
    <n v="2.830909090909091"/>
  </r>
  <r>
    <x v="18"/>
    <x v="5"/>
    <x v="6"/>
    <x v="28"/>
    <n v="620"/>
    <x v="7753"/>
    <n v="9.7835164835164825"/>
    <n v="64"/>
    <n v="2.92"/>
    <n v="1.5927272727272725"/>
  </r>
  <r>
    <x v="19"/>
    <x v="5"/>
    <x v="6"/>
    <x v="28"/>
    <n v="620"/>
    <x v="3728"/>
    <n v="0.56087912087912084"/>
    <n v="64"/>
    <n v="3.43"/>
    <n v="1.8709090909090909"/>
  </r>
  <r>
    <x v="20"/>
    <x v="5"/>
    <x v="6"/>
    <x v="28"/>
    <n v="620"/>
    <x v="42"/>
    <n v="0"/>
    <n v="64"/>
    <n v="7.11"/>
    <n v="3.878181818181818"/>
  </r>
  <r>
    <x v="21"/>
    <x v="5"/>
    <x v="6"/>
    <x v="28"/>
    <n v="620"/>
    <x v="42"/>
    <n v="0"/>
    <n v="64"/>
    <n v="13.42"/>
    <n v="7.3199999999999994"/>
  </r>
  <r>
    <x v="22"/>
    <x v="5"/>
    <x v="6"/>
    <x v="28"/>
    <n v="620"/>
    <x v="123"/>
    <n v="6.3736263736263732E-3"/>
    <n v="64"/>
    <n v="15.05"/>
    <n v="8.209090909090909"/>
  </r>
  <r>
    <x v="23"/>
    <x v="5"/>
    <x v="6"/>
    <x v="28"/>
    <n v="620"/>
    <x v="42"/>
    <n v="0"/>
    <n v="64"/>
    <n v="14.38"/>
    <n v="7.8436363636363637"/>
  </r>
  <r>
    <x v="0"/>
    <x v="5"/>
    <x v="6"/>
    <x v="28"/>
    <n v="620"/>
    <x v="42"/>
    <n v="0"/>
    <n v="64"/>
    <n v="19.309999999999999"/>
    <n v="10.532727272727271"/>
  </r>
  <r>
    <x v="1"/>
    <x v="5"/>
    <x v="6"/>
    <x v="29"/>
    <n v="620"/>
    <x v="42"/>
    <n v="0"/>
    <n v="64"/>
    <n v="20.260000000000002"/>
    <n v="11.050909090909091"/>
  </r>
  <r>
    <x v="2"/>
    <x v="5"/>
    <x v="6"/>
    <x v="29"/>
    <n v="620"/>
    <x v="123"/>
    <n v="6.3736263736263732E-3"/>
    <n v="64"/>
    <n v="21.54"/>
    <n v="11.749090909090908"/>
  </r>
  <r>
    <x v="3"/>
    <x v="5"/>
    <x v="6"/>
    <x v="29"/>
    <n v="620"/>
    <x v="295"/>
    <n v="0.33142857142857141"/>
    <n v="64"/>
    <n v="22.44"/>
    <n v="12.24"/>
  </r>
  <r>
    <x v="4"/>
    <x v="5"/>
    <x v="6"/>
    <x v="29"/>
    <n v="620"/>
    <x v="6359"/>
    <n v="9.2481318681318676"/>
    <n v="64"/>
    <n v="26.9"/>
    <n v="14.67272727272727"/>
  </r>
  <r>
    <x v="5"/>
    <x v="5"/>
    <x v="6"/>
    <x v="29"/>
    <n v="620"/>
    <x v="10956"/>
    <n v="36.329670329670328"/>
    <n v="64"/>
    <n v="25.77"/>
    <n v="14.056363636363635"/>
  </r>
  <r>
    <x v="6"/>
    <x v="5"/>
    <x v="6"/>
    <x v="29"/>
    <n v="620"/>
    <x v="11908"/>
    <n v="76.005494505494497"/>
    <n v="64"/>
    <n v="20.47"/>
    <n v="11.165454545454544"/>
  </r>
  <r>
    <x v="7"/>
    <x v="5"/>
    <x v="6"/>
    <x v="29"/>
    <n v="620"/>
    <x v="11909"/>
    <n v="115.84065934065933"/>
    <n v="64"/>
    <n v="13.47"/>
    <n v="7.3472727272727267"/>
  </r>
  <r>
    <x v="8"/>
    <x v="5"/>
    <x v="6"/>
    <x v="29"/>
    <n v="620"/>
    <x v="11910"/>
    <n v="147.98923076923074"/>
    <n v="64"/>
    <n v="7.27"/>
    <n v="3.9654545454545449"/>
  </r>
  <r>
    <x v="9"/>
    <x v="5"/>
    <x v="6"/>
    <x v="29"/>
    <n v="620"/>
    <x v="11911"/>
    <n v="170.50087912087909"/>
    <n v="64"/>
    <n v="3.61"/>
    <n v="1.9690909090909088"/>
  </r>
  <r>
    <x v="10"/>
    <x v="5"/>
    <x v="6"/>
    <x v="29"/>
    <n v="620"/>
    <x v="11912"/>
    <n v="183.17164835164834"/>
    <n v="64"/>
    <n v="2.2999999999999998"/>
    <n v="1.2545454545454544"/>
  </r>
  <r>
    <x v="11"/>
    <x v="5"/>
    <x v="6"/>
    <x v="29"/>
    <n v="620"/>
    <x v="11913"/>
    <n v="186.50505494505492"/>
    <n v="64"/>
    <n v="2.42"/>
    <n v="1.3199999999999998"/>
  </r>
  <r>
    <x v="12"/>
    <x v="5"/>
    <x v="6"/>
    <x v="29"/>
    <n v="620"/>
    <x v="11914"/>
    <n v="181.07472527472527"/>
    <n v="64"/>
    <n v="2.91"/>
    <n v="1.5872727272727272"/>
  </r>
  <r>
    <x v="13"/>
    <x v="5"/>
    <x v="6"/>
    <x v="29"/>
    <n v="620"/>
    <x v="11915"/>
    <n v="166.6830769230769"/>
    <n v="64"/>
    <n v="3.59"/>
    <n v="1.958181818181818"/>
  </r>
  <r>
    <x v="14"/>
    <x v="5"/>
    <x v="6"/>
    <x v="29"/>
    <n v="620"/>
    <x v="11916"/>
    <n v="143.14527472527473"/>
    <n v="64"/>
    <n v="4.25"/>
    <n v="2.3181818181818179"/>
  </r>
  <r>
    <x v="15"/>
    <x v="5"/>
    <x v="6"/>
    <x v="29"/>
    <n v="620"/>
    <x v="7544"/>
    <n v="110.76725274725274"/>
    <n v="64"/>
    <n v="4.3899999999999997"/>
    <n v="2.3945454545454541"/>
  </r>
  <r>
    <x v="16"/>
    <x v="5"/>
    <x v="6"/>
    <x v="29"/>
    <n v="620"/>
    <x v="11917"/>
    <n v="72.098461538461535"/>
    <n v="64"/>
    <n v="3.7"/>
    <n v="2.0181818181818181"/>
  </r>
  <r>
    <x v="17"/>
    <x v="5"/>
    <x v="6"/>
    <x v="29"/>
    <n v="620"/>
    <x v="11918"/>
    <n v="34.213626373626369"/>
    <n v="64"/>
    <n v="2.98"/>
    <n v="1.6254545454545453"/>
  </r>
  <r>
    <x v="18"/>
    <x v="5"/>
    <x v="6"/>
    <x v="29"/>
    <n v="620"/>
    <x v="128"/>
    <n v="9.5986813186813187"/>
    <n v="64"/>
    <n v="2.21"/>
    <n v="1.2054545454545453"/>
  </r>
  <r>
    <x v="19"/>
    <x v="5"/>
    <x v="6"/>
    <x v="29"/>
    <n v="620"/>
    <x v="1176"/>
    <n v="0.55450549450549447"/>
    <n v="64"/>
    <n v="2.84"/>
    <n v="1.5490909090909089"/>
  </r>
  <r>
    <x v="20"/>
    <x v="5"/>
    <x v="6"/>
    <x v="29"/>
    <n v="620"/>
    <x v="42"/>
    <n v="0"/>
    <n v="64"/>
    <n v="2.77"/>
    <n v="1.5109090909090908"/>
  </r>
  <r>
    <x v="21"/>
    <x v="5"/>
    <x v="6"/>
    <x v="29"/>
    <n v="620"/>
    <x v="42"/>
    <n v="0"/>
    <n v="64"/>
    <n v="2.38"/>
    <n v="1.2981818181818181"/>
  </r>
  <r>
    <x v="22"/>
    <x v="5"/>
    <x v="6"/>
    <x v="29"/>
    <n v="620"/>
    <x v="123"/>
    <n v="6.3736263736263732E-3"/>
    <n v="64"/>
    <n v="2.77"/>
    <n v="1.5109090909090908"/>
  </r>
  <r>
    <x v="23"/>
    <x v="5"/>
    <x v="6"/>
    <x v="29"/>
    <n v="620"/>
    <x v="42"/>
    <n v="0"/>
    <n v="64"/>
    <n v="5.82"/>
    <n v="3.1745454545454543"/>
  </r>
  <r>
    <x v="0"/>
    <x v="5"/>
    <x v="6"/>
    <x v="29"/>
    <n v="620"/>
    <x v="42"/>
    <n v="0"/>
    <n v="64"/>
    <n v="11.03"/>
    <n v="6.0163636363636357"/>
  </r>
  <r>
    <x v="1"/>
    <x v="5"/>
    <x v="6"/>
    <x v="30"/>
    <n v="620"/>
    <x v="123"/>
    <n v="6.3736263736263732E-3"/>
    <n v="64"/>
    <n v="20.28"/>
    <n v="11.061818181818182"/>
  </r>
  <r>
    <x v="2"/>
    <x v="5"/>
    <x v="6"/>
    <x v="30"/>
    <n v="620"/>
    <x v="42"/>
    <n v="0"/>
    <n v="64"/>
    <n v="27.15"/>
    <n v="14.809090909090907"/>
  </r>
  <r>
    <x v="3"/>
    <x v="5"/>
    <x v="6"/>
    <x v="30"/>
    <n v="620"/>
    <x v="260"/>
    <n v="0.35054945054945058"/>
    <n v="64"/>
    <n v="21.5"/>
    <n v="11.727272727272727"/>
  </r>
  <r>
    <x v="4"/>
    <x v="5"/>
    <x v="6"/>
    <x v="30"/>
    <n v="620"/>
    <x v="3185"/>
    <n v="9.0441758241758237"/>
    <n v="64"/>
    <n v="17.47"/>
    <n v="9.5290909090909075"/>
  </r>
  <r>
    <x v="5"/>
    <x v="5"/>
    <x v="6"/>
    <x v="30"/>
    <n v="620"/>
    <x v="11919"/>
    <n v="34.073406593406588"/>
    <n v="64"/>
    <n v="9.7899999999999991"/>
    <n v="5.339999999999999"/>
  </r>
  <r>
    <x v="6"/>
    <x v="5"/>
    <x v="6"/>
    <x v="30"/>
    <n v="620"/>
    <x v="1562"/>
    <n v="71.773406593406591"/>
    <n v="64"/>
    <n v="5.01"/>
    <n v="2.7327272727272724"/>
  </r>
  <r>
    <x v="7"/>
    <x v="5"/>
    <x v="6"/>
    <x v="30"/>
    <n v="620"/>
    <x v="11920"/>
    <n v="110.65252747252747"/>
    <n v="64"/>
    <n v="3.08"/>
    <n v="1.68"/>
  </r>
  <r>
    <x v="8"/>
    <x v="5"/>
    <x v="6"/>
    <x v="30"/>
    <n v="620"/>
    <x v="11532"/>
    <n v="142.32945054945054"/>
    <n v="64"/>
    <n v="3.57"/>
    <n v="1.947272727272727"/>
  </r>
  <r>
    <x v="9"/>
    <x v="5"/>
    <x v="6"/>
    <x v="30"/>
    <n v="620"/>
    <x v="11921"/>
    <n v="164.9876923076923"/>
    <n v="64"/>
    <n v="1.73"/>
    <n v="0.94363636363636361"/>
  </r>
  <r>
    <x v="10"/>
    <x v="5"/>
    <x v="6"/>
    <x v="30"/>
    <n v="620"/>
    <x v="11189"/>
    <n v="177.95802197802195"/>
    <n v="64"/>
    <n v="2.25"/>
    <n v="1.2272727272727271"/>
  </r>
  <r>
    <x v="11"/>
    <x v="5"/>
    <x v="6"/>
    <x v="30"/>
    <n v="620"/>
    <x v="11883"/>
    <n v="181.32967032967031"/>
    <n v="64"/>
    <n v="3.59"/>
    <n v="1.958181818181818"/>
  </r>
  <r>
    <x v="12"/>
    <x v="5"/>
    <x v="6"/>
    <x v="30"/>
    <n v="620"/>
    <x v="11922"/>
    <n v="175.36395604395602"/>
    <n v="64"/>
    <n v="3.9"/>
    <n v="2.127272727272727"/>
  </r>
  <r>
    <x v="13"/>
    <x v="5"/>
    <x v="6"/>
    <x v="30"/>
    <n v="620"/>
    <x v="11923"/>
    <n v="160.16285714285712"/>
    <n v="64"/>
    <n v="3.74"/>
    <n v="2.04"/>
  </r>
  <r>
    <x v="14"/>
    <x v="5"/>
    <x v="6"/>
    <x v="30"/>
    <n v="620"/>
    <x v="11924"/>
    <n v="135.95582417582418"/>
    <n v="64"/>
    <n v="3.14"/>
    <n v="1.7127272727272727"/>
  </r>
  <r>
    <x v="15"/>
    <x v="5"/>
    <x v="6"/>
    <x v="30"/>
    <n v="620"/>
    <x v="11925"/>
    <n v="102.96593406593406"/>
    <n v="64"/>
    <n v="3.09"/>
    <n v="1.6854545454545453"/>
  </r>
  <r>
    <x v="16"/>
    <x v="5"/>
    <x v="6"/>
    <x v="30"/>
    <n v="620"/>
    <x v="11926"/>
    <n v="66.202857142857141"/>
    <n v="64"/>
    <n v="2.44"/>
    <n v="1.3309090909090908"/>
  </r>
  <r>
    <x v="17"/>
    <x v="5"/>
    <x v="6"/>
    <x v="30"/>
    <n v="620"/>
    <x v="2962"/>
    <n v="32.811428571428564"/>
    <n v="64"/>
    <n v="1.54"/>
    <n v="0.84"/>
  </r>
  <r>
    <x v="18"/>
    <x v="5"/>
    <x v="6"/>
    <x v="30"/>
    <n v="620"/>
    <x v="2882"/>
    <n v="10.261538461538462"/>
    <n v="64"/>
    <n v="0.75"/>
    <n v="0.40909090909090906"/>
  </r>
  <r>
    <x v="19"/>
    <x v="5"/>
    <x v="6"/>
    <x v="30"/>
    <n v="620"/>
    <x v="3144"/>
    <n v="0.69472527472527468"/>
    <n v="64"/>
    <n v="0.17"/>
    <n v="9.2727272727272728E-2"/>
  </r>
  <r>
    <x v="20"/>
    <x v="5"/>
    <x v="6"/>
    <x v="30"/>
    <n v="620"/>
    <x v="123"/>
    <n v="6.3736263736263732E-3"/>
    <n v="64"/>
    <n v="0.24"/>
    <n v="0.13090909090909089"/>
  </r>
  <r>
    <x v="21"/>
    <x v="5"/>
    <x v="6"/>
    <x v="30"/>
    <n v="620"/>
    <x v="42"/>
    <n v="0"/>
    <n v="64"/>
    <n v="1.58"/>
    <n v="0.86181818181818182"/>
  </r>
  <r>
    <x v="22"/>
    <x v="5"/>
    <x v="6"/>
    <x v="30"/>
    <n v="620"/>
    <x v="123"/>
    <n v="6.3736263736263732E-3"/>
    <n v="64"/>
    <n v="7.89"/>
    <n v="4.3036363636363628"/>
  </r>
  <r>
    <x v="23"/>
    <x v="5"/>
    <x v="6"/>
    <x v="30"/>
    <n v="620"/>
    <x v="42"/>
    <n v="0"/>
    <n v="64"/>
    <n v="15.03"/>
    <n v="8.1981818181818173"/>
  </r>
  <r>
    <x v="0"/>
    <x v="5"/>
    <x v="6"/>
    <x v="30"/>
    <n v="620"/>
    <x v="42"/>
    <n v="0"/>
    <n v="64"/>
    <n v="19.010000000000002"/>
    <n v="10.369090909090909"/>
  </r>
  <r>
    <x v="1"/>
    <x v="5"/>
    <x v="7"/>
    <x v="1"/>
    <n v="620"/>
    <x v="42"/>
    <n v="0"/>
    <n v="64"/>
    <n v="15.85"/>
    <n v="8.6454545454545446"/>
  </r>
  <r>
    <x v="2"/>
    <x v="5"/>
    <x v="7"/>
    <x v="1"/>
    <n v="620"/>
    <x v="123"/>
    <n v="6.3736263736263732E-3"/>
    <n v="64"/>
    <n v="5.32"/>
    <n v="2.9018181818181819"/>
  </r>
  <r>
    <x v="3"/>
    <x v="5"/>
    <x v="7"/>
    <x v="1"/>
    <n v="620"/>
    <x v="274"/>
    <n v="0.22945054945054943"/>
    <n v="64"/>
    <n v="2.85"/>
    <n v="1.5545454545454545"/>
  </r>
  <r>
    <x v="4"/>
    <x v="5"/>
    <x v="7"/>
    <x v="1"/>
    <n v="620"/>
    <x v="9110"/>
    <n v="8.0562637362637357"/>
    <n v="64"/>
    <n v="5.15"/>
    <n v="2.8090909090909091"/>
  </r>
  <r>
    <x v="5"/>
    <x v="5"/>
    <x v="7"/>
    <x v="1"/>
    <n v="620"/>
    <x v="9563"/>
    <n v="30.223736263736264"/>
    <n v="64"/>
    <n v="3.94"/>
    <n v="2.1490909090909089"/>
  </r>
  <r>
    <x v="6"/>
    <x v="5"/>
    <x v="7"/>
    <x v="1"/>
    <n v="620"/>
    <x v="11927"/>
    <n v="61.703076923076921"/>
    <n v="64"/>
    <n v="5.85"/>
    <n v="3.1909090909090905"/>
  </r>
  <r>
    <x v="7"/>
    <x v="5"/>
    <x v="7"/>
    <x v="1"/>
    <n v="620"/>
    <x v="11928"/>
    <n v="90.741318681318674"/>
    <n v="64"/>
    <n v="0.42"/>
    <n v="0.22909090909090907"/>
  </r>
  <r>
    <x v="8"/>
    <x v="5"/>
    <x v="7"/>
    <x v="1"/>
    <n v="620"/>
    <x v="4858"/>
    <n v="126.91802197802197"/>
    <n v="64"/>
    <n v="0.6"/>
    <n v="0.32727272727272722"/>
  </r>
  <r>
    <x v="9"/>
    <x v="5"/>
    <x v="7"/>
    <x v="1"/>
    <n v="620"/>
    <x v="11929"/>
    <n v="140.88901098901098"/>
    <n v="64"/>
    <n v="1.97"/>
    <n v="1.0745454545454545"/>
  </r>
  <r>
    <x v="10"/>
    <x v="5"/>
    <x v="7"/>
    <x v="1"/>
    <n v="620"/>
    <x v="10261"/>
    <n v="142.57164835164835"/>
    <n v="64"/>
    <n v="3.48"/>
    <n v="1.898181818181818"/>
  </r>
  <r>
    <x v="11"/>
    <x v="5"/>
    <x v="7"/>
    <x v="1"/>
    <n v="620"/>
    <x v="4574"/>
    <n v="153.5852747252747"/>
    <n v="64"/>
    <n v="4.04"/>
    <n v="2.2036363636363636"/>
  </r>
  <r>
    <x v="12"/>
    <x v="5"/>
    <x v="7"/>
    <x v="1"/>
    <n v="620"/>
    <x v="11930"/>
    <n v="153.53428571428569"/>
    <n v="64"/>
    <n v="10.75"/>
    <n v="5.8636363636363633"/>
  </r>
  <r>
    <x v="13"/>
    <x v="5"/>
    <x v="7"/>
    <x v="1"/>
    <n v="620"/>
    <x v="11931"/>
    <n v="139.0852747252747"/>
    <n v="64"/>
    <n v="8.0299999999999994"/>
    <n v="4.379999999999999"/>
  </r>
  <r>
    <x v="14"/>
    <x v="5"/>
    <x v="7"/>
    <x v="1"/>
    <n v="620"/>
    <x v="11932"/>
    <n v="110.67802197802197"/>
    <n v="64"/>
    <n v="6.34"/>
    <n v="3.458181818181818"/>
  </r>
  <r>
    <x v="15"/>
    <x v="5"/>
    <x v="7"/>
    <x v="1"/>
    <n v="620"/>
    <x v="4265"/>
    <n v="82.149670329670315"/>
    <n v="64"/>
    <n v="7.56"/>
    <n v="4.1236363636363631"/>
  </r>
  <r>
    <x v="16"/>
    <x v="5"/>
    <x v="7"/>
    <x v="1"/>
    <n v="620"/>
    <x v="5758"/>
    <n v="50.41538461538461"/>
    <n v="64"/>
    <n v="8.56"/>
    <n v="4.669090909090909"/>
  </r>
  <r>
    <x v="17"/>
    <x v="5"/>
    <x v="7"/>
    <x v="1"/>
    <n v="620"/>
    <x v="11933"/>
    <n v="22.524395604395604"/>
    <n v="64"/>
    <n v="4.21"/>
    <n v="2.2963636363636364"/>
  </r>
  <r>
    <x v="18"/>
    <x v="5"/>
    <x v="7"/>
    <x v="1"/>
    <n v="620"/>
    <x v="2202"/>
    <n v="5.9083516483516476"/>
    <n v="64"/>
    <n v="3.87"/>
    <n v="2.1109090909090908"/>
  </r>
  <r>
    <x v="19"/>
    <x v="5"/>
    <x v="7"/>
    <x v="1"/>
    <n v="620"/>
    <x v="282"/>
    <n v="0.1657142857142857"/>
    <n v="64"/>
    <n v="5.84"/>
    <n v="3.1854545454545451"/>
  </r>
  <r>
    <x v="20"/>
    <x v="5"/>
    <x v="7"/>
    <x v="1"/>
    <n v="620"/>
    <x v="42"/>
    <n v="0"/>
    <n v="64"/>
    <n v="8.2899999999999991"/>
    <n v="4.5218181818181806"/>
  </r>
  <r>
    <x v="21"/>
    <x v="5"/>
    <x v="7"/>
    <x v="1"/>
    <n v="620"/>
    <x v="123"/>
    <n v="6.3736263736263732E-3"/>
    <n v="64"/>
    <n v="2.68"/>
    <n v="1.4618181818181819"/>
  </r>
  <r>
    <x v="22"/>
    <x v="5"/>
    <x v="7"/>
    <x v="1"/>
    <n v="620"/>
    <x v="123"/>
    <n v="6.3736263736263732E-3"/>
    <n v="64"/>
    <n v="0.65"/>
    <n v="0.35454545454545455"/>
  </r>
  <r>
    <x v="23"/>
    <x v="5"/>
    <x v="7"/>
    <x v="1"/>
    <n v="620"/>
    <x v="42"/>
    <n v="0"/>
    <n v="64"/>
    <n v="3.36"/>
    <n v="1.8327272727272725"/>
  </r>
  <r>
    <x v="0"/>
    <x v="5"/>
    <x v="7"/>
    <x v="1"/>
    <n v="620"/>
    <x v="42"/>
    <n v="0"/>
    <n v="64"/>
    <n v="2.87"/>
    <n v="1.5654545454545454"/>
  </r>
  <r>
    <x v="1"/>
    <x v="5"/>
    <x v="7"/>
    <x v="2"/>
    <n v="620"/>
    <x v="42"/>
    <n v="0"/>
    <n v="64"/>
    <n v="0.89"/>
    <n v="0.48545454545454542"/>
  </r>
  <r>
    <x v="2"/>
    <x v="5"/>
    <x v="7"/>
    <x v="2"/>
    <n v="620"/>
    <x v="42"/>
    <n v="0"/>
    <n v="64"/>
    <n v="1.23"/>
    <n v="0.6709090909090909"/>
  </r>
  <r>
    <x v="3"/>
    <x v="5"/>
    <x v="7"/>
    <x v="2"/>
    <n v="620"/>
    <x v="222"/>
    <n v="0.23582417582417581"/>
    <n v="64"/>
    <n v="3.33"/>
    <n v="1.8163636363636362"/>
  </r>
  <r>
    <x v="4"/>
    <x v="5"/>
    <x v="7"/>
    <x v="2"/>
    <n v="620"/>
    <x v="5316"/>
    <n v="6.9153846153846148"/>
    <n v="64"/>
    <n v="2.0499999999999998"/>
    <n v="1.1181818181818179"/>
  </r>
  <r>
    <x v="5"/>
    <x v="5"/>
    <x v="7"/>
    <x v="2"/>
    <n v="620"/>
    <x v="11934"/>
    <n v="23.54417582417582"/>
    <n v="64"/>
    <n v="1.69"/>
    <n v="0.92181818181818176"/>
  </r>
  <r>
    <x v="6"/>
    <x v="5"/>
    <x v="7"/>
    <x v="2"/>
    <n v="620"/>
    <x v="898"/>
    <n v="45.233626373626372"/>
    <n v="64"/>
    <n v="1.0900000000000001"/>
    <n v="0.5945454545454546"/>
  </r>
  <r>
    <x v="7"/>
    <x v="5"/>
    <x v="7"/>
    <x v="2"/>
    <n v="620"/>
    <x v="11194"/>
    <n v="73.895824175824174"/>
    <n v="64"/>
    <n v="1"/>
    <n v="0.54545454545454541"/>
  </r>
  <r>
    <x v="8"/>
    <x v="5"/>
    <x v="7"/>
    <x v="2"/>
    <n v="620"/>
    <x v="11935"/>
    <n v="108.26241758241758"/>
    <n v="64"/>
    <n v="1.5"/>
    <n v="0.81818181818181812"/>
  </r>
  <r>
    <x v="9"/>
    <x v="5"/>
    <x v="7"/>
    <x v="2"/>
    <n v="620"/>
    <x v="11936"/>
    <n v="136.59956043956043"/>
    <n v="64"/>
    <n v="1.99"/>
    <n v="1.0854545454545454"/>
  </r>
  <r>
    <x v="10"/>
    <x v="5"/>
    <x v="7"/>
    <x v="2"/>
    <n v="620"/>
    <x v="11937"/>
    <n v="152.0810989010989"/>
    <n v="64"/>
    <n v="1.28"/>
    <n v="0.69818181818181813"/>
  </r>
  <r>
    <x v="11"/>
    <x v="5"/>
    <x v="7"/>
    <x v="2"/>
    <n v="620"/>
    <x v="11938"/>
    <n v="154.43296703296704"/>
    <n v="64"/>
    <n v="1"/>
    <n v="0.54545454545454541"/>
  </r>
  <r>
    <x v="12"/>
    <x v="5"/>
    <x v="7"/>
    <x v="2"/>
    <n v="620"/>
    <x v="11939"/>
    <n v="150.65340659340657"/>
    <n v="64"/>
    <n v="2.99"/>
    <n v="1.6309090909090909"/>
  </r>
  <r>
    <x v="13"/>
    <x v="5"/>
    <x v="7"/>
    <x v="2"/>
    <n v="620"/>
    <x v="11940"/>
    <n v="138.19934065934066"/>
    <n v="64"/>
    <n v="5.23"/>
    <n v="2.8527272727272726"/>
  </r>
  <r>
    <x v="14"/>
    <x v="5"/>
    <x v="7"/>
    <x v="2"/>
    <n v="620"/>
    <x v="2264"/>
    <n v="118.09054945054945"/>
    <n v="64"/>
    <n v="6.36"/>
    <n v="3.4690909090909092"/>
  </r>
  <r>
    <x v="15"/>
    <x v="5"/>
    <x v="7"/>
    <x v="2"/>
    <n v="620"/>
    <x v="11941"/>
    <n v="89.970109890109882"/>
    <n v="64"/>
    <n v="6.31"/>
    <n v="3.4418181818181814"/>
  </r>
  <r>
    <x v="16"/>
    <x v="5"/>
    <x v="7"/>
    <x v="2"/>
    <n v="620"/>
    <x v="7867"/>
    <n v="56.400219780219771"/>
    <n v="64"/>
    <n v="6.23"/>
    <n v="3.398181818181818"/>
  </r>
  <r>
    <x v="17"/>
    <x v="5"/>
    <x v="7"/>
    <x v="2"/>
    <n v="620"/>
    <x v="11942"/>
    <n v="28.330769230769231"/>
    <n v="64"/>
    <n v="6.35"/>
    <n v="3.4636363636363634"/>
  </r>
  <r>
    <x v="18"/>
    <x v="5"/>
    <x v="7"/>
    <x v="2"/>
    <n v="620"/>
    <x v="11943"/>
    <n v="9.9046153846153828"/>
    <n v="64"/>
    <n v="4.99"/>
    <n v="2.7218181818181817"/>
  </r>
  <r>
    <x v="19"/>
    <x v="5"/>
    <x v="7"/>
    <x v="2"/>
    <n v="620"/>
    <x v="150"/>
    <n v="0.88593406593406576"/>
    <n v="64"/>
    <n v="2.84"/>
    <n v="1.5490909090909089"/>
  </r>
  <r>
    <x v="20"/>
    <x v="5"/>
    <x v="7"/>
    <x v="2"/>
    <n v="620"/>
    <x v="42"/>
    <n v="0"/>
    <n v="64"/>
    <n v="1.1200000000000001"/>
    <n v="0.61090909090909096"/>
  </r>
  <r>
    <x v="21"/>
    <x v="5"/>
    <x v="7"/>
    <x v="2"/>
    <n v="620"/>
    <x v="42"/>
    <n v="0"/>
    <n v="64"/>
    <n v="1.57"/>
    <n v="0.85636363636363633"/>
  </r>
  <r>
    <x v="22"/>
    <x v="5"/>
    <x v="7"/>
    <x v="2"/>
    <n v="620"/>
    <x v="123"/>
    <n v="6.3736263736263732E-3"/>
    <n v="64"/>
    <n v="3.96"/>
    <n v="2.1599999999999997"/>
  </r>
  <r>
    <x v="23"/>
    <x v="5"/>
    <x v="7"/>
    <x v="2"/>
    <n v="620"/>
    <x v="42"/>
    <n v="0"/>
    <n v="64"/>
    <n v="4.0999999999999996"/>
    <n v="2.2363636363636359"/>
  </r>
  <r>
    <x v="0"/>
    <x v="5"/>
    <x v="7"/>
    <x v="2"/>
    <n v="620"/>
    <x v="42"/>
    <n v="0"/>
    <n v="64"/>
    <n v="4.18"/>
    <n v="2.2799999999999998"/>
  </r>
  <r>
    <x v="1"/>
    <x v="5"/>
    <x v="7"/>
    <x v="3"/>
    <n v="620"/>
    <x v="42"/>
    <n v="0"/>
    <n v="64"/>
    <n v="5.24"/>
    <n v="2.8581818181818179"/>
  </r>
  <r>
    <x v="2"/>
    <x v="5"/>
    <x v="7"/>
    <x v="3"/>
    <n v="620"/>
    <x v="123"/>
    <n v="6.3736263736263732E-3"/>
    <n v="64"/>
    <n v="5.14"/>
    <n v="2.8036363636363633"/>
  </r>
  <r>
    <x v="3"/>
    <x v="5"/>
    <x v="7"/>
    <x v="3"/>
    <n v="620"/>
    <x v="260"/>
    <n v="0.35054945054945058"/>
    <n v="64"/>
    <n v="2.79"/>
    <n v="1.5218181818181817"/>
  </r>
  <r>
    <x v="4"/>
    <x v="5"/>
    <x v="7"/>
    <x v="3"/>
    <n v="620"/>
    <x v="2788"/>
    <n v="6.9918681318681317"/>
    <n v="64"/>
    <n v="1.61"/>
    <n v="0.87818181818181817"/>
  </r>
  <r>
    <x v="5"/>
    <x v="5"/>
    <x v="7"/>
    <x v="3"/>
    <n v="620"/>
    <x v="11944"/>
    <n v="21.727692307692308"/>
    <n v="64"/>
    <n v="2.15"/>
    <n v="1.1727272727272726"/>
  </r>
  <r>
    <x v="6"/>
    <x v="5"/>
    <x v="7"/>
    <x v="3"/>
    <n v="620"/>
    <x v="11945"/>
    <n v="44.283956043956046"/>
    <n v="64"/>
    <n v="1.95"/>
    <n v="1.0636363636363635"/>
  </r>
  <r>
    <x v="7"/>
    <x v="5"/>
    <x v="7"/>
    <x v="3"/>
    <n v="620"/>
    <x v="926"/>
    <n v="73.379560439560436"/>
    <n v="64"/>
    <n v="2.62"/>
    <n v="1.429090909090909"/>
  </r>
  <r>
    <x v="8"/>
    <x v="5"/>
    <x v="7"/>
    <x v="3"/>
    <n v="620"/>
    <x v="11946"/>
    <n v="105.36241758241758"/>
    <n v="64"/>
    <n v="2.25"/>
    <n v="1.2272727272727271"/>
  </r>
  <r>
    <x v="9"/>
    <x v="5"/>
    <x v="7"/>
    <x v="3"/>
    <n v="620"/>
    <x v="7565"/>
    <n v="130.24505494505493"/>
    <n v="64"/>
    <n v="1.75"/>
    <n v="0.95454545454545447"/>
  </r>
  <r>
    <x v="10"/>
    <x v="5"/>
    <x v="7"/>
    <x v="3"/>
    <n v="620"/>
    <x v="6914"/>
    <n v="148.55648351648352"/>
    <n v="64"/>
    <n v="1.1399999999999999"/>
    <n v="0.62181818181818171"/>
  </r>
  <r>
    <x v="11"/>
    <x v="5"/>
    <x v="7"/>
    <x v="3"/>
    <n v="620"/>
    <x v="11947"/>
    <n v="159.8632967032967"/>
    <n v="64"/>
    <n v="1.47"/>
    <n v="0.80181818181818176"/>
  </r>
  <r>
    <x v="12"/>
    <x v="5"/>
    <x v="7"/>
    <x v="3"/>
    <n v="620"/>
    <x v="11948"/>
    <n v="157.23736263736262"/>
    <n v="64"/>
    <n v="2.41"/>
    <n v="1.3145454545454545"/>
  </r>
  <r>
    <x v="13"/>
    <x v="5"/>
    <x v="7"/>
    <x v="3"/>
    <n v="620"/>
    <x v="4309"/>
    <n v="137.91890109890107"/>
    <n v="64"/>
    <n v="4.99"/>
    <n v="2.7218181818181817"/>
  </r>
  <r>
    <x v="14"/>
    <x v="5"/>
    <x v="7"/>
    <x v="3"/>
    <n v="620"/>
    <x v="10039"/>
    <n v="107.84175824175823"/>
    <n v="64"/>
    <n v="7.76"/>
    <n v="4.2327272727272724"/>
  </r>
  <r>
    <x v="15"/>
    <x v="5"/>
    <x v="7"/>
    <x v="3"/>
    <n v="620"/>
    <x v="11949"/>
    <n v="74.055164835164831"/>
    <n v="64"/>
    <n v="7.11"/>
    <n v="3.878181818181818"/>
  </r>
  <r>
    <x v="16"/>
    <x v="5"/>
    <x v="7"/>
    <x v="3"/>
    <n v="620"/>
    <x v="8505"/>
    <n v="51.065494505494506"/>
    <n v="64"/>
    <n v="5.45"/>
    <n v="2.9727272727272727"/>
  </r>
  <r>
    <x v="17"/>
    <x v="5"/>
    <x v="7"/>
    <x v="3"/>
    <n v="620"/>
    <x v="4546"/>
    <n v="30.185494505494503"/>
    <n v="64"/>
    <n v="3.28"/>
    <n v="1.7890909090909088"/>
  </r>
  <r>
    <x v="18"/>
    <x v="5"/>
    <x v="7"/>
    <x v="3"/>
    <n v="620"/>
    <x v="2819"/>
    <n v="11.396043956043954"/>
    <n v="64"/>
    <n v="5.04"/>
    <n v="2.749090909090909"/>
  </r>
  <r>
    <x v="19"/>
    <x v="5"/>
    <x v="7"/>
    <x v="3"/>
    <n v="620"/>
    <x v="1118"/>
    <n v="0.58637362637362633"/>
    <n v="64"/>
    <n v="6.09"/>
    <n v="3.3218181818181813"/>
  </r>
  <r>
    <x v="20"/>
    <x v="5"/>
    <x v="7"/>
    <x v="3"/>
    <n v="620"/>
    <x v="42"/>
    <n v="0"/>
    <n v="64"/>
    <n v="5.71"/>
    <n v="3.1145454545454543"/>
  </r>
  <r>
    <x v="21"/>
    <x v="5"/>
    <x v="7"/>
    <x v="3"/>
    <n v="620"/>
    <x v="42"/>
    <n v="0"/>
    <n v="64"/>
    <n v="5.32"/>
    <n v="2.9018181818181819"/>
  </r>
  <r>
    <x v="22"/>
    <x v="5"/>
    <x v="7"/>
    <x v="3"/>
    <n v="620"/>
    <x v="123"/>
    <n v="6.3736263736263732E-3"/>
    <n v="64"/>
    <n v="9.75"/>
    <n v="5.3181818181818175"/>
  </r>
  <r>
    <x v="23"/>
    <x v="5"/>
    <x v="7"/>
    <x v="3"/>
    <n v="620"/>
    <x v="42"/>
    <n v="0"/>
    <n v="64"/>
    <n v="11.17"/>
    <n v="6.0927272727272719"/>
  </r>
  <r>
    <x v="0"/>
    <x v="5"/>
    <x v="7"/>
    <x v="3"/>
    <n v="620"/>
    <x v="42"/>
    <n v="0"/>
    <n v="64"/>
    <n v="12.05"/>
    <n v="6.5727272727272723"/>
  </r>
  <r>
    <x v="1"/>
    <x v="5"/>
    <x v="7"/>
    <x v="4"/>
    <n v="620"/>
    <x v="42"/>
    <n v="0"/>
    <n v="64"/>
    <n v="11.21"/>
    <n v="6.1145454545454543"/>
  </r>
  <r>
    <x v="2"/>
    <x v="5"/>
    <x v="7"/>
    <x v="4"/>
    <n v="620"/>
    <x v="123"/>
    <n v="6.3736263736263732E-3"/>
    <n v="64"/>
    <n v="15.12"/>
    <n v="8.2472727272727262"/>
  </r>
  <r>
    <x v="3"/>
    <x v="5"/>
    <x v="7"/>
    <x v="4"/>
    <n v="620"/>
    <x v="295"/>
    <n v="0.33142857142857141"/>
    <n v="64"/>
    <n v="11.15"/>
    <n v="6.0818181818181811"/>
  </r>
  <r>
    <x v="4"/>
    <x v="5"/>
    <x v="7"/>
    <x v="4"/>
    <n v="620"/>
    <x v="11950"/>
    <n v="8.8147252747252747"/>
    <n v="64"/>
    <n v="10.88"/>
    <n v="5.9345454545454546"/>
  </r>
  <r>
    <x v="5"/>
    <x v="5"/>
    <x v="7"/>
    <x v="4"/>
    <n v="620"/>
    <x v="3747"/>
    <n v="32.511868131868127"/>
    <n v="64"/>
    <n v="9.92"/>
    <n v="5.4109090909090902"/>
  </r>
  <r>
    <x v="6"/>
    <x v="5"/>
    <x v="7"/>
    <x v="4"/>
    <n v="620"/>
    <x v="7533"/>
    <n v="68.937142857142845"/>
    <n v="64"/>
    <n v="8.0500000000000007"/>
    <n v="4.3909090909090907"/>
  </r>
  <r>
    <x v="7"/>
    <x v="5"/>
    <x v="7"/>
    <x v="4"/>
    <n v="620"/>
    <x v="8608"/>
    <n v="106.20373626373626"/>
    <n v="64"/>
    <n v="6.11"/>
    <n v="3.3327272727272725"/>
  </r>
  <r>
    <x v="8"/>
    <x v="5"/>
    <x v="7"/>
    <x v="4"/>
    <n v="620"/>
    <x v="11951"/>
    <n v="138.33318681318679"/>
    <n v="64"/>
    <n v="7.05"/>
    <n v="3.8454545454545452"/>
  </r>
  <r>
    <x v="9"/>
    <x v="5"/>
    <x v="7"/>
    <x v="4"/>
    <n v="620"/>
    <x v="11952"/>
    <n v="160.63450549450548"/>
    <n v="64"/>
    <n v="5.3"/>
    <n v="2.8909090909090907"/>
  </r>
  <r>
    <x v="10"/>
    <x v="5"/>
    <x v="7"/>
    <x v="4"/>
    <n v="620"/>
    <x v="11953"/>
    <n v="172.45758241758239"/>
    <n v="64"/>
    <n v="3.64"/>
    <n v="1.9854545454545454"/>
  </r>
  <r>
    <x v="11"/>
    <x v="5"/>
    <x v="7"/>
    <x v="4"/>
    <n v="620"/>
    <x v="11954"/>
    <n v="171.71186813186813"/>
    <n v="64"/>
    <n v="6.62"/>
    <n v="3.6109090909090908"/>
  </r>
  <r>
    <x v="12"/>
    <x v="5"/>
    <x v="7"/>
    <x v="4"/>
    <n v="620"/>
    <x v="11955"/>
    <n v="163.59186813186813"/>
    <n v="64"/>
    <n v="7.12"/>
    <n v="3.8836363636363633"/>
  </r>
  <r>
    <x v="13"/>
    <x v="5"/>
    <x v="7"/>
    <x v="4"/>
    <n v="620"/>
    <x v="11956"/>
    <n v="149.04725274725274"/>
    <n v="64"/>
    <n v="8.23"/>
    <n v="4.4890909090909092"/>
  </r>
  <r>
    <x v="14"/>
    <x v="5"/>
    <x v="7"/>
    <x v="4"/>
    <n v="620"/>
    <x v="11957"/>
    <n v="124.78923076923076"/>
    <n v="64"/>
    <n v="7.41"/>
    <n v="4.041818181818182"/>
  </r>
  <r>
    <x v="15"/>
    <x v="5"/>
    <x v="7"/>
    <x v="4"/>
    <n v="620"/>
    <x v="11958"/>
    <n v="97.389010989010984"/>
    <n v="64"/>
    <n v="5.14"/>
    <n v="2.8036363636363633"/>
  </r>
  <r>
    <x v="16"/>
    <x v="5"/>
    <x v="7"/>
    <x v="4"/>
    <n v="620"/>
    <x v="11009"/>
    <n v="64.794285714285706"/>
    <n v="64"/>
    <n v="4"/>
    <n v="2.1818181818181817"/>
  </r>
  <r>
    <x v="17"/>
    <x v="5"/>
    <x v="7"/>
    <x v="4"/>
    <n v="620"/>
    <x v="11959"/>
    <n v="32.231428571428566"/>
    <n v="64"/>
    <n v="3.57"/>
    <n v="1.947272727272727"/>
  </r>
  <r>
    <x v="18"/>
    <x v="5"/>
    <x v="7"/>
    <x v="4"/>
    <n v="620"/>
    <x v="2330"/>
    <n v="9.0186813186813186"/>
    <n v="64"/>
    <n v="3.08"/>
    <n v="1.68"/>
  </r>
  <r>
    <x v="19"/>
    <x v="5"/>
    <x v="7"/>
    <x v="4"/>
    <n v="620"/>
    <x v="1105"/>
    <n v="0.41428571428571426"/>
    <n v="64"/>
    <n v="2.3199999999999998"/>
    <n v="1.2654545454545452"/>
  </r>
  <r>
    <x v="20"/>
    <x v="5"/>
    <x v="7"/>
    <x v="4"/>
    <n v="620"/>
    <x v="123"/>
    <n v="6.3736263736263732E-3"/>
    <n v="64"/>
    <n v="1.26"/>
    <n v="0.68727272727272726"/>
  </r>
  <r>
    <x v="21"/>
    <x v="5"/>
    <x v="7"/>
    <x v="4"/>
    <n v="620"/>
    <x v="42"/>
    <n v="0"/>
    <n v="64"/>
    <n v="1.1299999999999999"/>
    <n v="0.61636363636363622"/>
  </r>
  <r>
    <x v="22"/>
    <x v="5"/>
    <x v="7"/>
    <x v="4"/>
    <n v="620"/>
    <x v="123"/>
    <n v="6.3736263736263732E-3"/>
    <n v="64"/>
    <n v="1.1399999999999999"/>
    <n v="0.62181818181818171"/>
  </r>
  <r>
    <x v="23"/>
    <x v="5"/>
    <x v="7"/>
    <x v="4"/>
    <n v="620"/>
    <x v="42"/>
    <n v="0"/>
    <n v="64"/>
    <n v="0.52"/>
    <n v="0.28363636363636363"/>
  </r>
  <r>
    <x v="0"/>
    <x v="5"/>
    <x v="7"/>
    <x v="4"/>
    <n v="620"/>
    <x v="42"/>
    <n v="0"/>
    <n v="64"/>
    <n v="0.25"/>
    <n v="0.13636363636363635"/>
  </r>
  <r>
    <x v="1"/>
    <x v="5"/>
    <x v="7"/>
    <x v="5"/>
    <n v="620"/>
    <x v="42"/>
    <n v="0"/>
    <n v="64"/>
    <n v="0.92"/>
    <n v="0.50181818181818183"/>
  </r>
  <r>
    <x v="2"/>
    <x v="5"/>
    <x v="7"/>
    <x v="5"/>
    <n v="620"/>
    <x v="123"/>
    <n v="6.3736263736263732E-3"/>
    <n v="64"/>
    <n v="2.2000000000000002"/>
    <n v="1.2"/>
  </r>
  <r>
    <x v="3"/>
    <x v="5"/>
    <x v="7"/>
    <x v="5"/>
    <n v="620"/>
    <x v="624"/>
    <n v="0.21670329670329672"/>
    <n v="64"/>
    <n v="2.63"/>
    <n v="1.4345454545454543"/>
  </r>
  <r>
    <x v="4"/>
    <x v="5"/>
    <x v="7"/>
    <x v="5"/>
    <n v="620"/>
    <x v="5938"/>
    <n v="8.3940659340659334"/>
    <n v="64"/>
    <n v="2.42"/>
    <n v="1.3199999999999998"/>
  </r>
  <r>
    <x v="5"/>
    <x v="5"/>
    <x v="7"/>
    <x v="5"/>
    <n v="620"/>
    <x v="10973"/>
    <n v="32.059340659340656"/>
    <n v="64"/>
    <n v="1.68"/>
    <n v="0.91636363636363627"/>
  </r>
  <r>
    <x v="6"/>
    <x v="5"/>
    <x v="7"/>
    <x v="5"/>
    <n v="620"/>
    <x v="8911"/>
    <n v="68.33164835164834"/>
    <n v="64"/>
    <n v="0.8"/>
    <n v="0.43636363636363634"/>
  </r>
  <r>
    <x v="7"/>
    <x v="5"/>
    <x v="7"/>
    <x v="5"/>
    <n v="620"/>
    <x v="11960"/>
    <n v="106.57340659340659"/>
    <n v="64"/>
    <n v="0.98"/>
    <n v="0.53454545454545455"/>
  </r>
  <r>
    <x v="8"/>
    <x v="5"/>
    <x v="7"/>
    <x v="5"/>
    <n v="620"/>
    <x v="11961"/>
    <n v="139.05340659340658"/>
    <n v="64"/>
    <n v="0.72"/>
    <n v="0.3927272727272727"/>
  </r>
  <r>
    <x v="9"/>
    <x v="5"/>
    <x v="7"/>
    <x v="5"/>
    <n v="620"/>
    <x v="11962"/>
    <n v="161.33560439560438"/>
    <n v="64"/>
    <n v="1.02"/>
    <n v="0.55636363636363628"/>
  </r>
  <r>
    <x v="10"/>
    <x v="5"/>
    <x v="7"/>
    <x v="5"/>
    <n v="620"/>
    <x v="11963"/>
    <n v="173.23516483516482"/>
    <n v="64"/>
    <n v="2.81"/>
    <n v="1.5327272727272727"/>
  </r>
  <r>
    <x v="11"/>
    <x v="5"/>
    <x v="7"/>
    <x v="5"/>
    <n v="620"/>
    <x v="11964"/>
    <n v="177.28879120879122"/>
    <n v="64"/>
    <n v="5.86"/>
    <n v="3.1963636363636363"/>
  </r>
  <r>
    <x v="12"/>
    <x v="5"/>
    <x v="7"/>
    <x v="5"/>
    <n v="620"/>
    <x v="11965"/>
    <n v="173.24791208791208"/>
    <n v="64"/>
    <n v="6.89"/>
    <n v="3.7581818181818178"/>
  </r>
  <r>
    <x v="13"/>
    <x v="5"/>
    <x v="7"/>
    <x v="5"/>
    <n v="620"/>
    <x v="11966"/>
    <n v="160.32857142857142"/>
    <n v="64"/>
    <n v="6.91"/>
    <n v="3.769090909090909"/>
  </r>
  <r>
    <x v="14"/>
    <x v="5"/>
    <x v="7"/>
    <x v="5"/>
    <n v="620"/>
    <x v="11967"/>
    <n v="138.16747252747251"/>
    <n v="64"/>
    <n v="4.75"/>
    <n v="2.5909090909090908"/>
  </r>
  <r>
    <x v="15"/>
    <x v="5"/>
    <x v="7"/>
    <x v="5"/>
    <n v="620"/>
    <x v="996"/>
    <n v="107.42109890109889"/>
    <n v="64"/>
    <n v="3.27"/>
    <n v="1.7836363636363635"/>
  </r>
  <r>
    <x v="16"/>
    <x v="5"/>
    <x v="7"/>
    <x v="5"/>
    <n v="620"/>
    <x v="11968"/>
    <n v="69.886813186813185"/>
    <n v="64"/>
    <n v="2.72"/>
    <n v="1.4836363636363636"/>
  </r>
  <r>
    <x v="17"/>
    <x v="5"/>
    <x v="7"/>
    <x v="5"/>
    <n v="620"/>
    <x v="11969"/>
    <n v="32.932527472527468"/>
    <n v="64"/>
    <n v="1.56"/>
    <n v="0.85090909090909084"/>
  </r>
  <r>
    <x v="18"/>
    <x v="5"/>
    <x v="7"/>
    <x v="5"/>
    <n v="620"/>
    <x v="10427"/>
    <n v="9.0760439560439554"/>
    <n v="64"/>
    <n v="1.05"/>
    <n v="0.57272727272727275"/>
  </r>
  <r>
    <x v="19"/>
    <x v="5"/>
    <x v="7"/>
    <x v="5"/>
    <n v="620"/>
    <x v="1974"/>
    <n v="0.46527472527472524"/>
    <n v="64"/>
    <n v="0.73"/>
    <n v="0.39818181818181814"/>
  </r>
  <r>
    <x v="20"/>
    <x v="5"/>
    <x v="7"/>
    <x v="5"/>
    <n v="620"/>
    <x v="123"/>
    <n v="6.3736263736263732E-3"/>
    <n v="64"/>
    <n v="0.56999999999999995"/>
    <n v="0.31090909090909086"/>
  </r>
  <r>
    <x v="21"/>
    <x v="5"/>
    <x v="7"/>
    <x v="5"/>
    <n v="620"/>
    <x v="42"/>
    <n v="0"/>
    <n v="64"/>
    <n v="1.08"/>
    <n v="0.58909090909090911"/>
  </r>
  <r>
    <x v="22"/>
    <x v="5"/>
    <x v="7"/>
    <x v="5"/>
    <n v="620"/>
    <x v="123"/>
    <n v="6.3736263736263732E-3"/>
    <n v="64"/>
    <n v="1.28"/>
    <n v="0.69818181818181813"/>
  </r>
  <r>
    <x v="23"/>
    <x v="5"/>
    <x v="7"/>
    <x v="5"/>
    <n v="620"/>
    <x v="42"/>
    <n v="0"/>
    <n v="64"/>
    <n v="1.1399999999999999"/>
    <n v="0.62181818181818171"/>
  </r>
  <r>
    <x v="0"/>
    <x v="5"/>
    <x v="7"/>
    <x v="5"/>
    <n v="620"/>
    <x v="42"/>
    <n v="0"/>
    <n v="64"/>
    <n v="1.68"/>
    <n v="0.91636363636363627"/>
  </r>
  <r>
    <x v="1"/>
    <x v="5"/>
    <x v="7"/>
    <x v="6"/>
    <n v="620"/>
    <x v="42"/>
    <n v="0"/>
    <n v="64"/>
    <n v="4.13"/>
    <n v="2.2527272727272725"/>
  </r>
  <r>
    <x v="2"/>
    <x v="5"/>
    <x v="7"/>
    <x v="6"/>
    <n v="620"/>
    <x v="42"/>
    <n v="0"/>
    <n v="64"/>
    <n v="4.66"/>
    <n v="2.5418181818181815"/>
  </r>
  <r>
    <x v="3"/>
    <x v="5"/>
    <x v="7"/>
    <x v="6"/>
    <n v="620"/>
    <x v="274"/>
    <n v="0.22945054945054943"/>
    <n v="64"/>
    <n v="6.26"/>
    <n v="3.4145454545454541"/>
  </r>
  <r>
    <x v="4"/>
    <x v="5"/>
    <x v="7"/>
    <x v="6"/>
    <n v="620"/>
    <x v="11970"/>
    <n v="8.6999999999999993"/>
    <n v="64"/>
    <n v="6.97"/>
    <n v="3.8018181818181813"/>
  </r>
  <r>
    <x v="5"/>
    <x v="5"/>
    <x v="7"/>
    <x v="6"/>
    <n v="620"/>
    <x v="11971"/>
    <n v="32.696703296703291"/>
    <n v="64"/>
    <n v="7.3"/>
    <n v="3.9818181818181815"/>
  </r>
  <r>
    <x v="6"/>
    <x v="5"/>
    <x v="7"/>
    <x v="6"/>
    <n v="620"/>
    <x v="11972"/>
    <n v="53.315384615384616"/>
    <n v="64"/>
    <n v="16.989999999999998"/>
    <n v="9.2672727272727258"/>
  </r>
  <r>
    <x v="7"/>
    <x v="5"/>
    <x v="7"/>
    <x v="6"/>
    <n v="620"/>
    <x v="11973"/>
    <n v="62.200219780219776"/>
    <n v="64"/>
    <n v="23.31"/>
    <n v="12.714545454545453"/>
  </r>
  <r>
    <x v="8"/>
    <x v="5"/>
    <x v="7"/>
    <x v="6"/>
    <n v="620"/>
    <x v="11125"/>
    <n v="74.966593406593404"/>
    <n v="64"/>
    <n v="5.27"/>
    <n v="2.8745454545454541"/>
  </r>
  <r>
    <x v="9"/>
    <x v="5"/>
    <x v="7"/>
    <x v="6"/>
    <n v="620"/>
    <x v="5547"/>
    <n v="86.318021978021974"/>
    <n v="64"/>
    <n v="10.88"/>
    <n v="5.9345454545454546"/>
  </r>
  <r>
    <x v="10"/>
    <x v="5"/>
    <x v="7"/>
    <x v="6"/>
    <n v="620"/>
    <x v="11974"/>
    <n v="99.396703296703279"/>
    <n v="64"/>
    <n v="10.44"/>
    <n v="5.6945454545454535"/>
  </r>
  <r>
    <x v="11"/>
    <x v="5"/>
    <x v="7"/>
    <x v="6"/>
    <n v="620"/>
    <x v="11975"/>
    <n v="98.733846153846144"/>
    <n v="64"/>
    <n v="17.66"/>
    <n v="9.6327272727272728"/>
  </r>
  <r>
    <x v="12"/>
    <x v="5"/>
    <x v="7"/>
    <x v="6"/>
    <n v="620"/>
    <x v="11976"/>
    <n v="62.404175824175816"/>
    <n v="64"/>
    <n v="33.549999999999997"/>
    <n v="18.299999999999997"/>
  </r>
  <r>
    <x v="13"/>
    <x v="5"/>
    <x v="7"/>
    <x v="6"/>
    <n v="620"/>
    <x v="11977"/>
    <n v="52.250989010989009"/>
    <n v="64"/>
    <n v="26.46"/>
    <n v="14.432727272727272"/>
  </r>
  <r>
    <x v="14"/>
    <x v="5"/>
    <x v="7"/>
    <x v="6"/>
    <n v="620"/>
    <x v="11978"/>
    <n v="83.730329670329667"/>
    <n v="64"/>
    <n v="10.53"/>
    <n v="5.7436363636363632"/>
  </r>
  <r>
    <x v="15"/>
    <x v="5"/>
    <x v="7"/>
    <x v="6"/>
    <n v="620"/>
    <x v="11979"/>
    <n v="96.707032967032958"/>
    <n v="64"/>
    <n v="2.57"/>
    <n v="1.4018181818181816"/>
  </r>
  <r>
    <x v="16"/>
    <x v="5"/>
    <x v="7"/>
    <x v="6"/>
    <n v="620"/>
    <x v="11980"/>
    <n v="68.867032967032955"/>
    <n v="64"/>
    <n v="6.39"/>
    <n v="3.4854545454545449"/>
  </r>
  <r>
    <x v="17"/>
    <x v="5"/>
    <x v="7"/>
    <x v="6"/>
    <n v="620"/>
    <x v="1414"/>
    <n v="32.773186813186811"/>
    <n v="64"/>
    <n v="5.98"/>
    <n v="3.2618181818181817"/>
  </r>
  <r>
    <x v="18"/>
    <x v="5"/>
    <x v="7"/>
    <x v="6"/>
    <n v="620"/>
    <x v="8324"/>
    <n v="8.6298901098901091"/>
    <n v="64"/>
    <n v="4.26"/>
    <n v="2.3236363636363633"/>
  </r>
  <r>
    <x v="19"/>
    <x v="5"/>
    <x v="7"/>
    <x v="6"/>
    <n v="620"/>
    <x v="304"/>
    <n v="0.28681318681318679"/>
    <n v="64"/>
    <n v="5.88"/>
    <n v="3.2072727272727271"/>
  </r>
  <r>
    <x v="20"/>
    <x v="5"/>
    <x v="7"/>
    <x v="6"/>
    <n v="620"/>
    <x v="123"/>
    <n v="6.3736263736263732E-3"/>
    <n v="64"/>
    <n v="6.15"/>
    <n v="3.3545454545454545"/>
  </r>
  <r>
    <x v="21"/>
    <x v="5"/>
    <x v="7"/>
    <x v="6"/>
    <n v="620"/>
    <x v="42"/>
    <n v="0"/>
    <n v="64"/>
    <n v="4.2"/>
    <n v="2.290909090909091"/>
  </r>
  <r>
    <x v="22"/>
    <x v="5"/>
    <x v="7"/>
    <x v="6"/>
    <n v="620"/>
    <x v="123"/>
    <n v="6.3736263736263732E-3"/>
    <n v="64"/>
    <n v="3"/>
    <n v="1.6363636363636362"/>
  </r>
  <r>
    <x v="23"/>
    <x v="5"/>
    <x v="7"/>
    <x v="6"/>
    <n v="620"/>
    <x v="123"/>
    <n v="6.3736263736263732E-3"/>
    <n v="64"/>
    <n v="4.5"/>
    <n v="2.4545454545454541"/>
  </r>
  <r>
    <x v="0"/>
    <x v="5"/>
    <x v="7"/>
    <x v="6"/>
    <n v="620"/>
    <x v="42"/>
    <n v="0"/>
    <n v="64"/>
    <n v="7.77"/>
    <n v="4.2381818181818174"/>
  </r>
  <r>
    <x v="1"/>
    <x v="5"/>
    <x v="7"/>
    <x v="7"/>
    <n v="620"/>
    <x v="123"/>
    <n v="6.3736263736263732E-3"/>
    <n v="64"/>
    <n v="14.85"/>
    <n v="8.1"/>
  </r>
  <r>
    <x v="2"/>
    <x v="5"/>
    <x v="7"/>
    <x v="7"/>
    <n v="620"/>
    <x v="42"/>
    <n v="0"/>
    <n v="64"/>
    <n v="30.48"/>
    <n v="16.625454545454545"/>
  </r>
  <r>
    <x v="3"/>
    <x v="5"/>
    <x v="7"/>
    <x v="7"/>
    <n v="620"/>
    <x v="113"/>
    <n v="1.2747252747252746E-2"/>
    <n v="64"/>
    <n v="14.59"/>
    <n v="7.9581818181818171"/>
  </r>
  <r>
    <x v="4"/>
    <x v="5"/>
    <x v="7"/>
    <x v="7"/>
    <n v="620"/>
    <x v="1352"/>
    <n v="2.6386813186813183"/>
    <n v="64"/>
    <n v="19.89"/>
    <n v="10.849090909090908"/>
  </r>
  <r>
    <x v="5"/>
    <x v="5"/>
    <x v="7"/>
    <x v="7"/>
    <n v="620"/>
    <x v="6332"/>
    <n v="20.242637362637364"/>
    <n v="64"/>
    <n v="25.07"/>
    <n v="13.674545454545454"/>
  </r>
  <r>
    <x v="6"/>
    <x v="5"/>
    <x v="7"/>
    <x v="7"/>
    <n v="620"/>
    <x v="11981"/>
    <n v="55.488791208791206"/>
    <n v="64"/>
    <n v="19.48"/>
    <n v="10.625454545454545"/>
  </r>
  <r>
    <x v="7"/>
    <x v="5"/>
    <x v="7"/>
    <x v="7"/>
    <n v="620"/>
    <x v="11982"/>
    <n v="87.854065934065929"/>
    <n v="64"/>
    <n v="12.03"/>
    <n v="6.5618181818181807"/>
  </r>
  <r>
    <x v="8"/>
    <x v="5"/>
    <x v="7"/>
    <x v="7"/>
    <n v="620"/>
    <x v="11983"/>
    <n v="101.83142857142857"/>
    <n v="64"/>
    <n v="5.12"/>
    <n v="2.7927272727272725"/>
  </r>
  <r>
    <x v="9"/>
    <x v="5"/>
    <x v="7"/>
    <x v="7"/>
    <n v="620"/>
    <x v="11984"/>
    <n v="129.13604395604395"/>
    <n v="64"/>
    <n v="5.2"/>
    <n v="2.8363636363636364"/>
  </r>
  <r>
    <x v="10"/>
    <x v="5"/>
    <x v="7"/>
    <x v="7"/>
    <n v="620"/>
    <x v="11985"/>
    <n v="150.90197802197801"/>
    <n v="64"/>
    <n v="11.24"/>
    <n v="6.1309090909090909"/>
  </r>
  <r>
    <x v="11"/>
    <x v="5"/>
    <x v="7"/>
    <x v="7"/>
    <n v="620"/>
    <x v="11986"/>
    <n v="150.99758241758241"/>
    <n v="64"/>
    <n v="10.86"/>
    <n v="5.9236363636363629"/>
  </r>
  <r>
    <x v="12"/>
    <x v="5"/>
    <x v="7"/>
    <x v="7"/>
    <n v="620"/>
    <x v="5153"/>
    <n v="144.12681318681317"/>
    <n v="64"/>
    <n v="11.59"/>
    <n v="6.3218181818181813"/>
  </r>
  <r>
    <x v="13"/>
    <x v="5"/>
    <x v="7"/>
    <x v="7"/>
    <n v="620"/>
    <x v="11987"/>
    <n v="117.71450549450549"/>
    <n v="64"/>
    <n v="12.32"/>
    <n v="6.72"/>
  </r>
  <r>
    <x v="14"/>
    <x v="5"/>
    <x v="7"/>
    <x v="7"/>
    <n v="620"/>
    <x v="11988"/>
    <n v="101.82505494505493"/>
    <n v="64"/>
    <n v="14.42"/>
    <n v="7.8654545454545453"/>
  </r>
  <r>
    <x v="15"/>
    <x v="5"/>
    <x v="7"/>
    <x v="7"/>
    <n v="620"/>
    <x v="4470"/>
    <n v="78.752527472527476"/>
    <n v="64"/>
    <n v="13.89"/>
    <n v="7.5763636363636362"/>
  </r>
  <r>
    <x v="16"/>
    <x v="5"/>
    <x v="7"/>
    <x v="7"/>
    <n v="620"/>
    <x v="11989"/>
    <n v="52.28923076923077"/>
    <n v="64"/>
    <n v="8.41"/>
    <n v="4.5872727272727269"/>
  </r>
  <r>
    <x v="17"/>
    <x v="5"/>
    <x v="7"/>
    <x v="7"/>
    <n v="620"/>
    <x v="3029"/>
    <n v="29.981538461538459"/>
    <n v="64"/>
    <n v="10.59"/>
    <n v="5.7763636363636355"/>
  </r>
  <r>
    <x v="18"/>
    <x v="5"/>
    <x v="7"/>
    <x v="7"/>
    <n v="620"/>
    <x v="2707"/>
    <n v="8.3685714285714283"/>
    <n v="64"/>
    <n v="3.92"/>
    <n v="2.1381818181818182"/>
  </r>
  <r>
    <x v="19"/>
    <x v="5"/>
    <x v="7"/>
    <x v="7"/>
    <n v="620"/>
    <x v="877"/>
    <n v="0.36329670329670322"/>
    <n v="64"/>
    <n v="3.91"/>
    <n v="2.1327272727272728"/>
  </r>
  <r>
    <x v="20"/>
    <x v="5"/>
    <x v="7"/>
    <x v="7"/>
    <n v="620"/>
    <x v="42"/>
    <n v="0"/>
    <n v="64"/>
    <n v="1.94"/>
    <n v="1.0581818181818181"/>
  </r>
  <r>
    <x v="21"/>
    <x v="5"/>
    <x v="7"/>
    <x v="7"/>
    <n v="620"/>
    <x v="42"/>
    <n v="0"/>
    <n v="64"/>
    <n v="0.56999999999999995"/>
    <n v="0.31090909090909086"/>
  </r>
  <r>
    <x v="22"/>
    <x v="5"/>
    <x v="7"/>
    <x v="7"/>
    <n v="620"/>
    <x v="123"/>
    <n v="6.3736263736263732E-3"/>
    <n v="64"/>
    <n v="0.39"/>
    <n v="0.21272727272727271"/>
  </r>
  <r>
    <x v="23"/>
    <x v="5"/>
    <x v="7"/>
    <x v="7"/>
    <n v="620"/>
    <x v="42"/>
    <n v="0"/>
    <n v="64"/>
    <n v="1.22"/>
    <n v="0.66545454545454541"/>
  </r>
  <r>
    <x v="0"/>
    <x v="5"/>
    <x v="7"/>
    <x v="7"/>
    <n v="620"/>
    <x v="42"/>
    <n v="0"/>
    <n v="64"/>
    <n v="0.45"/>
    <n v="0.24545454545454545"/>
  </r>
  <r>
    <x v="1"/>
    <x v="5"/>
    <x v="7"/>
    <x v="8"/>
    <n v="620"/>
    <x v="42"/>
    <n v="0"/>
    <n v="64"/>
    <n v="0.38"/>
    <n v="0.20727272727272725"/>
  </r>
  <r>
    <x v="2"/>
    <x v="5"/>
    <x v="7"/>
    <x v="8"/>
    <n v="620"/>
    <x v="42"/>
    <n v="0"/>
    <n v="64"/>
    <n v="0.38"/>
    <n v="0.20727272727272725"/>
  </r>
  <r>
    <x v="3"/>
    <x v="5"/>
    <x v="7"/>
    <x v="8"/>
    <n v="620"/>
    <x v="230"/>
    <n v="9.5604395604395598E-2"/>
    <n v="64"/>
    <n v="0.32"/>
    <n v="0.17454545454545453"/>
  </r>
  <r>
    <x v="4"/>
    <x v="5"/>
    <x v="7"/>
    <x v="8"/>
    <n v="620"/>
    <x v="9496"/>
    <n v="6.5712087912087913"/>
    <n v="64"/>
    <n v="0.28999999999999998"/>
    <n v="0.15818181818181815"/>
  </r>
  <r>
    <x v="5"/>
    <x v="5"/>
    <x v="7"/>
    <x v="8"/>
    <n v="620"/>
    <x v="11990"/>
    <n v="23.49318681318681"/>
    <n v="64"/>
    <n v="0.31"/>
    <n v="0.16909090909090907"/>
  </r>
  <r>
    <x v="6"/>
    <x v="5"/>
    <x v="7"/>
    <x v="8"/>
    <n v="620"/>
    <x v="11991"/>
    <n v="49.554945054945051"/>
    <n v="64"/>
    <n v="0.28000000000000003"/>
    <n v="0.15272727272727274"/>
  </r>
  <r>
    <x v="7"/>
    <x v="5"/>
    <x v="7"/>
    <x v="8"/>
    <n v="620"/>
    <x v="11992"/>
    <n v="73.462417582417586"/>
    <n v="64"/>
    <n v="0.24"/>
    <n v="0.13090909090909089"/>
  </r>
  <r>
    <x v="8"/>
    <x v="5"/>
    <x v="7"/>
    <x v="8"/>
    <n v="620"/>
    <x v="11341"/>
    <n v="97.860659340659325"/>
    <n v="64"/>
    <n v="0.47"/>
    <n v="0.25636363636363635"/>
  </r>
  <r>
    <x v="9"/>
    <x v="5"/>
    <x v="7"/>
    <x v="8"/>
    <n v="620"/>
    <x v="11993"/>
    <n v="119.27604395604394"/>
    <n v="64"/>
    <n v="1.1100000000000001"/>
    <n v="0.60545454545454547"/>
  </r>
  <r>
    <x v="10"/>
    <x v="5"/>
    <x v="7"/>
    <x v="8"/>
    <n v="620"/>
    <x v="6821"/>
    <n v="123.17670329670328"/>
    <n v="64"/>
    <n v="3.18"/>
    <n v="1.7345454545454546"/>
  </r>
  <r>
    <x v="11"/>
    <x v="5"/>
    <x v="7"/>
    <x v="8"/>
    <n v="620"/>
    <x v="7904"/>
    <n v="109.32043956043955"/>
    <n v="64"/>
    <n v="5.26"/>
    <n v="2.8690909090909087"/>
  </r>
  <r>
    <x v="12"/>
    <x v="5"/>
    <x v="7"/>
    <x v="8"/>
    <n v="620"/>
    <x v="11994"/>
    <n v="95.476923076923072"/>
    <n v="64"/>
    <n v="5.94"/>
    <n v="3.2399999999999998"/>
  </r>
  <r>
    <x v="13"/>
    <x v="5"/>
    <x v="7"/>
    <x v="8"/>
    <n v="620"/>
    <x v="11995"/>
    <n v="89.41560439560439"/>
    <n v="64"/>
    <n v="6.81"/>
    <n v="3.7145454545454539"/>
  </r>
  <r>
    <x v="14"/>
    <x v="5"/>
    <x v="7"/>
    <x v="8"/>
    <n v="620"/>
    <x v="11996"/>
    <n v="79.823296703296691"/>
    <n v="64"/>
    <n v="6.31"/>
    <n v="3.4418181818181814"/>
  </r>
  <r>
    <x v="15"/>
    <x v="5"/>
    <x v="7"/>
    <x v="8"/>
    <n v="620"/>
    <x v="11997"/>
    <n v="63.876483516483511"/>
    <n v="64"/>
    <n v="7.02"/>
    <n v="3.8290909090909087"/>
  </r>
  <r>
    <x v="16"/>
    <x v="5"/>
    <x v="7"/>
    <x v="8"/>
    <n v="620"/>
    <x v="5236"/>
    <n v="42.614065934065934"/>
    <n v="64"/>
    <n v="5.92"/>
    <n v="3.229090909090909"/>
  </r>
  <r>
    <x v="17"/>
    <x v="5"/>
    <x v="7"/>
    <x v="8"/>
    <n v="620"/>
    <x v="1416"/>
    <n v="22.607252747252744"/>
    <n v="64"/>
    <n v="5.18"/>
    <n v="2.8254545454545452"/>
  </r>
  <r>
    <x v="18"/>
    <x v="5"/>
    <x v="7"/>
    <x v="8"/>
    <n v="620"/>
    <x v="6420"/>
    <n v="7.769450549450549"/>
    <n v="64"/>
    <n v="5"/>
    <n v="2.7272727272727271"/>
  </r>
  <r>
    <x v="19"/>
    <x v="5"/>
    <x v="7"/>
    <x v="8"/>
    <n v="620"/>
    <x v="11"/>
    <n v="0.42065934065934063"/>
    <n v="64"/>
    <n v="3.1"/>
    <n v="1.6909090909090909"/>
  </r>
  <r>
    <x v="20"/>
    <x v="5"/>
    <x v="7"/>
    <x v="8"/>
    <n v="620"/>
    <x v="123"/>
    <n v="6.3736263736263732E-3"/>
    <n v="64"/>
    <n v="2.08"/>
    <n v="1.1345454545454545"/>
  </r>
  <r>
    <x v="21"/>
    <x v="5"/>
    <x v="7"/>
    <x v="8"/>
    <n v="620"/>
    <x v="42"/>
    <n v="0"/>
    <n v="64"/>
    <n v="2.37"/>
    <n v="1.2927272727272727"/>
  </r>
  <r>
    <x v="22"/>
    <x v="5"/>
    <x v="7"/>
    <x v="8"/>
    <n v="620"/>
    <x v="123"/>
    <n v="6.3736263736263732E-3"/>
    <n v="64"/>
    <n v="2.73"/>
    <n v="1.489090909090909"/>
  </r>
  <r>
    <x v="23"/>
    <x v="5"/>
    <x v="7"/>
    <x v="8"/>
    <n v="620"/>
    <x v="42"/>
    <n v="0"/>
    <n v="64"/>
    <n v="5.5"/>
    <n v="3"/>
  </r>
  <r>
    <x v="0"/>
    <x v="5"/>
    <x v="7"/>
    <x v="8"/>
    <n v="620"/>
    <x v="42"/>
    <n v="0"/>
    <n v="64"/>
    <n v="3.45"/>
    <n v="1.8818181818181818"/>
  </r>
  <r>
    <x v="1"/>
    <x v="5"/>
    <x v="7"/>
    <x v="9"/>
    <n v="620"/>
    <x v="42"/>
    <n v="0"/>
    <n v="64"/>
    <n v="1.25"/>
    <n v="0.68181818181818177"/>
  </r>
  <r>
    <x v="2"/>
    <x v="5"/>
    <x v="7"/>
    <x v="9"/>
    <n v="620"/>
    <x v="42"/>
    <n v="0"/>
    <n v="64"/>
    <n v="1.37"/>
    <n v="0.74727272727272731"/>
  </r>
  <r>
    <x v="3"/>
    <x v="5"/>
    <x v="7"/>
    <x v="9"/>
    <n v="620"/>
    <x v="2"/>
    <n v="4.4615384615384619E-2"/>
    <n v="64"/>
    <n v="1.37"/>
    <n v="0.74727272727272731"/>
  </r>
  <r>
    <x v="4"/>
    <x v="5"/>
    <x v="7"/>
    <x v="9"/>
    <n v="620"/>
    <x v="3165"/>
    <n v="4.4296703296703299"/>
    <n v="64"/>
    <n v="2.62"/>
    <n v="1.429090909090909"/>
  </r>
  <r>
    <x v="5"/>
    <x v="5"/>
    <x v="7"/>
    <x v="9"/>
    <n v="620"/>
    <x v="7734"/>
    <n v="18.814945054945053"/>
    <n v="64"/>
    <n v="1.59"/>
    <n v="0.86727272727272731"/>
  </r>
  <r>
    <x v="6"/>
    <x v="5"/>
    <x v="7"/>
    <x v="9"/>
    <n v="620"/>
    <x v="11998"/>
    <n v="42.735164835164831"/>
    <n v="64"/>
    <n v="1.4"/>
    <n v="0.76363636363636356"/>
  </r>
  <r>
    <x v="7"/>
    <x v="5"/>
    <x v="7"/>
    <x v="9"/>
    <n v="620"/>
    <x v="4958"/>
    <n v="72.111208791208782"/>
    <n v="64"/>
    <n v="1.41"/>
    <n v="0.76909090909090894"/>
  </r>
  <r>
    <x v="8"/>
    <x v="5"/>
    <x v="7"/>
    <x v="9"/>
    <n v="620"/>
    <x v="6594"/>
    <n v="99.154505494505486"/>
    <n v="64"/>
    <n v="1.1100000000000001"/>
    <n v="0.60545454545454547"/>
  </r>
  <r>
    <x v="9"/>
    <x v="5"/>
    <x v="7"/>
    <x v="9"/>
    <n v="620"/>
    <x v="11999"/>
    <n v="123.41890109890109"/>
    <n v="64"/>
    <n v="1.94"/>
    <n v="1.0581818181818181"/>
  </r>
  <r>
    <x v="10"/>
    <x v="5"/>
    <x v="7"/>
    <x v="9"/>
    <n v="620"/>
    <x v="12000"/>
    <n v="138.26307692307691"/>
    <n v="64"/>
    <n v="5.3"/>
    <n v="2.8909090909090907"/>
  </r>
  <r>
    <x v="11"/>
    <x v="5"/>
    <x v="7"/>
    <x v="9"/>
    <n v="620"/>
    <x v="12001"/>
    <n v="143.94835164835163"/>
    <n v="64"/>
    <n v="6.86"/>
    <n v="3.7418181818181817"/>
  </r>
  <r>
    <x v="12"/>
    <x v="5"/>
    <x v="7"/>
    <x v="9"/>
    <n v="620"/>
    <x v="12002"/>
    <n v="142.22747252747251"/>
    <n v="64"/>
    <n v="7.26"/>
    <n v="3.9599999999999995"/>
  </r>
  <r>
    <x v="13"/>
    <x v="5"/>
    <x v="7"/>
    <x v="9"/>
    <n v="620"/>
    <x v="12003"/>
    <n v="131.63450549450548"/>
    <n v="64"/>
    <n v="7.6"/>
    <n v="4.1454545454545446"/>
  </r>
  <r>
    <x v="14"/>
    <x v="5"/>
    <x v="7"/>
    <x v="9"/>
    <n v="620"/>
    <x v="12004"/>
    <n v="116.07648351648351"/>
    <n v="64"/>
    <n v="7.82"/>
    <n v="4.2654545454545456"/>
  </r>
  <r>
    <x v="15"/>
    <x v="5"/>
    <x v="7"/>
    <x v="9"/>
    <n v="620"/>
    <x v="12005"/>
    <n v="92.538681318681313"/>
    <n v="64"/>
    <n v="7.85"/>
    <n v="4.2818181818181813"/>
  </r>
  <r>
    <x v="16"/>
    <x v="5"/>
    <x v="7"/>
    <x v="9"/>
    <n v="620"/>
    <x v="12006"/>
    <n v="62.225714285714275"/>
    <n v="64"/>
    <n v="6.35"/>
    <n v="3.4636363636363634"/>
  </r>
  <r>
    <x v="17"/>
    <x v="5"/>
    <x v="7"/>
    <x v="9"/>
    <n v="620"/>
    <x v="9076"/>
    <n v="31.778901098901095"/>
    <n v="64"/>
    <n v="7.03"/>
    <n v="3.8345454545454545"/>
  </r>
  <r>
    <x v="18"/>
    <x v="5"/>
    <x v="7"/>
    <x v="9"/>
    <n v="620"/>
    <x v="1434"/>
    <n v="10.267912087912087"/>
    <n v="64"/>
    <n v="6.18"/>
    <n v="3.3709090909090906"/>
  </r>
  <r>
    <x v="19"/>
    <x v="5"/>
    <x v="7"/>
    <x v="9"/>
    <n v="620"/>
    <x v="373"/>
    <n v="0.83494505494505489"/>
    <n v="64"/>
    <n v="5.94"/>
    <n v="3.2399999999999998"/>
  </r>
  <r>
    <x v="20"/>
    <x v="5"/>
    <x v="7"/>
    <x v="9"/>
    <n v="620"/>
    <x v="42"/>
    <n v="0"/>
    <n v="64"/>
    <n v="9.89"/>
    <n v="5.3945454545454545"/>
  </r>
  <r>
    <x v="21"/>
    <x v="5"/>
    <x v="7"/>
    <x v="9"/>
    <n v="620"/>
    <x v="42"/>
    <n v="0"/>
    <n v="64"/>
    <n v="9.36"/>
    <n v="5.1054545454545446"/>
  </r>
  <r>
    <x v="22"/>
    <x v="5"/>
    <x v="7"/>
    <x v="9"/>
    <n v="620"/>
    <x v="123"/>
    <n v="6.3736263736263732E-3"/>
    <n v="64"/>
    <n v="8.8699999999999992"/>
    <n v="4.838181818181817"/>
  </r>
  <r>
    <x v="23"/>
    <x v="5"/>
    <x v="7"/>
    <x v="9"/>
    <n v="620"/>
    <x v="42"/>
    <n v="0"/>
    <n v="64"/>
    <n v="8.94"/>
    <n v="4.876363636363636"/>
  </r>
  <r>
    <x v="0"/>
    <x v="5"/>
    <x v="7"/>
    <x v="9"/>
    <n v="620"/>
    <x v="42"/>
    <n v="0"/>
    <n v="64"/>
    <n v="10.92"/>
    <n v="5.9563636363636361"/>
  </r>
  <r>
    <x v="1"/>
    <x v="5"/>
    <x v="7"/>
    <x v="10"/>
    <n v="620"/>
    <x v="42"/>
    <n v="0"/>
    <n v="64"/>
    <n v="10.44"/>
    <n v="5.6945454545454535"/>
  </r>
  <r>
    <x v="2"/>
    <x v="5"/>
    <x v="7"/>
    <x v="10"/>
    <n v="620"/>
    <x v="42"/>
    <n v="0"/>
    <n v="64"/>
    <n v="10.01"/>
    <n v="5.4599999999999991"/>
  </r>
  <r>
    <x v="3"/>
    <x v="5"/>
    <x v="7"/>
    <x v="10"/>
    <n v="620"/>
    <x v="214"/>
    <n v="5.0989010989010985E-2"/>
    <n v="64"/>
    <n v="9.2899999999999991"/>
    <n v="5.0672727272727265"/>
  </r>
  <r>
    <x v="4"/>
    <x v="5"/>
    <x v="7"/>
    <x v="10"/>
    <n v="620"/>
    <x v="906"/>
    <n v="4.6909890109890107"/>
    <n v="64"/>
    <n v="7.45"/>
    <n v="4.0636363636363635"/>
  </r>
  <r>
    <x v="5"/>
    <x v="5"/>
    <x v="7"/>
    <x v="10"/>
    <n v="620"/>
    <x v="505"/>
    <n v="20.867252747252746"/>
    <n v="64"/>
    <n v="5.87"/>
    <n v="3.2018181818181817"/>
  </r>
  <r>
    <x v="6"/>
    <x v="5"/>
    <x v="7"/>
    <x v="10"/>
    <n v="620"/>
    <x v="982"/>
    <n v="50.842417582417575"/>
    <n v="64"/>
    <n v="5.63"/>
    <n v="3.0709090909090908"/>
  </r>
  <r>
    <x v="7"/>
    <x v="5"/>
    <x v="7"/>
    <x v="10"/>
    <n v="620"/>
    <x v="12007"/>
    <n v="88.567912087912092"/>
    <n v="64"/>
    <n v="5.18"/>
    <n v="2.8254545454545452"/>
  </r>
  <r>
    <x v="8"/>
    <x v="5"/>
    <x v="7"/>
    <x v="10"/>
    <n v="620"/>
    <x v="12008"/>
    <n v="120.48703296703296"/>
    <n v="64"/>
    <n v="4.71"/>
    <n v="2.5690909090909089"/>
  </r>
  <r>
    <x v="9"/>
    <x v="5"/>
    <x v="7"/>
    <x v="10"/>
    <n v="620"/>
    <x v="12009"/>
    <n v="148.05296703296702"/>
    <n v="64"/>
    <n v="6.42"/>
    <n v="3.5018181818181815"/>
  </r>
  <r>
    <x v="10"/>
    <x v="5"/>
    <x v="7"/>
    <x v="10"/>
    <n v="620"/>
    <x v="12010"/>
    <n v="168.53142857142856"/>
    <n v="64"/>
    <n v="7.48"/>
    <n v="4.08"/>
  </r>
  <r>
    <x v="11"/>
    <x v="5"/>
    <x v="7"/>
    <x v="10"/>
    <n v="620"/>
    <x v="12011"/>
    <n v="178.74197802197801"/>
    <n v="64"/>
    <n v="7.97"/>
    <n v="4.3472727272727267"/>
  </r>
  <r>
    <x v="12"/>
    <x v="5"/>
    <x v="7"/>
    <x v="10"/>
    <n v="620"/>
    <x v="12012"/>
    <n v="177.56285714285713"/>
    <n v="64"/>
    <n v="8.08"/>
    <n v="4.4072727272727272"/>
  </r>
  <r>
    <x v="13"/>
    <x v="5"/>
    <x v="7"/>
    <x v="10"/>
    <n v="620"/>
    <x v="12013"/>
    <n v="165.09604395604393"/>
    <n v="64"/>
    <n v="7.65"/>
    <n v="4.1727272727272728"/>
  </r>
  <r>
    <x v="14"/>
    <x v="5"/>
    <x v="7"/>
    <x v="10"/>
    <n v="620"/>
    <x v="6694"/>
    <n v="141.8386813186813"/>
    <n v="64"/>
    <n v="7.43"/>
    <n v="4.0527272727272718"/>
  </r>
  <r>
    <x v="15"/>
    <x v="5"/>
    <x v="7"/>
    <x v="10"/>
    <n v="620"/>
    <x v="12014"/>
    <n v="111.10505494505493"/>
    <n v="64"/>
    <n v="7.39"/>
    <n v="4.0309090909090903"/>
  </r>
  <r>
    <x v="16"/>
    <x v="5"/>
    <x v="7"/>
    <x v="10"/>
    <n v="620"/>
    <x v="3738"/>
    <n v="75.98637362637362"/>
    <n v="64"/>
    <n v="6.76"/>
    <n v="3.687272727272727"/>
  </r>
  <r>
    <x v="17"/>
    <x v="5"/>
    <x v="7"/>
    <x v="10"/>
    <n v="620"/>
    <x v="3631"/>
    <n v="39.178681318681313"/>
    <n v="64"/>
    <n v="4.18"/>
    <n v="2.2799999999999998"/>
  </r>
  <r>
    <x v="18"/>
    <x v="5"/>
    <x v="7"/>
    <x v="10"/>
    <n v="620"/>
    <x v="5449"/>
    <n v="13.397362637362637"/>
    <n v="64"/>
    <n v="5.16"/>
    <n v="2.8145454545454545"/>
  </r>
  <r>
    <x v="19"/>
    <x v="5"/>
    <x v="7"/>
    <x v="10"/>
    <n v="620"/>
    <x v="3379"/>
    <n v="1.2364835164835164"/>
    <n v="64"/>
    <n v="4.13"/>
    <n v="2.2527272727272725"/>
  </r>
  <r>
    <x v="20"/>
    <x v="5"/>
    <x v="7"/>
    <x v="10"/>
    <n v="620"/>
    <x v="42"/>
    <n v="0"/>
    <n v="64"/>
    <n v="4.01"/>
    <n v="2.187272727272727"/>
  </r>
  <r>
    <x v="21"/>
    <x v="5"/>
    <x v="7"/>
    <x v="10"/>
    <n v="620"/>
    <x v="42"/>
    <n v="0"/>
    <n v="64"/>
    <n v="3.77"/>
    <n v="2.0563636363636362"/>
  </r>
  <r>
    <x v="22"/>
    <x v="5"/>
    <x v="7"/>
    <x v="10"/>
    <n v="620"/>
    <x v="123"/>
    <n v="6.3736263736263732E-3"/>
    <n v="64"/>
    <n v="3.28"/>
    <n v="1.7890909090909088"/>
  </r>
  <r>
    <x v="23"/>
    <x v="5"/>
    <x v="7"/>
    <x v="10"/>
    <n v="620"/>
    <x v="42"/>
    <n v="0"/>
    <n v="64"/>
    <n v="3.43"/>
    <n v="1.8709090909090909"/>
  </r>
  <r>
    <x v="0"/>
    <x v="5"/>
    <x v="7"/>
    <x v="10"/>
    <n v="620"/>
    <x v="42"/>
    <n v="0"/>
    <n v="64"/>
    <n v="3.06"/>
    <n v="1.669090909090909"/>
  </r>
  <r>
    <x v="1"/>
    <x v="5"/>
    <x v="7"/>
    <x v="11"/>
    <n v="620"/>
    <x v="42"/>
    <n v="0"/>
    <n v="64"/>
    <n v="1.89"/>
    <n v="1.0309090909090908"/>
  </r>
  <r>
    <x v="2"/>
    <x v="5"/>
    <x v="7"/>
    <x v="11"/>
    <n v="620"/>
    <x v="42"/>
    <n v="0"/>
    <n v="64"/>
    <n v="0.89"/>
    <n v="0.48545454545454542"/>
  </r>
  <r>
    <x v="3"/>
    <x v="5"/>
    <x v="7"/>
    <x v="11"/>
    <n v="620"/>
    <x v="281"/>
    <n v="5.7362637362637359E-2"/>
    <n v="64"/>
    <n v="0.46"/>
    <n v="0.25090909090909091"/>
  </r>
  <r>
    <x v="4"/>
    <x v="5"/>
    <x v="7"/>
    <x v="11"/>
    <n v="620"/>
    <x v="6095"/>
    <n v="4.6145054945054946"/>
    <n v="64"/>
    <n v="0.37"/>
    <n v="0.20181818181818181"/>
  </r>
  <r>
    <x v="5"/>
    <x v="5"/>
    <x v="7"/>
    <x v="11"/>
    <n v="620"/>
    <x v="12015"/>
    <n v="18.999780219780217"/>
    <n v="64"/>
    <n v="0.47"/>
    <n v="0.25636363636363635"/>
  </r>
  <r>
    <x v="6"/>
    <x v="5"/>
    <x v="7"/>
    <x v="11"/>
    <n v="620"/>
    <x v="2860"/>
    <n v="39.019340659340656"/>
    <n v="64"/>
    <n v="0.34"/>
    <n v="0.18545454545454546"/>
  </r>
  <r>
    <x v="7"/>
    <x v="5"/>
    <x v="7"/>
    <x v="11"/>
    <n v="620"/>
    <x v="12016"/>
    <n v="59.23648351648351"/>
    <n v="64"/>
    <n v="0.11"/>
    <n v="0.06"/>
  </r>
  <r>
    <x v="8"/>
    <x v="5"/>
    <x v="7"/>
    <x v="11"/>
    <n v="620"/>
    <x v="12017"/>
    <n v="72.50637362637363"/>
    <n v="64"/>
    <n v="0.08"/>
    <n v="4.3636363636363633E-2"/>
  </r>
  <r>
    <x v="9"/>
    <x v="5"/>
    <x v="7"/>
    <x v="11"/>
    <n v="620"/>
    <x v="12018"/>
    <n v="85.444835164835155"/>
    <n v="64"/>
    <n v="0.54"/>
    <n v="0.29454545454545455"/>
  </r>
  <r>
    <x v="10"/>
    <x v="5"/>
    <x v="7"/>
    <x v="11"/>
    <n v="620"/>
    <x v="12019"/>
    <n v="95.202857142857141"/>
    <n v="64"/>
    <n v="1.57"/>
    <n v="0.85636363636363633"/>
  </r>
  <r>
    <x v="11"/>
    <x v="5"/>
    <x v="7"/>
    <x v="11"/>
    <n v="620"/>
    <x v="6560"/>
    <n v="98.376923076923063"/>
    <n v="64"/>
    <n v="4.37"/>
    <n v="2.3836363636363633"/>
  </r>
  <r>
    <x v="12"/>
    <x v="5"/>
    <x v="7"/>
    <x v="11"/>
    <n v="620"/>
    <x v="12020"/>
    <n v="93.462857142857132"/>
    <n v="64"/>
    <n v="6.49"/>
    <n v="3.54"/>
  </r>
  <r>
    <x v="13"/>
    <x v="5"/>
    <x v="7"/>
    <x v="11"/>
    <n v="620"/>
    <x v="12021"/>
    <n v="83.768571428571434"/>
    <n v="64"/>
    <n v="5.7"/>
    <n v="3.1090909090909089"/>
  </r>
  <r>
    <x v="14"/>
    <x v="5"/>
    <x v="7"/>
    <x v="11"/>
    <n v="620"/>
    <x v="11992"/>
    <n v="73.462417582417586"/>
    <n v="64"/>
    <n v="5.61"/>
    <n v="3.06"/>
  </r>
  <r>
    <x v="15"/>
    <x v="5"/>
    <x v="7"/>
    <x v="11"/>
    <n v="620"/>
    <x v="889"/>
    <n v="61.250549450549443"/>
    <n v="64"/>
    <n v="5.87"/>
    <n v="3.2018181818181817"/>
  </r>
  <r>
    <x v="16"/>
    <x v="5"/>
    <x v="7"/>
    <x v="11"/>
    <n v="620"/>
    <x v="4014"/>
    <n v="44.303076923076922"/>
    <n v="64"/>
    <n v="5.52"/>
    <n v="3.0109090909090903"/>
  </r>
  <r>
    <x v="17"/>
    <x v="5"/>
    <x v="7"/>
    <x v="11"/>
    <n v="620"/>
    <x v="12022"/>
    <n v="24.143296703296702"/>
    <n v="64"/>
    <n v="4.93"/>
    <n v="2.6890909090909085"/>
  </r>
  <r>
    <x v="18"/>
    <x v="5"/>
    <x v="7"/>
    <x v="11"/>
    <n v="620"/>
    <x v="8324"/>
    <n v="8.6298901098901091"/>
    <n v="64"/>
    <n v="4.79"/>
    <n v="2.6127272727272723"/>
  </r>
  <r>
    <x v="19"/>
    <x v="5"/>
    <x v="7"/>
    <x v="11"/>
    <n v="620"/>
    <x v="628"/>
    <n v="0.79670329670329665"/>
    <n v="64"/>
    <n v="3.28"/>
    <n v="1.7890909090909088"/>
  </r>
  <r>
    <x v="20"/>
    <x v="5"/>
    <x v="7"/>
    <x v="11"/>
    <n v="620"/>
    <x v="42"/>
    <n v="0"/>
    <n v="64"/>
    <n v="3.86"/>
    <n v="2.105454545454545"/>
  </r>
  <r>
    <x v="21"/>
    <x v="5"/>
    <x v="7"/>
    <x v="11"/>
    <n v="620"/>
    <x v="42"/>
    <n v="0"/>
    <n v="64"/>
    <n v="4.3499999999999996"/>
    <n v="2.3727272727272726"/>
  </r>
  <r>
    <x v="22"/>
    <x v="5"/>
    <x v="7"/>
    <x v="11"/>
    <n v="620"/>
    <x v="123"/>
    <n v="6.3736263736263732E-3"/>
    <n v="64"/>
    <n v="5.58"/>
    <n v="3.0436363636363635"/>
  </r>
  <r>
    <x v="23"/>
    <x v="5"/>
    <x v="7"/>
    <x v="11"/>
    <n v="620"/>
    <x v="42"/>
    <n v="0"/>
    <n v="64"/>
    <n v="4.05"/>
    <n v="2.209090909090909"/>
  </r>
  <r>
    <x v="0"/>
    <x v="5"/>
    <x v="7"/>
    <x v="11"/>
    <n v="620"/>
    <x v="42"/>
    <n v="0"/>
    <n v="64"/>
    <n v="2.44"/>
    <n v="1.3309090909090908"/>
  </r>
  <r>
    <x v="1"/>
    <x v="5"/>
    <x v="7"/>
    <x v="12"/>
    <n v="620"/>
    <x v="123"/>
    <n v="6.3736263736263732E-3"/>
    <n v="64"/>
    <n v="2.52"/>
    <n v="1.3745454545454545"/>
  </r>
  <r>
    <x v="2"/>
    <x v="5"/>
    <x v="7"/>
    <x v="12"/>
    <n v="620"/>
    <x v="42"/>
    <n v="0"/>
    <n v="64"/>
    <n v="2.92"/>
    <n v="1.5927272727272725"/>
  </r>
  <r>
    <x v="3"/>
    <x v="5"/>
    <x v="7"/>
    <x v="12"/>
    <n v="620"/>
    <x v="13"/>
    <n v="2.5494505494505493E-2"/>
    <n v="64"/>
    <n v="4.01"/>
    <n v="2.187272727272727"/>
  </r>
  <r>
    <x v="4"/>
    <x v="5"/>
    <x v="7"/>
    <x v="12"/>
    <n v="620"/>
    <x v="432"/>
    <n v="4.3276923076923071"/>
    <n v="64"/>
    <n v="5.5"/>
    <n v="3"/>
  </r>
  <r>
    <x v="5"/>
    <x v="5"/>
    <x v="7"/>
    <x v="12"/>
    <n v="620"/>
    <x v="1543"/>
    <n v="18.030989010989011"/>
    <n v="64"/>
    <n v="10.34"/>
    <n v="5.64"/>
  </r>
  <r>
    <x v="6"/>
    <x v="5"/>
    <x v="7"/>
    <x v="12"/>
    <n v="620"/>
    <x v="8179"/>
    <n v="33.996923076923075"/>
    <n v="64"/>
    <n v="8.81"/>
    <n v="4.8054545454545456"/>
  </r>
  <r>
    <x v="7"/>
    <x v="5"/>
    <x v="7"/>
    <x v="12"/>
    <n v="620"/>
    <x v="12023"/>
    <n v="45.902857142857137"/>
    <n v="64"/>
    <n v="11.16"/>
    <n v="6.0872727272727269"/>
  </r>
  <r>
    <x v="8"/>
    <x v="5"/>
    <x v="7"/>
    <x v="12"/>
    <n v="620"/>
    <x v="10293"/>
    <n v="59.784615384615378"/>
    <n v="64"/>
    <n v="8.83"/>
    <n v="4.8163636363636364"/>
  </r>
  <r>
    <x v="9"/>
    <x v="5"/>
    <x v="7"/>
    <x v="12"/>
    <n v="620"/>
    <x v="12024"/>
    <n v="72.206813186813193"/>
    <n v="64"/>
    <n v="9.68"/>
    <n v="5.2799999999999994"/>
  </r>
  <r>
    <x v="10"/>
    <x v="5"/>
    <x v="7"/>
    <x v="12"/>
    <n v="620"/>
    <x v="12025"/>
    <n v="101.03472527472528"/>
    <n v="64"/>
    <n v="12.25"/>
    <n v="6.6818181818181817"/>
  </r>
  <r>
    <x v="11"/>
    <x v="5"/>
    <x v="7"/>
    <x v="12"/>
    <n v="620"/>
    <x v="9188"/>
    <n v="117.6698901098901"/>
    <n v="64"/>
    <n v="14.82"/>
    <n v="8.083636363636364"/>
  </r>
  <r>
    <x v="12"/>
    <x v="5"/>
    <x v="7"/>
    <x v="12"/>
    <n v="620"/>
    <x v="12026"/>
    <n v="122.13780219780219"/>
    <n v="64"/>
    <n v="14.79"/>
    <n v="8.0672727272727265"/>
  </r>
  <r>
    <x v="13"/>
    <x v="5"/>
    <x v="7"/>
    <x v="12"/>
    <n v="620"/>
    <x v="12027"/>
    <n v="107.97560439560439"/>
    <n v="64"/>
    <n v="17.84"/>
    <n v="9.7309090909090905"/>
  </r>
  <r>
    <x v="14"/>
    <x v="5"/>
    <x v="7"/>
    <x v="12"/>
    <n v="620"/>
    <x v="12028"/>
    <n v="87.911428571428573"/>
    <n v="64"/>
    <n v="19.690000000000001"/>
    <n v="10.74"/>
  </r>
  <r>
    <x v="15"/>
    <x v="5"/>
    <x v="7"/>
    <x v="12"/>
    <n v="620"/>
    <x v="12029"/>
    <n v="65.406153846153842"/>
    <n v="64"/>
    <n v="18.34"/>
    <n v="10.003636363636362"/>
  </r>
  <r>
    <x v="16"/>
    <x v="5"/>
    <x v="7"/>
    <x v="12"/>
    <n v="620"/>
    <x v="8768"/>
    <n v="44.309450549450546"/>
    <n v="64"/>
    <n v="17.010000000000002"/>
    <n v="9.2781818181818192"/>
  </r>
  <r>
    <x v="17"/>
    <x v="5"/>
    <x v="7"/>
    <x v="12"/>
    <n v="620"/>
    <x v="12030"/>
    <n v="27.202637362637361"/>
    <n v="64"/>
    <n v="19.39"/>
    <n v="10.576363636363636"/>
  </r>
  <r>
    <x v="18"/>
    <x v="5"/>
    <x v="7"/>
    <x v="12"/>
    <n v="620"/>
    <x v="1444"/>
    <n v="7.0619780219780219"/>
    <n v="64"/>
    <n v="14.68"/>
    <n v="8.007272727272726"/>
  </r>
  <r>
    <x v="19"/>
    <x v="5"/>
    <x v="7"/>
    <x v="12"/>
    <n v="620"/>
    <x v="174"/>
    <n v="0.20395604395604394"/>
    <n v="64"/>
    <n v="12.12"/>
    <n v="6.6109090909090904"/>
  </r>
  <r>
    <x v="20"/>
    <x v="5"/>
    <x v="7"/>
    <x v="12"/>
    <n v="620"/>
    <x v="123"/>
    <n v="6.3736263736263732E-3"/>
    <n v="64"/>
    <n v="10.96"/>
    <n v="5.9781818181818185"/>
  </r>
  <r>
    <x v="21"/>
    <x v="5"/>
    <x v="7"/>
    <x v="12"/>
    <n v="620"/>
    <x v="42"/>
    <n v="0"/>
    <n v="64"/>
    <n v="9.4499999999999993"/>
    <n v="5.1545454545454534"/>
  </r>
  <r>
    <x v="22"/>
    <x v="5"/>
    <x v="7"/>
    <x v="12"/>
    <n v="620"/>
    <x v="123"/>
    <n v="6.3736263736263732E-3"/>
    <n v="64"/>
    <n v="10.44"/>
    <n v="5.6945454545454535"/>
  </r>
  <r>
    <x v="23"/>
    <x v="5"/>
    <x v="7"/>
    <x v="12"/>
    <n v="620"/>
    <x v="123"/>
    <n v="6.3736263736263732E-3"/>
    <n v="64"/>
    <n v="15.6"/>
    <n v="8.5090909090909079"/>
  </r>
  <r>
    <x v="0"/>
    <x v="5"/>
    <x v="7"/>
    <x v="12"/>
    <n v="620"/>
    <x v="42"/>
    <n v="0"/>
    <n v="64"/>
    <n v="9.11"/>
    <n v="4.9690909090909088"/>
  </r>
  <r>
    <x v="1"/>
    <x v="5"/>
    <x v="7"/>
    <x v="13"/>
    <n v="620"/>
    <x v="42"/>
    <n v="0"/>
    <n v="64"/>
    <n v="8.32"/>
    <n v="4.5381818181818181"/>
  </r>
  <r>
    <x v="2"/>
    <x v="5"/>
    <x v="7"/>
    <x v="13"/>
    <n v="620"/>
    <x v="123"/>
    <n v="6.3736263736263732E-3"/>
    <n v="64"/>
    <n v="10.61"/>
    <n v="5.7872727272727262"/>
  </r>
  <r>
    <x v="3"/>
    <x v="5"/>
    <x v="7"/>
    <x v="13"/>
    <n v="620"/>
    <x v="12"/>
    <n v="3.8241758241758239E-2"/>
    <n v="64"/>
    <n v="10.16"/>
    <n v="5.5418181818181811"/>
  </r>
  <r>
    <x v="4"/>
    <x v="5"/>
    <x v="7"/>
    <x v="13"/>
    <n v="620"/>
    <x v="10194"/>
    <n v="5.3729670329670327"/>
    <n v="64"/>
    <n v="8.58"/>
    <n v="4.68"/>
  </r>
  <r>
    <x v="5"/>
    <x v="5"/>
    <x v="7"/>
    <x v="13"/>
    <n v="620"/>
    <x v="12031"/>
    <n v="26.552527472527469"/>
    <n v="64"/>
    <n v="6.8"/>
    <n v="3.7090909090909085"/>
  </r>
  <r>
    <x v="6"/>
    <x v="5"/>
    <x v="7"/>
    <x v="13"/>
    <n v="620"/>
    <x v="12032"/>
    <n v="58.956043956043949"/>
    <n v="64"/>
    <n v="7.56"/>
    <n v="4.1236363636363631"/>
  </r>
  <r>
    <x v="7"/>
    <x v="5"/>
    <x v="7"/>
    <x v="13"/>
    <n v="620"/>
    <x v="1008"/>
    <n v="94.947912087912087"/>
    <n v="64"/>
    <n v="8.43"/>
    <n v="4.5981818181818177"/>
  </r>
  <r>
    <x v="8"/>
    <x v="5"/>
    <x v="7"/>
    <x v="13"/>
    <n v="620"/>
    <x v="12033"/>
    <n v="122.62219780219779"/>
    <n v="64"/>
    <n v="7.84"/>
    <n v="4.2763636363636364"/>
  </r>
  <r>
    <x v="9"/>
    <x v="5"/>
    <x v="7"/>
    <x v="13"/>
    <n v="620"/>
    <x v="12034"/>
    <n v="138.74747252747252"/>
    <n v="64"/>
    <n v="9.7799999999999994"/>
    <n v="5.334545454545454"/>
  </r>
  <r>
    <x v="10"/>
    <x v="5"/>
    <x v="7"/>
    <x v="13"/>
    <n v="620"/>
    <x v="12035"/>
    <n v="146.56153846153845"/>
    <n v="64"/>
    <n v="10.119999999999999"/>
    <n v="5.52"/>
  </r>
  <r>
    <x v="11"/>
    <x v="5"/>
    <x v="7"/>
    <x v="13"/>
    <n v="620"/>
    <x v="12036"/>
    <n v="145.62461538461537"/>
    <n v="64"/>
    <n v="11.26"/>
    <n v="6.1418181818181816"/>
  </r>
  <r>
    <x v="12"/>
    <x v="5"/>
    <x v="7"/>
    <x v="13"/>
    <n v="620"/>
    <x v="12037"/>
    <n v="139.37208791208789"/>
    <n v="64"/>
    <n v="11.02"/>
    <n v="6.0109090909090899"/>
  </r>
  <r>
    <x v="13"/>
    <x v="5"/>
    <x v="7"/>
    <x v="13"/>
    <n v="620"/>
    <x v="11691"/>
    <n v="123.63560439560437"/>
    <n v="64"/>
    <n v="10.72"/>
    <n v="5.8472727272727276"/>
  </r>
  <r>
    <x v="14"/>
    <x v="5"/>
    <x v="7"/>
    <x v="13"/>
    <n v="620"/>
    <x v="6600"/>
    <n v="110.32747252747252"/>
    <n v="64"/>
    <n v="11.99"/>
    <n v="6.54"/>
  </r>
  <r>
    <x v="15"/>
    <x v="5"/>
    <x v="7"/>
    <x v="13"/>
    <n v="620"/>
    <x v="12038"/>
    <n v="86.725934065934055"/>
    <n v="64"/>
    <n v="11.96"/>
    <n v="6.5236363636363635"/>
  </r>
  <r>
    <x v="16"/>
    <x v="5"/>
    <x v="7"/>
    <x v="13"/>
    <n v="620"/>
    <x v="12039"/>
    <n v="57.235164835164831"/>
    <n v="64"/>
    <n v="12.85"/>
    <n v="7.0090909090909088"/>
  </r>
  <r>
    <x v="17"/>
    <x v="5"/>
    <x v="7"/>
    <x v="13"/>
    <n v="620"/>
    <x v="6460"/>
    <n v="28.318021978021974"/>
    <n v="64"/>
    <n v="12.05"/>
    <n v="6.5727272727272723"/>
  </r>
  <r>
    <x v="18"/>
    <x v="5"/>
    <x v="7"/>
    <x v="13"/>
    <n v="620"/>
    <x v="3488"/>
    <n v="8.8402197802197797"/>
    <n v="64"/>
    <n v="9.59"/>
    <n v="5.2309090909090905"/>
  </r>
  <r>
    <x v="19"/>
    <x v="5"/>
    <x v="7"/>
    <x v="13"/>
    <n v="620"/>
    <x v="1301"/>
    <n v="0.31230769230769229"/>
    <n v="64"/>
    <n v="10.16"/>
    <n v="5.5418181818181811"/>
  </r>
  <r>
    <x v="20"/>
    <x v="5"/>
    <x v="7"/>
    <x v="13"/>
    <n v="620"/>
    <x v="42"/>
    <n v="0"/>
    <n v="64"/>
    <n v="6.84"/>
    <n v="3.7309090909090905"/>
  </r>
  <r>
    <x v="21"/>
    <x v="5"/>
    <x v="7"/>
    <x v="13"/>
    <n v="620"/>
    <x v="42"/>
    <n v="0"/>
    <n v="64"/>
    <n v="4.42"/>
    <n v="2.4109090909090907"/>
  </r>
  <r>
    <x v="22"/>
    <x v="5"/>
    <x v="7"/>
    <x v="13"/>
    <n v="620"/>
    <x v="123"/>
    <n v="6.3736263736263732E-3"/>
    <n v="64"/>
    <n v="3.65"/>
    <n v="1.9909090909090907"/>
  </r>
  <r>
    <x v="23"/>
    <x v="5"/>
    <x v="7"/>
    <x v="13"/>
    <n v="620"/>
    <x v="123"/>
    <n v="6.3736263736263732E-3"/>
    <n v="64"/>
    <n v="5.93"/>
    <n v="3.2345454545454539"/>
  </r>
  <r>
    <x v="0"/>
    <x v="5"/>
    <x v="7"/>
    <x v="13"/>
    <n v="620"/>
    <x v="42"/>
    <n v="0"/>
    <n v="64"/>
    <n v="7.82"/>
    <n v="4.2654545454545456"/>
  </r>
  <r>
    <x v="1"/>
    <x v="5"/>
    <x v="7"/>
    <x v="14"/>
    <n v="620"/>
    <x v="42"/>
    <n v="0"/>
    <n v="64"/>
    <n v="7.51"/>
    <n v="4.0963636363636358"/>
  </r>
  <r>
    <x v="2"/>
    <x v="5"/>
    <x v="7"/>
    <x v="14"/>
    <n v="620"/>
    <x v="42"/>
    <n v="0"/>
    <n v="64"/>
    <n v="5.67"/>
    <n v="3.0927272727272723"/>
  </r>
  <r>
    <x v="3"/>
    <x v="5"/>
    <x v="7"/>
    <x v="14"/>
    <n v="620"/>
    <x v="14"/>
    <n v="1.912087912087912E-2"/>
    <n v="64"/>
    <n v="7"/>
    <n v="3.8181818181818179"/>
  </r>
  <r>
    <x v="4"/>
    <x v="5"/>
    <x v="7"/>
    <x v="14"/>
    <n v="620"/>
    <x v="524"/>
    <n v="5.1945054945054947"/>
    <n v="64"/>
    <n v="8.2200000000000006"/>
    <n v="4.4836363636363634"/>
  </r>
  <r>
    <x v="5"/>
    <x v="5"/>
    <x v="7"/>
    <x v="14"/>
    <n v="620"/>
    <x v="4881"/>
    <n v="24.124175824175822"/>
    <n v="64"/>
    <n v="6.03"/>
    <n v="3.2890909090909091"/>
  </r>
  <r>
    <x v="6"/>
    <x v="5"/>
    <x v="7"/>
    <x v="14"/>
    <n v="620"/>
    <x v="9234"/>
    <n v="57.572967032967028"/>
    <n v="64"/>
    <n v="2.2400000000000002"/>
    <n v="1.2218181818181819"/>
  </r>
  <r>
    <x v="7"/>
    <x v="5"/>
    <x v="7"/>
    <x v="14"/>
    <n v="620"/>
    <x v="6718"/>
    <n v="96.509450549450534"/>
    <n v="64"/>
    <n v="0.87"/>
    <n v="0.47454545454545449"/>
  </r>
  <r>
    <x v="8"/>
    <x v="5"/>
    <x v="7"/>
    <x v="14"/>
    <n v="620"/>
    <x v="6736"/>
    <n v="127.14747252747253"/>
    <n v="64"/>
    <n v="1.49"/>
    <n v="0.81272727272727263"/>
  </r>
  <r>
    <x v="9"/>
    <x v="5"/>
    <x v="7"/>
    <x v="14"/>
    <n v="620"/>
    <x v="9514"/>
    <n v="147.94461538461539"/>
    <n v="64"/>
    <n v="4.1900000000000004"/>
    <n v="2.2854545454545456"/>
  </r>
  <r>
    <x v="10"/>
    <x v="5"/>
    <x v="7"/>
    <x v="14"/>
    <n v="620"/>
    <x v="12040"/>
    <n v="161.25274725274724"/>
    <n v="64"/>
    <n v="7.43"/>
    <n v="4.0527272727272718"/>
  </r>
  <r>
    <x v="11"/>
    <x v="5"/>
    <x v="7"/>
    <x v="14"/>
    <n v="620"/>
    <x v="12041"/>
    <n v="163.06923076923076"/>
    <n v="64"/>
    <n v="7.31"/>
    <n v="3.9872727272727269"/>
  </r>
  <r>
    <x v="12"/>
    <x v="5"/>
    <x v="7"/>
    <x v="14"/>
    <n v="620"/>
    <x v="12042"/>
    <n v="155.02571428571426"/>
    <n v="64"/>
    <n v="6.52"/>
    <n v="3.5563636363636357"/>
  </r>
  <r>
    <x v="13"/>
    <x v="5"/>
    <x v="7"/>
    <x v="14"/>
    <n v="620"/>
    <x v="12043"/>
    <n v="136.42747252747253"/>
    <n v="64"/>
    <n v="7.76"/>
    <n v="4.2327272727272724"/>
  </r>
  <r>
    <x v="14"/>
    <x v="5"/>
    <x v="7"/>
    <x v="14"/>
    <n v="620"/>
    <x v="12044"/>
    <n v="109.04637362637362"/>
    <n v="64"/>
    <n v="16.02"/>
    <n v="8.7381818181818165"/>
  </r>
  <r>
    <x v="15"/>
    <x v="5"/>
    <x v="7"/>
    <x v="14"/>
    <n v="620"/>
    <x v="7349"/>
    <n v="77.681758241758232"/>
    <n v="64"/>
    <n v="21.73"/>
    <n v="11.852727272727272"/>
  </r>
  <r>
    <x v="16"/>
    <x v="5"/>
    <x v="7"/>
    <x v="14"/>
    <n v="620"/>
    <x v="7436"/>
    <n v="46.84615384615384"/>
    <n v="64"/>
    <n v="27.19"/>
    <n v="14.83090909090909"/>
  </r>
  <r>
    <x v="17"/>
    <x v="5"/>
    <x v="7"/>
    <x v="14"/>
    <n v="620"/>
    <x v="6402"/>
    <n v="21.568351648351648"/>
    <n v="64"/>
    <n v="17.23"/>
    <n v="9.3981818181818184"/>
  </r>
  <r>
    <x v="18"/>
    <x v="5"/>
    <x v="7"/>
    <x v="14"/>
    <n v="620"/>
    <x v="85"/>
    <n v="6.3226373626373622"/>
    <n v="64"/>
    <n v="15.97"/>
    <n v="8.7109090909090909"/>
  </r>
  <r>
    <x v="19"/>
    <x v="5"/>
    <x v="7"/>
    <x v="14"/>
    <n v="620"/>
    <x v="265"/>
    <n v="0.43340659340659343"/>
    <n v="64"/>
    <n v="14.05"/>
    <n v="7.6636363636363631"/>
  </r>
  <r>
    <x v="20"/>
    <x v="5"/>
    <x v="7"/>
    <x v="14"/>
    <n v="620"/>
    <x v="42"/>
    <n v="0"/>
    <n v="64"/>
    <n v="12.88"/>
    <n v="7.0254545454545454"/>
  </r>
  <r>
    <x v="21"/>
    <x v="5"/>
    <x v="7"/>
    <x v="14"/>
    <n v="620"/>
    <x v="42"/>
    <n v="0"/>
    <n v="64"/>
    <n v="11.38"/>
    <n v="6.2072727272727271"/>
  </r>
  <r>
    <x v="22"/>
    <x v="5"/>
    <x v="7"/>
    <x v="14"/>
    <n v="620"/>
    <x v="123"/>
    <n v="6.3736263736263732E-3"/>
    <n v="64"/>
    <n v="8.11"/>
    <n v="4.4236363636363629"/>
  </r>
  <r>
    <x v="23"/>
    <x v="5"/>
    <x v="7"/>
    <x v="14"/>
    <n v="620"/>
    <x v="42"/>
    <n v="0"/>
    <n v="64"/>
    <n v="10.38"/>
    <n v="5.6618181818181821"/>
  </r>
  <r>
    <x v="0"/>
    <x v="5"/>
    <x v="7"/>
    <x v="14"/>
    <n v="620"/>
    <x v="42"/>
    <n v="0"/>
    <n v="64"/>
    <n v="12.95"/>
    <n v="7.0636363636363626"/>
  </r>
  <r>
    <x v="1"/>
    <x v="5"/>
    <x v="7"/>
    <x v="15"/>
    <n v="620"/>
    <x v="123"/>
    <n v="6.3736263736263732E-3"/>
    <n v="64"/>
    <n v="7.9"/>
    <n v="4.3090909090909086"/>
  </r>
  <r>
    <x v="2"/>
    <x v="5"/>
    <x v="7"/>
    <x v="15"/>
    <n v="620"/>
    <x v="42"/>
    <n v="0"/>
    <n v="64"/>
    <n v="6.69"/>
    <n v="3.6490909090909089"/>
  </r>
  <r>
    <x v="3"/>
    <x v="5"/>
    <x v="7"/>
    <x v="15"/>
    <n v="620"/>
    <x v="14"/>
    <n v="1.912087912087912E-2"/>
    <n v="64"/>
    <n v="6.15"/>
    <n v="3.3545454545454545"/>
  </r>
  <r>
    <x v="4"/>
    <x v="5"/>
    <x v="7"/>
    <x v="15"/>
    <n v="620"/>
    <x v="125"/>
    <n v="1.3512087912087911"/>
    <n v="64"/>
    <n v="5.59"/>
    <n v="3.0490909090909089"/>
  </r>
  <r>
    <x v="5"/>
    <x v="5"/>
    <x v="7"/>
    <x v="15"/>
    <n v="620"/>
    <x v="12045"/>
    <n v="8.1964835164835161"/>
    <n v="64"/>
    <n v="5.0599999999999996"/>
    <n v="2.76"/>
  </r>
  <r>
    <x v="6"/>
    <x v="5"/>
    <x v="7"/>
    <x v="15"/>
    <n v="620"/>
    <x v="9876"/>
    <n v="20.797142857142859"/>
    <n v="64"/>
    <n v="4.34"/>
    <n v="2.3672727272727272"/>
  </r>
  <r>
    <x v="7"/>
    <x v="5"/>
    <x v="7"/>
    <x v="15"/>
    <n v="620"/>
    <x v="1120"/>
    <n v="37.521538461538455"/>
    <n v="64"/>
    <n v="2.84"/>
    <n v="1.5490909090909089"/>
  </r>
  <r>
    <x v="8"/>
    <x v="5"/>
    <x v="7"/>
    <x v="15"/>
    <n v="620"/>
    <x v="12046"/>
    <n v="60.625934065934068"/>
    <n v="64"/>
    <n v="3.28"/>
    <n v="1.7890909090909088"/>
  </r>
  <r>
    <x v="9"/>
    <x v="5"/>
    <x v="7"/>
    <x v="15"/>
    <n v="620"/>
    <x v="12047"/>
    <n v="90.033846153846142"/>
    <n v="64"/>
    <n v="3.02"/>
    <n v="1.6472727272727272"/>
  </r>
  <r>
    <x v="10"/>
    <x v="5"/>
    <x v="7"/>
    <x v="15"/>
    <n v="620"/>
    <x v="11830"/>
    <n v="104.39362637362636"/>
    <n v="64"/>
    <n v="3.51"/>
    <n v="1.9145454545454543"/>
  </r>
  <r>
    <x v="11"/>
    <x v="5"/>
    <x v="7"/>
    <x v="15"/>
    <n v="620"/>
    <x v="12048"/>
    <n v="116.69472527472527"/>
    <n v="64"/>
    <n v="4.6900000000000004"/>
    <n v="2.5581818181818181"/>
  </r>
  <r>
    <x v="12"/>
    <x v="5"/>
    <x v="7"/>
    <x v="15"/>
    <n v="620"/>
    <x v="12049"/>
    <n v="121.53868131868131"/>
    <n v="64"/>
    <n v="6.59"/>
    <n v="3.5945454545454543"/>
  </r>
  <r>
    <x v="13"/>
    <x v="5"/>
    <x v="7"/>
    <x v="15"/>
    <n v="620"/>
    <x v="1931"/>
    <n v="116.24219780219779"/>
    <n v="64"/>
    <n v="8.1"/>
    <n v="4.418181818181818"/>
  </r>
  <r>
    <x v="14"/>
    <x v="5"/>
    <x v="7"/>
    <x v="15"/>
    <n v="620"/>
    <x v="8251"/>
    <n v="105.43252747252745"/>
    <n v="64"/>
    <n v="8.17"/>
    <n v="4.4563636363636361"/>
  </r>
  <r>
    <x v="15"/>
    <x v="5"/>
    <x v="7"/>
    <x v="15"/>
    <n v="620"/>
    <x v="12050"/>
    <n v="84.208351648351652"/>
    <n v="64"/>
    <n v="8.69"/>
    <n v="4.7399999999999993"/>
  </r>
  <r>
    <x v="16"/>
    <x v="5"/>
    <x v="7"/>
    <x v="15"/>
    <n v="620"/>
    <x v="12051"/>
    <n v="56.591428571428573"/>
    <n v="64"/>
    <n v="9.48"/>
    <n v="5.1709090909090909"/>
  </r>
  <r>
    <x v="17"/>
    <x v="5"/>
    <x v="7"/>
    <x v="15"/>
    <n v="620"/>
    <x v="12052"/>
    <n v="28.400879120879122"/>
    <n v="64"/>
    <n v="9.1199999999999992"/>
    <n v="4.9745454545454537"/>
  </r>
  <r>
    <x v="18"/>
    <x v="5"/>
    <x v="7"/>
    <x v="15"/>
    <n v="620"/>
    <x v="3984"/>
    <n v="8.2665934065934064"/>
    <n v="64"/>
    <n v="8.7899999999999991"/>
    <n v="4.794545454545454"/>
  </r>
  <r>
    <x v="19"/>
    <x v="5"/>
    <x v="7"/>
    <x v="15"/>
    <n v="620"/>
    <x v="304"/>
    <n v="0.28681318681318679"/>
    <n v="64"/>
    <n v="6.58"/>
    <n v="3.5890909090909089"/>
  </r>
  <r>
    <x v="20"/>
    <x v="5"/>
    <x v="7"/>
    <x v="15"/>
    <n v="620"/>
    <x v="123"/>
    <n v="6.3736263736263732E-3"/>
    <n v="64"/>
    <n v="5.27"/>
    <n v="2.8745454545454541"/>
  </r>
  <r>
    <x v="21"/>
    <x v="5"/>
    <x v="7"/>
    <x v="15"/>
    <n v="620"/>
    <x v="42"/>
    <n v="0"/>
    <n v="64"/>
    <n v="4.7300000000000004"/>
    <n v="2.58"/>
  </r>
  <r>
    <x v="22"/>
    <x v="5"/>
    <x v="7"/>
    <x v="15"/>
    <n v="620"/>
    <x v="123"/>
    <n v="6.3736263736263732E-3"/>
    <n v="64"/>
    <n v="4.88"/>
    <n v="2.6618181818181816"/>
  </r>
  <r>
    <x v="23"/>
    <x v="5"/>
    <x v="7"/>
    <x v="15"/>
    <n v="620"/>
    <x v="42"/>
    <n v="0"/>
    <n v="64"/>
    <n v="3.2"/>
    <n v="1.7454545454545454"/>
  </r>
  <r>
    <x v="0"/>
    <x v="5"/>
    <x v="7"/>
    <x v="15"/>
    <n v="620"/>
    <x v="42"/>
    <n v="0"/>
    <n v="64"/>
    <n v="4.21"/>
    <n v="2.2963636363636364"/>
  </r>
  <r>
    <x v="1"/>
    <x v="5"/>
    <x v="7"/>
    <x v="16"/>
    <n v="620"/>
    <x v="42"/>
    <n v="0"/>
    <n v="64"/>
    <n v="4.16"/>
    <n v="2.269090909090909"/>
  </r>
  <r>
    <x v="2"/>
    <x v="5"/>
    <x v="7"/>
    <x v="16"/>
    <n v="620"/>
    <x v="42"/>
    <n v="0"/>
    <n v="64"/>
    <n v="5.74"/>
    <n v="3.1309090909090909"/>
  </r>
  <r>
    <x v="3"/>
    <x v="5"/>
    <x v="7"/>
    <x v="16"/>
    <n v="620"/>
    <x v="23"/>
    <n v="7.0109890109890105E-2"/>
    <n v="64"/>
    <n v="4.87"/>
    <n v="2.6563636363636363"/>
  </r>
  <r>
    <x v="4"/>
    <x v="5"/>
    <x v="7"/>
    <x v="16"/>
    <n v="620"/>
    <x v="376"/>
    <n v="6.6540659340659332"/>
    <n v="64"/>
    <n v="2.39"/>
    <n v="1.3036363636363637"/>
  </r>
  <r>
    <x v="5"/>
    <x v="5"/>
    <x v="7"/>
    <x v="16"/>
    <n v="620"/>
    <x v="1620"/>
    <n v="29.796703296703296"/>
    <n v="64"/>
    <n v="1.55"/>
    <n v="0.84545454545454546"/>
  </r>
  <r>
    <x v="6"/>
    <x v="5"/>
    <x v="7"/>
    <x v="16"/>
    <n v="620"/>
    <x v="12053"/>
    <n v="66.961318681318673"/>
    <n v="64"/>
    <n v="0.55000000000000004"/>
    <n v="0.3"/>
  </r>
  <r>
    <x v="7"/>
    <x v="5"/>
    <x v="7"/>
    <x v="16"/>
    <n v="620"/>
    <x v="12054"/>
    <n v="107.47846153846153"/>
    <n v="64"/>
    <n v="0.31"/>
    <n v="0.16909090909090907"/>
  </r>
  <r>
    <x v="8"/>
    <x v="5"/>
    <x v="7"/>
    <x v="16"/>
    <n v="620"/>
    <x v="9824"/>
    <n v="141.20131868131867"/>
    <n v="64"/>
    <n v="0.12"/>
    <n v="6.5454545454545446E-2"/>
  </r>
  <r>
    <x v="9"/>
    <x v="5"/>
    <x v="7"/>
    <x v="16"/>
    <n v="620"/>
    <x v="12055"/>
    <n v="164.03802197802196"/>
    <n v="64"/>
    <n v="0.35"/>
    <n v="0.19090909090909089"/>
  </r>
  <r>
    <x v="10"/>
    <x v="5"/>
    <x v="7"/>
    <x v="16"/>
    <n v="620"/>
    <x v="12056"/>
    <n v="176.80439560439558"/>
    <n v="64"/>
    <n v="2.85"/>
    <n v="1.5545454545454545"/>
  </r>
  <r>
    <x v="11"/>
    <x v="5"/>
    <x v="7"/>
    <x v="16"/>
    <n v="620"/>
    <x v="12057"/>
    <n v="181.13208791208791"/>
    <n v="64"/>
    <n v="5.5"/>
    <n v="3"/>
  </r>
  <r>
    <x v="12"/>
    <x v="5"/>
    <x v="7"/>
    <x v="16"/>
    <n v="620"/>
    <x v="12058"/>
    <n v="176.98923076923074"/>
    <n v="64"/>
    <n v="5.89"/>
    <n v="3.2127272727272724"/>
  </r>
  <r>
    <x v="13"/>
    <x v="5"/>
    <x v="7"/>
    <x v="16"/>
    <n v="620"/>
    <x v="12059"/>
    <n v="163.08835164835165"/>
    <n v="64"/>
    <n v="6.13"/>
    <n v="3.3436363636363633"/>
  </r>
  <r>
    <x v="14"/>
    <x v="5"/>
    <x v="7"/>
    <x v="16"/>
    <n v="620"/>
    <x v="5452"/>
    <n v="139.89472527472526"/>
    <n v="64"/>
    <n v="6.53"/>
    <n v="3.5618181818181816"/>
  </r>
  <r>
    <x v="15"/>
    <x v="5"/>
    <x v="7"/>
    <x v="16"/>
    <n v="620"/>
    <x v="12060"/>
    <n v="107.75252747252746"/>
    <n v="64"/>
    <n v="6.19"/>
    <n v="3.3763636363636365"/>
  </r>
  <r>
    <x v="16"/>
    <x v="5"/>
    <x v="7"/>
    <x v="16"/>
    <n v="620"/>
    <x v="2681"/>
    <n v="68.26791208791208"/>
    <n v="64"/>
    <n v="7.07"/>
    <n v="3.8563636363636364"/>
  </r>
  <r>
    <x v="17"/>
    <x v="5"/>
    <x v="7"/>
    <x v="16"/>
    <n v="620"/>
    <x v="9885"/>
    <n v="30.810109890109889"/>
    <n v="64"/>
    <n v="7.55"/>
    <n v="4.1181818181818182"/>
  </r>
  <r>
    <x v="18"/>
    <x v="5"/>
    <x v="7"/>
    <x v="16"/>
    <n v="620"/>
    <x v="8941"/>
    <n v="6.7369230769230768"/>
    <n v="64"/>
    <n v="5.81"/>
    <n v="3.1690909090909085"/>
  </r>
  <r>
    <x v="19"/>
    <x v="5"/>
    <x v="7"/>
    <x v="16"/>
    <n v="620"/>
    <x v="174"/>
    <n v="0.20395604395604394"/>
    <n v="64"/>
    <n v="5.03"/>
    <n v="2.7436363636363637"/>
  </r>
  <r>
    <x v="20"/>
    <x v="5"/>
    <x v="7"/>
    <x v="16"/>
    <n v="620"/>
    <x v="42"/>
    <n v="0"/>
    <n v="64"/>
    <n v="2.27"/>
    <n v="1.2381818181818181"/>
  </r>
  <r>
    <x v="21"/>
    <x v="5"/>
    <x v="7"/>
    <x v="16"/>
    <n v="620"/>
    <x v="42"/>
    <n v="0"/>
    <n v="64"/>
    <n v="1.23"/>
    <n v="0.6709090909090909"/>
  </r>
  <r>
    <x v="22"/>
    <x v="5"/>
    <x v="7"/>
    <x v="16"/>
    <n v="620"/>
    <x v="123"/>
    <n v="6.3736263736263732E-3"/>
    <n v="64"/>
    <n v="1.65"/>
    <n v="0.89999999999999991"/>
  </r>
  <r>
    <x v="23"/>
    <x v="5"/>
    <x v="7"/>
    <x v="16"/>
    <n v="620"/>
    <x v="42"/>
    <n v="0"/>
    <n v="64"/>
    <n v="1.39"/>
    <n v="0.75818181818181807"/>
  </r>
  <r>
    <x v="0"/>
    <x v="5"/>
    <x v="7"/>
    <x v="16"/>
    <n v="620"/>
    <x v="42"/>
    <n v="0"/>
    <n v="64"/>
    <n v="0.27"/>
    <n v="0.14727272727272728"/>
  </r>
  <r>
    <x v="1"/>
    <x v="5"/>
    <x v="7"/>
    <x v="17"/>
    <n v="620"/>
    <x v="123"/>
    <n v="6.3736263736263732E-3"/>
    <n v="64"/>
    <n v="0.1"/>
    <n v="5.4545454545454543E-2"/>
  </r>
  <r>
    <x v="2"/>
    <x v="5"/>
    <x v="7"/>
    <x v="17"/>
    <n v="620"/>
    <x v="42"/>
    <n v="0"/>
    <n v="64"/>
    <n v="0.14000000000000001"/>
    <n v="7.636363636363637E-2"/>
  </r>
  <r>
    <x v="3"/>
    <x v="5"/>
    <x v="7"/>
    <x v="17"/>
    <n v="620"/>
    <x v="1"/>
    <n v="3.1868131868131866E-2"/>
    <n v="64"/>
    <n v="0.43"/>
    <n v="0.23454545454545453"/>
  </r>
  <r>
    <x v="4"/>
    <x v="5"/>
    <x v="7"/>
    <x v="17"/>
    <n v="620"/>
    <x v="6463"/>
    <n v="5.7936263736263731"/>
    <n v="64"/>
    <n v="0.41"/>
    <n v="0.22363636363636361"/>
  </r>
  <r>
    <x v="5"/>
    <x v="5"/>
    <x v="7"/>
    <x v="17"/>
    <n v="620"/>
    <x v="12061"/>
    <n v="29.242197802197801"/>
    <n v="64"/>
    <n v="0.49"/>
    <n v="0.26727272727272727"/>
  </r>
  <r>
    <x v="6"/>
    <x v="5"/>
    <x v="7"/>
    <x v="17"/>
    <n v="620"/>
    <x v="12062"/>
    <n v="67.088791208791207"/>
    <n v="64"/>
    <n v="0.65"/>
    <n v="0.35454545454545455"/>
  </r>
  <r>
    <x v="7"/>
    <x v="5"/>
    <x v="7"/>
    <x v="17"/>
    <n v="620"/>
    <x v="12063"/>
    <n v="106.68175824175823"/>
    <n v="64"/>
    <n v="0.54"/>
    <n v="0.29454545454545455"/>
  </r>
  <r>
    <x v="8"/>
    <x v="5"/>
    <x v="7"/>
    <x v="17"/>
    <n v="620"/>
    <x v="12064"/>
    <n v="137.97626373626372"/>
    <n v="64"/>
    <n v="1.21"/>
    <n v="0.65999999999999992"/>
  </r>
  <r>
    <x v="9"/>
    <x v="5"/>
    <x v="7"/>
    <x v="17"/>
    <n v="620"/>
    <x v="12065"/>
    <n v="159.83780219780218"/>
    <n v="64"/>
    <n v="2.65"/>
    <n v="1.4454545454545453"/>
  </r>
  <r>
    <x v="10"/>
    <x v="5"/>
    <x v="7"/>
    <x v="17"/>
    <n v="620"/>
    <x v="12066"/>
    <n v="170.90241758241757"/>
    <n v="64"/>
    <n v="5.84"/>
    <n v="3.1854545454545451"/>
  </r>
  <r>
    <x v="11"/>
    <x v="5"/>
    <x v="7"/>
    <x v="17"/>
    <n v="620"/>
    <x v="12067"/>
    <n v="169.27076923076922"/>
    <n v="64"/>
    <n v="8"/>
    <n v="4.3636363636363633"/>
  </r>
  <r>
    <x v="12"/>
    <x v="5"/>
    <x v="7"/>
    <x v="17"/>
    <n v="620"/>
    <x v="12068"/>
    <n v="156.95692307692306"/>
    <n v="64"/>
    <n v="9.34"/>
    <n v="5.0945454545454538"/>
  </r>
  <r>
    <x v="13"/>
    <x v="5"/>
    <x v="7"/>
    <x v="17"/>
    <n v="620"/>
    <x v="12069"/>
    <n v="149.70373626373626"/>
    <n v="64"/>
    <n v="8.2200000000000006"/>
    <n v="4.4836363636363634"/>
  </r>
  <r>
    <x v="14"/>
    <x v="5"/>
    <x v="7"/>
    <x v="17"/>
    <n v="620"/>
    <x v="12070"/>
    <n v="131.54527472527471"/>
    <n v="64"/>
    <n v="9.16"/>
    <n v="4.9963636363636361"/>
  </r>
  <r>
    <x v="15"/>
    <x v="5"/>
    <x v="7"/>
    <x v="17"/>
    <n v="620"/>
    <x v="12071"/>
    <n v="99.683516483516485"/>
    <n v="64"/>
    <n v="8.2799999999999994"/>
    <n v="4.5163636363636357"/>
  </r>
  <r>
    <x v="16"/>
    <x v="5"/>
    <x v="7"/>
    <x v="17"/>
    <n v="620"/>
    <x v="12072"/>
    <n v="65.04285714285713"/>
    <n v="64"/>
    <n v="7.9"/>
    <n v="4.3090909090909086"/>
  </r>
  <r>
    <x v="17"/>
    <x v="5"/>
    <x v="7"/>
    <x v="17"/>
    <n v="620"/>
    <x v="9485"/>
    <n v="30.682637362637362"/>
    <n v="64"/>
    <n v="8.02"/>
    <n v="4.3745454545454541"/>
  </r>
  <r>
    <x v="18"/>
    <x v="5"/>
    <x v="7"/>
    <x v="17"/>
    <n v="620"/>
    <x v="5617"/>
    <n v="7.3615384615384611"/>
    <n v="64"/>
    <n v="6.98"/>
    <n v="3.8072727272727271"/>
  </r>
  <r>
    <x v="19"/>
    <x v="5"/>
    <x v="7"/>
    <x v="17"/>
    <n v="620"/>
    <x v="657"/>
    <n v="0.21032967032967032"/>
    <n v="64"/>
    <n v="4.57"/>
    <n v="2.4927272727272727"/>
  </r>
  <r>
    <x v="20"/>
    <x v="5"/>
    <x v="7"/>
    <x v="17"/>
    <n v="620"/>
    <x v="42"/>
    <n v="0"/>
    <n v="64"/>
    <n v="2.56"/>
    <n v="1.3963636363636363"/>
  </r>
  <r>
    <x v="21"/>
    <x v="5"/>
    <x v="7"/>
    <x v="17"/>
    <n v="620"/>
    <x v="42"/>
    <n v="0"/>
    <n v="64"/>
    <n v="2.89"/>
    <n v="1.5763636363636364"/>
  </r>
  <r>
    <x v="22"/>
    <x v="5"/>
    <x v="7"/>
    <x v="17"/>
    <n v="620"/>
    <x v="123"/>
    <n v="6.3736263736263732E-3"/>
    <n v="64"/>
    <n v="3.34"/>
    <n v="1.8218181818181816"/>
  </r>
  <r>
    <x v="23"/>
    <x v="5"/>
    <x v="7"/>
    <x v="17"/>
    <n v="620"/>
    <x v="42"/>
    <n v="0"/>
    <n v="64"/>
    <n v="2.21"/>
    <n v="1.2054545454545453"/>
  </r>
  <r>
    <x v="0"/>
    <x v="5"/>
    <x v="7"/>
    <x v="17"/>
    <n v="620"/>
    <x v="42"/>
    <n v="0"/>
    <n v="64"/>
    <n v="3.61"/>
    <n v="1.9690909090909088"/>
  </r>
  <r>
    <x v="1"/>
    <x v="5"/>
    <x v="7"/>
    <x v="18"/>
    <n v="620"/>
    <x v="42"/>
    <n v="0"/>
    <n v="64"/>
    <n v="3.12"/>
    <n v="1.7018181818181817"/>
  </r>
  <r>
    <x v="2"/>
    <x v="5"/>
    <x v="7"/>
    <x v="18"/>
    <n v="620"/>
    <x v="42"/>
    <n v="0"/>
    <n v="64"/>
    <n v="4.66"/>
    <n v="2.5418181818181815"/>
  </r>
  <r>
    <x v="3"/>
    <x v="5"/>
    <x v="7"/>
    <x v="18"/>
    <n v="620"/>
    <x v="113"/>
    <n v="1.2747252747252746E-2"/>
    <n v="64"/>
    <n v="3.48"/>
    <n v="1.898181818181818"/>
  </r>
  <r>
    <x v="4"/>
    <x v="5"/>
    <x v="7"/>
    <x v="18"/>
    <n v="620"/>
    <x v="3093"/>
    <n v="5.341098901098901"/>
    <n v="64"/>
    <n v="1.75"/>
    <n v="0.95454545454545447"/>
  </r>
  <r>
    <x v="5"/>
    <x v="5"/>
    <x v="7"/>
    <x v="18"/>
    <n v="620"/>
    <x v="5073"/>
    <n v="24.302637362637363"/>
    <n v="64"/>
    <n v="0.44"/>
    <n v="0.24"/>
  </r>
  <r>
    <x v="6"/>
    <x v="5"/>
    <x v="7"/>
    <x v="18"/>
    <n v="620"/>
    <x v="12073"/>
    <n v="56.878241758241749"/>
    <n v="64"/>
    <n v="0.5"/>
    <n v="0.27272727272727271"/>
  </r>
  <r>
    <x v="7"/>
    <x v="5"/>
    <x v="7"/>
    <x v="18"/>
    <n v="620"/>
    <x v="12074"/>
    <n v="94.418901098901088"/>
    <n v="64"/>
    <n v="0.31"/>
    <n v="0.16909090909090907"/>
  </r>
  <r>
    <x v="8"/>
    <x v="5"/>
    <x v="7"/>
    <x v="18"/>
    <n v="620"/>
    <x v="12075"/>
    <n v="132.48219780219779"/>
    <n v="64"/>
    <n v="0.3"/>
    <n v="0.16363636363636361"/>
  </r>
  <r>
    <x v="9"/>
    <x v="5"/>
    <x v="7"/>
    <x v="18"/>
    <n v="620"/>
    <x v="12076"/>
    <n v="157.912967032967"/>
    <n v="64"/>
    <n v="1.4"/>
    <n v="0.76363636363636356"/>
  </r>
  <r>
    <x v="10"/>
    <x v="5"/>
    <x v="7"/>
    <x v="18"/>
    <n v="620"/>
    <x v="12077"/>
    <n v="168.93934065934064"/>
    <n v="64"/>
    <n v="3.15"/>
    <n v="1.718181818181818"/>
  </r>
  <r>
    <x v="11"/>
    <x v="5"/>
    <x v="7"/>
    <x v="18"/>
    <n v="620"/>
    <x v="12078"/>
    <n v="167.192967032967"/>
    <n v="64"/>
    <n v="3.95"/>
    <n v="2.1545454545454543"/>
  </r>
  <r>
    <x v="12"/>
    <x v="5"/>
    <x v="7"/>
    <x v="18"/>
    <n v="620"/>
    <x v="12079"/>
    <n v="156.14109890109887"/>
    <n v="64"/>
    <n v="4.28"/>
    <n v="2.3345454545454545"/>
  </r>
  <r>
    <x v="13"/>
    <x v="5"/>
    <x v="7"/>
    <x v="18"/>
    <n v="620"/>
    <x v="12080"/>
    <n v="138.25032967032965"/>
    <n v="64"/>
    <n v="3.99"/>
    <n v="2.1763636363636363"/>
  </r>
  <r>
    <x v="14"/>
    <x v="5"/>
    <x v="7"/>
    <x v="18"/>
    <n v="620"/>
    <x v="12081"/>
    <n v="115.20967032967032"/>
    <n v="64"/>
    <n v="5.17"/>
    <n v="2.82"/>
  </r>
  <r>
    <x v="15"/>
    <x v="5"/>
    <x v="7"/>
    <x v="18"/>
    <n v="620"/>
    <x v="1790"/>
    <n v="84.450549450549445"/>
    <n v="64"/>
    <n v="5.13"/>
    <n v="2.7981818181818179"/>
  </r>
  <r>
    <x v="16"/>
    <x v="5"/>
    <x v="7"/>
    <x v="18"/>
    <n v="620"/>
    <x v="12082"/>
    <n v="52.002417582417579"/>
    <n v="64"/>
    <n v="4.2"/>
    <n v="2.290909090909091"/>
  </r>
  <r>
    <x v="17"/>
    <x v="5"/>
    <x v="7"/>
    <x v="18"/>
    <n v="620"/>
    <x v="1107"/>
    <n v="24.799780219780217"/>
    <n v="64"/>
    <n v="5.8"/>
    <n v="3.1636363636363631"/>
  </r>
  <r>
    <x v="18"/>
    <x v="5"/>
    <x v="7"/>
    <x v="18"/>
    <n v="620"/>
    <x v="1302"/>
    <n v="6.6285714285714281"/>
    <n v="64"/>
    <n v="4.6100000000000003"/>
    <n v="2.5145454545454546"/>
  </r>
  <r>
    <x v="19"/>
    <x v="5"/>
    <x v="7"/>
    <x v="18"/>
    <n v="620"/>
    <x v="426"/>
    <n v="0.13384615384615384"/>
    <n v="64"/>
    <n v="5.46"/>
    <n v="2.978181818181818"/>
  </r>
  <r>
    <x v="20"/>
    <x v="5"/>
    <x v="7"/>
    <x v="18"/>
    <n v="620"/>
    <x v="42"/>
    <n v="0"/>
    <n v="64"/>
    <n v="5.12"/>
    <n v="2.7927272727272725"/>
  </r>
  <r>
    <x v="21"/>
    <x v="5"/>
    <x v="7"/>
    <x v="18"/>
    <n v="620"/>
    <x v="42"/>
    <n v="0"/>
    <n v="64"/>
    <n v="7.16"/>
    <n v="3.9054545454545453"/>
  </r>
  <r>
    <x v="22"/>
    <x v="5"/>
    <x v="7"/>
    <x v="18"/>
    <n v="620"/>
    <x v="123"/>
    <n v="6.3736263736263732E-3"/>
    <n v="64"/>
    <n v="8.6999999999999993"/>
    <n v="4.7454545454545451"/>
  </r>
  <r>
    <x v="23"/>
    <x v="5"/>
    <x v="7"/>
    <x v="18"/>
    <n v="620"/>
    <x v="42"/>
    <n v="0"/>
    <n v="64"/>
    <n v="12.04"/>
    <n v="6.5672727272727265"/>
  </r>
  <r>
    <x v="0"/>
    <x v="5"/>
    <x v="7"/>
    <x v="18"/>
    <n v="620"/>
    <x v="42"/>
    <n v="0"/>
    <n v="64"/>
    <n v="10.039999999999999"/>
    <n v="5.4763636363636357"/>
  </r>
  <r>
    <x v="1"/>
    <x v="5"/>
    <x v="7"/>
    <x v="19"/>
    <n v="620"/>
    <x v="123"/>
    <n v="6.3736263736263732E-3"/>
    <n v="64"/>
    <n v="7.51"/>
    <n v="4.0963636363636358"/>
  </r>
  <r>
    <x v="2"/>
    <x v="5"/>
    <x v="7"/>
    <x v="19"/>
    <n v="620"/>
    <x v="42"/>
    <n v="0"/>
    <n v="64"/>
    <n v="7.2"/>
    <n v="3.9272727272727272"/>
  </r>
  <r>
    <x v="3"/>
    <x v="5"/>
    <x v="7"/>
    <x v="19"/>
    <n v="620"/>
    <x v="123"/>
    <n v="6.3736263736263732E-3"/>
    <n v="64"/>
    <n v="4.03"/>
    <n v="2.1981818181818182"/>
  </r>
  <r>
    <x v="4"/>
    <x v="5"/>
    <x v="7"/>
    <x v="19"/>
    <n v="620"/>
    <x v="7167"/>
    <n v="4.3468131868131863"/>
    <n v="64"/>
    <n v="3.21"/>
    <n v="1.7509090909090907"/>
  </r>
  <r>
    <x v="5"/>
    <x v="5"/>
    <x v="7"/>
    <x v="19"/>
    <n v="620"/>
    <x v="4144"/>
    <n v="23.646153846153844"/>
    <n v="64"/>
    <n v="2.37"/>
    <n v="1.2927272727272727"/>
  </r>
  <r>
    <x v="6"/>
    <x v="5"/>
    <x v="7"/>
    <x v="19"/>
    <n v="620"/>
    <x v="12083"/>
    <n v="58.809450549450546"/>
    <n v="64"/>
    <n v="2.04"/>
    <n v="1.1127272727272726"/>
  </r>
  <r>
    <x v="7"/>
    <x v="5"/>
    <x v="7"/>
    <x v="19"/>
    <n v="620"/>
    <x v="12084"/>
    <n v="98.976043956043938"/>
    <n v="64"/>
    <n v="0.96"/>
    <n v="0.52363636363636357"/>
  </r>
  <r>
    <x v="8"/>
    <x v="5"/>
    <x v="7"/>
    <x v="19"/>
    <n v="620"/>
    <x v="12085"/>
    <n v="134.01824175824174"/>
    <n v="64"/>
    <n v="1.51"/>
    <n v="0.82363636363636361"/>
  </r>
  <r>
    <x v="9"/>
    <x v="5"/>
    <x v="7"/>
    <x v="19"/>
    <n v="620"/>
    <x v="10610"/>
    <n v="157.41582417582416"/>
    <n v="64"/>
    <n v="1.87"/>
    <n v="1.02"/>
  </r>
  <r>
    <x v="10"/>
    <x v="5"/>
    <x v="7"/>
    <x v="19"/>
    <n v="620"/>
    <x v="12086"/>
    <n v="169.64043956043957"/>
    <n v="64"/>
    <n v="3.56"/>
    <n v="1.9418181818181817"/>
  </r>
  <r>
    <x v="11"/>
    <x v="5"/>
    <x v="7"/>
    <x v="19"/>
    <n v="620"/>
    <x v="12087"/>
    <n v="172.75714285714284"/>
    <n v="64"/>
    <n v="6.52"/>
    <n v="3.5563636363636357"/>
  </r>
  <r>
    <x v="12"/>
    <x v="5"/>
    <x v="7"/>
    <x v="19"/>
    <n v="620"/>
    <x v="12088"/>
    <n v="166.56197802197801"/>
    <n v="64"/>
    <n v="7.65"/>
    <n v="4.1727272727272728"/>
  </r>
  <r>
    <x v="13"/>
    <x v="5"/>
    <x v="7"/>
    <x v="19"/>
    <n v="620"/>
    <x v="11937"/>
    <n v="152.0810989010989"/>
    <n v="64"/>
    <n v="7.12"/>
    <n v="3.8836363636363633"/>
  </r>
  <r>
    <x v="14"/>
    <x v="5"/>
    <x v="7"/>
    <x v="19"/>
    <n v="620"/>
    <x v="12089"/>
    <n v="132.34835164835164"/>
    <n v="64"/>
    <n v="6.74"/>
    <n v="3.6763636363636363"/>
  </r>
  <r>
    <x v="15"/>
    <x v="5"/>
    <x v="7"/>
    <x v="19"/>
    <n v="620"/>
    <x v="12090"/>
    <n v="102.04175824175823"/>
    <n v="64"/>
    <n v="5.76"/>
    <n v="3.1418181818181816"/>
  </r>
  <r>
    <x v="16"/>
    <x v="5"/>
    <x v="7"/>
    <x v="19"/>
    <n v="620"/>
    <x v="12091"/>
    <n v="65.004615384615377"/>
    <n v="64"/>
    <n v="5.4"/>
    <n v="2.9454545454545453"/>
  </r>
  <r>
    <x v="17"/>
    <x v="5"/>
    <x v="7"/>
    <x v="19"/>
    <n v="620"/>
    <x v="1490"/>
    <n v="29.96879120879121"/>
    <n v="64"/>
    <n v="4.4800000000000004"/>
    <n v="2.4436363636363638"/>
  </r>
  <r>
    <x v="18"/>
    <x v="5"/>
    <x v="7"/>
    <x v="19"/>
    <n v="620"/>
    <x v="12092"/>
    <n v="7.4316483516483514"/>
    <n v="64"/>
    <n v="3.46"/>
    <n v="1.8872727272727272"/>
  </r>
  <r>
    <x v="19"/>
    <x v="5"/>
    <x v="7"/>
    <x v="19"/>
    <n v="620"/>
    <x v="1766"/>
    <n v="0.17846153846153848"/>
    <n v="64"/>
    <n v="2.92"/>
    <n v="1.5927272727272725"/>
  </r>
  <r>
    <x v="20"/>
    <x v="5"/>
    <x v="7"/>
    <x v="19"/>
    <n v="620"/>
    <x v="123"/>
    <n v="6.3736263736263732E-3"/>
    <n v="64"/>
    <n v="1.55"/>
    <n v="0.84545454545454546"/>
  </r>
  <r>
    <x v="21"/>
    <x v="5"/>
    <x v="7"/>
    <x v="19"/>
    <n v="620"/>
    <x v="42"/>
    <n v="0"/>
    <n v="64"/>
    <n v="1.1299999999999999"/>
    <n v="0.61636363636363622"/>
  </r>
  <r>
    <x v="22"/>
    <x v="5"/>
    <x v="7"/>
    <x v="19"/>
    <n v="620"/>
    <x v="123"/>
    <n v="6.3736263736263732E-3"/>
    <n v="64"/>
    <n v="1.59"/>
    <n v="0.86727272727272731"/>
  </r>
  <r>
    <x v="23"/>
    <x v="5"/>
    <x v="7"/>
    <x v="19"/>
    <n v="620"/>
    <x v="42"/>
    <n v="0"/>
    <n v="64"/>
    <n v="4.68"/>
    <n v="2.5527272727272723"/>
  </r>
  <r>
    <x v="0"/>
    <x v="5"/>
    <x v="7"/>
    <x v="19"/>
    <n v="620"/>
    <x v="42"/>
    <n v="0"/>
    <n v="64"/>
    <n v="5.84"/>
    <n v="3.1854545454545451"/>
  </r>
  <r>
    <x v="1"/>
    <x v="5"/>
    <x v="7"/>
    <x v="20"/>
    <n v="620"/>
    <x v="42"/>
    <n v="0"/>
    <n v="64"/>
    <n v="8.0500000000000007"/>
    <n v="4.3909090909090907"/>
  </r>
  <r>
    <x v="2"/>
    <x v="5"/>
    <x v="7"/>
    <x v="20"/>
    <n v="620"/>
    <x v="42"/>
    <n v="0"/>
    <n v="64"/>
    <n v="12.13"/>
    <n v="6.6163636363636362"/>
  </r>
  <r>
    <x v="3"/>
    <x v="5"/>
    <x v="7"/>
    <x v="20"/>
    <n v="620"/>
    <x v="113"/>
    <n v="1.2747252747252746E-2"/>
    <n v="64"/>
    <n v="14.43"/>
    <n v="7.8709090909090902"/>
  </r>
  <r>
    <x v="4"/>
    <x v="5"/>
    <x v="7"/>
    <x v="20"/>
    <n v="620"/>
    <x v="2518"/>
    <n v="5.5641758241758241"/>
    <n v="64"/>
    <n v="13.9"/>
    <n v="7.5818181818181811"/>
  </r>
  <r>
    <x v="5"/>
    <x v="5"/>
    <x v="7"/>
    <x v="20"/>
    <n v="620"/>
    <x v="10311"/>
    <n v="27.444835164835165"/>
    <n v="64"/>
    <n v="17.66"/>
    <n v="9.6327272727272728"/>
  </r>
  <r>
    <x v="6"/>
    <x v="5"/>
    <x v="7"/>
    <x v="20"/>
    <n v="620"/>
    <x v="12093"/>
    <n v="60.925494505494505"/>
    <n v="64"/>
    <n v="16.93"/>
    <n v="9.2345454545454544"/>
  </r>
  <r>
    <x v="7"/>
    <x v="5"/>
    <x v="7"/>
    <x v="20"/>
    <n v="620"/>
    <x v="12094"/>
    <n v="95.770109890109879"/>
    <n v="64"/>
    <n v="9.14"/>
    <n v="4.9854545454545454"/>
  </r>
  <r>
    <x v="8"/>
    <x v="5"/>
    <x v="7"/>
    <x v="20"/>
    <n v="620"/>
    <x v="12095"/>
    <n v="127.28131868131867"/>
    <n v="64"/>
    <n v="6.93"/>
    <n v="3.7799999999999994"/>
  </r>
  <r>
    <x v="9"/>
    <x v="5"/>
    <x v="7"/>
    <x v="20"/>
    <n v="620"/>
    <x v="12096"/>
    <n v="145.72659340659339"/>
    <n v="64"/>
    <n v="7.01"/>
    <n v="3.8236363636363633"/>
  </r>
  <r>
    <x v="10"/>
    <x v="5"/>
    <x v="7"/>
    <x v="20"/>
    <n v="620"/>
    <x v="12097"/>
    <n v="154.71340659340657"/>
    <n v="64"/>
    <n v="6.84"/>
    <n v="3.7309090909090905"/>
  </r>
  <r>
    <x v="11"/>
    <x v="5"/>
    <x v="7"/>
    <x v="20"/>
    <n v="620"/>
    <x v="12098"/>
    <n v="159.91428571428571"/>
    <n v="64"/>
    <n v="15.21"/>
    <n v="8.2963636363636368"/>
  </r>
  <r>
    <x v="12"/>
    <x v="5"/>
    <x v="7"/>
    <x v="20"/>
    <n v="620"/>
    <x v="12099"/>
    <n v="149.74835164835164"/>
    <n v="64"/>
    <n v="14.07"/>
    <n v="7.6745454545454539"/>
  </r>
  <r>
    <x v="13"/>
    <x v="5"/>
    <x v="7"/>
    <x v="20"/>
    <n v="620"/>
    <x v="12100"/>
    <n v="130.90153846153845"/>
    <n v="64"/>
    <n v="13.77"/>
    <n v="7.5109090909090899"/>
  </r>
  <r>
    <x v="14"/>
    <x v="5"/>
    <x v="7"/>
    <x v="20"/>
    <n v="620"/>
    <x v="8510"/>
    <n v="110.69714285714285"/>
    <n v="64"/>
    <n v="11.31"/>
    <n v="6.169090909090909"/>
  </r>
  <r>
    <x v="15"/>
    <x v="5"/>
    <x v="7"/>
    <x v="20"/>
    <n v="620"/>
    <x v="2313"/>
    <n v="86.356263736263742"/>
    <n v="64"/>
    <n v="8.8800000000000008"/>
    <n v="4.8436363636363637"/>
  </r>
  <r>
    <x v="16"/>
    <x v="5"/>
    <x v="7"/>
    <x v="20"/>
    <n v="620"/>
    <x v="12101"/>
    <n v="53.602197802197793"/>
    <n v="64"/>
    <n v="9.9600000000000009"/>
    <n v="5.4327272727272726"/>
  </r>
  <r>
    <x v="17"/>
    <x v="5"/>
    <x v="7"/>
    <x v="20"/>
    <n v="620"/>
    <x v="10893"/>
    <n v="24.366373626373623"/>
    <n v="64"/>
    <n v="6.29"/>
    <n v="3.4309090909090907"/>
  </r>
  <r>
    <x v="18"/>
    <x v="5"/>
    <x v="7"/>
    <x v="20"/>
    <n v="620"/>
    <x v="10908"/>
    <n v="6.0039560439560438"/>
    <n v="64"/>
    <n v="5.89"/>
    <n v="3.2127272727272724"/>
  </r>
  <r>
    <x v="19"/>
    <x v="5"/>
    <x v="7"/>
    <x v="20"/>
    <n v="620"/>
    <x v="246"/>
    <n v="0.10835164835164836"/>
    <n v="64"/>
    <n v="10.18"/>
    <n v="5.5527272727272718"/>
  </r>
  <r>
    <x v="20"/>
    <x v="5"/>
    <x v="7"/>
    <x v="20"/>
    <n v="620"/>
    <x v="42"/>
    <n v="0"/>
    <n v="64"/>
    <n v="10.25"/>
    <n v="5.5909090909090908"/>
  </r>
  <r>
    <x v="21"/>
    <x v="5"/>
    <x v="7"/>
    <x v="20"/>
    <n v="620"/>
    <x v="42"/>
    <n v="0"/>
    <n v="64"/>
    <n v="8.69"/>
    <n v="4.7399999999999993"/>
  </r>
  <r>
    <x v="22"/>
    <x v="5"/>
    <x v="7"/>
    <x v="20"/>
    <n v="620"/>
    <x v="123"/>
    <n v="6.3736263736263732E-3"/>
    <n v="64"/>
    <n v="5.99"/>
    <n v="3.2672727272727271"/>
  </r>
  <r>
    <x v="23"/>
    <x v="5"/>
    <x v="7"/>
    <x v="20"/>
    <n v="620"/>
    <x v="42"/>
    <n v="0"/>
    <n v="64"/>
    <n v="6.55"/>
    <n v="3.5727272727272723"/>
  </r>
  <r>
    <x v="0"/>
    <x v="5"/>
    <x v="7"/>
    <x v="20"/>
    <n v="620"/>
    <x v="42"/>
    <n v="0"/>
    <n v="64"/>
    <n v="7.17"/>
    <n v="3.9109090909090907"/>
  </r>
  <r>
    <x v="1"/>
    <x v="5"/>
    <x v="7"/>
    <x v="21"/>
    <n v="620"/>
    <x v="42"/>
    <n v="0"/>
    <n v="64"/>
    <n v="4.41"/>
    <n v="2.4054545454545453"/>
  </r>
  <r>
    <x v="2"/>
    <x v="5"/>
    <x v="7"/>
    <x v="21"/>
    <n v="620"/>
    <x v="42"/>
    <n v="0"/>
    <n v="64"/>
    <n v="5.0999999999999996"/>
    <n v="2.7818181818181813"/>
  </r>
  <r>
    <x v="3"/>
    <x v="5"/>
    <x v="7"/>
    <x v="21"/>
    <n v="620"/>
    <x v="42"/>
    <n v="0"/>
    <n v="64"/>
    <n v="6.16"/>
    <n v="3.36"/>
  </r>
  <r>
    <x v="4"/>
    <x v="5"/>
    <x v="7"/>
    <x v="21"/>
    <n v="620"/>
    <x v="1266"/>
    <n v="2.0586813186813187"/>
    <n v="64"/>
    <n v="5.05"/>
    <n v="2.7545454545454544"/>
  </r>
  <r>
    <x v="5"/>
    <x v="5"/>
    <x v="7"/>
    <x v="21"/>
    <n v="620"/>
    <x v="698"/>
    <n v="13.86901098901099"/>
    <n v="64"/>
    <n v="4.47"/>
    <n v="2.438181818181818"/>
  </r>
  <r>
    <x v="6"/>
    <x v="5"/>
    <x v="7"/>
    <x v="21"/>
    <n v="620"/>
    <x v="1850"/>
    <n v="36.010989010989007"/>
    <n v="64"/>
    <n v="3.72"/>
    <n v="2.0290909090909088"/>
  </r>
  <r>
    <x v="7"/>
    <x v="5"/>
    <x v="7"/>
    <x v="21"/>
    <n v="620"/>
    <x v="1320"/>
    <n v="64.654065934065926"/>
    <n v="64"/>
    <n v="1.88"/>
    <n v="1.0254545454545454"/>
  </r>
  <r>
    <x v="8"/>
    <x v="5"/>
    <x v="7"/>
    <x v="21"/>
    <n v="620"/>
    <x v="12102"/>
    <n v="99.262857142857143"/>
    <n v="64"/>
    <n v="2.13"/>
    <n v="1.1618181818181816"/>
  </r>
  <r>
    <x v="9"/>
    <x v="5"/>
    <x v="7"/>
    <x v="21"/>
    <n v="620"/>
    <x v="12103"/>
    <n v="121.30285714285714"/>
    <n v="64"/>
    <n v="2.29"/>
    <n v="1.249090909090909"/>
  </r>
  <r>
    <x v="10"/>
    <x v="5"/>
    <x v="7"/>
    <x v="21"/>
    <n v="620"/>
    <x v="6980"/>
    <n v="137.52373626373625"/>
    <n v="64"/>
    <n v="5.96"/>
    <n v="3.2509090909090905"/>
  </r>
  <r>
    <x v="11"/>
    <x v="5"/>
    <x v="7"/>
    <x v="21"/>
    <n v="620"/>
    <x v="9515"/>
    <n v="147.75340659340657"/>
    <n v="64"/>
    <n v="7.66"/>
    <n v="4.1781818181818178"/>
  </r>
  <r>
    <x v="12"/>
    <x v="5"/>
    <x v="7"/>
    <x v="21"/>
    <n v="620"/>
    <x v="12104"/>
    <n v="148.02747252747253"/>
    <n v="64"/>
    <n v="6.93"/>
    <n v="3.7799999999999994"/>
  </r>
  <r>
    <x v="13"/>
    <x v="5"/>
    <x v="7"/>
    <x v="21"/>
    <n v="620"/>
    <x v="12105"/>
    <n v="137.58747252747253"/>
    <n v="64"/>
    <n v="6.47"/>
    <n v="3.5290909090909088"/>
  </r>
  <r>
    <x v="14"/>
    <x v="5"/>
    <x v="7"/>
    <x v="21"/>
    <n v="620"/>
    <x v="7844"/>
    <n v="122.43098901098901"/>
    <n v="64"/>
    <n v="5.88"/>
    <n v="3.2072727272727271"/>
  </r>
  <r>
    <x v="15"/>
    <x v="5"/>
    <x v="7"/>
    <x v="21"/>
    <n v="620"/>
    <x v="12106"/>
    <n v="98.39604395604394"/>
    <n v="64"/>
    <n v="4.6100000000000003"/>
    <n v="2.5145454545454546"/>
  </r>
  <r>
    <x v="16"/>
    <x v="5"/>
    <x v="7"/>
    <x v="21"/>
    <n v="620"/>
    <x v="2505"/>
    <n v="66.527912087912085"/>
    <n v="64"/>
    <n v="4.54"/>
    <n v="2.4763636363636361"/>
  </r>
  <r>
    <x v="17"/>
    <x v="5"/>
    <x v="7"/>
    <x v="21"/>
    <n v="620"/>
    <x v="12107"/>
    <n v="32.741318681318674"/>
    <n v="64"/>
    <n v="3.55"/>
    <n v="1.9363636363636361"/>
  </r>
  <r>
    <x v="18"/>
    <x v="5"/>
    <x v="7"/>
    <x v="21"/>
    <n v="620"/>
    <x v="11615"/>
    <n v="9.8663736263736261"/>
    <n v="64"/>
    <n v="2.35"/>
    <n v="1.2818181818181817"/>
  </r>
  <r>
    <x v="19"/>
    <x v="5"/>
    <x v="7"/>
    <x v="21"/>
    <n v="620"/>
    <x v="496"/>
    <n v="0.50989010989010985"/>
    <n v="64"/>
    <n v="1.6"/>
    <n v="0.87272727272727268"/>
  </r>
  <r>
    <x v="20"/>
    <x v="5"/>
    <x v="7"/>
    <x v="21"/>
    <n v="620"/>
    <x v="42"/>
    <n v="0"/>
    <n v="64"/>
    <n v="1.06"/>
    <n v="0.57818181818181813"/>
  </r>
  <r>
    <x v="21"/>
    <x v="5"/>
    <x v="7"/>
    <x v="21"/>
    <n v="620"/>
    <x v="42"/>
    <n v="0"/>
    <n v="64"/>
    <n v="1.1599999999999999"/>
    <n v="0.63272727272727258"/>
  </r>
  <r>
    <x v="22"/>
    <x v="5"/>
    <x v="7"/>
    <x v="21"/>
    <n v="620"/>
    <x v="123"/>
    <n v="6.3736263736263732E-3"/>
    <n v="64"/>
    <n v="1.24"/>
    <n v="0.67636363636363628"/>
  </r>
  <r>
    <x v="23"/>
    <x v="5"/>
    <x v="7"/>
    <x v="21"/>
    <n v="620"/>
    <x v="42"/>
    <n v="0"/>
    <n v="64"/>
    <n v="0.92"/>
    <n v="0.50181818181818183"/>
  </r>
  <r>
    <x v="0"/>
    <x v="5"/>
    <x v="7"/>
    <x v="21"/>
    <n v="620"/>
    <x v="42"/>
    <n v="0"/>
    <n v="64"/>
    <n v="0.74"/>
    <n v="0.40363636363636363"/>
  </r>
  <r>
    <x v="1"/>
    <x v="5"/>
    <x v="7"/>
    <x v="22"/>
    <n v="620"/>
    <x v="42"/>
    <n v="0"/>
    <n v="64"/>
    <n v="0.76"/>
    <n v="0.41454545454545449"/>
  </r>
  <r>
    <x v="2"/>
    <x v="5"/>
    <x v="7"/>
    <x v="22"/>
    <n v="620"/>
    <x v="42"/>
    <n v="0"/>
    <n v="64"/>
    <n v="0.75"/>
    <n v="0.40909090909090906"/>
  </r>
  <r>
    <x v="3"/>
    <x v="5"/>
    <x v="7"/>
    <x v="22"/>
    <n v="620"/>
    <x v="123"/>
    <n v="6.3736263736263732E-3"/>
    <n v="64"/>
    <n v="0.82"/>
    <n v="0.44727272727272721"/>
  </r>
  <r>
    <x v="4"/>
    <x v="5"/>
    <x v="7"/>
    <x v="22"/>
    <n v="620"/>
    <x v="2787"/>
    <n v="3.8305494505494502"/>
    <n v="64"/>
    <n v="0.96"/>
    <n v="0.52363636363636357"/>
  </r>
  <r>
    <x v="5"/>
    <x v="5"/>
    <x v="7"/>
    <x v="22"/>
    <n v="620"/>
    <x v="8476"/>
    <n v="21.714945054945055"/>
    <n v="64"/>
    <n v="1.06"/>
    <n v="0.57818181818181813"/>
  </r>
  <r>
    <x v="6"/>
    <x v="5"/>
    <x v="7"/>
    <x v="22"/>
    <n v="620"/>
    <x v="10944"/>
    <n v="53.340879120879116"/>
    <n v="64"/>
    <n v="0.97"/>
    <n v="0.52909090909090906"/>
  </r>
  <r>
    <x v="7"/>
    <x v="5"/>
    <x v="7"/>
    <x v="22"/>
    <n v="620"/>
    <x v="12108"/>
    <n v="91.29582417582418"/>
    <n v="64"/>
    <n v="0.75"/>
    <n v="0.40909090909090906"/>
  </r>
  <r>
    <x v="8"/>
    <x v="5"/>
    <x v="7"/>
    <x v="22"/>
    <n v="620"/>
    <x v="12109"/>
    <n v="126.66307692307691"/>
    <n v="64"/>
    <n v="0.59"/>
    <n v="0.32181818181818178"/>
  </r>
  <r>
    <x v="9"/>
    <x v="5"/>
    <x v="7"/>
    <x v="22"/>
    <n v="620"/>
    <x v="12110"/>
    <n v="152.40615384615384"/>
    <n v="64"/>
    <n v="0.36"/>
    <n v="0.19636363636363635"/>
  </r>
  <r>
    <x v="10"/>
    <x v="5"/>
    <x v="7"/>
    <x v="22"/>
    <n v="620"/>
    <x v="12111"/>
    <n v="166.91890109890107"/>
    <n v="64"/>
    <n v="0.86"/>
    <n v="0.46909090909090906"/>
  </r>
  <r>
    <x v="11"/>
    <x v="5"/>
    <x v="7"/>
    <x v="22"/>
    <n v="620"/>
    <x v="12112"/>
    <n v="168.85648351648351"/>
    <n v="64"/>
    <n v="3.23"/>
    <n v="1.7618181818181817"/>
  </r>
  <r>
    <x v="12"/>
    <x v="5"/>
    <x v="7"/>
    <x v="22"/>
    <n v="620"/>
    <x v="12113"/>
    <n v="163.89780219780218"/>
    <n v="64"/>
    <n v="4.58"/>
    <n v="2.4981818181818181"/>
  </r>
  <r>
    <x v="13"/>
    <x v="5"/>
    <x v="7"/>
    <x v="22"/>
    <n v="620"/>
    <x v="12114"/>
    <n v="155.541978021978"/>
    <n v="64"/>
    <n v="4.7"/>
    <n v="2.5636363636363635"/>
  </r>
  <r>
    <x v="14"/>
    <x v="5"/>
    <x v="7"/>
    <x v="22"/>
    <n v="620"/>
    <x v="12115"/>
    <n v="132.74351648351649"/>
    <n v="64"/>
    <n v="4.4000000000000004"/>
    <n v="2.4"/>
  </r>
  <r>
    <x v="15"/>
    <x v="5"/>
    <x v="7"/>
    <x v="22"/>
    <n v="620"/>
    <x v="12116"/>
    <n v="99.951208791208785"/>
    <n v="64"/>
    <n v="3.33"/>
    <n v="1.8163636363636362"/>
  </r>
  <r>
    <x v="16"/>
    <x v="5"/>
    <x v="7"/>
    <x v="22"/>
    <n v="620"/>
    <x v="3069"/>
    <n v="63.79999999999999"/>
    <n v="64"/>
    <n v="3.97"/>
    <n v="2.1654545454545455"/>
  </r>
  <r>
    <x v="17"/>
    <x v="5"/>
    <x v="7"/>
    <x v="22"/>
    <n v="620"/>
    <x v="8044"/>
    <n v="30.950329670329669"/>
    <n v="64"/>
    <n v="3.84"/>
    <n v="2.0945454545454543"/>
  </r>
  <r>
    <x v="18"/>
    <x v="5"/>
    <x v="7"/>
    <x v="22"/>
    <n v="620"/>
    <x v="12117"/>
    <n v="9.4202197802197798"/>
    <n v="64"/>
    <n v="3.43"/>
    <n v="1.8709090909090909"/>
  </r>
  <r>
    <x v="19"/>
    <x v="5"/>
    <x v="7"/>
    <x v="22"/>
    <n v="620"/>
    <x v="1753"/>
    <n v="0.44615384615384607"/>
    <n v="64"/>
    <n v="3.43"/>
    <n v="1.8709090909090909"/>
  </r>
  <r>
    <x v="20"/>
    <x v="5"/>
    <x v="7"/>
    <x v="22"/>
    <n v="620"/>
    <x v="42"/>
    <n v="0"/>
    <n v="64"/>
    <n v="2.85"/>
    <n v="1.5545454545454545"/>
  </r>
  <r>
    <x v="21"/>
    <x v="5"/>
    <x v="7"/>
    <x v="22"/>
    <n v="620"/>
    <x v="42"/>
    <n v="0"/>
    <n v="64"/>
    <n v="2.63"/>
    <n v="1.4345454545454543"/>
  </r>
  <r>
    <x v="22"/>
    <x v="5"/>
    <x v="7"/>
    <x v="22"/>
    <n v="620"/>
    <x v="123"/>
    <n v="6.3736263736263732E-3"/>
    <n v="64"/>
    <n v="1.8"/>
    <n v="0.98181818181818181"/>
  </r>
  <r>
    <x v="23"/>
    <x v="5"/>
    <x v="7"/>
    <x v="22"/>
    <n v="620"/>
    <x v="42"/>
    <n v="0"/>
    <n v="64"/>
    <n v="1.57"/>
    <n v="0.85636363636363633"/>
  </r>
  <r>
    <x v="0"/>
    <x v="5"/>
    <x v="7"/>
    <x v="22"/>
    <n v="620"/>
    <x v="42"/>
    <n v="0"/>
    <n v="64"/>
    <n v="1.58"/>
    <n v="0.86181818181818182"/>
  </r>
  <r>
    <x v="1"/>
    <x v="5"/>
    <x v="7"/>
    <x v="23"/>
    <n v="620"/>
    <x v="42"/>
    <n v="0"/>
    <n v="64"/>
    <n v="1.37"/>
    <n v="0.74727272727272731"/>
  </r>
  <r>
    <x v="2"/>
    <x v="5"/>
    <x v="7"/>
    <x v="23"/>
    <n v="620"/>
    <x v="42"/>
    <n v="0"/>
    <n v="64"/>
    <n v="1.31"/>
    <n v="0.71454545454545448"/>
  </r>
  <r>
    <x v="3"/>
    <x v="5"/>
    <x v="7"/>
    <x v="23"/>
    <n v="620"/>
    <x v="123"/>
    <n v="6.3736263736263732E-3"/>
    <n v="64"/>
    <n v="1.3"/>
    <n v="0.70909090909090911"/>
  </r>
  <r>
    <x v="4"/>
    <x v="5"/>
    <x v="7"/>
    <x v="23"/>
    <n v="620"/>
    <x v="644"/>
    <n v="3.530989010989011"/>
    <n v="64"/>
    <n v="1.41"/>
    <n v="0.76909090909090894"/>
  </r>
  <r>
    <x v="5"/>
    <x v="5"/>
    <x v="7"/>
    <x v="23"/>
    <n v="620"/>
    <x v="12118"/>
    <n v="21.447252747252744"/>
    <n v="64"/>
    <n v="1.58"/>
    <n v="0.86181818181818182"/>
  </r>
  <r>
    <x v="6"/>
    <x v="5"/>
    <x v="7"/>
    <x v="23"/>
    <n v="620"/>
    <x v="2462"/>
    <n v="53.640439560439553"/>
    <n v="64"/>
    <n v="1.27"/>
    <n v="0.69272727272727264"/>
  </r>
  <r>
    <x v="7"/>
    <x v="5"/>
    <x v="7"/>
    <x v="23"/>
    <n v="620"/>
    <x v="5831"/>
    <n v="92.90197802197801"/>
    <n v="64"/>
    <n v="1.06"/>
    <n v="0.57818181818181813"/>
  </r>
  <r>
    <x v="8"/>
    <x v="5"/>
    <x v="7"/>
    <x v="23"/>
    <n v="620"/>
    <x v="12119"/>
    <n v="129.00857142857143"/>
    <n v="64"/>
    <n v="0.78"/>
    <n v="0.42545454545454542"/>
  </r>
  <r>
    <x v="9"/>
    <x v="5"/>
    <x v="7"/>
    <x v="23"/>
    <n v="620"/>
    <x v="12120"/>
    <n v="155.71406593406593"/>
    <n v="64"/>
    <n v="0.5"/>
    <n v="0.27272727272727271"/>
  </r>
  <r>
    <x v="10"/>
    <x v="5"/>
    <x v="7"/>
    <x v="23"/>
    <n v="620"/>
    <x v="12121"/>
    <n v="173.41362637362636"/>
    <n v="64"/>
    <n v="0.79"/>
    <n v="0.43090909090909091"/>
  </r>
  <r>
    <x v="11"/>
    <x v="5"/>
    <x v="7"/>
    <x v="23"/>
    <n v="620"/>
    <x v="11914"/>
    <n v="181.07472527472527"/>
    <n v="64"/>
    <n v="2.76"/>
    <n v="1.5054545454545452"/>
  </r>
  <r>
    <x v="12"/>
    <x v="5"/>
    <x v="7"/>
    <x v="23"/>
    <n v="620"/>
    <x v="11674"/>
    <n v="177.72857142857143"/>
    <n v="64"/>
    <n v="5.13"/>
    <n v="2.7981818181818179"/>
  </r>
  <r>
    <x v="13"/>
    <x v="5"/>
    <x v="7"/>
    <x v="23"/>
    <n v="620"/>
    <x v="12122"/>
    <n v="163.63648351648351"/>
    <n v="64"/>
    <n v="5.44"/>
    <n v="2.9672727272727273"/>
  </r>
  <r>
    <x v="14"/>
    <x v="5"/>
    <x v="7"/>
    <x v="23"/>
    <n v="620"/>
    <x v="12123"/>
    <n v="139.12989010989008"/>
    <n v="64"/>
    <n v="5.08"/>
    <n v="2.7709090909090905"/>
  </r>
  <r>
    <x v="15"/>
    <x v="5"/>
    <x v="7"/>
    <x v="23"/>
    <n v="620"/>
    <x v="12124"/>
    <n v="106.38857142857141"/>
    <n v="64"/>
    <n v="4.2300000000000004"/>
    <n v="2.3072727272727271"/>
  </r>
  <r>
    <x v="16"/>
    <x v="5"/>
    <x v="7"/>
    <x v="23"/>
    <n v="620"/>
    <x v="12125"/>
    <n v="68.771428571428572"/>
    <n v="64"/>
    <n v="3.77"/>
    <n v="2.0563636363636362"/>
  </r>
  <r>
    <x v="17"/>
    <x v="5"/>
    <x v="7"/>
    <x v="23"/>
    <n v="620"/>
    <x v="568"/>
    <n v="32.161318681318683"/>
    <n v="64"/>
    <n v="3.34"/>
    <n v="1.8218181818181816"/>
  </r>
  <r>
    <x v="18"/>
    <x v="5"/>
    <x v="7"/>
    <x v="23"/>
    <n v="620"/>
    <x v="3803"/>
    <n v="8.7828571428571411"/>
    <n v="64"/>
    <n v="2.97"/>
    <n v="1.6199999999999999"/>
  </r>
  <r>
    <x v="19"/>
    <x v="5"/>
    <x v="7"/>
    <x v="23"/>
    <n v="620"/>
    <x v="61"/>
    <n v="0.40153846153846151"/>
    <n v="64"/>
    <n v="3.05"/>
    <n v="1.6636363636363634"/>
  </r>
  <r>
    <x v="20"/>
    <x v="5"/>
    <x v="7"/>
    <x v="23"/>
    <n v="620"/>
    <x v="42"/>
    <n v="0"/>
    <n v="64"/>
    <n v="2.4900000000000002"/>
    <n v="1.3581818181818182"/>
  </r>
  <r>
    <x v="21"/>
    <x v="5"/>
    <x v="7"/>
    <x v="23"/>
    <n v="620"/>
    <x v="42"/>
    <n v="0"/>
    <n v="64"/>
    <n v="1.45"/>
    <n v="0.79090909090909078"/>
  </r>
  <r>
    <x v="22"/>
    <x v="5"/>
    <x v="7"/>
    <x v="23"/>
    <n v="620"/>
    <x v="123"/>
    <n v="6.3736263736263732E-3"/>
    <n v="64"/>
    <n v="1.55"/>
    <n v="0.84545454545454546"/>
  </r>
  <r>
    <x v="23"/>
    <x v="5"/>
    <x v="7"/>
    <x v="23"/>
    <n v="620"/>
    <x v="42"/>
    <n v="0"/>
    <n v="64"/>
    <n v="1.28"/>
    <n v="0.69818181818181813"/>
  </r>
  <r>
    <x v="0"/>
    <x v="5"/>
    <x v="7"/>
    <x v="23"/>
    <n v="620"/>
    <x v="42"/>
    <n v="0"/>
    <n v="64"/>
    <n v="0.85"/>
    <n v="0.46363636363636357"/>
  </r>
  <r>
    <x v="1"/>
    <x v="5"/>
    <x v="7"/>
    <x v="24"/>
    <n v="620"/>
    <x v="42"/>
    <n v="0"/>
    <n v="64"/>
    <n v="1.67"/>
    <n v="0.91090909090909078"/>
  </r>
  <r>
    <x v="2"/>
    <x v="5"/>
    <x v="7"/>
    <x v="24"/>
    <n v="620"/>
    <x v="42"/>
    <n v="0"/>
    <n v="64"/>
    <n v="3.68"/>
    <n v="2.0072727272727273"/>
  </r>
  <r>
    <x v="3"/>
    <x v="5"/>
    <x v="7"/>
    <x v="24"/>
    <n v="620"/>
    <x v="123"/>
    <n v="6.3736263736263732E-3"/>
    <n v="64"/>
    <n v="8.02"/>
    <n v="4.3745454545454541"/>
  </r>
  <r>
    <x v="4"/>
    <x v="5"/>
    <x v="7"/>
    <x v="24"/>
    <n v="620"/>
    <x v="6252"/>
    <n v="3.0720879120879121"/>
    <n v="64"/>
    <n v="5.64"/>
    <n v="3.0763636363636357"/>
  </r>
  <r>
    <x v="5"/>
    <x v="5"/>
    <x v="7"/>
    <x v="24"/>
    <n v="620"/>
    <x v="3919"/>
    <n v="19.879340659340659"/>
    <n v="64"/>
    <n v="3.79"/>
    <n v="2.0672727272727269"/>
  </r>
  <r>
    <x v="6"/>
    <x v="5"/>
    <x v="7"/>
    <x v="24"/>
    <n v="620"/>
    <x v="901"/>
    <n v="51.186593406593403"/>
    <n v="64"/>
    <n v="1.56"/>
    <n v="0.85090909090909084"/>
  </r>
  <r>
    <x v="7"/>
    <x v="5"/>
    <x v="7"/>
    <x v="24"/>
    <n v="620"/>
    <x v="7558"/>
    <n v="90.996263736263742"/>
    <n v="64"/>
    <n v="0.48"/>
    <n v="0.26181818181818178"/>
  </r>
  <r>
    <x v="8"/>
    <x v="5"/>
    <x v="7"/>
    <x v="24"/>
    <n v="620"/>
    <x v="12126"/>
    <n v="129.18703296703296"/>
    <n v="64"/>
    <n v="0.37"/>
    <n v="0.20181818181818181"/>
  </r>
  <r>
    <x v="9"/>
    <x v="5"/>
    <x v="7"/>
    <x v="24"/>
    <n v="620"/>
    <x v="12127"/>
    <n v="157.56241758241757"/>
    <n v="64"/>
    <n v="0.81"/>
    <n v="0.44181818181818183"/>
  </r>
  <r>
    <x v="10"/>
    <x v="5"/>
    <x v="7"/>
    <x v="24"/>
    <n v="620"/>
    <x v="12128"/>
    <n v="176.56219780219777"/>
    <n v="64"/>
    <n v="0.71"/>
    <n v="0.38727272727272721"/>
  </r>
  <r>
    <x v="11"/>
    <x v="5"/>
    <x v="7"/>
    <x v="24"/>
    <n v="620"/>
    <x v="12129"/>
    <n v="185.35780219780219"/>
    <n v="64"/>
    <n v="2.09"/>
    <n v="1.1399999999999999"/>
  </r>
  <r>
    <x v="12"/>
    <x v="5"/>
    <x v="7"/>
    <x v="24"/>
    <n v="620"/>
    <x v="12130"/>
    <n v="182.22835164835166"/>
    <n v="64"/>
    <n v="3.95"/>
    <n v="2.1545454545454543"/>
  </r>
  <r>
    <x v="13"/>
    <x v="5"/>
    <x v="7"/>
    <x v="24"/>
    <n v="620"/>
    <x v="12131"/>
    <n v="167.00175824175821"/>
    <n v="64"/>
    <n v="4.0599999999999996"/>
    <n v="2.2145454545454544"/>
  </r>
  <r>
    <x v="14"/>
    <x v="5"/>
    <x v="7"/>
    <x v="24"/>
    <n v="620"/>
    <x v="12132"/>
    <n v="141.1120879120879"/>
    <n v="64"/>
    <n v="3.62"/>
    <n v="1.9745454545454544"/>
  </r>
  <r>
    <x v="15"/>
    <x v="5"/>
    <x v="7"/>
    <x v="24"/>
    <n v="620"/>
    <x v="12133"/>
    <n v="107.91824175824175"/>
    <n v="64"/>
    <n v="3.28"/>
    <n v="1.7890909090909088"/>
  </r>
  <r>
    <x v="16"/>
    <x v="5"/>
    <x v="7"/>
    <x v="24"/>
    <n v="620"/>
    <x v="12134"/>
    <n v="70.173626373626362"/>
    <n v="64"/>
    <n v="2.2999999999999998"/>
    <n v="1.2545454545454544"/>
  </r>
  <r>
    <x v="17"/>
    <x v="5"/>
    <x v="7"/>
    <x v="24"/>
    <n v="620"/>
    <x v="8325"/>
    <n v="32.6265934065934"/>
    <n v="64"/>
    <n v="2.17"/>
    <n v="1.1836363636363636"/>
  </r>
  <r>
    <x v="18"/>
    <x v="5"/>
    <x v="7"/>
    <x v="24"/>
    <n v="620"/>
    <x v="742"/>
    <n v="9.2991208791208777"/>
    <n v="64"/>
    <n v="1.91"/>
    <n v="1.0418181818181818"/>
  </r>
  <r>
    <x v="19"/>
    <x v="5"/>
    <x v="7"/>
    <x v="24"/>
    <n v="620"/>
    <x v="1753"/>
    <n v="0.44615384615384607"/>
    <n v="64"/>
    <n v="1.06"/>
    <n v="0.57818181818181813"/>
  </r>
  <r>
    <x v="20"/>
    <x v="5"/>
    <x v="7"/>
    <x v="24"/>
    <n v="620"/>
    <x v="42"/>
    <n v="0"/>
    <n v="64"/>
    <n v="0.36"/>
    <n v="0.19636363636363635"/>
  </r>
  <r>
    <x v="21"/>
    <x v="5"/>
    <x v="7"/>
    <x v="24"/>
    <n v="620"/>
    <x v="42"/>
    <n v="0"/>
    <n v="64"/>
    <n v="7.0000000000000007E-2"/>
    <n v="3.8181818181818185E-2"/>
  </r>
  <r>
    <x v="22"/>
    <x v="5"/>
    <x v="7"/>
    <x v="24"/>
    <n v="620"/>
    <x v="123"/>
    <n v="6.3736263736263732E-3"/>
    <n v="64"/>
    <n v="0.92"/>
    <n v="0.50181818181818183"/>
  </r>
  <r>
    <x v="23"/>
    <x v="5"/>
    <x v="7"/>
    <x v="24"/>
    <n v="620"/>
    <x v="42"/>
    <n v="0"/>
    <n v="64"/>
    <n v="1.02"/>
    <n v="0.55636363636363628"/>
  </r>
  <r>
    <x v="0"/>
    <x v="5"/>
    <x v="7"/>
    <x v="24"/>
    <n v="620"/>
    <x v="42"/>
    <n v="0"/>
    <n v="64"/>
    <n v="1.1599999999999999"/>
    <n v="0.63272727272727258"/>
  </r>
  <r>
    <x v="1"/>
    <x v="5"/>
    <x v="7"/>
    <x v="25"/>
    <n v="620"/>
    <x v="42"/>
    <n v="0"/>
    <n v="64"/>
    <n v="1.27"/>
    <n v="0.69272727272727264"/>
  </r>
  <r>
    <x v="2"/>
    <x v="5"/>
    <x v="7"/>
    <x v="25"/>
    <n v="620"/>
    <x v="42"/>
    <n v="0"/>
    <n v="64"/>
    <n v="1.3"/>
    <n v="0.70909090909090911"/>
  </r>
  <r>
    <x v="3"/>
    <x v="5"/>
    <x v="7"/>
    <x v="25"/>
    <n v="620"/>
    <x v="42"/>
    <n v="0"/>
    <n v="64"/>
    <n v="1.47"/>
    <n v="0.80181818181818176"/>
  </r>
  <r>
    <x v="4"/>
    <x v="5"/>
    <x v="7"/>
    <x v="25"/>
    <n v="620"/>
    <x v="2120"/>
    <n v="2.3837362637362638"/>
    <n v="64"/>
    <n v="1.59"/>
    <n v="0.86727272727272731"/>
  </r>
  <r>
    <x v="5"/>
    <x v="5"/>
    <x v="7"/>
    <x v="25"/>
    <n v="620"/>
    <x v="5945"/>
    <n v="17.769670329670326"/>
    <n v="64"/>
    <n v="1.65"/>
    <n v="0.89999999999999991"/>
  </r>
  <r>
    <x v="6"/>
    <x v="5"/>
    <x v="7"/>
    <x v="25"/>
    <n v="620"/>
    <x v="4440"/>
    <n v="47.668351648351646"/>
    <n v="64"/>
    <n v="1.53"/>
    <n v="0.83454545454545448"/>
  </r>
  <r>
    <x v="7"/>
    <x v="5"/>
    <x v="7"/>
    <x v="25"/>
    <n v="620"/>
    <x v="12135"/>
    <n v="88.669890109890105"/>
    <n v="64"/>
    <n v="1.44"/>
    <n v="0.78545454545454541"/>
  </r>
  <r>
    <x v="8"/>
    <x v="5"/>
    <x v="7"/>
    <x v="25"/>
    <n v="620"/>
    <x v="12136"/>
    <n v="130.2323076923077"/>
    <n v="64"/>
    <n v="1.48"/>
    <n v="0.80727272727272725"/>
  </r>
  <r>
    <x v="9"/>
    <x v="5"/>
    <x v="7"/>
    <x v="25"/>
    <n v="620"/>
    <x v="12137"/>
    <n v="160.95318681318679"/>
    <n v="64"/>
    <n v="1.1299999999999999"/>
    <n v="0.61636363636363622"/>
  </r>
  <r>
    <x v="10"/>
    <x v="5"/>
    <x v="7"/>
    <x v="25"/>
    <n v="620"/>
    <x v="11914"/>
    <n v="181.07472527472527"/>
    <n v="64"/>
    <n v="1.37"/>
    <n v="0.74727272727272731"/>
  </r>
  <r>
    <x v="11"/>
    <x v="5"/>
    <x v="7"/>
    <x v="25"/>
    <n v="620"/>
    <x v="12138"/>
    <n v="187.28901098901099"/>
    <n v="64"/>
    <n v="3.28"/>
    <n v="1.7890909090909088"/>
  </r>
  <r>
    <x v="12"/>
    <x v="5"/>
    <x v="7"/>
    <x v="25"/>
    <n v="620"/>
    <x v="12139"/>
    <n v="178.43604395604393"/>
    <n v="64"/>
    <n v="5.86"/>
    <n v="3.1963636363636363"/>
  </r>
  <r>
    <x v="13"/>
    <x v="5"/>
    <x v="7"/>
    <x v="25"/>
    <n v="620"/>
    <x v="12140"/>
    <n v="158.32725274725274"/>
    <n v="64"/>
    <n v="5.6"/>
    <n v="3.0545454545454542"/>
  </r>
  <r>
    <x v="14"/>
    <x v="5"/>
    <x v="7"/>
    <x v="25"/>
    <n v="620"/>
    <x v="12141"/>
    <n v="130.62109890109889"/>
    <n v="64"/>
    <n v="4.49"/>
    <n v="2.4490909090909092"/>
  </r>
  <r>
    <x v="15"/>
    <x v="5"/>
    <x v="7"/>
    <x v="25"/>
    <n v="620"/>
    <x v="12142"/>
    <n v="96.904615384615369"/>
    <n v="64"/>
    <n v="1.64"/>
    <n v="0.89454545454545442"/>
  </r>
  <r>
    <x v="16"/>
    <x v="5"/>
    <x v="7"/>
    <x v="25"/>
    <n v="620"/>
    <x v="6510"/>
    <n v="61.473626373626374"/>
    <n v="64"/>
    <n v="1.72"/>
    <n v="0.93818181818181812"/>
  </r>
  <r>
    <x v="17"/>
    <x v="5"/>
    <x v="7"/>
    <x v="25"/>
    <n v="620"/>
    <x v="12143"/>
    <n v="28.324395604395601"/>
    <n v="64"/>
    <n v="2.69"/>
    <n v="1.4672727272727271"/>
  </r>
  <r>
    <x v="18"/>
    <x v="5"/>
    <x v="7"/>
    <x v="25"/>
    <n v="620"/>
    <x v="12144"/>
    <n v="8.2156043956043963"/>
    <n v="64"/>
    <n v="2.74"/>
    <n v="1.4945454545454546"/>
  </r>
  <r>
    <x v="19"/>
    <x v="5"/>
    <x v="7"/>
    <x v="25"/>
    <n v="620"/>
    <x v="231"/>
    <n v="0.4525274725274725"/>
    <n v="64"/>
    <n v="2.74"/>
    <n v="1.4945454545454546"/>
  </r>
  <r>
    <x v="20"/>
    <x v="5"/>
    <x v="7"/>
    <x v="25"/>
    <n v="620"/>
    <x v="42"/>
    <n v="0"/>
    <n v="64"/>
    <n v="3.76"/>
    <n v="2.0509090909090908"/>
  </r>
  <r>
    <x v="21"/>
    <x v="5"/>
    <x v="7"/>
    <x v="25"/>
    <n v="620"/>
    <x v="42"/>
    <n v="0"/>
    <n v="64"/>
    <n v="5.72"/>
    <n v="3.1199999999999997"/>
  </r>
  <r>
    <x v="22"/>
    <x v="5"/>
    <x v="7"/>
    <x v="25"/>
    <n v="620"/>
    <x v="123"/>
    <n v="6.3736263736263732E-3"/>
    <n v="64"/>
    <n v="2.8"/>
    <n v="1.5272727272727271"/>
  </r>
  <r>
    <x v="23"/>
    <x v="5"/>
    <x v="7"/>
    <x v="25"/>
    <n v="620"/>
    <x v="42"/>
    <n v="0"/>
    <n v="64"/>
    <n v="2.96"/>
    <n v="1.6145454545454545"/>
  </r>
  <r>
    <x v="0"/>
    <x v="5"/>
    <x v="7"/>
    <x v="25"/>
    <n v="620"/>
    <x v="42"/>
    <n v="0"/>
    <n v="64"/>
    <n v="2.96"/>
    <n v="1.6145454545454545"/>
  </r>
  <r>
    <x v="1"/>
    <x v="5"/>
    <x v="7"/>
    <x v="26"/>
    <n v="620"/>
    <x v="42"/>
    <n v="0"/>
    <n v="64"/>
    <n v="3.09"/>
    <n v="1.6854545454545453"/>
  </r>
  <r>
    <x v="2"/>
    <x v="5"/>
    <x v="7"/>
    <x v="26"/>
    <n v="620"/>
    <x v="42"/>
    <n v="0"/>
    <n v="64"/>
    <n v="3.17"/>
    <n v="1.729090909090909"/>
  </r>
  <r>
    <x v="3"/>
    <x v="5"/>
    <x v="7"/>
    <x v="26"/>
    <n v="620"/>
    <x v="123"/>
    <n v="6.3736263736263732E-3"/>
    <n v="64"/>
    <n v="3.14"/>
    <n v="1.7127272727272727"/>
  </r>
  <r>
    <x v="4"/>
    <x v="5"/>
    <x v="7"/>
    <x v="26"/>
    <n v="620"/>
    <x v="1294"/>
    <n v="4.2193406593406593"/>
    <n v="64"/>
    <n v="2.85"/>
    <n v="1.5545454545454545"/>
  </r>
  <r>
    <x v="5"/>
    <x v="5"/>
    <x v="7"/>
    <x v="26"/>
    <n v="620"/>
    <x v="6402"/>
    <n v="21.568351648351648"/>
    <n v="64"/>
    <n v="2.5"/>
    <n v="1.3636363636363635"/>
  </r>
  <r>
    <x v="6"/>
    <x v="5"/>
    <x v="7"/>
    <x v="26"/>
    <n v="620"/>
    <x v="12145"/>
    <n v="52.907472527472528"/>
    <n v="64"/>
    <n v="1.37"/>
    <n v="0.74727272727272731"/>
  </r>
  <r>
    <x v="7"/>
    <x v="5"/>
    <x v="7"/>
    <x v="26"/>
    <n v="620"/>
    <x v="12146"/>
    <n v="86.145934065934057"/>
    <n v="64"/>
    <n v="0.64"/>
    <n v="0.34909090909090906"/>
  </r>
  <r>
    <x v="8"/>
    <x v="5"/>
    <x v="7"/>
    <x v="26"/>
    <n v="620"/>
    <x v="5838"/>
    <n v="116.98153846153845"/>
    <n v="64"/>
    <n v="0.5"/>
    <n v="0.27272727272727271"/>
  </r>
  <r>
    <x v="9"/>
    <x v="5"/>
    <x v="7"/>
    <x v="26"/>
    <n v="620"/>
    <x v="9703"/>
    <n v="144.92351648351647"/>
    <n v="64"/>
    <n v="0.55000000000000004"/>
    <n v="0.3"/>
  </r>
  <r>
    <x v="10"/>
    <x v="5"/>
    <x v="7"/>
    <x v="26"/>
    <n v="620"/>
    <x v="12147"/>
    <n v="161.41208791208791"/>
    <n v="64"/>
    <n v="0.65"/>
    <n v="0.35454545454545455"/>
  </r>
  <r>
    <x v="11"/>
    <x v="5"/>
    <x v="7"/>
    <x v="26"/>
    <n v="620"/>
    <x v="12148"/>
    <n v="164.31208791208792"/>
    <n v="64"/>
    <n v="0.98"/>
    <n v="0.53454545454545455"/>
  </r>
  <r>
    <x v="12"/>
    <x v="5"/>
    <x v="7"/>
    <x v="26"/>
    <n v="620"/>
    <x v="12149"/>
    <n v="157.49230769230769"/>
    <n v="64"/>
    <n v="1.37"/>
    <n v="0.74727272727272731"/>
  </r>
  <r>
    <x v="13"/>
    <x v="5"/>
    <x v="7"/>
    <x v="26"/>
    <n v="620"/>
    <x v="7013"/>
    <n v="138.34593406593405"/>
    <n v="64"/>
    <n v="1.76"/>
    <n v="0.96"/>
  </r>
  <r>
    <x v="14"/>
    <x v="5"/>
    <x v="7"/>
    <x v="26"/>
    <n v="620"/>
    <x v="10128"/>
    <n v="107.29362637362637"/>
    <n v="64"/>
    <n v="0.78"/>
    <n v="0.42545454545454542"/>
  </r>
  <r>
    <x v="15"/>
    <x v="5"/>
    <x v="7"/>
    <x v="26"/>
    <n v="620"/>
    <x v="12150"/>
    <n v="66.279340659340647"/>
    <n v="64"/>
    <n v="0.7"/>
    <n v="0.38181818181818178"/>
  </r>
  <r>
    <x v="16"/>
    <x v="5"/>
    <x v="7"/>
    <x v="26"/>
    <n v="620"/>
    <x v="12151"/>
    <n v="28.515604395604395"/>
    <n v="64"/>
    <n v="1.38"/>
    <n v="0.75272727272727258"/>
  </r>
  <r>
    <x v="17"/>
    <x v="5"/>
    <x v="7"/>
    <x v="26"/>
    <n v="620"/>
    <x v="4556"/>
    <n v="9.0824175824175821"/>
    <n v="64"/>
    <n v="2.99"/>
    <n v="1.6309090909090909"/>
  </r>
  <r>
    <x v="18"/>
    <x v="5"/>
    <x v="7"/>
    <x v="26"/>
    <n v="620"/>
    <x v="60"/>
    <n v="2.1287912087912084"/>
    <n v="64"/>
    <n v="3.84"/>
    <n v="2.0945454545454543"/>
  </r>
  <r>
    <x v="19"/>
    <x v="5"/>
    <x v="7"/>
    <x v="26"/>
    <n v="620"/>
    <x v="1"/>
    <n v="3.1868131868131866E-2"/>
    <n v="64"/>
    <n v="4.91"/>
    <n v="2.6781818181818182"/>
  </r>
  <r>
    <x v="20"/>
    <x v="5"/>
    <x v="7"/>
    <x v="26"/>
    <n v="620"/>
    <x v="42"/>
    <n v="0"/>
    <n v="64"/>
    <n v="6.93"/>
    <n v="3.7799999999999994"/>
  </r>
  <r>
    <x v="21"/>
    <x v="5"/>
    <x v="7"/>
    <x v="26"/>
    <n v="620"/>
    <x v="42"/>
    <n v="0"/>
    <n v="64"/>
    <n v="6.95"/>
    <n v="3.7909090909090906"/>
  </r>
  <r>
    <x v="22"/>
    <x v="5"/>
    <x v="7"/>
    <x v="26"/>
    <n v="620"/>
    <x v="123"/>
    <n v="6.3736263736263732E-3"/>
    <n v="64"/>
    <n v="4.38"/>
    <n v="2.3890909090909087"/>
  </r>
  <r>
    <x v="23"/>
    <x v="5"/>
    <x v="7"/>
    <x v="26"/>
    <n v="620"/>
    <x v="42"/>
    <n v="0"/>
    <n v="64"/>
    <n v="18.52"/>
    <n v="10.101818181818182"/>
  </r>
  <r>
    <x v="0"/>
    <x v="5"/>
    <x v="7"/>
    <x v="26"/>
    <n v="620"/>
    <x v="42"/>
    <n v="0"/>
    <n v="64"/>
    <n v="26.59"/>
    <n v="14.503636363636362"/>
  </r>
  <r>
    <x v="1"/>
    <x v="5"/>
    <x v="7"/>
    <x v="27"/>
    <n v="620"/>
    <x v="42"/>
    <n v="0"/>
    <n v="64"/>
    <n v="17.010000000000002"/>
    <n v="9.2781818181818192"/>
  </r>
  <r>
    <x v="2"/>
    <x v="5"/>
    <x v="7"/>
    <x v="27"/>
    <n v="620"/>
    <x v="42"/>
    <n v="0"/>
    <n v="64"/>
    <n v="5.22"/>
    <n v="2.8472727272727267"/>
  </r>
  <r>
    <x v="3"/>
    <x v="5"/>
    <x v="7"/>
    <x v="27"/>
    <n v="620"/>
    <x v="42"/>
    <n v="0"/>
    <n v="64"/>
    <n v="3.95"/>
    <n v="2.1545454545454543"/>
  </r>
  <r>
    <x v="4"/>
    <x v="5"/>
    <x v="7"/>
    <x v="27"/>
    <n v="620"/>
    <x v="1229"/>
    <n v="2.3773626373626371"/>
    <n v="64"/>
    <n v="3.42"/>
    <n v="1.8654545454545453"/>
  </r>
  <r>
    <x v="5"/>
    <x v="5"/>
    <x v="7"/>
    <x v="27"/>
    <n v="620"/>
    <x v="12152"/>
    <n v="14.92065934065934"/>
    <n v="64"/>
    <n v="2.66"/>
    <n v="1.4509090909090909"/>
  </r>
  <r>
    <x v="6"/>
    <x v="5"/>
    <x v="7"/>
    <x v="27"/>
    <n v="620"/>
    <x v="12153"/>
    <n v="37.719120879120879"/>
    <n v="64"/>
    <n v="1.32"/>
    <n v="0.72"/>
  </r>
  <r>
    <x v="7"/>
    <x v="5"/>
    <x v="7"/>
    <x v="27"/>
    <n v="620"/>
    <x v="6510"/>
    <n v="61.473626373626374"/>
    <n v="64"/>
    <n v="0.78"/>
    <n v="0.42545454545454542"/>
  </r>
  <r>
    <x v="8"/>
    <x v="5"/>
    <x v="7"/>
    <x v="27"/>
    <n v="620"/>
    <x v="12154"/>
    <n v="92.207252747252738"/>
    <n v="64"/>
    <n v="0.99"/>
    <n v="0.53999999999999992"/>
  </r>
  <r>
    <x v="9"/>
    <x v="5"/>
    <x v="7"/>
    <x v="27"/>
    <n v="620"/>
    <x v="12155"/>
    <n v="124.57252747252745"/>
    <n v="64"/>
    <n v="1.35"/>
    <n v="0.73636363636363633"/>
  </r>
  <r>
    <x v="10"/>
    <x v="5"/>
    <x v="7"/>
    <x v="27"/>
    <n v="620"/>
    <x v="12156"/>
    <n v="144.82791208791207"/>
    <n v="64"/>
    <n v="3.08"/>
    <n v="1.68"/>
  </r>
  <r>
    <x v="11"/>
    <x v="5"/>
    <x v="7"/>
    <x v="27"/>
    <n v="620"/>
    <x v="12157"/>
    <n v="140.72329670329668"/>
    <n v="64"/>
    <n v="5.83"/>
    <n v="3.1799999999999997"/>
  </r>
  <r>
    <x v="12"/>
    <x v="5"/>
    <x v="7"/>
    <x v="27"/>
    <n v="620"/>
    <x v="12158"/>
    <n v="111.70417582417581"/>
    <n v="64"/>
    <n v="3.36"/>
    <n v="1.8327272727272725"/>
  </r>
  <r>
    <x v="13"/>
    <x v="5"/>
    <x v="7"/>
    <x v="27"/>
    <n v="620"/>
    <x v="12159"/>
    <n v="67.401098901098891"/>
    <n v="64"/>
    <n v="3.97"/>
    <n v="2.1654545454545455"/>
  </r>
  <r>
    <x v="14"/>
    <x v="5"/>
    <x v="7"/>
    <x v="27"/>
    <n v="620"/>
    <x v="12160"/>
    <n v="40.995164835164829"/>
    <n v="64"/>
    <n v="3.63"/>
    <n v="1.9799999999999998"/>
  </r>
  <r>
    <x v="15"/>
    <x v="5"/>
    <x v="7"/>
    <x v="27"/>
    <n v="620"/>
    <x v="4669"/>
    <n v="32.333406593406586"/>
    <n v="64"/>
    <n v="2.23"/>
    <n v="1.2163636363636363"/>
  </r>
  <r>
    <x v="16"/>
    <x v="5"/>
    <x v="7"/>
    <x v="27"/>
    <n v="620"/>
    <x v="2604"/>
    <n v="23.990329670329668"/>
    <n v="64"/>
    <n v="0.47"/>
    <n v="0.25636363636363635"/>
  </r>
  <r>
    <x v="17"/>
    <x v="5"/>
    <x v="7"/>
    <x v="27"/>
    <n v="620"/>
    <x v="12161"/>
    <n v="13.339999999999998"/>
    <n v="64"/>
    <n v="0.23"/>
    <n v="0.12545454545454546"/>
  </r>
  <r>
    <x v="18"/>
    <x v="5"/>
    <x v="7"/>
    <x v="27"/>
    <n v="620"/>
    <x v="3263"/>
    <n v="3.4608791208791203"/>
    <n v="64"/>
    <n v="1.34"/>
    <n v="0.73090909090909095"/>
  </r>
  <r>
    <x v="19"/>
    <x v="5"/>
    <x v="7"/>
    <x v="27"/>
    <n v="620"/>
    <x v="13"/>
    <n v="2.5494505494505493E-2"/>
    <n v="64"/>
    <n v="1.03"/>
    <n v="0.56181818181818177"/>
  </r>
  <r>
    <x v="20"/>
    <x v="5"/>
    <x v="7"/>
    <x v="27"/>
    <n v="620"/>
    <x v="42"/>
    <n v="0"/>
    <n v="64"/>
    <n v="0.49"/>
    <n v="0.26727272727272727"/>
  </r>
  <r>
    <x v="21"/>
    <x v="5"/>
    <x v="7"/>
    <x v="27"/>
    <n v="620"/>
    <x v="42"/>
    <n v="0"/>
    <n v="64"/>
    <n v="1.06"/>
    <n v="0.57818181818181813"/>
  </r>
  <r>
    <x v="22"/>
    <x v="5"/>
    <x v="7"/>
    <x v="27"/>
    <n v="620"/>
    <x v="123"/>
    <n v="6.3736263736263732E-3"/>
    <n v="64"/>
    <n v="4.6399999999999997"/>
    <n v="2.5309090909090903"/>
  </r>
  <r>
    <x v="23"/>
    <x v="5"/>
    <x v="7"/>
    <x v="27"/>
    <n v="620"/>
    <x v="42"/>
    <n v="0"/>
    <n v="64"/>
    <n v="5.36"/>
    <n v="2.9236363636363638"/>
  </r>
  <r>
    <x v="0"/>
    <x v="5"/>
    <x v="7"/>
    <x v="27"/>
    <n v="620"/>
    <x v="42"/>
    <n v="0"/>
    <n v="64"/>
    <n v="6.8"/>
    <n v="3.7090909090909085"/>
  </r>
  <r>
    <x v="1"/>
    <x v="5"/>
    <x v="7"/>
    <x v="28"/>
    <n v="620"/>
    <x v="42"/>
    <n v="0"/>
    <n v="64"/>
    <n v="8.5500000000000007"/>
    <n v="4.663636363636364"/>
  </r>
  <r>
    <x v="2"/>
    <x v="5"/>
    <x v="7"/>
    <x v="28"/>
    <n v="620"/>
    <x v="42"/>
    <n v="0"/>
    <n v="64"/>
    <n v="8.5299999999999994"/>
    <n v="4.6527272727272724"/>
  </r>
  <r>
    <x v="3"/>
    <x v="5"/>
    <x v="7"/>
    <x v="28"/>
    <n v="620"/>
    <x v="42"/>
    <n v="0"/>
    <n v="64"/>
    <n v="12.07"/>
    <n v="6.5836363636363631"/>
  </r>
  <r>
    <x v="4"/>
    <x v="5"/>
    <x v="7"/>
    <x v="28"/>
    <n v="620"/>
    <x v="496"/>
    <n v="0.50989010989010985"/>
    <n v="64"/>
    <n v="15.93"/>
    <n v="8.6890909090909076"/>
  </r>
  <r>
    <x v="5"/>
    <x v="5"/>
    <x v="7"/>
    <x v="28"/>
    <n v="620"/>
    <x v="3129"/>
    <n v="4.7292307692307691"/>
    <n v="64"/>
    <n v="16.53"/>
    <n v="9.0163636363636357"/>
  </r>
  <r>
    <x v="6"/>
    <x v="5"/>
    <x v="7"/>
    <x v="28"/>
    <n v="620"/>
    <x v="11728"/>
    <n v="11.918681318681317"/>
    <n v="64"/>
    <n v="14.87"/>
    <n v="8.1109090909090895"/>
  </r>
  <r>
    <x v="7"/>
    <x v="5"/>
    <x v="7"/>
    <x v="28"/>
    <n v="620"/>
    <x v="12162"/>
    <n v="20.841758241758242"/>
    <n v="64"/>
    <n v="17.149999999999999"/>
    <n v="9.3545454545454536"/>
  </r>
  <r>
    <x v="8"/>
    <x v="5"/>
    <x v="7"/>
    <x v="28"/>
    <n v="620"/>
    <x v="11207"/>
    <n v="26.495164835164832"/>
    <n v="64"/>
    <n v="21.95"/>
    <n v="11.972727272727271"/>
  </r>
  <r>
    <x v="9"/>
    <x v="5"/>
    <x v="7"/>
    <x v="28"/>
    <n v="620"/>
    <x v="12163"/>
    <n v="29.707472527472525"/>
    <n v="64"/>
    <n v="24.51"/>
    <n v="13.369090909090909"/>
  </r>
  <r>
    <x v="10"/>
    <x v="5"/>
    <x v="7"/>
    <x v="28"/>
    <n v="620"/>
    <x v="12164"/>
    <n v="32.996263736263735"/>
    <n v="64"/>
    <n v="28.62"/>
    <n v="15.61090909090909"/>
  </r>
  <r>
    <x v="11"/>
    <x v="5"/>
    <x v="7"/>
    <x v="28"/>
    <n v="620"/>
    <x v="8124"/>
    <n v="36.036483516483514"/>
    <n v="64"/>
    <n v="33.51"/>
    <n v="18.278181818181817"/>
  </r>
  <r>
    <x v="12"/>
    <x v="5"/>
    <x v="7"/>
    <x v="28"/>
    <n v="620"/>
    <x v="3597"/>
    <n v="33.939560439560438"/>
    <n v="64"/>
    <n v="38.35"/>
    <n v="20.918181818181818"/>
  </r>
  <r>
    <x v="13"/>
    <x v="5"/>
    <x v="7"/>
    <x v="28"/>
    <n v="620"/>
    <x v="11121"/>
    <n v="30.478681318681318"/>
    <n v="64"/>
    <n v="39.08"/>
    <n v="21.316363636363633"/>
  </r>
  <r>
    <x v="14"/>
    <x v="5"/>
    <x v="7"/>
    <x v="28"/>
    <n v="620"/>
    <x v="8788"/>
    <n v="23.161758241758243"/>
    <n v="64"/>
    <n v="36.06"/>
    <n v="19.669090909090908"/>
  </r>
  <r>
    <x v="15"/>
    <x v="5"/>
    <x v="7"/>
    <x v="28"/>
    <n v="620"/>
    <x v="6019"/>
    <n v="16.016923076923074"/>
    <n v="64"/>
    <n v="35.130000000000003"/>
    <n v="19.16181818181818"/>
  </r>
  <r>
    <x v="16"/>
    <x v="5"/>
    <x v="7"/>
    <x v="28"/>
    <n v="620"/>
    <x v="12165"/>
    <n v="10.573846153846153"/>
    <n v="64"/>
    <n v="29.89"/>
    <n v="16.303636363636361"/>
  </r>
  <r>
    <x v="17"/>
    <x v="5"/>
    <x v="7"/>
    <x v="28"/>
    <n v="620"/>
    <x v="2540"/>
    <n v="4.3659340659340655"/>
    <n v="64"/>
    <n v="25.29"/>
    <n v="13.794545454545453"/>
  </r>
  <r>
    <x v="18"/>
    <x v="5"/>
    <x v="7"/>
    <x v="28"/>
    <n v="620"/>
    <x v="500"/>
    <n v="0.72659340659340643"/>
    <n v="64"/>
    <n v="22.37"/>
    <n v="12.201818181818181"/>
  </r>
  <r>
    <x v="19"/>
    <x v="5"/>
    <x v="7"/>
    <x v="28"/>
    <n v="620"/>
    <x v="113"/>
    <n v="1.2747252747252746E-2"/>
    <n v="64"/>
    <n v="19.2"/>
    <n v="10.472727272727271"/>
  </r>
  <r>
    <x v="20"/>
    <x v="5"/>
    <x v="7"/>
    <x v="28"/>
    <n v="620"/>
    <x v="42"/>
    <n v="0"/>
    <n v="64"/>
    <n v="12.31"/>
    <n v="6.7145454545454539"/>
  </r>
  <r>
    <x v="21"/>
    <x v="5"/>
    <x v="7"/>
    <x v="28"/>
    <n v="620"/>
    <x v="42"/>
    <n v="0"/>
    <n v="64"/>
    <n v="9.14"/>
    <n v="4.9854545454545454"/>
  </r>
  <r>
    <x v="22"/>
    <x v="5"/>
    <x v="7"/>
    <x v="28"/>
    <n v="620"/>
    <x v="123"/>
    <n v="6.3736263736263732E-3"/>
    <n v="64"/>
    <n v="5.09"/>
    <n v="2.7763636363636359"/>
  </r>
  <r>
    <x v="23"/>
    <x v="5"/>
    <x v="7"/>
    <x v="28"/>
    <n v="620"/>
    <x v="123"/>
    <n v="6.3736263736263732E-3"/>
    <n v="64"/>
    <n v="4.34"/>
    <n v="2.3672727272727272"/>
  </r>
  <r>
    <x v="0"/>
    <x v="5"/>
    <x v="7"/>
    <x v="28"/>
    <n v="620"/>
    <x v="42"/>
    <n v="0"/>
    <n v="64"/>
    <n v="3.81"/>
    <n v="2.0781818181818181"/>
  </r>
  <r>
    <x v="1"/>
    <x v="5"/>
    <x v="7"/>
    <x v="29"/>
    <n v="620"/>
    <x v="42"/>
    <n v="0"/>
    <n v="64"/>
    <n v="2.99"/>
    <n v="1.6309090909090909"/>
  </r>
  <r>
    <x v="2"/>
    <x v="5"/>
    <x v="7"/>
    <x v="29"/>
    <n v="620"/>
    <x v="42"/>
    <n v="0"/>
    <n v="64"/>
    <n v="2.2000000000000002"/>
    <n v="1.2"/>
  </r>
  <r>
    <x v="3"/>
    <x v="5"/>
    <x v="7"/>
    <x v="29"/>
    <n v="620"/>
    <x v="42"/>
    <n v="0"/>
    <n v="64"/>
    <n v="2.7"/>
    <n v="1.4727272727272727"/>
  </r>
  <r>
    <x v="4"/>
    <x v="5"/>
    <x v="7"/>
    <x v="29"/>
    <n v="620"/>
    <x v="645"/>
    <n v="2.1351648351648351"/>
    <n v="64"/>
    <n v="3.3"/>
    <n v="1.7999999999999998"/>
  </r>
  <r>
    <x v="5"/>
    <x v="5"/>
    <x v="7"/>
    <x v="29"/>
    <n v="620"/>
    <x v="1496"/>
    <n v="17.603956043956043"/>
    <n v="64"/>
    <n v="1.48"/>
    <n v="0.80727272727272725"/>
  </r>
  <r>
    <x v="6"/>
    <x v="5"/>
    <x v="7"/>
    <x v="29"/>
    <n v="620"/>
    <x v="1410"/>
    <n v="49.88"/>
    <n v="64"/>
    <n v="1.0900000000000001"/>
    <n v="0.5945454545454546"/>
  </r>
  <r>
    <x v="7"/>
    <x v="5"/>
    <x v="7"/>
    <x v="29"/>
    <n v="620"/>
    <x v="8433"/>
    <n v="85.502197802197799"/>
    <n v="64"/>
    <n v="2.0099999999999998"/>
    <n v="1.0963636363636362"/>
  </r>
  <r>
    <x v="8"/>
    <x v="5"/>
    <x v="7"/>
    <x v="29"/>
    <n v="620"/>
    <x v="12166"/>
    <n v="110.48043956043955"/>
    <n v="64"/>
    <n v="2.62"/>
    <n v="1.429090909090909"/>
  </r>
  <r>
    <x v="9"/>
    <x v="5"/>
    <x v="7"/>
    <x v="29"/>
    <n v="620"/>
    <x v="12167"/>
    <n v="123.7821978021978"/>
    <n v="64"/>
    <n v="1.9"/>
    <n v="1.0363636363636362"/>
  </r>
  <r>
    <x v="10"/>
    <x v="5"/>
    <x v="7"/>
    <x v="29"/>
    <n v="620"/>
    <x v="12168"/>
    <n v="129.22527472527472"/>
    <n v="64"/>
    <n v="1.94"/>
    <n v="1.0581818181818181"/>
  </r>
  <r>
    <x v="11"/>
    <x v="5"/>
    <x v="7"/>
    <x v="29"/>
    <n v="620"/>
    <x v="12169"/>
    <n v="128.15450549450549"/>
    <n v="64"/>
    <n v="3.55"/>
    <n v="1.9363636363636361"/>
  </r>
  <r>
    <x v="12"/>
    <x v="5"/>
    <x v="7"/>
    <x v="29"/>
    <n v="620"/>
    <x v="12170"/>
    <n v="120.55076923076922"/>
    <n v="64"/>
    <n v="5.58"/>
    <n v="3.0436363636363635"/>
  </r>
  <r>
    <x v="13"/>
    <x v="5"/>
    <x v="7"/>
    <x v="29"/>
    <n v="620"/>
    <x v="4171"/>
    <n v="110.39758241758241"/>
    <n v="64"/>
    <n v="7.49"/>
    <n v="4.085454545454545"/>
  </r>
  <r>
    <x v="14"/>
    <x v="5"/>
    <x v="7"/>
    <x v="29"/>
    <n v="620"/>
    <x v="12171"/>
    <n v="93.271648351648352"/>
    <n v="64"/>
    <n v="8.09"/>
    <n v="4.4127272727272722"/>
  </r>
  <r>
    <x v="15"/>
    <x v="5"/>
    <x v="7"/>
    <x v="29"/>
    <n v="620"/>
    <x v="12172"/>
    <n v="66.394065934065935"/>
    <n v="64"/>
    <n v="7.93"/>
    <n v="4.3254545454545452"/>
  </r>
  <r>
    <x v="16"/>
    <x v="5"/>
    <x v="7"/>
    <x v="29"/>
    <n v="620"/>
    <x v="12173"/>
    <n v="41.479560439560437"/>
    <n v="64"/>
    <n v="7.54"/>
    <n v="4.1127272727272723"/>
  </r>
  <r>
    <x v="17"/>
    <x v="5"/>
    <x v="7"/>
    <x v="29"/>
    <n v="620"/>
    <x v="1596"/>
    <n v="18.967912087912087"/>
    <n v="64"/>
    <n v="6.39"/>
    <n v="3.4854545454545449"/>
  </r>
  <r>
    <x v="18"/>
    <x v="5"/>
    <x v="7"/>
    <x v="29"/>
    <n v="620"/>
    <x v="3591"/>
    <n v="4.2065934065934059"/>
    <n v="64"/>
    <n v="5.0599999999999996"/>
    <n v="2.76"/>
  </r>
  <r>
    <x v="19"/>
    <x v="5"/>
    <x v="7"/>
    <x v="29"/>
    <n v="620"/>
    <x v="1"/>
    <n v="3.1868131868131866E-2"/>
    <n v="64"/>
    <n v="4.3899999999999997"/>
    <n v="2.3945454545454541"/>
  </r>
  <r>
    <x v="20"/>
    <x v="5"/>
    <x v="7"/>
    <x v="29"/>
    <n v="620"/>
    <x v="42"/>
    <n v="0"/>
    <n v="64"/>
    <n v="3.06"/>
    <n v="1.669090909090909"/>
  </r>
  <r>
    <x v="21"/>
    <x v="5"/>
    <x v="7"/>
    <x v="29"/>
    <n v="620"/>
    <x v="42"/>
    <n v="0"/>
    <n v="64"/>
    <n v="2.17"/>
    <n v="1.1836363636363636"/>
  </r>
  <r>
    <x v="22"/>
    <x v="5"/>
    <x v="7"/>
    <x v="29"/>
    <n v="620"/>
    <x v="123"/>
    <n v="6.3736263736263732E-3"/>
    <n v="64"/>
    <n v="0.88"/>
    <n v="0.48"/>
  </r>
  <r>
    <x v="23"/>
    <x v="5"/>
    <x v="7"/>
    <x v="29"/>
    <n v="620"/>
    <x v="42"/>
    <n v="0"/>
    <n v="64"/>
    <n v="0.14000000000000001"/>
    <n v="7.636363636363637E-2"/>
  </r>
  <r>
    <x v="0"/>
    <x v="5"/>
    <x v="7"/>
    <x v="29"/>
    <n v="620"/>
    <x v="42"/>
    <n v="0"/>
    <n v="64"/>
    <n v="0.2"/>
    <n v="0.10909090909090909"/>
  </r>
  <r>
    <x v="1"/>
    <x v="5"/>
    <x v="7"/>
    <x v="30"/>
    <n v="620"/>
    <x v="42"/>
    <n v="0"/>
    <n v="64"/>
    <n v="1.1100000000000001"/>
    <n v="0.60545454545454547"/>
  </r>
  <r>
    <x v="2"/>
    <x v="5"/>
    <x v="7"/>
    <x v="30"/>
    <n v="620"/>
    <x v="42"/>
    <n v="0"/>
    <n v="64"/>
    <n v="1.38"/>
    <n v="0.75272727272727258"/>
  </r>
  <r>
    <x v="3"/>
    <x v="5"/>
    <x v="7"/>
    <x v="30"/>
    <n v="620"/>
    <x v="123"/>
    <n v="6.3736263736263732E-3"/>
    <n v="64"/>
    <n v="2.1"/>
    <n v="1.1454545454545455"/>
  </r>
  <r>
    <x v="4"/>
    <x v="5"/>
    <x v="7"/>
    <x v="30"/>
    <n v="620"/>
    <x v="1356"/>
    <n v="3.454505494505494"/>
    <n v="64"/>
    <n v="3.11"/>
    <n v="1.6963636363636361"/>
  </r>
  <r>
    <x v="5"/>
    <x v="5"/>
    <x v="7"/>
    <x v="30"/>
    <n v="620"/>
    <x v="3724"/>
    <n v="22.913186813186812"/>
    <n v="64"/>
    <n v="1.1200000000000001"/>
    <n v="0.61090909090909096"/>
  </r>
  <r>
    <x v="6"/>
    <x v="5"/>
    <x v="7"/>
    <x v="30"/>
    <n v="620"/>
    <x v="12174"/>
    <n v="58.599120879120875"/>
    <n v="64"/>
    <n v="0.15"/>
    <n v="8.1818181818181804E-2"/>
  </r>
  <r>
    <x v="7"/>
    <x v="5"/>
    <x v="7"/>
    <x v="30"/>
    <n v="620"/>
    <x v="12175"/>
    <n v="99.721758241758238"/>
    <n v="64"/>
    <n v="0.15"/>
    <n v="8.1818181818181804E-2"/>
  </r>
  <r>
    <x v="8"/>
    <x v="5"/>
    <x v="7"/>
    <x v="30"/>
    <n v="620"/>
    <x v="12176"/>
    <n v="133.30439560439561"/>
    <n v="64"/>
    <n v="0.23"/>
    <n v="0.12545454545454546"/>
  </r>
  <r>
    <x v="9"/>
    <x v="5"/>
    <x v="7"/>
    <x v="30"/>
    <n v="620"/>
    <x v="12177"/>
    <n v="155.67582417582418"/>
    <n v="64"/>
    <n v="0.78"/>
    <n v="0.42545454545454542"/>
  </r>
  <r>
    <x v="10"/>
    <x v="5"/>
    <x v="7"/>
    <x v="30"/>
    <n v="620"/>
    <x v="12178"/>
    <n v="169.5830769230769"/>
    <n v="64"/>
    <n v="2.2999999999999998"/>
    <n v="1.2545454545454544"/>
  </r>
  <r>
    <x v="11"/>
    <x v="5"/>
    <x v="7"/>
    <x v="30"/>
    <n v="620"/>
    <x v="12179"/>
    <n v="174.75846153846152"/>
    <n v="64"/>
    <n v="5.0599999999999996"/>
    <n v="2.76"/>
  </r>
  <r>
    <x v="12"/>
    <x v="5"/>
    <x v="7"/>
    <x v="30"/>
    <n v="620"/>
    <x v="12180"/>
    <n v="169.72967032967031"/>
    <n v="64"/>
    <n v="8.43"/>
    <n v="4.5981818181818177"/>
  </r>
  <r>
    <x v="13"/>
    <x v="5"/>
    <x v="7"/>
    <x v="30"/>
    <n v="620"/>
    <x v="9959"/>
    <n v="151.83252747252746"/>
    <n v="64"/>
    <n v="11.85"/>
    <n v="6.463636363636363"/>
  </r>
  <r>
    <x v="14"/>
    <x v="5"/>
    <x v="7"/>
    <x v="30"/>
    <n v="620"/>
    <x v="12181"/>
    <n v="124.29208791208789"/>
    <n v="64"/>
    <n v="15.4"/>
    <n v="8.4"/>
  </r>
  <r>
    <x v="15"/>
    <x v="5"/>
    <x v="7"/>
    <x v="30"/>
    <n v="620"/>
    <x v="12182"/>
    <n v="86.024835164835153"/>
    <n v="64"/>
    <n v="16.739999999999998"/>
    <n v="9.1309090909090891"/>
  </r>
  <r>
    <x v="16"/>
    <x v="5"/>
    <x v="7"/>
    <x v="30"/>
    <n v="620"/>
    <x v="12183"/>
    <n v="50.20505494505494"/>
    <n v="64"/>
    <n v="11.31"/>
    <n v="6.169090909090909"/>
  </r>
  <r>
    <x v="17"/>
    <x v="5"/>
    <x v="7"/>
    <x v="30"/>
    <n v="620"/>
    <x v="6194"/>
    <n v="20.083296703296703"/>
    <n v="64"/>
    <n v="9.7100000000000009"/>
    <n v="5.2963636363636368"/>
  </r>
  <r>
    <x v="18"/>
    <x v="5"/>
    <x v="7"/>
    <x v="30"/>
    <n v="620"/>
    <x v="2646"/>
    <n v="3.0784615384615384"/>
    <n v="64"/>
    <n v="12.99"/>
    <n v="7.085454545454545"/>
  </r>
  <r>
    <x v="19"/>
    <x v="5"/>
    <x v="7"/>
    <x v="30"/>
    <n v="620"/>
    <x v="14"/>
    <n v="1.912087912087912E-2"/>
    <n v="64"/>
    <n v="18.350000000000001"/>
    <n v="10.00909090909091"/>
  </r>
  <r>
    <x v="20"/>
    <x v="5"/>
    <x v="7"/>
    <x v="30"/>
    <n v="620"/>
    <x v="42"/>
    <n v="0"/>
    <n v="64"/>
    <n v="12.67"/>
    <n v="6.9109090909090902"/>
  </r>
  <r>
    <x v="21"/>
    <x v="5"/>
    <x v="7"/>
    <x v="30"/>
    <n v="620"/>
    <x v="42"/>
    <n v="0"/>
    <n v="64"/>
    <n v="13.58"/>
    <n v="7.4072727272727263"/>
  </r>
  <r>
    <x v="22"/>
    <x v="5"/>
    <x v="7"/>
    <x v="30"/>
    <n v="620"/>
    <x v="123"/>
    <n v="6.3736263736263732E-3"/>
    <n v="64"/>
    <n v="14.6"/>
    <n v="7.963636363636363"/>
  </r>
  <r>
    <x v="23"/>
    <x v="5"/>
    <x v="7"/>
    <x v="30"/>
    <n v="620"/>
    <x v="42"/>
    <n v="0"/>
    <n v="64"/>
    <n v="12.64"/>
    <n v="6.8945454545454545"/>
  </r>
  <r>
    <x v="0"/>
    <x v="5"/>
    <x v="7"/>
    <x v="30"/>
    <n v="620"/>
    <x v="42"/>
    <n v="0"/>
    <n v="64"/>
    <n v="13.92"/>
    <n v="7.5927272727272719"/>
  </r>
  <r>
    <x v="1"/>
    <x v="5"/>
    <x v="7"/>
    <x v="0"/>
    <n v="620"/>
    <x v="42"/>
    <n v="0"/>
    <n v="64"/>
    <n v="13.49"/>
    <n v="7.3581818181818175"/>
  </r>
  <r>
    <x v="2"/>
    <x v="5"/>
    <x v="7"/>
    <x v="0"/>
    <n v="620"/>
    <x v="123"/>
    <n v="6.3736263736263732E-3"/>
    <n v="64"/>
    <n v="11.84"/>
    <n v="6.458181818181818"/>
  </r>
  <r>
    <x v="3"/>
    <x v="5"/>
    <x v="7"/>
    <x v="0"/>
    <n v="620"/>
    <x v="42"/>
    <n v="0"/>
    <n v="64"/>
    <n v="10.61"/>
    <n v="5.7872727272727262"/>
  </r>
  <r>
    <x v="4"/>
    <x v="5"/>
    <x v="7"/>
    <x v="0"/>
    <n v="620"/>
    <x v="3400"/>
    <n v="1.0389010989010987"/>
    <n v="64"/>
    <n v="8.4700000000000006"/>
    <n v="4.62"/>
  </r>
  <r>
    <x v="5"/>
    <x v="5"/>
    <x v="7"/>
    <x v="0"/>
    <n v="620"/>
    <x v="7451"/>
    <n v="9.5604395604395602"/>
    <n v="64"/>
    <n v="7.78"/>
    <n v="4.2436363636363632"/>
  </r>
  <r>
    <x v="6"/>
    <x v="5"/>
    <x v="7"/>
    <x v="0"/>
    <n v="620"/>
    <x v="12184"/>
    <n v="24.882637362637361"/>
    <n v="64"/>
    <n v="5.69"/>
    <n v="3.1036363636363635"/>
  </r>
  <r>
    <x v="7"/>
    <x v="5"/>
    <x v="7"/>
    <x v="0"/>
    <n v="620"/>
    <x v="12185"/>
    <n v="47.381538461538462"/>
    <n v="64"/>
    <n v="5.57"/>
    <n v="3.0381818181818181"/>
  </r>
  <r>
    <x v="8"/>
    <x v="5"/>
    <x v="7"/>
    <x v="0"/>
    <n v="620"/>
    <x v="12186"/>
    <n v="73.449670329670326"/>
    <n v="64"/>
    <n v="6.25"/>
    <n v="3.4090909090909087"/>
  </r>
  <r>
    <x v="9"/>
    <x v="5"/>
    <x v="7"/>
    <x v="0"/>
    <n v="620"/>
    <x v="10996"/>
    <n v="89.186153846153843"/>
    <n v="64"/>
    <n v="6.17"/>
    <n v="3.3654545454545453"/>
  </r>
  <r>
    <x v="10"/>
    <x v="5"/>
    <x v="7"/>
    <x v="0"/>
    <n v="620"/>
    <x v="12187"/>
    <n v="96.713406593406589"/>
    <n v="64"/>
    <n v="6.39"/>
    <n v="3.4854545454545449"/>
  </r>
  <r>
    <x v="11"/>
    <x v="5"/>
    <x v="7"/>
    <x v="0"/>
    <n v="620"/>
    <x v="12188"/>
    <n v="111.22615384615384"/>
    <n v="64"/>
    <n v="6.36"/>
    <n v="3.4690909090909092"/>
  </r>
  <r>
    <x v="12"/>
    <x v="5"/>
    <x v="7"/>
    <x v="0"/>
    <n v="620"/>
    <x v="8204"/>
    <n v="113.40593406593406"/>
    <n v="64"/>
    <n v="6.62"/>
    <n v="3.6109090909090908"/>
  </r>
  <r>
    <x v="13"/>
    <x v="5"/>
    <x v="7"/>
    <x v="0"/>
    <n v="620"/>
    <x v="12189"/>
    <n v="109.80483516483515"/>
    <n v="64"/>
    <n v="7.2"/>
    <n v="3.9272727272727272"/>
  </r>
  <r>
    <x v="14"/>
    <x v="5"/>
    <x v="7"/>
    <x v="0"/>
    <n v="620"/>
    <x v="4725"/>
    <n v="99.702637362637361"/>
    <n v="64"/>
    <n v="7.28"/>
    <n v="3.9709090909090907"/>
  </r>
  <r>
    <x v="15"/>
    <x v="5"/>
    <x v="7"/>
    <x v="0"/>
    <n v="620"/>
    <x v="12190"/>
    <n v="78.994725274725269"/>
    <n v="64"/>
    <n v="6.66"/>
    <n v="3.6327272727272724"/>
  </r>
  <r>
    <x v="16"/>
    <x v="5"/>
    <x v="7"/>
    <x v="0"/>
    <n v="620"/>
    <x v="11590"/>
    <n v="52.42945054945055"/>
    <n v="64"/>
    <n v="6.76"/>
    <n v="3.687272727272727"/>
  </r>
  <r>
    <x v="17"/>
    <x v="5"/>
    <x v="7"/>
    <x v="0"/>
    <n v="620"/>
    <x v="747"/>
    <n v="23.416703296703297"/>
    <n v="64"/>
    <n v="6.13"/>
    <n v="3.3436363636363633"/>
  </r>
  <r>
    <x v="18"/>
    <x v="5"/>
    <x v="7"/>
    <x v="0"/>
    <n v="620"/>
    <x v="9672"/>
    <n v="4.5953846153846154"/>
    <n v="64"/>
    <n v="6.17"/>
    <n v="3.3654545454545453"/>
  </r>
  <r>
    <x v="19"/>
    <x v="5"/>
    <x v="7"/>
    <x v="0"/>
    <n v="620"/>
    <x v="123"/>
    <n v="6.3736263736263732E-3"/>
    <n v="64"/>
    <n v="4.82"/>
    <n v="2.6290909090909089"/>
  </r>
  <r>
    <x v="20"/>
    <x v="5"/>
    <x v="7"/>
    <x v="0"/>
    <n v="620"/>
    <x v="42"/>
    <n v="0"/>
    <n v="64"/>
    <n v="3.77"/>
    <n v="2.0563636363636362"/>
  </r>
  <r>
    <x v="21"/>
    <x v="5"/>
    <x v="7"/>
    <x v="0"/>
    <n v="620"/>
    <x v="42"/>
    <n v="0"/>
    <n v="64"/>
    <n v="2.38"/>
    <n v="1.2981818181818181"/>
  </r>
  <r>
    <x v="22"/>
    <x v="5"/>
    <x v="7"/>
    <x v="0"/>
    <n v="620"/>
    <x v="123"/>
    <n v="6.3736263736263732E-3"/>
    <n v="64"/>
    <n v="2.1"/>
    <n v="1.1454545454545455"/>
  </r>
  <r>
    <x v="23"/>
    <x v="5"/>
    <x v="7"/>
    <x v="0"/>
    <n v="620"/>
    <x v="42"/>
    <n v="0"/>
    <n v="64"/>
    <n v="1.43"/>
    <n v="0.77999999999999992"/>
  </r>
  <r>
    <x v="0"/>
    <x v="5"/>
    <x v="7"/>
    <x v="0"/>
    <n v="620"/>
    <x v="42"/>
    <n v="0"/>
    <n v="64"/>
    <n v="0.44"/>
    <n v="0.24"/>
  </r>
  <r>
    <x v="1"/>
    <x v="5"/>
    <x v="8"/>
    <x v="1"/>
    <n v="620"/>
    <x v="42"/>
    <n v="0"/>
    <n v="64"/>
    <n v="0.12"/>
    <n v="6.5454545454545446E-2"/>
  </r>
  <r>
    <x v="2"/>
    <x v="5"/>
    <x v="8"/>
    <x v="1"/>
    <n v="620"/>
    <x v="42"/>
    <n v="0"/>
    <n v="64"/>
    <n v="0.08"/>
    <n v="4.3636363636363633E-2"/>
  </r>
  <r>
    <x v="3"/>
    <x v="5"/>
    <x v="8"/>
    <x v="1"/>
    <n v="620"/>
    <x v="42"/>
    <n v="0"/>
    <n v="64"/>
    <n v="0.11"/>
    <n v="0.06"/>
  </r>
  <r>
    <x v="4"/>
    <x v="5"/>
    <x v="8"/>
    <x v="1"/>
    <n v="620"/>
    <x v="467"/>
    <n v="3.0019780219780219"/>
    <n v="64"/>
    <n v="0.37"/>
    <n v="0.20181818181818181"/>
  </r>
  <r>
    <x v="5"/>
    <x v="5"/>
    <x v="8"/>
    <x v="1"/>
    <n v="620"/>
    <x v="12191"/>
    <n v="22.785714285714285"/>
    <n v="64"/>
    <n v="0.53"/>
    <n v="0.28909090909090907"/>
  </r>
  <r>
    <x v="6"/>
    <x v="5"/>
    <x v="8"/>
    <x v="1"/>
    <n v="620"/>
    <x v="2497"/>
    <n v="60.071428571428569"/>
    <n v="64"/>
    <n v="0.78"/>
    <n v="0.42545454545454542"/>
  </r>
  <r>
    <x v="7"/>
    <x v="5"/>
    <x v="8"/>
    <x v="1"/>
    <n v="620"/>
    <x v="11040"/>
    <n v="102.58989010989011"/>
    <n v="64"/>
    <n v="0.89"/>
    <n v="0.48545454545454542"/>
  </r>
  <r>
    <x v="8"/>
    <x v="5"/>
    <x v="8"/>
    <x v="1"/>
    <n v="620"/>
    <x v="12192"/>
    <n v="137.16043956043956"/>
    <n v="64"/>
    <n v="0.69"/>
    <n v="0.37636363636363629"/>
  </r>
  <r>
    <x v="9"/>
    <x v="5"/>
    <x v="8"/>
    <x v="1"/>
    <n v="620"/>
    <x v="12193"/>
    <n v="160.20109890109887"/>
    <n v="64"/>
    <n v="0.38"/>
    <n v="0.20727272727272725"/>
  </r>
  <r>
    <x v="10"/>
    <x v="5"/>
    <x v="8"/>
    <x v="1"/>
    <n v="620"/>
    <x v="12194"/>
    <n v="174.6246153846154"/>
    <n v="64"/>
    <n v="1.71"/>
    <n v="0.93272727272727263"/>
  </r>
  <r>
    <x v="11"/>
    <x v="5"/>
    <x v="8"/>
    <x v="1"/>
    <n v="620"/>
    <x v="12195"/>
    <n v="178.65912087912088"/>
    <n v="64"/>
    <n v="3.57"/>
    <n v="1.947272727272727"/>
  </r>
  <r>
    <x v="12"/>
    <x v="5"/>
    <x v="8"/>
    <x v="1"/>
    <n v="620"/>
    <x v="12196"/>
    <n v="173.08857142857141"/>
    <n v="64"/>
    <n v="6.37"/>
    <n v="3.4745454545454542"/>
  </r>
  <r>
    <x v="13"/>
    <x v="5"/>
    <x v="8"/>
    <x v="1"/>
    <n v="620"/>
    <x v="5028"/>
    <n v="152.70571428571427"/>
    <n v="64"/>
    <n v="8.36"/>
    <n v="4.5599999999999996"/>
  </r>
  <r>
    <x v="14"/>
    <x v="5"/>
    <x v="8"/>
    <x v="1"/>
    <n v="620"/>
    <x v="12197"/>
    <n v="123.49538461538459"/>
    <n v="64"/>
    <n v="8.81"/>
    <n v="4.8054545454545456"/>
  </r>
  <r>
    <x v="15"/>
    <x v="5"/>
    <x v="8"/>
    <x v="1"/>
    <n v="620"/>
    <x v="2671"/>
    <n v="92.500439560439546"/>
    <n v="64"/>
    <n v="8.7899999999999991"/>
    <n v="4.794545454545454"/>
  </r>
  <r>
    <x v="16"/>
    <x v="5"/>
    <x v="8"/>
    <x v="1"/>
    <n v="620"/>
    <x v="3332"/>
    <n v="52.270109890109893"/>
    <n v="64"/>
    <n v="8.7200000000000006"/>
    <n v="4.7563636363636368"/>
  </r>
  <r>
    <x v="17"/>
    <x v="5"/>
    <x v="8"/>
    <x v="1"/>
    <n v="620"/>
    <x v="9842"/>
    <n v="19.707252747252745"/>
    <n v="64"/>
    <n v="6.98"/>
    <n v="3.8072727272727271"/>
  </r>
  <r>
    <x v="18"/>
    <x v="5"/>
    <x v="8"/>
    <x v="1"/>
    <n v="620"/>
    <x v="4412"/>
    <n v="2.9828571428571427"/>
    <n v="64"/>
    <n v="4.92"/>
    <n v="2.6836363636363636"/>
  </r>
  <r>
    <x v="19"/>
    <x v="5"/>
    <x v="8"/>
    <x v="1"/>
    <n v="620"/>
    <x v="123"/>
    <n v="6.3736263736263732E-3"/>
    <n v="64"/>
    <n v="5.81"/>
    <n v="3.1690909090909085"/>
  </r>
  <r>
    <x v="20"/>
    <x v="5"/>
    <x v="8"/>
    <x v="1"/>
    <n v="620"/>
    <x v="42"/>
    <n v="0"/>
    <n v="64"/>
    <n v="4.8600000000000003"/>
    <n v="2.6509090909090909"/>
  </r>
  <r>
    <x v="21"/>
    <x v="5"/>
    <x v="8"/>
    <x v="1"/>
    <n v="620"/>
    <x v="42"/>
    <n v="0"/>
    <n v="64"/>
    <n v="4.22"/>
    <n v="2.3018181818181813"/>
  </r>
  <r>
    <x v="22"/>
    <x v="5"/>
    <x v="8"/>
    <x v="1"/>
    <n v="620"/>
    <x v="123"/>
    <n v="6.3736263736263732E-3"/>
    <n v="64"/>
    <n v="6.16"/>
    <n v="3.36"/>
  </r>
  <r>
    <x v="23"/>
    <x v="5"/>
    <x v="8"/>
    <x v="1"/>
    <n v="620"/>
    <x v="42"/>
    <n v="0"/>
    <n v="64"/>
    <n v="5.33"/>
    <n v="2.9072727272727272"/>
  </r>
  <r>
    <x v="0"/>
    <x v="5"/>
    <x v="8"/>
    <x v="1"/>
    <n v="620"/>
    <x v="123"/>
    <n v="6.3736263736263732E-3"/>
    <n v="64"/>
    <n v="2.2599999999999998"/>
    <n v="1.2327272727272724"/>
  </r>
  <r>
    <x v="1"/>
    <x v="5"/>
    <x v="8"/>
    <x v="2"/>
    <n v="620"/>
    <x v="42"/>
    <n v="0"/>
    <n v="64"/>
    <n v="0.25"/>
    <n v="0.13636363636363635"/>
  </r>
  <r>
    <x v="2"/>
    <x v="5"/>
    <x v="8"/>
    <x v="2"/>
    <n v="620"/>
    <x v="42"/>
    <n v="0"/>
    <n v="64"/>
    <n v="0.27"/>
    <n v="0.14727272727272728"/>
  </r>
  <r>
    <x v="3"/>
    <x v="5"/>
    <x v="8"/>
    <x v="2"/>
    <n v="620"/>
    <x v="42"/>
    <n v="0"/>
    <n v="64"/>
    <n v="0.17"/>
    <n v="9.2727272727272728E-2"/>
  </r>
  <r>
    <x v="4"/>
    <x v="5"/>
    <x v="8"/>
    <x v="2"/>
    <n v="620"/>
    <x v="811"/>
    <n v="2.2881318681318681"/>
    <n v="64"/>
    <n v="0.3"/>
    <n v="0.16363636363636361"/>
  </r>
  <r>
    <x v="5"/>
    <x v="5"/>
    <x v="8"/>
    <x v="2"/>
    <n v="620"/>
    <x v="4656"/>
    <n v="13.716043956043954"/>
    <n v="64"/>
    <n v="1.3"/>
    <n v="0.70909090909090911"/>
  </r>
  <r>
    <x v="6"/>
    <x v="5"/>
    <x v="8"/>
    <x v="2"/>
    <n v="620"/>
    <x v="1368"/>
    <n v="26.278461538461535"/>
    <n v="64"/>
    <n v="3.16"/>
    <n v="1.7236363636363636"/>
  </r>
  <r>
    <x v="7"/>
    <x v="5"/>
    <x v="8"/>
    <x v="2"/>
    <n v="620"/>
    <x v="1544"/>
    <n v="37.738241758241756"/>
    <n v="64"/>
    <n v="4.3899999999999997"/>
    <n v="2.3945454545454541"/>
  </r>
  <r>
    <x v="8"/>
    <x v="5"/>
    <x v="8"/>
    <x v="2"/>
    <n v="620"/>
    <x v="950"/>
    <n v="54.532747252747249"/>
    <n v="64"/>
    <n v="4.26"/>
    <n v="2.3236363636363633"/>
  </r>
  <r>
    <x v="9"/>
    <x v="5"/>
    <x v="8"/>
    <x v="2"/>
    <n v="620"/>
    <x v="12198"/>
    <n v="75.661318681318676"/>
    <n v="64"/>
    <n v="2.21"/>
    <n v="1.2054545454545453"/>
  </r>
  <r>
    <x v="10"/>
    <x v="5"/>
    <x v="8"/>
    <x v="2"/>
    <n v="620"/>
    <x v="12199"/>
    <n v="94.590989010989006"/>
    <n v="64"/>
    <n v="4.2300000000000004"/>
    <n v="2.3072727272727271"/>
  </r>
  <r>
    <x v="11"/>
    <x v="5"/>
    <x v="8"/>
    <x v="2"/>
    <n v="620"/>
    <x v="12200"/>
    <n v="119.90065934065933"/>
    <n v="64"/>
    <n v="5.66"/>
    <n v="3.0872727272727269"/>
  </r>
  <r>
    <x v="12"/>
    <x v="5"/>
    <x v="8"/>
    <x v="2"/>
    <n v="620"/>
    <x v="11035"/>
    <n v="123.27230769230768"/>
    <n v="64"/>
    <n v="10.53"/>
    <n v="5.7436363636363632"/>
  </r>
  <r>
    <x v="13"/>
    <x v="5"/>
    <x v="8"/>
    <x v="2"/>
    <n v="620"/>
    <x v="12201"/>
    <n v="104.43186813186811"/>
    <n v="64"/>
    <n v="13.7"/>
    <n v="7.4727272727272718"/>
  </r>
  <r>
    <x v="14"/>
    <x v="5"/>
    <x v="8"/>
    <x v="2"/>
    <n v="620"/>
    <x v="5450"/>
    <n v="81.767252747252741"/>
    <n v="64"/>
    <n v="14.67"/>
    <n v="8.0018181818181819"/>
  </r>
  <r>
    <x v="15"/>
    <x v="5"/>
    <x v="8"/>
    <x v="2"/>
    <n v="620"/>
    <x v="4828"/>
    <n v="68.720439560439544"/>
    <n v="64"/>
    <n v="11.31"/>
    <n v="6.169090909090909"/>
  </r>
  <r>
    <x v="16"/>
    <x v="5"/>
    <x v="8"/>
    <x v="2"/>
    <n v="620"/>
    <x v="12202"/>
    <n v="49.051428571428566"/>
    <n v="64"/>
    <n v="7.72"/>
    <n v="4.21090909090909"/>
  </r>
  <r>
    <x v="17"/>
    <x v="5"/>
    <x v="8"/>
    <x v="2"/>
    <n v="620"/>
    <x v="12203"/>
    <n v="19.809230769230766"/>
    <n v="64"/>
    <n v="8.5399999999999991"/>
    <n v="4.6581818181818173"/>
  </r>
  <r>
    <x v="18"/>
    <x v="5"/>
    <x v="8"/>
    <x v="2"/>
    <n v="620"/>
    <x v="685"/>
    <n v="4.0854945054945055"/>
    <n v="64"/>
    <n v="10.4"/>
    <n v="5.6727272727272728"/>
  </r>
  <r>
    <x v="19"/>
    <x v="5"/>
    <x v="8"/>
    <x v="2"/>
    <n v="620"/>
    <x v="42"/>
    <n v="0"/>
    <n v="64"/>
    <n v="8.1999999999999993"/>
    <n v="4.4727272727272718"/>
  </r>
  <r>
    <x v="20"/>
    <x v="5"/>
    <x v="8"/>
    <x v="2"/>
    <n v="620"/>
    <x v="42"/>
    <n v="0"/>
    <n v="64"/>
    <n v="5.89"/>
    <n v="3.2127272727272724"/>
  </r>
  <r>
    <x v="21"/>
    <x v="5"/>
    <x v="8"/>
    <x v="2"/>
    <n v="620"/>
    <x v="42"/>
    <n v="0"/>
    <n v="64"/>
    <n v="7"/>
    <n v="3.8181818181818179"/>
  </r>
  <r>
    <x v="22"/>
    <x v="5"/>
    <x v="8"/>
    <x v="2"/>
    <n v="620"/>
    <x v="123"/>
    <n v="6.3736263736263732E-3"/>
    <n v="64"/>
    <n v="8.23"/>
    <n v="4.4890909090909092"/>
  </r>
  <r>
    <x v="23"/>
    <x v="5"/>
    <x v="8"/>
    <x v="2"/>
    <n v="620"/>
    <x v="42"/>
    <n v="0"/>
    <n v="64"/>
    <n v="5.28"/>
    <n v="2.88"/>
  </r>
  <r>
    <x v="0"/>
    <x v="5"/>
    <x v="8"/>
    <x v="2"/>
    <n v="620"/>
    <x v="42"/>
    <n v="0"/>
    <n v="64"/>
    <n v="2.21"/>
    <n v="1.2054545454545453"/>
  </r>
  <r>
    <x v="1"/>
    <x v="5"/>
    <x v="8"/>
    <x v="3"/>
    <n v="620"/>
    <x v="42"/>
    <n v="0"/>
    <n v="64"/>
    <n v="0.6"/>
    <n v="0.32727272727272722"/>
  </r>
  <r>
    <x v="2"/>
    <x v="5"/>
    <x v="8"/>
    <x v="3"/>
    <n v="620"/>
    <x v="42"/>
    <n v="0"/>
    <n v="64"/>
    <n v="1.25"/>
    <n v="0.68181818181818177"/>
  </r>
  <r>
    <x v="3"/>
    <x v="5"/>
    <x v="8"/>
    <x v="3"/>
    <n v="620"/>
    <x v="42"/>
    <n v="0"/>
    <n v="64"/>
    <n v="1.07"/>
    <n v="0.58363636363636362"/>
  </r>
  <r>
    <x v="4"/>
    <x v="5"/>
    <x v="8"/>
    <x v="3"/>
    <n v="620"/>
    <x v="156"/>
    <n v="2.5749450549450548"/>
    <n v="64"/>
    <n v="1.1599999999999999"/>
    <n v="0.63272727272727258"/>
  </r>
  <r>
    <x v="5"/>
    <x v="5"/>
    <x v="8"/>
    <x v="3"/>
    <n v="620"/>
    <x v="8072"/>
    <n v="20.159780219780217"/>
    <n v="64"/>
    <n v="1.32"/>
    <n v="0.72"/>
  </r>
  <r>
    <x v="6"/>
    <x v="5"/>
    <x v="8"/>
    <x v="3"/>
    <n v="620"/>
    <x v="12204"/>
    <n v="53.965494505494505"/>
    <n v="64"/>
    <n v="1.43"/>
    <n v="0.77999999999999992"/>
  </r>
  <r>
    <x v="7"/>
    <x v="5"/>
    <x v="8"/>
    <x v="3"/>
    <n v="620"/>
    <x v="12205"/>
    <n v="93.883516483516487"/>
    <n v="64"/>
    <n v="1.99"/>
    <n v="1.0854545454545454"/>
  </r>
  <r>
    <x v="8"/>
    <x v="5"/>
    <x v="8"/>
    <x v="3"/>
    <n v="620"/>
    <x v="12206"/>
    <n v="128.36483516483517"/>
    <n v="64"/>
    <n v="3.86"/>
    <n v="2.105454545454545"/>
  </r>
  <r>
    <x v="9"/>
    <x v="5"/>
    <x v="8"/>
    <x v="3"/>
    <n v="620"/>
    <x v="6733"/>
    <n v="147.02043956043954"/>
    <n v="64"/>
    <n v="5.35"/>
    <n v="2.918181818181818"/>
  </r>
  <r>
    <x v="10"/>
    <x v="5"/>
    <x v="8"/>
    <x v="3"/>
    <n v="620"/>
    <x v="9273"/>
    <n v="156.90593406593405"/>
    <n v="64"/>
    <n v="8.1199999999999992"/>
    <n v="4.4290909090909087"/>
  </r>
  <r>
    <x v="11"/>
    <x v="5"/>
    <x v="8"/>
    <x v="3"/>
    <n v="620"/>
    <x v="12207"/>
    <n v="158.77340659340661"/>
    <n v="64"/>
    <n v="8.4"/>
    <n v="4.581818181818182"/>
  </r>
  <r>
    <x v="12"/>
    <x v="5"/>
    <x v="8"/>
    <x v="3"/>
    <n v="620"/>
    <x v="12208"/>
    <n v="155.23604395604394"/>
    <n v="64"/>
    <n v="6.43"/>
    <n v="3.5072727272727269"/>
  </r>
  <r>
    <x v="13"/>
    <x v="5"/>
    <x v="8"/>
    <x v="3"/>
    <n v="620"/>
    <x v="12209"/>
    <n v="143.34923076923076"/>
    <n v="64"/>
    <n v="6.12"/>
    <n v="3.3381818181818179"/>
  </r>
  <r>
    <x v="14"/>
    <x v="5"/>
    <x v="8"/>
    <x v="3"/>
    <n v="620"/>
    <x v="12210"/>
    <n v="121.88923076923076"/>
    <n v="64"/>
    <n v="5.61"/>
    <n v="3.06"/>
  </r>
  <r>
    <x v="15"/>
    <x v="5"/>
    <x v="8"/>
    <x v="3"/>
    <n v="620"/>
    <x v="7999"/>
    <n v="90.42263736263736"/>
    <n v="64"/>
    <n v="5.7"/>
    <n v="3.1090909090909089"/>
  </r>
  <r>
    <x v="16"/>
    <x v="5"/>
    <x v="8"/>
    <x v="3"/>
    <n v="620"/>
    <x v="12211"/>
    <n v="53.391868131868122"/>
    <n v="64"/>
    <n v="4.62"/>
    <n v="2.52"/>
  </r>
  <r>
    <x v="17"/>
    <x v="5"/>
    <x v="8"/>
    <x v="3"/>
    <n v="620"/>
    <x v="10886"/>
    <n v="21.765934065934065"/>
    <n v="64"/>
    <n v="4.78"/>
    <n v="2.6072727272727274"/>
  </r>
  <r>
    <x v="18"/>
    <x v="5"/>
    <x v="8"/>
    <x v="3"/>
    <n v="620"/>
    <x v="26"/>
    <n v="3.7221978021978019"/>
    <n v="64"/>
    <n v="4.26"/>
    <n v="2.3236363636363633"/>
  </r>
  <r>
    <x v="19"/>
    <x v="5"/>
    <x v="8"/>
    <x v="3"/>
    <n v="620"/>
    <x v="42"/>
    <n v="0"/>
    <n v="64"/>
    <n v="3.53"/>
    <n v="1.9254545454545453"/>
  </r>
  <r>
    <x v="20"/>
    <x v="5"/>
    <x v="8"/>
    <x v="3"/>
    <n v="620"/>
    <x v="42"/>
    <n v="0"/>
    <n v="64"/>
    <n v="2.0099999999999998"/>
    <n v="1.0963636363636362"/>
  </r>
  <r>
    <x v="21"/>
    <x v="5"/>
    <x v="8"/>
    <x v="3"/>
    <n v="620"/>
    <x v="42"/>
    <n v="0"/>
    <n v="64"/>
    <n v="0.77"/>
    <n v="0.42"/>
  </r>
  <r>
    <x v="22"/>
    <x v="5"/>
    <x v="8"/>
    <x v="3"/>
    <n v="620"/>
    <x v="123"/>
    <n v="6.3736263736263732E-3"/>
    <n v="64"/>
    <n v="1.68"/>
    <n v="0.91636363636363627"/>
  </r>
  <r>
    <x v="23"/>
    <x v="5"/>
    <x v="8"/>
    <x v="3"/>
    <n v="620"/>
    <x v="123"/>
    <n v="6.3736263736263732E-3"/>
    <n v="64"/>
    <n v="1.95"/>
    <n v="1.0636363636363635"/>
  </r>
  <r>
    <x v="0"/>
    <x v="5"/>
    <x v="8"/>
    <x v="3"/>
    <n v="620"/>
    <x v="42"/>
    <n v="0"/>
    <n v="64"/>
    <n v="2.71"/>
    <n v="1.478181818181818"/>
  </r>
  <r>
    <x v="1"/>
    <x v="5"/>
    <x v="8"/>
    <x v="4"/>
    <n v="620"/>
    <x v="123"/>
    <n v="6.3736263736263732E-3"/>
    <n v="64"/>
    <n v="6.61"/>
    <n v="3.6054545454545455"/>
  </r>
  <r>
    <x v="2"/>
    <x v="5"/>
    <x v="8"/>
    <x v="4"/>
    <n v="620"/>
    <x v="42"/>
    <n v="0"/>
    <n v="64"/>
    <n v="4.38"/>
    <n v="2.3890909090909087"/>
  </r>
  <r>
    <x v="3"/>
    <x v="5"/>
    <x v="8"/>
    <x v="4"/>
    <n v="620"/>
    <x v="42"/>
    <n v="0"/>
    <n v="64"/>
    <n v="1.68"/>
    <n v="0.91636363636363627"/>
  </r>
  <r>
    <x v="4"/>
    <x v="5"/>
    <x v="8"/>
    <x v="4"/>
    <n v="620"/>
    <x v="3481"/>
    <n v="2.5494505494505493"/>
    <n v="64"/>
    <n v="0.7"/>
    <n v="0.38181818181818178"/>
  </r>
  <r>
    <x v="5"/>
    <x v="5"/>
    <x v="8"/>
    <x v="4"/>
    <n v="620"/>
    <x v="2211"/>
    <n v="21.504615384615384"/>
    <n v="64"/>
    <n v="0.65"/>
    <n v="0.35454545454545455"/>
  </r>
  <r>
    <x v="6"/>
    <x v="5"/>
    <x v="8"/>
    <x v="4"/>
    <n v="620"/>
    <x v="2863"/>
    <n v="59.261978021978024"/>
    <n v="64"/>
    <n v="0.77"/>
    <n v="0.42"/>
  </r>
  <r>
    <x v="7"/>
    <x v="5"/>
    <x v="8"/>
    <x v="4"/>
    <n v="620"/>
    <x v="9135"/>
    <n v="100.71604395604396"/>
    <n v="64"/>
    <n v="0.47"/>
    <n v="0.25636363636363635"/>
  </r>
  <r>
    <x v="8"/>
    <x v="5"/>
    <x v="8"/>
    <x v="4"/>
    <n v="620"/>
    <x v="12212"/>
    <n v="135.11450549450549"/>
    <n v="64"/>
    <n v="0.1"/>
    <n v="5.4545454545454543E-2"/>
  </r>
  <r>
    <x v="9"/>
    <x v="5"/>
    <x v="8"/>
    <x v="4"/>
    <n v="620"/>
    <x v="9570"/>
    <n v="159.13032967032964"/>
    <n v="64"/>
    <n v="0.31"/>
    <n v="0.16909090909090907"/>
  </r>
  <r>
    <x v="10"/>
    <x v="5"/>
    <x v="8"/>
    <x v="4"/>
    <n v="620"/>
    <x v="12213"/>
    <n v="172.97384615384613"/>
    <n v="64"/>
    <n v="3.02"/>
    <n v="1.6472727272727272"/>
  </r>
  <r>
    <x v="11"/>
    <x v="5"/>
    <x v="8"/>
    <x v="4"/>
    <n v="620"/>
    <x v="12214"/>
    <n v="177.24417582417578"/>
    <n v="64"/>
    <n v="5.86"/>
    <n v="3.1963636363636363"/>
  </r>
  <r>
    <x v="12"/>
    <x v="5"/>
    <x v="8"/>
    <x v="4"/>
    <n v="620"/>
    <x v="12215"/>
    <n v="172.29186813186811"/>
    <n v="64"/>
    <n v="6.93"/>
    <n v="3.7799999999999994"/>
  </r>
  <r>
    <x v="13"/>
    <x v="5"/>
    <x v="8"/>
    <x v="4"/>
    <n v="620"/>
    <x v="12216"/>
    <n v="158.03406593406592"/>
    <n v="64"/>
    <n v="6.98"/>
    <n v="3.8072727272727271"/>
  </r>
  <r>
    <x v="14"/>
    <x v="5"/>
    <x v="8"/>
    <x v="4"/>
    <n v="620"/>
    <x v="12217"/>
    <n v="133.99274725274725"/>
    <n v="64"/>
    <n v="6.75"/>
    <n v="3.6818181818181817"/>
  </r>
  <r>
    <x v="15"/>
    <x v="5"/>
    <x v="8"/>
    <x v="4"/>
    <n v="620"/>
    <x v="12218"/>
    <n v="99.855604395604374"/>
    <n v="64"/>
    <n v="6.2"/>
    <n v="3.3818181818181818"/>
  </r>
  <r>
    <x v="16"/>
    <x v="5"/>
    <x v="8"/>
    <x v="4"/>
    <n v="620"/>
    <x v="6827"/>
    <n v="58.478021978021971"/>
    <n v="64"/>
    <n v="5.53"/>
    <n v="3.0163636363636361"/>
  </r>
  <r>
    <x v="17"/>
    <x v="5"/>
    <x v="8"/>
    <x v="4"/>
    <n v="620"/>
    <x v="2916"/>
    <n v="21.077582417582416"/>
    <n v="64"/>
    <n v="4.58"/>
    <n v="2.4981818181818181"/>
  </r>
  <r>
    <x v="18"/>
    <x v="5"/>
    <x v="8"/>
    <x v="4"/>
    <n v="620"/>
    <x v="2592"/>
    <n v="3.6329670329670329"/>
    <n v="64"/>
    <n v="3.62"/>
    <n v="1.9745454545454544"/>
  </r>
  <r>
    <x v="19"/>
    <x v="5"/>
    <x v="8"/>
    <x v="4"/>
    <n v="620"/>
    <x v="42"/>
    <n v="0"/>
    <n v="64"/>
    <n v="2.69"/>
    <n v="1.4672727272727271"/>
  </r>
  <r>
    <x v="20"/>
    <x v="5"/>
    <x v="8"/>
    <x v="4"/>
    <n v="620"/>
    <x v="123"/>
    <n v="6.3736263736263732E-3"/>
    <n v="64"/>
    <n v="1.45"/>
    <n v="0.79090909090909078"/>
  </r>
  <r>
    <x v="21"/>
    <x v="5"/>
    <x v="8"/>
    <x v="4"/>
    <n v="620"/>
    <x v="42"/>
    <n v="0"/>
    <n v="64"/>
    <n v="1.78"/>
    <n v="0.97090909090909083"/>
  </r>
  <r>
    <x v="22"/>
    <x v="5"/>
    <x v="8"/>
    <x v="4"/>
    <n v="620"/>
    <x v="123"/>
    <n v="6.3736263736263732E-3"/>
    <n v="64"/>
    <n v="0.81"/>
    <n v="0.44181818181818183"/>
  </r>
  <r>
    <x v="23"/>
    <x v="5"/>
    <x v="8"/>
    <x v="4"/>
    <n v="620"/>
    <x v="42"/>
    <n v="0"/>
    <n v="64"/>
    <n v="1.37"/>
    <n v="0.74727272727272731"/>
  </r>
  <r>
    <x v="0"/>
    <x v="5"/>
    <x v="8"/>
    <x v="4"/>
    <n v="620"/>
    <x v="42"/>
    <n v="0"/>
    <n v="64"/>
    <n v="7.33"/>
    <n v="3.9981818181818181"/>
  </r>
  <r>
    <x v="1"/>
    <x v="5"/>
    <x v="8"/>
    <x v="5"/>
    <n v="620"/>
    <x v="42"/>
    <n v="0"/>
    <n v="64"/>
    <n v="4.38"/>
    <n v="2.3890909090909087"/>
  </r>
  <r>
    <x v="2"/>
    <x v="5"/>
    <x v="8"/>
    <x v="5"/>
    <n v="620"/>
    <x v="123"/>
    <n v="6.3736263736263732E-3"/>
    <n v="64"/>
    <n v="5.79"/>
    <n v="3.1581818181818178"/>
  </r>
  <r>
    <x v="3"/>
    <x v="5"/>
    <x v="8"/>
    <x v="5"/>
    <n v="620"/>
    <x v="42"/>
    <n v="0"/>
    <n v="64"/>
    <n v="3.3"/>
    <n v="1.7999999999999998"/>
  </r>
  <r>
    <x v="4"/>
    <x v="5"/>
    <x v="8"/>
    <x v="5"/>
    <n v="620"/>
    <x v="9060"/>
    <n v="1.912087912087912"/>
    <n v="64"/>
    <n v="8.69"/>
    <n v="4.7399999999999993"/>
  </r>
  <r>
    <x v="5"/>
    <x v="5"/>
    <x v="8"/>
    <x v="5"/>
    <n v="620"/>
    <x v="10811"/>
    <n v="16.418461538461539"/>
    <n v="64"/>
    <n v="8.01"/>
    <n v="4.3690909090909082"/>
  </r>
  <r>
    <x v="6"/>
    <x v="5"/>
    <x v="8"/>
    <x v="5"/>
    <n v="620"/>
    <x v="12219"/>
    <n v="37.85296703296703"/>
    <n v="64"/>
    <n v="6.98"/>
    <n v="3.8072727272727271"/>
  </r>
  <r>
    <x v="7"/>
    <x v="5"/>
    <x v="8"/>
    <x v="5"/>
    <n v="620"/>
    <x v="6321"/>
    <n v="69.676483516483501"/>
    <n v="64"/>
    <n v="4.46"/>
    <n v="2.4327272727272726"/>
  </r>
  <r>
    <x v="8"/>
    <x v="5"/>
    <x v="8"/>
    <x v="5"/>
    <n v="620"/>
    <x v="12220"/>
    <n v="100.60131868131867"/>
    <n v="64"/>
    <n v="5.07"/>
    <n v="2.7654545454545456"/>
  </r>
  <r>
    <x v="9"/>
    <x v="5"/>
    <x v="8"/>
    <x v="5"/>
    <n v="620"/>
    <x v="12221"/>
    <n v="136.5230769230769"/>
    <n v="64"/>
    <n v="8.1999999999999993"/>
    <n v="4.4727272727272718"/>
  </r>
  <r>
    <x v="10"/>
    <x v="5"/>
    <x v="8"/>
    <x v="5"/>
    <n v="620"/>
    <x v="7061"/>
    <n v="154.75164835164836"/>
    <n v="64"/>
    <n v="9.07"/>
    <n v="4.9472727272727273"/>
  </r>
  <r>
    <x v="11"/>
    <x v="5"/>
    <x v="8"/>
    <x v="5"/>
    <n v="620"/>
    <x v="12222"/>
    <n v="161.07428571428571"/>
    <n v="64"/>
    <n v="9.4700000000000006"/>
    <n v="5.1654545454545451"/>
  </r>
  <r>
    <x v="12"/>
    <x v="5"/>
    <x v="8"/>
    <x v="5"/>
    <n v="620"/>
    <x v="12223"/>
    <n v="149.27032967032966"/>
    <n v="64"/>
    <n v="7.05"/>
    <n v="3.8454545454545452"/>
  </r>
  <r>
    <x v="13"/>
    <x v="5"/>
    <x v="8"/>
    <x v="5"/>
    <n v="620"/>
    <x v="12224"/>
    <n v="130.75494505494504"/>
    <n v="64"/>
    <n v="9.2799999999999994"/>
    <n v="5.0618181818181807"/>
  </r>
  <r>
    <x v="14"/>
    <x v="5"/>
    <x v="8"/>
    <x v="5"/>
    <n v="620"/>
    <x v="12225"/>
    <n v="115.05032967032966"/>
    <n v="64"/>
    <n v="12.66"/>
    <n v="6.9054545454545453"/>
  </r>
  <r>
    <x v="15"/>
    <x v="5"/>
    <x v="8"/>
    <x v="5"/>
    <n v="620"/>
    <x v="12226"/>
    <n v="83.303296703296695"/>
    <n v="64"/>
    <n v="5.83"/>
    <n v="3.1799999999999997"/>
  </r>
  <r>
    <x v="16"/>
    <x v="5"/>
    <x v="8"/>
    <x v="5"/>
    <n v="620"/>
    <x v="1832"/>
    <n v="48.299340659340658"/>
    <n v="64"/>
    <n v="4.33"/>
    <n v="2.3618181818181818"/>
  </r>
  <r>
    <x v="17"/>
    <x v="5"/>
    <x v="8"/>
    <x v="5"/>
    <n v="620"/>
    <x v="8072"/>
    <n v="20.159780219780217"/>
    <n v="64"/>
    <n v="4.42"/>
    <n v="2.4109090909090907"/>
  </r>
  <r>
    <x v="18"/>
    <x v="5"/>
    <x v="8"/>
    <x v="5"/>
    <n v="620"/>
    <x v="1738"/>
    <n v="2.9127472527472529"/>
    <n v="64"/>
    <n v="3.35"/>
    <n v="1.8272727272727272"/>
  </r>
  <r>
    <x v="19"/>
    <x v="5"/>
    <x v="8"/>
    <x v="5"/>
    <n v="620"/>
    <x v="14"/>
    <n v="1.912087912087912E-2"/>
    <n v="64"/>
    <n v="5.43"/>
    <n v="2.9618181818181815"/>
  </r>
  <r>
    <x v="20"/>
    <x v="5"/>
    <x v="8"/>
    <x v="5"/>
    <n v="620"/>
    <x v="14"/>
    <n v="1.912087912087912E-2"/>
    <n v="64"/>
    <n v="3.94"/>
    <n v="2.1490909090909089"/>
  </r>
  <r>
    <x v="21"/>
    <x v="5"/>
    <x v="8"/>
    <x v="5"/>
    <n v="620"/>
    <x v="14"/>
    <n v="1.912087912087912E-2"/>
    <n v="64"/>
    <n v="3.92"/>
    <n v="2.1381818181818182"/>
  </r>
  <r>
    <x v="22"/>
    <x v="5"/>
    <x v="8"/>
    <x v="5"/>
    <n v="620"/>
    <x v="123"/>
    <n v="6.3736263736263732E-3"/>
    <n v="64"/>
    <n v="2.48"/>
    <n v="1.3527272727272726"/>
  </r>
  <r>
    <x v="23"/>
    <x v="5"/>
    <x v="8"/>
    <x v="5"/>
    <n v="620"/>
    <x v="42"/>
    <n v="0"/>
    <n v="64"/>
    <n v="3.81"/>
    <n v="2.0781818181818181"/>
  </r>
  <r>
    <x v="0"/>
    <x v="5"/>
    <x v="8"/>
    <x v="5"/>
    <n v="620"/>
    <x v="42"/>
    <n v="0"/>
    <n v="64"/>
    <n v="2.64"/>
    <n v="1.44"/>
  </r>
  <r>
    <x v="1"/>
    <x v="5"/>
    <x v="8"/>
    <x v="6"/>
    <n v="620"/>
    <x v="42"/>
    <n v="0"/>
    <n v="64"/>
    <n v="3.35"/>
    <n v="1.8272727272727272"/>
  </r>
  <r>
    <x v="2"/>
    <x v="5"/>
    <x v="8"/>
    <x v="6"/>
    <n v="620"/>
    <x v="42"/>
    <n v="0"/>
    <n v="64"/>
    <n v="3.08"/>
    <n v="1.68"/>
  </r>
  <r>
    <x v="3"/>
    <x v="5"/>
    <x v="8"/>
    <x v="6"/>
    <n v="620"/>
    <x v="123"/>
    <n v="6.3736263736263732E-3"/>
    <n v="64"/>
    <n v="4.37"/>
    <n v="2.3836363636363633"/>
  </r>
  <r>
    <x v="4"/>
    <x v="5"/>
    <x v="8"/>
    <x v="6"/>
    <n v="620"/>
    <x v="626"/>
    <n v="0.57999999999999996"/>
    <n v="64"/>
    <n v="7.7"/>
    <n v="4.2"/>
  </r>
  <r>
    <x v="5"/>
    <x v="5"/>
    <x v="8"/>
    <x v="6"/>
    <n v="620"/>
    <x v="101"/>
    <n v="7.4571428571428564"/>
    <n v="64"/>
    <n v="6.25"/>
    <n v="3.4090909090909087"/>
  </r>
  <r>
    <x v="6"/>
    <x v="5"/>
    <x v="8"/>
    <x v="6"/>
    <n v="620"/>
    <x v="1782"/>
    <n v="21.31978021978022"/>
    <n v="64"/>
    <n v="2.02"/>
    <n v="1.1018181818181818"/>
  </r>
  <r>
    <x v="7"/>
    <x v="5"/>
    <x v="8"/>
    <x v="6"/>
    <n v="620"/>
    <x v="9094"/>
    <n v="35.736923076923077"/>
    <n v="64"/>
    <n v="1.53"/>
    <n v="0.83454545454545448"/>
  </r>
  <r>
    <x v="8"/>
    <x v="5"/>
    <x v="8"/>
    <x v="6"/>
    <n v="620"/>
    <x v="1045"/>
    <n v="49.905494505494502"/>
    <n v="64"/>
    <n v="1.66"/>
    <n v="0.90545454545454529"/>
  </r>
  <r>
    <x v="9"/>
    <x v="5"/>
    <x v="8"/>
    <x v="6"/>
    <n v="620"/>
    <x v="12227"/>
    <n v="67.942857142857136"/>
    <n v="64"/>
    <n v="1.33"/>
    <n v="0.72545454545454546"/>
  </r>
  <r>
    <x v="10"/>
    <x v="5"/>
    <x v="8"/>
    <x v="6"/>
    <n v="620"/>
    <x v="12228"/>
    <n v="82.742417582417573"/>
    <n v="64"/>
    <n v="2.77"/>
    <n v="1.5109090909090908"/>
  </r>
  <r>
    <x v="11"/>
    <x v="5"/>
    <x v="8"/>
    <x v="6"/>
    <n v="620"/>
    <x v="12229"/>
    <n v="98.829450549450542"/>
    <n v="64"/>
    <n v="6.34"/>
    <n v="3.458181818181818"/>
  </r>
  <r>
    <x v="12"/>
    <x v="5"/>
    <x v="8"/>
    <x v="6"/>
    <n v="620"/>
    <x v="12230"/>
    <n v="113.0808791208791"/>
    <n v="64"/>
    <n v="8.92"/>
    <n v="4.8654545454545453"/>
  </r>
  <r>
    <x v="13"/>
    <x v="5"/>
    <x v="8"/>
    <x v="6"/>
    <n v="620"/>
    <x v="12231"/>
    <n v="82.258021978021972"/>
    <n v="64"/>
    <n v="11.29"/>
    <n v="6.1581818181818173"/>
  </r>
  <r>
    <x v="14"/>
    <x v="5"/>
    <x v="8"/>
    <x v="6"/>
    <n v="620"/>
    <x v="12232"/>
    <n v="48.802857142857135"/>
    <n v="64"/>
    <n v="6.66"/>
    <n v="3.6327272727272724"/>
  </r>
  <r>
    <x v="15"/>
    <x v="5"/>
    <x v="8"/>
    <x v="6"/>
    <n v="620"/>
    <x v="12233"/>
    <n v="44.621758241758243"/>
    <n v="64"/>
    <n v="10.85"/>
    <n v="5.918181818181818"/>
  </r>
  <r>
    <x v="16"/>
    <x v="5"/>
    <x v="8"/>
    <x v="6"/>
    <n v="620"/>
    <x v="12234"/>
    <n v="31.912747252747252"/>
    <n v="64"/>
    <n v="8.1199999999999992"/>
    <n v="4.4290909090909087"/>
  </r>
  <r>
    <x v="17"/>
    <x v="5"/>
    <x v="8"/>
    <x v="6"/>
    <n v="620"/>
    <x v="956"/>
    <n v="10.274285714285714"/>
    <n v="64"/>
    <n v="12.28"/>
    <n v="6.6981818181818173"/>
  </r>
  <r>
    <x v="18"/>
    <x v="5"/>
    <x v="8"/>
    <x v="6"/>
    <n v="620"/>
    <x v="1966"/>
    <n v="1.2046153846153844"/>
    <n v="64"/>
    <n v="31.14"/>
    <n v="16.985454545454544"/>
  </r>
  <r>
    <x v="19"/>
    <x v="5"/>
    <x v="8"/>
    <x v="6"/>
    <n v="620"/>
    <x v="123"/>
    <n v="6.3736263736263732E-3"/>
    <n v="64"/>
    <n v="13.82"/>
    <n v="7.5381818181818181"/>
  </r>
  <r>
    <x v="20"/>
    <x v="5"/>
    <x v="8"/>
    <x v="6"/>
    <n v="620"/>
    <x v="42"/>
    <n v="0"/>
    <n v="64"/>
    <n v="19.8"/>
    <n v="10.799999999999999"/>
  </r>
  <r>
    <x v="21"/>
    <x v="5"/>
    <x v="8"/>
    <x v="6"/>
    <n v="620"/>
    <x v="42"/>
    <n v="0"/>
    <n v="64"/>
    <n v="26.74"/>
    <n v="14.585454545454544"/>
  </r>
  <r>
    <x v="22"/>
    <x v="5"/>
    <x v="8"/>
    <x v="6"/>
    <n v="620"/>
    <x v="123"/>
    <n v="6.3736263736263732E-3"/>
    <n v="64"/>
    <n v="22.97"/>
    <n v="12.529090909090908"/>
  </r>
  <r>
    <x v="23"/>
    <x v="5"/>
    <x v="8"/>
    <x v="6"/>
    <n v="620"/>
    <x v="42"/>
    <n v="0"/>
    <n v="64"/>
    <n v="16.399999999999999"/>
    <n v="8.9454545454545435"/>
  </r>
  <r>
    <x v="0"/>
    <x v="5"/>
    <x v="8"/>
    <x v="6"/>
    <n v="620"/>
    <x v="42"/>
    <n v="0"/>
    <n v="64"/>
    <n v="12.45"/>
    <n v="6.7909090909090901"/>
  </r>
  <r>
    <x v="1"/>
    <x v="5"/>
    <x v="8"/>
    <x v="7"/>
    <n v="620"/>
    <x v="42"/>
    <n v="0"/>
    <n v="64"/>
    <n v="14.07"/>
    <n v="7.6745454545454539"/>
  </r>
  <r>
    <x v="2"/>
    <x v="5"/>
    <x v="8"/>
    <x v="7"/>
    <n v="620"/>
    <x v="42"/>
    <n v="0"/>
    <n v="64"/>
    <n v="14.67"/>
    <n v="8.0018181818181819"/>
  </r>
  <r>
    <x v="3"/>
    <x v="5"/>
    <x v="8"/>
    <x v="7"/>
    <n v="620"/>
    <x v="42"/>
    <n v="0"/>
    <n v="64"/>
    <n v="12.38"/>
    <n v="6.7527272727272729"/>
  </r>
  <r>
    <x v="4"/>
    <x v="5"/>
    <x v="8"/>
    <x v="7"/>
    <n v="620"/>
    <x v="793"/>
    <n v="1.0325274725274725"/>
    <n v="64"/>
    <n v="21.36"/>
    <n v="11.65090909090909"/>
  </r>
  <r>
    <x v="5"/>
    <x v="5"/>
    <x v="8"/>
    <x v="7"/>
    <n v="620"/>
    <x v="3456"/>
    <n v="12.868351648351648"/>
    <n v="64"/>
    <n v="20.07"/>
    <n v="10.947272727272727"/>
  </r>
  <r>
    <x v="6"/>
    <x v="5"/>
    <x v="8"/>
    <x v="7"/>
    <n v="620"/>
    <x v="9556"/>
    <n v="19.94945054945055"/>
    <n v="64"/>
    <n v="29.56"/>
    <n v="16.123636363636361"/>
  </r>
  <r>
    <x v="7"/>
    <x v="5"/>
    <x v="8"/>
    <x v="7"/>
    <n v="620"/>
    <x v="3255"/>
    <n v="16.163516483516482"/>
    <n v="64"/>
    <n v="29.73"/>
    <n v="16.216363636363635"/>
  </r>
  <r>
    <x v="8"/>
    <x v="5"/>
    <x v="8"/>
    <x v="7"/>
    <n v="620"/>
    <x v="4477"/>
    <n v="19.484175824175821"/>
    <n v="64"/>
    <n v="26"/>
    <n v="14.18181818181818"/>
  </r>
  <r>
    <x v="9"/>
    <x v="5"/>
    <x v="8"/>
    <x v="7"/>
    <n v="620"/>
    <x v="4103"/>
    <n v="28.11406593406593"/>
    <n v="64"/>
    <n v="20.05"/>
    <n v="10.936363636363636"/>
  </r>
  <r>
    <x v="10"/>
    <x v="5"/>
    <x v="8"/>
    <x v="7"/>
    <n v="620"/>
    <x v="12235"/>
    <n v="41.702637362637361"/>
    <n v="64"/>
    <n v="17.46"/>
    <n v="9.5236363636363635"/>
  </r>
  <r>
    <x v="11"/>
    <x v="5"/>
    <x v="8"/>
    <x v="7"/>
    <n v="620"/>
    <x v="3070"/>
    <n v="50.561978021978014"/>
    <n v="64"/>
    <n v="17.16"/>
    <n v="9.36"/>
  </r>
  <r>
    <x v="12"/>
    <x v="5"/>
    <x v="8"/>
    <x v="7"/>
    <n v="620"/>
    <x v="12183"/>
    <n v="50.20505494505494"/>
    <n v="64"/>
    <n v="11.32"/>
    <n v="6.1745454545454539"/>
  </r>
  <r>
    <x v="13"/>
    <x v="5"/>
    <x v="8"/>
    <x v="7"/>
    <n v="620"/>
    <x v="8379"/>
    <n v="42.35274725274725"/>
    <n v="64"/>
    <n v="9.85"/>
    <n v="5.3727272727272721"/>
  </r>
  <r>
    <x v="14"/>
    <x v="5"/>
    <x v="8"/>
    <x v="7"/>
    <n v="620"/>
    <x v="6254"/>
    <n v="45.297362637362632"/>
    <n v="64"/>
    <n v="9.2799999999999994"/>
    <n v="5.0618181818181807"/>
  </r>
  <r>
    <x v="15"/>
    <x v="5"/>
    <x v="8"/>
    <x v="7"/>
    <n v="620"/>
    <x v="5936"/>
    <n v="30.739999999999995"/>
    <n v="64"/>
    <n v="6.1"/>
    <n v="3.3272727272727267"/>
  </r>
  <r>
    <x v="16"/>
    <x v="5"/>
    <x v="8"/>
    <x v="7"/>
    <n v="620"/>
    <x v="3464"/>
    <n v="20.924615384615382"/>
    <n v="64"/>
    <n v="7.77"/>
    <n v="4.2381818181818174"/>
  </r>
  <r>
    <x v="17"/>
    <x v="5"/>
    <x v="8"/>
    <x v="7"/>
    <n v="620"/>
    <x v="8365"/>
    <n v="8.3239560439560432"/>
    <n v="64"/>
    <n v="10.52"/>
    <n v="5.7381818181818174"/>
  </r>
  <r>
    <x v="18"/>
    <x v="5"/>
    <x v="8"/>
    <x v="7"/>
    <n v="620"/>
    <x v="1213"/>
    <n v="0.71384615384615391"/>
    <n v="64"/>
    <n v="8.0299999999999994"/>
    <n v="4.379999999999999"/>
  </r>
  <r>
    <x v="19"/>
    <x v="5"/>
    <x v="8"/>
    <x v="7"/>
    <n v="620"/>
    <x v="123"/>
    <n v="6.3736263736263732E-3"/>
    <n v="64"/>
    <n v="3.89"/>
    <n v="2.1218181818181816"/>
  </r>
  <r>
    <x v="20"/>
    <x v="5"/>
    <x v="8"/>
    <x v="7"/>
    <n v="620"/>
    <x v="42"/>
    <n v="0"/>
    <n v="64"/>
    <n v="7.02"/>
    <n v="3.8290909090909087"/>
  </r>
  <r>
    <x v="21"/>
    <x v="5"/>
    <x v="8"/>
    <x v="7"/>
    <n v="620"/>
    <x v="42"/>
    <n v="0"/>
    <n v="64"/>
    <n v="5.74"/>
    <n v="3.1309090909090909"/>
  </r>
  <r>
    <x v="22"/>
    <x v="5"/>
    <x v="8"/>
    <x v="7"/>
    <n v="620"/>
    <x v="123"/>
    <n v="6.3736263736263732E-3"/>
    <n v="64"/>
    <n v="3.53"/>
    <n v="1.9254545454545453"/>
  </r>
  <r>
    <x v="23"/>
    <x v="5"/>
    <x v="8"/>
    <x v="7"/>
    <n v="620"/>
    <x v="42"/>
    <n v="0"/>
    <n v="64"/>
    <n v="3.36"/>
    <n v="1.8327272727272725"/>
  </r>
  <r>
    <x v="0"/>
    <x v="5"/>
    <x v="8"/>
    <x v="7"/>
    <n v="620"/>
    <x v="42"/>
    <n v="0"/>
    <n v="64"/>
    <n v="4.5999999999999996"/>
    <n v="2.5090909090909088"/>
  </r>
  <r>
    <x v="1"/>
    <x v="5"/>
    <x v="8"/>
    <x v="8"/>
    <n v="620"/>
    <x v="42"/>
    <n v="0"/>
    <n v="64"/>
    <n v="2.9"/>
    <n v="1.5818181818181816"/>
  </r>
  <r>
    <x v="2"/>
    <x v="5"/>
    <x v="8"/>
    <x v="8"/>
    <n v="620"/>
    <x v="42"/>
    <n v="0"/>
    <n v="64"/>
    <n v="1.79"/>
    <n v="0.97636363636363632"/>
  </r>
  <r>
    <x v="3"/>
    <x v="5"/>
    <x v="8"/>
    <x v="8"/>
    <n v="620"/>
    <x v="42"/>
    <n v="0"/>
    <n v="64"/>
    <n v="2.54"/>
    <n v="1.3854545454545453"/>
  </r>
  <r>
    <x v="4"/>
    <x v="5"/>
    <x v="8"/>
    <x v="8"/>
    <n v="620"/>
    <x v="10444"/>
    <n v="1.5679120879120878"/>
    <n v="64"/>
    <n v="2.15"/>
    <n v="1.1727272727272726"/>
  </r>
  <r>
    <x v="5"/>
    <x v="5"/>
    <x v="8"/>
    <x v="8"/>
    <n v="620"/>
    <x v="977"/>
    <n v="14.997142857142856"/>
    <n v="64"/>
    <n v="1.85"/>
    <n v="1.009090909090909"/>
  </r>
  <r>
    <x v="6"/>
    <x v="5"/>
    <x v="8"/>
    <x v="8"/>
    <n v="620"/>
    <x v="2338"/>
    <n v="42.805274725274721"/>
    <n v="64"/>
    <n v="1.47"/>
    <n v="0.80181818181818176"/>
  </r>
  <r>
    <x v="7"/>
    <x v="5"/>
    <x v="8"/>
    <x v="8"/>
    <n v="620"/>
    <x v="10282"/>
    <n v="80.721978021978018"/>
    <n v="64"/>
    <n v="0.39"/>
    <n v="0.21272727272727271"/>
  </r>
  <r>
    <x v="8"/>
    <x v="5"/>
    <x v="8"/>
    <x v="8"/>
    <n v="620"/>
    <x v="12200"/>
    <n v="119.90065934065933"/>
    <n v="64"/>
    <n v="0.31"/>
    <n v="0.16909090909090907"/>
  </r>
  <r>
    <x v="9"/>
    <x v="5"/>
    <x v="8"/>
    <x v="8"/>
    <n v="620"/>
    <x v="12236"/>
    <n v="152.46989010989009"/>
    <n v="64"/>
    <n v="0.12"/>
    <n v="6.5454545454545446E-2"/>
  </r>
  <r>
    <x v="10"/>
    <x v="5"/>
    <x v="8"/>
    <x v="8"/>
    <n v="620"/>
    <x v="12237"/>
    <n v="168.39758241758238"/>
    <n v="64"/>
    <n v="0.72"/>
    <n v="0.3927272727272727"/>
  </r>
  <r>
    <x v="11"/>
    <x v="5"/>
    <x v="8"/>
    <x v="8"/>
    <n v="620"/>
    <x v="12238"/>
    <n v="174.38879120879122"/>
    <n v="64"/>
    <n v="4.07"/>
    <n v="2.2200000000000002"/>
  </r>
  <r>
    <x v="12"/>
    <x v="5"/>
    <x v="8"/>
    <x v="8"/>
    <n v="620"/>
    <x v="12239"/>
    <n v="170.13120879120879"/>
    <n v="64"/>
    <n v="5.37"/>
    <n v="2.9290909090909087"/>
  </r>
  <r>
    <x v="13"/>
    <x v="5"/>
    <x v="8"/>
    <x v="8"/>
    <n v="620"/>
    <x v="12240"/>
    <n v="154.60505494505492"/>
    <n v="64"/>
    <n v="6.32"/>
    <n v="3.4472727272727273"/>
  </r>
  <r>
    <x v="14"/>
    <x v="5"/>
    <x v="8"/>
    <x v="8"/>
    <n v="620"/>
    <x v="7565"/>
    <n v="130.24505494505493"/>
    <n v="64"/>
    <n v="6.42"/>
    <n v="3.5018181818181815"/>
  </r>
  <r>
    <x v="15"/>
    <x v="5"/>
    <x v="8"/>
    <x v="8"/>
    <n v="620"/>
    <x v="12241"/>
    <n v="96.840879120879109"/>
    <n v="64"/>
    <n v="6.37"/>
    <n v="3.4745454545454542"/>
  </r>
  <r>
    <x v="16"/>
    <x v="5"/>
    <x v="8"/>
    <x v="8"/>
    <n v="620"/>
    <x v="972"/>
    <n v="56.049670329670327"/>
    <n v="64"/>
    <n v="5.44"/>
    <n v="2.9672727272727273"/>
  </r>
  <r>
    <x v="17"/>
    <x v="5"/>
    <x v="8"/>
    <x v="8"/>
    <n v="620"/>
    <x v="8696"/>
    <n v="22.020879120879119"/>
    <n v="64"/>
    <n v="4.29"/>
    <n v="2.34"/>
  </r>
  <r>
    <x v="18"/>
    <x v="5"/>
    <x v="8"/>
    <x v="8"/>
    <n v="620"/>
    <x v="1618"/>
    <n v="3.2632967032967031"/>
    <n v="64"/>
    <n v="2.85"/>
    <n v="1.5545454545454545"/>
  </r>
  <r>
    <x v="19"/>
    <x v="5"/>
    <x v="8"/>
    <x v="8"/>
    <n v="620"/>
    <x v="42"/>
    <n v="0"/>
    <n v="64"/>
    <n v="1.1200000000000001"/>
    <n v="0.61090909090909096"/>
  </r>
  <r>
    <x v="20"/>
    <x v="5"/>
    <x v="8"/>
    <x v="8"/>
    <n v="620"/>
    <x v="42"/>
    <n v="0"/>
    <n v="64"/>
    <n v="1.31"/>
    <n v="0.71454545454545448"/>
  </r>
  <r>
    <x v="21"/>
    <x v="5"/>
    <x v="8"/>
    <x v="8"/>
    <n v="620"/>
    <x v="42"/>
    <n v="0"/>
    <n v="64"/>
    <n v="2.95"/>
    <n v="1.6090909090909091"/>
  </r>
  <r>
    <x v="22"/>
    <x v="5"/>
    <x v="8"/>
    <x v="8"/>
    <n v="620"/>
    <x v="123"/>
    <n v="6.3736263736263732E-3"/>
    <n v="64"/>
    <n v="4.51"/>
    <n v="2.4599999999999995"/>
  </r>
  <r>
    <x v="23"/>
    <x v="5"/>
    <x v="8"/>
    <x v="8"/>
    <n v="620"/>
    <x v="42"/>
    <n v="0"/>
    <n v="64"/>
    <n v="5.94"/>
    <n v="3.2399999999999998"/>
  </r>
  <r>
    <x v="0"/>
    <x v="5"/>
    <x v="8"/>
    <x v="8"/>
    <n v="620"/>
    <x v="42"/>
    <n v="0"/>
    <n v="64"/>
    <n v="10.78"/>
    <n v="5.879999999999999"/>
  </r>
  <r>
    <x v="1"/>
    <x v="5"/>
    <x v="8"/>
    <x v="9"/>
    <n v="620"/>
    <x v="42"/>
    <n v="0"/>
    <n v="64"/>
    <n v="15.71"/>
    <n v="8.5690909090909084"/>
  </r>
  <r>
    <x v="2"/>
    <x v="5"/>
    <x v="8"/>
    <x v="9"/>
    <n v="620"/>
    <x v="42"/>
    <n v="0"/>
    <n v="64"/>
    <n v="15.67"/>
    <n v="8.5472727272727269"/>
  </r>
  <r>
    <x v="3"/>
    <x v="5"/>
    <x v="8"/>
    <x v="9"/>
    <n v="620"/>
    <x v="123"/>
    <n v="6.3736263736263732E-3"/>
    <n v="64"/>
    <n v="20.23"/>
    <n v="11.034545454545453"/>
  </r>
  <r>
    <x v="4"/>
    <x v="5"/>
    <x v="8"/>
    <x v="9"/>
    <n v="620"/>
    <x v="250"/>
    <n v="2.2371428571428567"/>
    <n v="64"/>
    <n v="22.18"/>
    <n v="12.098181818181818"/>
  </r>
  <r>
    <x v="5"/>
    <x v="5"/>
    <x v="8"/>
    <x v="9"/>
    <n v="620"/>
    <x v="1475"/>
    <n v="21.083956043956043"/>
    <n v="64"/>
    <n v="21.24"/>
    <n v="11.585454545454544"/>
  </r>
  <r>
    <x v="6"/>
    <x v="5"/>
    <x v="8"/>
    <x v="9"/>
    <n v="620"/>
    <x v="8089"/>
    <n v="53.952747252747251"/>
    <n v="64"/>
    <n v="24.48"/>
    <n v="13.352727272727272"/>
  </r>
  <r>
    <x v="7"/>
    <x v="5"/>
    <x v="8"/>
    <x v="9"/>
    <n v="620"/>
    <x v="5518"/>
    <n v="93.97274725274724"/>
    <n v="64"/>
    <n v="20.72"/>
    <n v="11.301818181818181"/>
  </r>
  <r>
    <x v="8"/>
    <x v="5"/>
    <x v="8"/>
    <x v="9"/>
    <n v="620"/>
    <x v="12242"/>
    <n v="127.65736263736262"/>
    <n v="64"/>
    <n v="18.54"/>
    <n v="10.112727272727271"/>
  </r>
  <r>
    <x v="9"/>
    <x v="5"/>
    <x v="8"/>
    <x v="9"/>
    <n v="620"/>
    <x v="12243"/>
    <n v="153.93582417582417"/>
    <n v="64"/>
    <n v="16.57"/>
    <n v="9.0381818181818172"/>
  </r>
  <r>
    <x v="10"/>
    <x v="5"/>
    <x v="8"/>
    <x v="9"/>
    <n v="620"/>
    <x v="12244"/>
    <n v="168.7098901098901"/>
    <n v="64"/>
    <n v="15.32"/>
    <n v="8.3563636363636355"/>
  </r>
  <r>
    <x v="11"/>
    <x v="5"/>
    <x v="8"/>
    <x v="9"/>
    <n v="620"/>
    <x v="12245"/>
    <n v="172.30461538461535"/>
    <n v="64"/>
    <n v="14.43"/>
    <n v="7.8709090909090902"/>
  </r>
  <r>
    <x v="12"/>
    <x v="5"/>
    <x v="8"/>
    <x v="9"/>
    <n v="620"/>
    <x v="12246"/>
    <n v="166.05846153846153"/>
    <n v="64"/>
    <n v="12.2"/>
    <n v="6.6545454545454534"/>
  </r>
  <r>
    <x v="13"/>
    <x v="5"/>
    <x v="8"/>
    <x v="9"/>
    <n v="620"/>
    <x v="12247"/>
    <n v="149.86945054945053"/>
    <n v="64"/>
    <n v="10.84"/>
    <n v="5.9127272727272722"/>
  </r>
  <r>
    <x v="14"/>
    <x v="5"/>
    <x v="8"/>
    <x v="9"/>
    <n v="620"/>
    <x v="10522"/>
    <n v="121.33472527472527"/>
    <n v="64"/>
    <n v="9.6999999999999993"/>
    <n v="5.2909090909090901"/>
  </r>
  <r>
    <x v="15"/>
    <x v="5"/>
    <x v="8"/>
    <x v="9"/>
    <n v="620"/>
    <x v="11343"/>
    <n v="67.745274725274726"/>
    <n v="64"/>
    <n v="12.79"/>
    <n v="6.9763636363636357"/>
  </r>
  <r>
    <x v="16"/>
    <x v="5"/>
    <x v="8"/>
    <x v="9"/>
    <n v="620"/>
    <x v="4627"/>
    <n v="31.944615384615382"/>
    <n v="64"/>
    <n v="20.6"/>
    <n v="11.236363636363636"/>
  </r>
  <r>
    <x v="17"/>
    <x v="5"/>
    <x v="8"/>
    <x v="9"/>
    <n v="620"/>
    <x v="9152"/>
    <n v="14.302417582417583"/>
    <n v="64"/>
    <n v="19.86"/>
    <n v="10.832727272727272"/>
  </r>
  <r>
    <x v="18"/>
    <x v="5"/>
    <x v="8"/>
    <x v="9"/>
    <n v="620"/>
    <x v="3431"/>
    <n v="1.5934065934065933"/>
    <n v="64"/>
    <n v="26.69"/>
    <n v="14.558181818181819"/>
  </r>
  <r>
    <x v="19"/>
    <x v="5"/>
    <x v="8"/>
    <x v="9"/>
    <n v="620"/>
    <x v="42"/>
    <n v="0"/>
    <n v="64"/>
    <n v="31.49"/>
    <n v="17.176363636363636"/>
  </r>
  <r>
    <x v="20"/>
    <x v="5"/>
    <x v="8"/>
    <x v="9"/>
    <n v="620"/>
    <x v="42"/>
    <n v="0"/>
    <n v="64"/>
    <n v="32.14"/>
    <n v="17.530909090909091"/>
  </r>
  <r>
    <x v="21"/>
    <x v="5"/>
    <x v="8"/>
    <x v="9"/>
    <n v="620"/>
    <x v="42"/>
    <n v="0"/>
    <n v="64"/>
    <n v="31.77"/>
    <n v="17.329090909090908"/>
  </r>
  <r>
    <x v="22"/>
    <x v="5"/>
    <x v="8"/>
    <x v="9"/>
    <n v="620"/>
    <x v="123"/>
    <n v="6.3736263736263732E-3"/>
    <n v="64"/>
    <n v="19.5"/>
    <n v="10.636363636363635"/>
  </r>
  <r>
    <x v="23"/>
    <x v="5"/>
    <x v="8"/>
    <x v="9"/>
    <n v="620"/>
    <x v="42"/>
    <n v="0"/>
    <n v="64"/>
    <n v="19.71"/>
    <n v="10.75090909090909"/>
  </r>
  <r>
    <x v="0"/>
    <x v="5"/>
    <x v="8"/>
    <x v="9"/>
    <n v="620"/>
    <x v="42"/>
    <n v="0"/>
    <n v="64"/>
    <n v="12.27"/>
    <n v="6.6927272727272724"/>
  </r>
  <r>
    <x v="1"/>
    <x v="5"/>
    <x v="8"/>
    <x v="10"/>
    <n v="620"/>
    <x v="42"/>
    <n v="0"/>
    <n v="64"/>
    <n v="11.58"/>
    <n v="6.3163636363636355"/>
  </r>
  <r>
    <x v="2"/>
    <x v="5"/>
    <x v="8"/>
    <x v="10"/>
    <n v="620"/>
    <x v="42"/>
    <n v="0"/>
    <n v="64"/>
    <n v="25.41"/>
    <n v="13.86"/>
  </r>
  <r>
    <x v="3"/>
    <x v="5"/>
    <x v="8"/>
    <x v="10"/>
    <n v="620"/>
    <x v="42"/>
    <n v="0"/>
    <n v="64"/>
    <n v="11.36"/>
    <n v="6.1963636363636354"/>
  </r>
  <r>
    <x v="4"/>
    <x v="5"/>
    <x v="8"/>
    <x v="10"/>
    <n v="620"/>
    <x v="319"/>
    <n v="0.28043956043956042"/>
    <n v="64"/>
    <n v="15.01"/>
    <n v="8.1872727272727257"/>
  </r>
  <r>
    <x v="5"/>
    <x v="5"/>
    <x v="8"/>
    <x v="10"/>
    <n v="620"/>
    <x v="6564"/>
    <n v="3.0529670329670329"/>
    <n v="64"/>
    <n v="18.649999999999999"/>
    <n v="10.172727272727272"/>
  </r>
  <r>
    <x v="6"/>
    <x v="5"/>
    <x v="8"/>
    <x v="10"/>
    <n v="620"/>
    <x v="4285"/>
    <n v="8.476923076923077"/>
    <n v="64"/>
    <n v="18.91"/>
    <n v="10.314545454545454"/>
  </r>
  <r>
    <x v="7"/>
    <x v="5"/>
    <x v="8"/>
    <x v="10"/>
    <n v="620"/>
    <x v="12248"/>
    <n v="16.622417582417579"/>
    <n v="64"/>
    <n v="21.11"/>
    <n v="11.514545454545454"/>
  </r>
  <r>
    <x v="8"/>
    <x v="5"/>
    <x v="8"/>
    <x v="10"/>
    <n v="620"/>
    <x v="12249"/>
    <n v="26.093626373626371"/>
    <n v="64"/>
    <n v="18.32"/>
    <n v="9.9927272727272722"/>
  </r>
  <r>
    <x v="9"/>
    <x v="5"/>
    <x v="8"/>
    <x v="10"/>
    <n v="620"/>
    <x v="12250"/>
    <n v="46.482857142857142"/>
    <n v="64"/>
    <n v="14.11"/>
    <n v="7.6963636363636354"/>
  </r>
  <r>
    <x v="10"/>
    <x v="5"/>
    <x v="8"/>
    <x v="10"/>
    <n v="620"/>
    <x v="12251"/>
    <n v="74.169890109890105"/>
    <n v="64"/>
    <n v="12.29"/>
    <n v="6.7036363636363623"/>
  </r>
  <r>
    <x v="11"/>
    <x v="5"/>
    <x v="8"/>
    <x v="10"/>
    <n v="620"/>
    <x v="10256"/>
    <n v="90.977142857142852"/>
    <n v="64"/>
    <n v="14.11"/>
    <n v="7.6963636363636354"/>
  </r>
  <r>
    <x v="12"/>
    <x v="5"/>
    <x v="8"/>
    <x v="10"/>
    <n v="620"/>
    <x v="2378"/>
    <n v="98.842197802197802"/>
    <n v="64"/>
    <n v="16.34"/>
    <n v="8.9127272727272722"/>
  </r>
  <r>
    <x v="13"/>
    <x v="5"/>
    <x v="8"/>
    <x v="10"/>
    <n v="620"/>
    <x v="8431"/>
    <n v="88.790989010989009"/>
    <n v="64"/>
    <n v="16.170000000000002"/>
    <n v="8.82"/>
  </r>
  <r>
    <x v="14"/>
    <x v="5"/>
    <x v="8"/>
    <x v="10"/>
    <n v="620"/>
    <x v="12252"/>
    <n v="74.373846153846145"/>
    <n v="64"/>
    <n v="12.25"/>
    <n v="6.6818181818181817"/>
  </r>
  <r>
    <x v="15"/>
    <x v="5"/>
    <x v="8"/>
    <x v="10"/>
    <n v="620"/>
    <x v="12253"/>
    <n v="63.63428571428571"/>
    <n v="64"/>
    <n v="10.81"/>
    <n v="5.8963636363636365"/>
  </r>
  <r>
    <x v="16"/>
    <x v="5"/>
    <x v="8"/>
    <x v="10"/>
    <n v="620"/>
    <x v="12254"/>
    <n v="40.682857142857138"/>
    <n v="64"/>
    <n v="8.49"/>
    <n v="4.6309090909090909"/>
  </r>
  <r>
    <x v="17"/>
    <x v="5"/>
    <x v="8"/>
    <x v="10"/>
    <n v="620"/>
    <x v="1396"/>
    <n v="14.97164835164835"/>
    <n v="64"/>
    <n v="6.9"/>
    <n v="3.7636363636363637"/>
  </r>
  <r>
    <x v="18"/>
    <x v="5"/>
    <x v="8"/>
    <x v="10"/>
    <n v="620"/>
    <x v="2027"/>
    <n v="2.4793406593406591"/>
    <n v="64"/>
    <n v="5.03"/>
    <n v="2.7436363636363637"/>
  </r>
  <r>
    <x v="19"/>
    <x v="5"/>
    <x v="8"/>
    <x v="10"/>
    <n v="620"/>
    <x v="123"/>
    <n v="6.3736263736263732E-3"/>
    <n v="64"/>
    <n v="4.17"/>
    <n v="2.2745454545454544"/>
  </r>
  <r>
    <x v="20"/>
    <x v="5"/>
    <x v="8"/>
    <x v="10"/>
    <n v="620"/>
    <x v="123"/>
    <n v="6.3736263736263732E-3"/>
    <n v="64"/>
    <n v="2.11"/>
    <n v="1.1509090909090907"/>
  </r>
  <r>
    <x v="21"/>
    <x v="5"/>
    <x v="8"/>
    <x v="10"/>
    <n v="620"/>
    <x v="123"/>
    <n v="6.3736263736263732E-3"/>
    <n v="64"/>
    <n v="0.44"/>
    <n v="0.24"/>
  </r>
  <r>
    <x v="22"/>
    <x v="5"/>
    <x v="8"/>
    <x v="10"/>
    <n v="620"/>
    <x v="123"/>
    <n v="6.3736263736263732E-3"/>
    <n v="64"/>
    <n v="0.49"/>
    <n v="0.26727272727272727"/>
  </r>
  <r>
    <x v="23"/>
    <x v="5"/>
    <x v="8"/>
    <x v="10"/>
    <n v="620"/>
    <x v="42"/>
    <n v="0"/>
    <n v="64"/>
    <n v="0.79"/>
    <n v="0.43090909090909091"/>
  </r>
  <r>
    <x v="0"/>
    <x v="5"/>
    <x v="8"/>
    <x v="10"/>
    <n v="620"/>
    <x v="42"/>
    <n v="0"/>
    <n v="64"/>
    <n v="1.48"/>
    <n v="0.80727272727272725"/>
  </r>
  <r>
    <x v="1"/>
    <x v="5"/>
    <x v="8"/>
    <x v="11"/>
    <n v="620"/>
    <x v="42"/>
    <n v="0"/>
    <n v="64"/>
    <n v="1.84"/>
    <n v="1.0036363636363637"/>
  </r>
  <r>
    <x v="2"/>
    <x v="5"/>
    <x v="8"/>
    <x v="11"/>
    <n v="620"/>
    <x v="123"/>
    <n v="6.3736263736263732E-3"/>
    <n v="64"/>
    <n v="0.52"/>
    <n v="0.28363636363636363"/>
  </r>
  <r>
    <x v="3"/>
    <x v="5"/>
    <x v="8"/>
    <x v="11"/>
    <n v="620"/>
    <x v="42"/>
    <n v="0"/>
    <n v="64"/>
    <n v="0.27"/>
    <n v="0.14727272727272728"/>
  </r>
  <r>
    <x v="4"/>
    <x v="5"/>
    <x v="8"/>
    <x v="11"/>
    <n v="620"/>
    <x v="2486"/>
    <n v="1.6890109890109888"/>
    <n v="64"/>
    <n v="0.55000000000000004"/>
    <n v="0.3"/>
  </r>
  <r>
    <x v="5"/>
    <x v="5"/>
    <x v="8"/>
    <x v="11"/>
    <n v="620"/>
    <x v="3320"/>
    <n v="18.687472527472526"/>
    <n v="64"/>
    <n v="0.94"/>
    <n v="0.5127272727272727"/>
  </r>
  <r>
    <x v="6"/>
    <x v="5"/>
    <x v="8"/>
    <x v="11"/>
    <n v="620"/>
    <x v="12255"/>
    <n v="53.493846153846157"/>
    <n v="64"/>
    <n v="1.23"/>
    <n v="0.6709090909090909"/>
  </r>
  <r>
    <x v="7"/>
    <x v="5"/>
    <x v="8"/>
    <x v="11"/>
    <n v="620"/>
    <x v="5456"/>
    <n v="95.623516483516482"/>
    <n v="64"/>
    <n v="3.91"/>
    <n v="2.1327272727272728"/>
  </r>
  <r>
    <x v="8"/>
    <x v="5"/>
    <x v="8"/>
    <x v="11"/>
    <n v="620"/>
    <x v="12256"/>
    <n v="130.71670329670329"/>
    <n v="64"/>
    <n v="5.79"/>
    <n v="3.1581818181818178"/>
  </r>
  <r>
    <x v="9"/>
    <x v="5"/>
    <x v="8"/>
    <x v="11"/>
    <n v="620"/>
    <x v="12257"/>
    <n v="155.86065934065934"/>
    <n v="64"/>
    <n v="7.91"/>
    <n v="4.3145454545454545"/>
  </r>
  <r>
    <x v="10"/>
    <x v="5"/>
    <x v="8"/>
    <x v="11"/>
    <n v="620"/>
    <x v="12258"/>
    <n v="168.89472527472526"/>
    <n v="64"/>
    <n v="6.77"/>
    <n v="3.6927272727272724"/>
  </r>
  <r>
    <x v="11"/>
    <x v="5"/>
    <x v="8"/>
    <x v="11"/>
    <n v="620"/>
    <x v="12259"/>
    <n v="171.4378021978022"/>
    <n v="64"/>
    <n v="4.45"/>
    <n v="2.4272727272727272"/>
  </r>
  <r>
    <x v="12"/>
    <x v="5"/>
    <x v="8"/>
    <x v="11"/>
    <n v="620"/>
    <x v="12260"/>
    <n v="164.56703296703296"/>
    <n v="64"/>
    <n v="6.6"/>
    <n v="3.5999999999999996"/>
  </r>
  <r>
    <x v="13"/>
    <x v="5"/>
    <x v="8"/>
    <x v="11"/>
    <n v="620"/>
    <x v="12261"/>
    <n v="137.50461538461539"/>
    <n v="64"/>
    <n v="7.72"/>
    <n v="4.21090909090909"/>
  </r>
  <r>
    <x v="14"/>
    <x v="5"/>
    <x v="8"/>
    <x v="11"/>
    <n v="620"/>
    <x v="12262"/>
    <n v="89.466593406593404"/>
    <n v="64"/>
    <n v="19.100000000000001"/>
    <n v="10.418181818181818"/>
  </r>
  <r>
    <x v="15"/>
    <x v="5"/>
    <x v="8"/>
    <x v="11"/>
    <n v="620"/>
    <x v="12263"/>
    <n v="49.605934065934065"/>
    <n v="64"/>
    <n v="34.86"/>
    <n v="19.014545454545452"/>
  </r>
  <r>
    <x v="16"/>
    <x v="5"/>
    <x v="8"/>
    <x v="11"/>
    <n v="620"/>
    <x v="2612"/>
    <n v="14.468131868131866"/>
    <n v="64"/>
    <n v="11.7"/>
    <n v="6.3818181818181809"/>
  </r>
  <r>
    <x v="17"/>
    <x v="5"/>
    <x v="8"/>
    <x v="11"/>
    <n v="620"/>
    <x v="9733"/>
    <n v="6.2843956043956037"/>
    <n v="64"/>
    <n v="6.37"/>
    <n v="3.4745454545454542"/>
  </r>
  <r>
    <x v="18"/>
    <x v="5"/>
    <x v="8"/>
    <x v="11"/>
    <n v="620"/>
    <x v="4657"/>
    <n v="1.6316483516483515"/>
    <n v="64"/>
    <n v="5.85"/>
    <n v="3.1909090909090905"/>
  </r>
  <r>
    <x v="19"/>
    <x v="5"/>
    <x v="8"/>
    <x v="11"/>
    <n v="620"/>
    <x v="42"/>
    <n v="0"/>
    <n v="64"/>
    <n v="3.34"/>
    <n v="1.8218181818181816"/>
  </r>
  <r>
    <x v="20"/>
    <x v="5"/>
    <x v="8"/>
    <x v="11"/>
    <n v="620"/>
    <x v="42"/>
    <n v="0"/>
    <n v="64"/>
    <n v="2.73"/>
    <n v="1.489090909090909"/>
  </r>
  <r>
    <x v="21"/>
    <x v="5"/>
    <x v="8"/>
    <x v="11"/>
    <n v="620"/>
    <x v="42"/>
    <n v="0"/>
    <n v="64"/>
    <n v="3.25"/>
    <n v="1.7727272727272725"/>
  </r>
  <r>
    <x v="22"/>
    <x v="5"/>
    <x v="8"/>
    <x v="11"/>
    <n v="620"/>
    <x v="123"/>
    <n v="6.3736263736263732E-3"/>
    <n v="64"/>
    <n v="4.5599999999999996"/>
    <n v="2.4872727272727269"/>
  </r>
  <r>
    <x v="23"/>
    <x v="5"/>
    <x v="8"/>
    <x v="11"/>
    <n v="620"/>
    <x v="123"/>
    <n v="6.3736263736263732E-3"/>
    <n v="64"/>
    <n v="5.6"/>
    <n v="3.0545454545454542"/>
  </r>
  <r>
    <x v="0"/>
    <x v="5"/>
    <x v="8"/>
    <x v="11"/>
    <n v="620"/>
    <x v="42"/>
    <n v="0"/>
    <n v="64"/>
    <n v="6.03"/>
    <n v="3.2890909090909091"/>
  </r>
  <r>
    <x v="1"/>
    <x v="5"/>
    <x v="8"/>
    <x v="12"/>
    <n v="620"/>
    <x v="123"/>
    <n v="6.3736263736263732E-3"/>
    <n v="64"/>
    <n v="5.48"/>
    <n v="2.9890909090909092"/>
  </r>
  <r>
    <x v="2"/>
    <x v="5"/>
    <x v="8"/>
    <x v="12"/>
    <n v="620"/>
    <x v="42"/>
    <n v="0"/>
    <n v="64"/>
    <n v="3.39"/>
    <n v="1.8490909090909091"/>
  </r>
  <r>
    <x v="3"/>
    <x v="5"/>
    <x v="8"/>
    <x v="12"/>
    <n v="620"/>
    <x v="42"/>
    <n v="0"/>
    <n v="64"/>
    <n v="1.74"/>
    <n v="0.94909090909090899"/>
  </r>
  <r>
    <x v="4"/>
    <x v="5"/>
    <x v="8"/>
    <x v="12"/>
    <n v="620"/>
    <x v="253"/>
    <n v="0.36967032967032964"/>
    <n v="64"/>
    <n v="2.48"/>
    <n v="1.3527272727272726"/>
  </r>
  <r>
    <x v="5"/>
    <x v="5"/>
    <x v="8"/>
    <x v="12"/>
    <n v="620"/>
    <x v="10775"/>
    <n v="6.0230769230769221"/>
    <n v="64"/>
    <n v="3.26"/>
    <n v="1.7781818181818179"/>
  </r>
  <r>
    <x v="6"/>
    <x v="5"/>
    <x v="8"/>
    <x v="12"/>
    <n v="620"/>
    <x v="8942"/>
    <n v="13.212527472527471"/>
    <n v="64"/>
    <n v="5.13"/>
    <n v="2.7981818181818179"/>
  </r>
  <r>
    <x v="7"/>
    <x v="5"/>
    <x v="8"/>
    <x v="12"/>
    <n v="620"/>
    <x v="4821"/>
    <n v="14.155824175824176"/>
    <n v="64"/>
    <n v="7.77"/>
    <n v="4.2381818181818174"/>
  </r>
  <r>
    <x v="8"/>
    <x v="5"/>
    <x v="8"/>
    <x v="12"/>
    <n v="620"/>
    <x v="3122"/>
    <n v="23.639780219780221"/>
    <n v="64"/>
    <n v="7.16"/>
    <n v="3.9054545454545453"/>
  </r>
  <r>
    <x v="9"/>
    <x v="5"/>
    <x v="8"/>
    <x v="12"/>
    <n v="620"/>
    <x v="12264"/>
    <n v="45.807252747252747"/>
    <n v="64"/>
    <n v="6.38"/>
    <n v="3.4799999999999995"/>
  </r>
  <r>
    <x v="10"/>
    <x v="5"/>
    <x v="8"/>
    <x v="12"/>
    <n v="620"/>
    <x v="6995"/>
    <n v="55.979560439560437"/>
    <n v="64"/>
    <n v="5.25"/>
    <n v="2.8636363636363633"/>
  </r>
  <r>
    <x v="11"/>
    <x v="5"/>
    <x v="8"/>
    <x v="12"/>
    <n v="620"/>
    <x v="926"/>
    <n v="73.379560439560436"/>
    <n v="64"/>
    <n v="2.0499999999999998"/>
    <n v="1.1181818181818179"/>
  </r>
  <r>
    <x v="12"/>
    <x v="5"/>
    <x v="8"/>
    <x v="12"/>
    <n v="620"/>
    <x v="12265"/>
    <n v="84.654505494505486"/>
    <n v="64"/>
    <n v="5.0199999999999996"/>
    <n v="2.7381818181818178"/>
  </r>
  <r>
    <x v="13"/>
    <x v="5"/>
    <x v="8"/>
    <x v="12"/>
    <n v="620"/>
    <x v="12266"/>
    <n v="75.820659340659333"/>
    <n v="64"/>
    <n v="6.89"/>
    <n v="3.7581818181818178"/>
  </r>
  <r>
    <x v="14"/>
    <x v="5"/>
    <x v="8"/>
    <x v="12"/>
    <n v="620"/>
    <x v="12267"/>
    <n v="53.787032967032964"/>
    <n v="64"/>
    <n v="8.3000000000000007"/>
    <n v="4.5272727272727273"/>
  </r>
  <r>
    <x v="15"/>
    <x v="5"/>
    <x v="8"/>
    <x v="12"/>
    <n v="620"/>
    <x v="1385"/>
    <n v="35.94725274725274"/>
    <n v="64"/>
    <n v="7.82"/>
    <n v="4.2654545454545456"/>
  </r>
  <r>
    <x v="16"/>
    <x v="5"/>
    <x v="8"/>
    <x v="12"/>
    <n v="620"/>
    <x v="6699"/>
    <n v="24.309010989010989"/>
    <n v="64"/>
    <n v="6.92"/>
    <n v="3.7745454545454544"/>
  </r>
  <r>
    <x v="17"/>
    <x v="5"/>
    <x v="8"/>
    <x v="12"/>
    <n v="620"/>
    <x v="8916"/>
    <n v="12.269230769230768"/>
    <n v="64"/>
    <n v="6.93"/>
    <n v="3.7799999999999994"/>
  </r>
  <r>
    <x v="18"/>
    <x v="5"/>
    <x v="8"/>
    <x v="12"/>
    <n v="620"/>
    <x v="141"/>
    <n v="2.0204395604395602"/>
    <n v="64"/>
    <n v="10.72"/>
    <n v="5.8472727272727276"/>
  </r>
  <r>
    <x v="19"/>
    <x v="5"/>
    <x v="8"/>
    <x v="12"/>
    <n v="620"/>
    <x v="42"/>
    <n v="0"/>
    <n v="64"/>
    <n v="14.74"/>
    <n v="8.0399999999999991"/>
  </r>
  <r>
    <x v="20"/>
    <x v="5"/>
    <x v="8"/>
    <x v="12"/>
    <n v="620"/>
    <x v="42"/>
    <n v="0"/>
    <n v="64"/>
    <n v="13.42"/>
    <n v="7.3199999999999994"/>
  </r>
  <r>
    <x v="21"/>
    <x v="5"/>
    <x v="8"/>
    <x v="12"/>
    <n v="620"/>
    <x v="42"/>
    <n v="0"/>
    <n v="64"/>
    <n v="9.15"/>
    <n v="4.9909090909090903"/>
  </r>
  <r>
    <x v="22"/>
    <x v="5"/>
    <x v="8"/>
    <x v="12"/>
    <n v="620"/>
    <x v="123"/>
    <n v="6.3736263736263732E-3"/>
    <n v="64"/>
    <n v="5.22"/>
    <n v="2.8472727272727267"/>
  </r>
  <r>
    <x v="23"/>
    <x v="5"/>
    <x v="8"/>
    <x v="12"/>
    <n v="620"/>
    <x v="123"/>
    <n v="6.3736263736263732E-3"/>
    <n v="64"/>
    <n v="7.48"/>
    <n v="4.08"/>
  </r>
  <r>
    <x v="0"/>
    <x v="5"/>
    <x v="8"/>
    <x v="12"/>
    <n v="620"/>
    <x v="42"/>
    <n v="0"/>
    <n v="64"/>
    <n v="8.9600000000000009"/>
    <n v="4.8872727272727277"/>
  </r>
  <r>
    <x v="1"/>
    <x v="5"/>
    <x v="8"/>
    <x v="13"/>
    <n v="620"/>
    <x v="123"/>
    <n v="6.3736263736263732E-3"/>
    <n v="64"/>
    <n v="12.91"/>
    <n v="7.0418181818181811"/>
  </r>
  <r>
    <x v="2"/>
    <x v="5"/>
    <x v="8"/>
    <x v="13"/>
    <n v="620"/>
    <x v="42"/>
    <n v="0"/>
    <n v="64"/>
    <n v="10.44"/>
    <n v="5.6945454545454535"/>
  </r>
  <r>
    <x v="3"/>
    <x v="5"/>
    <x v="8"/>
    <x v="13"/>
    <n v="620"/>
    <x v="42"/>
    <n v="0"/>
    <n v="64"/>
    <n v="8.1199999999999992"/>
    <n v="4.4290909090909087"/>
  </r>
  <r>
    <x v="4"/>
    <x v="5"/>
    <x v="8"/>
    <x v="13"/>
    <n v="620"/>
    <x v="132"/>
    <n v="0.72021978021978006"/>
    <n v="64"/>
    <n v="5.57"/>
    <n v="3.0381818181818181"/>
  </r>
  <r>
    <x v="5"/>
    <x v="5"/>
    <x v="8"/>
    <x v="13"/>
    <n v="620"/>
    <x v="9737"/>
    <n v="10.306153846153846"/>
    <n v="64"/>
    <n v="3.9"/>
    <n v="2.127272727272727"/>
  </r>
  <r>
    <x v="6"/>
    <x v="5"/>
    <x v="8"/>
    <x v="13"/>
    <n v="620"/>
    <x v="1707"/>
    <n v="29.458901098901094"/>
    <n v="64"/>
    <n v="4.97"/>
    <n v="2.7109090909090905"/>
  </r>
  <r>
    <x v="7"/>
    <x v="5"/>
    <x v="8"/>
    <x v="13"/>
    <n v="620"/>
    <x v="5427"/>
    <n v="54.80681318681318"/>
    <n v="64"/>
    <n v="5.0999999999999996"/>
    <n v="2.7818181818181813"/>
  </r>
  <r>
    <x v="8"/>
    <x v="5"/>
    <x v="8"/>
    <x v="13"/>
    <n v="620"/>
    <x v="6844"/>
    <n v="83.073846153846148"/>
    <n v="64"/>
    <n v="4.74"/>
    <n v="2.5854545454545454"/>
  </r>
  <r>
    <x v="9"/>
    <x v="5"/>
    <x v="8"/>
    <x v="13"/>
    <n v="620"/>
    <x v="12268"/>
    <n v="98.644615384615378"/>
    <n v="64"/>
    <n v="6.17"/>
    <n v="3.3654545454545453"/>
  </r>
  <r>
    <x v="10"/>
    <x v="5"/>
    <x v="8"/>
    <x v="13"/>
    <n v="620"/>
    <x v="12269"/>
    <n v="107.67604395604394"/>
    <n v="64"/>
    <n v="7.26"/>
    <n v="3.9599999999999995"/>
  </r>
  <r>
    <x v="11"/>
    <x v="5"/>
    <x v="8"/>
    <x v="13"/>
    <n v="620"/>
    <x v="12270"/>
    <n v="114.21538461538459"/>
    <n v="64"/>
    <n v="7.84"/>
    <n v="4.2763636363636364"/>
  </r>
  <r>
    <x v="12"/>
    <x v="5"/>
    <x v="8"/>
    <x v="13"/>
    <n v="620"/>
    <x v="12271"/>
    <n v="110.48681318681318"/>
    <n v="64"/>
    <n v="7.12"/>
    <n v="3.8836363636363633"/>
  </r>
  <r>
    <x v="13"/>
    <x v="5"/>
    <x v="8"/>
    <x v="13"/>
    <n v="620"/>
    <x v="1867"/>
    <n v="100.03406593406592"/>
    <n v="64"/>
    <n v="7.66"/>
    <n v="4.1781818181818178"/>
  </r>
  <r>
    <x v="14"/>
    <x v="5"/>
    <x v="8"/>
    <x v="13"/>
    <n v="620"/>
    <x v="12272"/>
    <n v="81.875604395604398"/>
    <n v="64"/>
    <n v="7.33"/>
    <n v="3.9981818181818181"/>
  </r>
  <r>
    <x v="15"/>
    <x v="5"/>
    <x v="8"/>
    <x v="13"/>
    <n v="620"/>
    <x v="6229"/>
    <n v="58.713846153846156"/>
    <n v="64"/>
    <n v="8.18"/>
    <n v="4.461818181818181"/>
  </r>
  <r>
    <x v="16"/>
    <x v="5"/>
    <x v="8"/>
    <x v="13"/>
    <n v="620"/>
    <x v="12273"/>
    <n v="36.246813186813185"/>
    <n v="64"/>
    <n v="8.7100000000000009"/>
    <n v="4.750909090909091"/>
  </r>
  <r>
    <x v="17"/>
    <x v="5"/>
    <x v="8"/>
    <x v="13"/>
    <n v="620"/>
    <x v="7194"/>
    <n v="15.851208791208791"/>
    <n v="64"/>
    <n v="8.86"/>
    <n v="4.8327272727272721"/>
  </r>
  <r>
    <x v="18"/>
    <x v="5"/>
    <x v="8"/>
    <x v="13"/>
    <n v="620"/>
    <x v="3372"/>
    <n v="2.0013186813186814"/>
    <n v="64"/>
    <n v="10.95"/>
    <n v="5.9727272727272718"/>
  </r>
  <r>
    <x v="19"/>
    <x v="5"/>
    <x v="8"/>
    <x v="13"/>
    <n v="620"/>
    <x v="123"/>
    <n v="6.3736263736263732E-3"/>
    <n v="64"/>
    <n v="7.63"/>
    <n v="4.1618181818181812"/>
  </r>
  <r>
    <x v="20"/>
    <x v="5"/>
    <x v="8"/>
    <x v="13"/>
    <n v="620"/>
    <x v="42"/>
    <n v="0"/>
    <n v="64"/>
    <n v="6.84"/>
    <n v="3.7309090909090905"/>
  </r>
  <r>
    <x v="21"/>
    <x v="5"/>
    <x v="8"/>
    <x v="13"/>
    <n v="620"/>
    <x v="42"/>
    <n v="0"/>
    <n v="64"/>
    <n v="6.8"/>
    <n v="3.7090909090909085"/>
  </r>
  <r>
    <x v="22"/>
    <x v="5"/>
    <x v="8"/>
    <x v="13"/>
    <n v="620"/>
    <x v="123"/>
    <n v="6.3736263736263732E-3"/>
    <n v="64"/>
    <n v="5.93"/>
    <n v="3.2345454545454539"/>
  </r>
  <r>
    <x v="23"/>
    <x v="5"/>
    <x v="8"/>
    <x v="13"/>
    <n v="620"/>
    <x v="123"/>
    <n v="6.3736263736263732E-3"/>
    <n v="64"/>
    <n v="6.36"/>
    <n v="3.4690909090909092"/>
  </r>
  <r>
    <x v="0"/>
    <x v="5"/>
    <x v="8"/>
    <x v="13"/>
    <n v="620"/>
    <x v="42"/>
    <n v="0"/>
    <n v="64"/>
    <n v="4.72"/>
    <n v="2.5745454545454542"/>
  </r>
  <r>
    <x v="1"/>
    <x v="5"/>
    <x v="8"/>
    <x v="14"/>
    <n v="620"/>
    <x v="123"/>
    <n v="6.3736263736263732E-3"/>
    <n v="64"/>
    <n v="2.87"/>
    <n v="1.5654545454545454"/>
  </r>
  <r>
    <x v="2"/>
    <x v="5"/>
    <x v="8"/>
    <x v="14"/>
    <n v="620"/>
    <x v="42"/>
    <n v="0"/>
    <n v="64"/>
    <n v="2.33"/>
    <n v="1.2709090909090908"/>
  </r>
  <r>
    <x v="3"/>
    <x v="5"/>
    <x v="8"/>
    <x v="14"/>
    <n v="620"/>
    <x v="42"/>
    <n v="0"/>
    <n v="64"/>
    <n v="1.83"/>
    <n v="0.99818181818181817"/>
  </r>
  <r>
    <x v="4"/>
    <x v="5"/>
    <x v="8"/>
    <x v="14"/>
    <n v="620"/>
    <x v="3371"/>
    <n v="1.2237362637362637"/>
    <n v="64"/>
    <n v="1.3"/>
    <n v="0.70909090909090911"/>
  </r>
  <r>
    <x v="5"/>
    <x v="5"/>
    <x v="8"/>
    <x v="14"/>
    <n v="620"/>
    <x v="669"/>
    <n v="15.889450549450547"/>
    <n v="64"/>
    <n v="1.08"/>
    <n v="0.58909090909090911"/>
  </r>
  <r>
    <x v="6"/>
    <x v="5"/>
    <x v="8"/>
    <x v="14"/>
    <n v="620"/>
    <x v="12274"/>
    <n v="47.916923076923077"/>
    <n v="64"/>
    <n v="0.93"/>
    <n v="0.50727272727272721"/>
  </r>
  <r>
    <x v="7"/>
    <x v="5"/>
    <x v="8"/>
    <x v="14"/>
    <n v="620"/>
    <x v="10481"/>
    <n v="87.484395604395587"/>
    <n v="64"/>
    <n v="0.79"/>
    <n v="0.43090909090909091"/>
  </r>
  <r>
    <x v="8"/>
    <x v="5"/>
    <x v="8"/>
    <x v="14"/>
    <n v="620"/>
    <x v="12275"/>
    <n v="124.87846153846154"/>
    <n v="64"/>
    <n v="1.06"/>
    <n v="0.57818181818181813"/>
  </r>
  <r>
    <x v="9"/>
    <x v="5"/>
    <x v="8"/>
    <x v="14"/>
    <n v="620"/>
    <x v="12276"/>
    <n v="149.56351648351648"/>
    <n v="64"/>
    <n v="2.77"/>
    <n v="1.5109090909090908"/>
  </r>
  <r>
    <x v="10"/>
    <x v="5"/>
    <x v="8"/>
    <x v="14"/>
    <n v="620"/>
    <x v="12277"/>
    <n v="162.95450549450547"/>
    <n v="64"/>
    <n v="5.75"/>
    <n v="3.1363636363636362"/>
  </r>
  <r>
    <x v="11"/>
    <x v="5"/>
    <x v="8"/>
    <x v="14"/>
    <n v="620"/>
    <x v="9778"/>
    <n v="169.23890109890107"/>
    <n v="64"/>
    <n v="5.86"/>
    <n v="3.1963636363636363"/>
  </r>
  <r>
    <x v="12"/>
    <x v="5"/>
    <x v="8"/>
    <x v="14"/>
    <n v="620"/>
    <x v="12278"/>
    <n v="166.43450549450549"/>
    <n v="64"/>
    <n v="5.28"/>
    <n v="2.88"/>
  </r>
  <r>
    <x v="13"/>
    <x v="5"/>
    <x v="8"/>
    <x v="14"/>
    <n v="620"/>
    <x v="12279"/>
    <n v="152.64197802197802"/>
    <n v="64"/>
    <n v="6.16"/>
    <n v="3.36"/>
  </r>
  <r>
    <x v="14"/>
    <x v="5"/>
    <x v="8"/>
    <x v="14"/>
    <n v="620"/>
    <x v="12280"/>
    <n v="127.91868131868131"/>
    <n v="64"/>
    <n v="6.52"/>
    <n v="3.5563636363636357"/>
  </r>
  <r>
    <x v="15"/>
    <x v="5"/>
    <x v="8"/>
    <x v="14"/>
    <n v="620"/>
    <x v="11582"/>
    <n v="94.240439560439569"/>
    <n v="64"/>
    <n v="5.93"/>
    <n v="3.2345454545454539"/>
  </r>
  <r>
    <x v="16"/>
    <x v="5"/>
    <x v="8"/>
    <x v="14"/>
    <n v="620"/>
    <x v="11482"/>
    <n v="54.52"/>
    <n v="64"/>
    <n v="5.96"/>
    <n v="3.2509090909090905"/>
  </r>
  <r>
    <x v="17"/>
    <x v="5"/>
    <x v="8"/>
    <x v="14"/>
    <n v="620"/>
    <x v="3919"/>
    <n v="19.879340659340659"/>
    <n v="64"/>
    <n v="4.72"/>
    <n v="2.5745454545454542"/>
  </r>
  <r>
    <x v="18"/>
    <x v="5"/>
    <x v="8"/>
    <x v="14"/>
    <n v="620"/>
    <x v="12281"/>
    <n v="2.1479120879120877"/>
    <n v="64"/>
    <n v="3.86"/>
    <n v="2.105454545454545"/>
  </r>
  <r>
    <x v="19"/>
    <x v="5"/>
    <x v="8"/>
    <x v="14"/>
    <n v="620"/>
    <x v="123"/>
    <n v="6.3736263736263732E-3"/>
    <n v="64"/>
    <n v="2.68"/>
    <n v="1.4618181818181819"/>
  </r>
  <r>
    <x v="20"/>
    <x v="5"/>
    <x v="8"/>
    <x v="14"/>
    <n v="620"/>
    <x v="42"/>
    <n v="0"/>
    <n v="64"/>
    <n v="2.23"/>
    <n v="1.2163636363636363"/>
  </r>
  <r>
    <x v="21"/>
    <x v="5"/>
    <x v="8"/>
    <x v="14"/>
    <n v="620"/>
    <x v="42"/>
    <n v="0"/>
    <n v="64"/>
    <n v="2.71"/>
    <n v="1.478181818181818"/>
  </r>
  <r>
    <x v="22"/>
    <x v="5"/>
    <x v="8"/>
    <x v="14"/>
    <n v="620"/>
    <x v="123"/>
    <n v="6.3736263736263732E-3"/>
    <n v="64"/>
    <n v="2.4300000000000002"/>
    <n v="1.3254545454545454"/>
  </r>
  <r>
    <x v="23"/>
    <x v="5"/>
    <x v="8"/>
    <x v="14"/>
    <n v="620"/>
    <x v="42"/>
    <n v="0"/>
    <n v="64"/>
    <n v="3.44"/>
    <n v="1.8763636363636362"/>
  </r>
  <r>
    <x v="0"/>
    <x v="5"/>
    <x v="8"/>
    <x v="14"/>
    <n v="620"/>
    <x v="42"/>
    <n v="0"/>
    <n v="64"/>
    <n v="4.97"/>
    <n v="2.7109090909090905"/>
  </r>
  <r>
    <x v="1"/>
    <x v="5"/>
    <x v="8"/>
    <x v="15"/>
    <n v="620"/>
    <x v="42"/>
    <n v="0"/>
    <n v="64"/>
    <n v="7.51"/>
    <n v="4.0963636363636358"/>
  </r>
  <r>
    <x v="2"/>
    <x v="5"/>
    <x v="8"/>
    <x v="15"/>
    <n v="620"/>
    <x v="42"/>
    <n v="0"/>
    <n v="64"/>
    <n v="9.68"/>
    <n v="5.2799999999999994"/>
  </r>
  <r>
    <x v="3"/>
    <x v="5"/>
    <x v="8"/>
    <x v="15"/>
    <n v="620"/>
    <x v="42"/>
    <n v="0"/>
    <n v="64"/>
    <n v="9.7200000000000006"/>
    <n v="5.3018181818181818"/>
  </r>
  <r>
    <x v="4"/>
    <x v="5"/>
    <x v="8"/>
    <x v="15"/>
    <n v="620"/>
    <x v="639"/>
    <n v="0.59912087912087908"/>
    <n v="64"/>
    <n v="9.06"/>
    <n v="4.9418181818181814"/>
  </r>
  <r>
    <x v="5"/>
    <x v="5"/>
    <x v="8"/>
    <x v="15"/>
    <n v="620"/>
    <x v="451"/>
    <n v="8.9294505494505483"/>
    <n v="64"/>
    <n v="8.08"/>
    <n v="4.4072727272727272"/>
  </r>
  <r>
    <x v="6"/>
    <x v="5"/>
    <x v="8"/>
    <x v="15"/>
    <n v="620"/>
    <x v="1090"/>
    <n v="25.685714285714283"/>
    <n v="64"/>
    <n v="8.16"/>
    <n v="4.4509090909090903"/>
  </r>
  <r>
    <x v="7"/>
    <x v="5"/>
    <x v="8"/>
    <x v="15"/>
    <n v="620"/>
    <x v="12282"/>
    <n v="47.349670329670332"/>
    <n v="64"/>
    <n v="8.7799999999999994"/>
    <n v="4.7890909090909082"/>
  </r>
  <r>
    <x v="8"/>
    <x v="5"/>
    <x v="8"/>
    <x v="15"/>
    <n v="620"/>
    <x v="12283"/>
    <n v="68.707692307692298"/>
    <n v="64"/>
    <n v="10.91"/>
    <n v="5.9509090909090903"/>
  </r>
  <r>
    <x v="9"/>
    <x v="5"/>
    <x v="8"/>
    <x v="15"/>
    <n v="620"/>
    <x v="12284"/>
    <n v="84.705494505494499"/>
    <n v="64"/>
    <n v="13.72"/>
    <n v="7.4836363636363634"/>
  </r>
  <r>
    <x v="10"/>
    <x v="5"/>
    <x v="8"/>
    <x v="15"/>
    <n v="620"/>
    <x v="8585"/>
    <n v="97.012967032967026"/>
    <n v="64"/>
    <n v="16.37"/>
    <n v="8.9290909090909096"/>
  </r>
  <r>
    <x v="11"/>
    <x v="5"/>
    <x v="8"/>
    <x v="15"/>
    <n v="620"/>
    <x v="12285"/>
    <n v="103.98571428571428"/>
    <n v="64"/>
    <n v="17.29"/>
    <n v="9.4309090909090898"/>
  </r>
  <r>
    <x v="12"/>
    <x v="5"/>
    <x v="8"/>
    <x v="15"/>
    <n v="620"/>
    <x v="12286"/>
    <n v="105.01186813186811"/>
    <n v="64"/>
    <n v="17.96"/>
    <n v="9.7963636363636368"/>
  </r>
  <r>
    <x v="13"/>
    <x v="5"/>
    <x v="8"/>
    <x v="15"/>
    <n v="620"/>
    <x v="12287"/>
    <n v="100.81802197802197"/>
    <n v="64"/>
    <n v="18.13"/>
    <n v="9.8890909090909069"/>
  </r>
  <r>
    <x v="14"/>
    <x v="5"/>
    <x v="8"/>
    <x v="15"/>
    <n v="620"/>
    <x v="12288"/>
    <n v="89.568571428571417"/>
    <n v="64"/>
    <n v="17.739999999999998"/>
    <n v="9.6763636363636341"/>
  </r>
  <r>
    <x v="15"/>
    <x v="5"/>
    <x v="8"/>
    <x v="15"/>
    <n v="620"/>
    <x v="12289"/>
    <n v="66.974065934065933"/>
    <n v="64"/>
    <n v="16.98"/>
    <n v="9.2618181818181817"/>
  </r>
  <r>
    <x v="16"/>
    <x v="5"/>
    <x v="8"/>
    <x v="15"/>
    <n v="620"/>
    <x v="6098"/>
    <n v="42.59494505494505"/>
    <n v="64"/>
    <n v="15.67"/>
    <n v="8.5472727272727269"/>
  </r>
  <r>
    <x v="17"/>
    <x v="5"/>
    <x v="8"/>
    <x v="15"/>
    <n v="620"/>
    <x v="12290"/>
    <n v="19.15274725274725"/>
    <n v="64"/>
    <n v="14.52"/>
    <n v="7.919999999999999"/>
  </r>
  <r>
    <x v="18"/>
    <x v="5"/>
    <x v="8"/>
    <x v="15"/>
    <n v="620"/>
    <x v="3481"/>
    <n v="2.5494505494505493"/>
    <n v="64"/>
    <n v="13.45"/>
    <n v="7.3363636363636351"/>
  </r>
  <r>
    <x v="19"/>
    <x v="5"/>
    <x v="8"/>
    <x v="15"/>
    <n v="620"/>
    <x v="42"/>
    <n v="0"/>
    <n v="64"/>
    <n v="11.62"/>
    <n v="6.338181818181817"/>
  </r>
  <r>
    <x v="20"/>
    <x v="5"/>
    <x v="8"/>
    <x v="15"/>
    <n v="620"/>
    <x v="42"/>
    <n v="0"/>
    <n v="64"/>
    <n v="10.75"/>
    <n v="5.8636363636363633"/>
  </r>
  <r>
    <x v="21"/>
    <x v="5"/>
    <x v="8"/>
    <x v="15"/>
    <n v="620"/>
    <x v="42"/>
    <n v="0"/>
    <n v="64"/>
    <n v="10.18"/>
    <n v="5.5527272727272718"/>
  </r>
  <r>
    <x v="22"/>
    <x v="5"/>
    <x v="8"/>
    <x v="15"/>
    <n v="620"/>
    <x v="123"/>
    <n v="6.3736263736263732E-3"/>
    <n v="64"/>
    <n v="9.6"/>
    <n v="5.2363636363636354"/>
  </r>
  <r>
    <x v="23"/>
    <x v="5"/>
    <x v="8"/>
    <x v="15"/>
    <n v="620"/>
    <x v="42"/>
    <n v="0"/>
    <n v="64"/>
    <n v="10.86"/>
    <n v="5.9236363636363629"/>
  </r>
  <r>
    <x v="0"/>
    <x v="5"/>
    <x v="8"/>
    <x v="15"/>
    <n v="620"/>
    <x v="42"/>
    <n v="0"/>
    <n v="64"/>
    <n v="14.56"/>
    <n v="7.9418181818181814"/>
  </r>
  <r>
    <x v="1"/>
    <x v="5"/>
    <x v="8"/>
    <x v="16"/>
    <n v="620"/>
    <x v="42"/>
    <n v="0"/>
    <n v="64"/>
    <n v="18.3"/>
    <n v="9.9818181818181806"/>
  </r>
  <r>
    <x v="2"/>
    <x v="5"/>
    <x v="8"/>
    <x v="16"/>
    <n v="620"/>
    <x v="123"/>
    <n v="6.3736263736263732E-3"/>
    <n v="64"/>
    <n v="17.02"/>
    <n v="9.2836363636363632"/>
  </r>
  <r>
    <x v="3"/>
    <x v="5"/>
    <x v="8"/>
    <x v="16"/>
    <n v="620"/>
    <x v="42"/>
    <n v="0"/>
    <n v="64"/>
    <n v="19.13"/>
    <n v="10.434545454545454"/>
  </r>
  <r>
    <x v="4"/>
    <x v="5"/>
    <x v="8"/>
    <x v="16"/>
    <n v="620"/>
    <x v="1711"/>
    <n v="1.0898901098901097"/>
    <n v="64"/>
    <n v="20.61"/>
    <n v="11.24181818181818"/>
  </r>
  <r>
    <x v="5"/>
    <x v="5"/>
    <x v="8"/>
    <x v="16"/>
    <n v="620"/>
    <x v="2485"/>
    <n v="15.940439560439561"/>
    <n v="64"/>
    <n v="19.59"/>
    <n v="10.685454545454544"/>
  </r>
  <r>
    <x v="6"/>
    <x v="5"/>
    <x v="8"/>
    <x v="16"/>
    <n v="620"/>
    <x v="5758"/>
    <n v="50.41538461538461"/>
    <n v="64"/>
    <n v="22.41"/>
    <n v="12.223636363636363"/>
  </r>
  <r>
    <x v="7"/>
    <x v="5"/>
    <x v="8"/>
    <x v="16"/>
    <n v="620"/>
    <x v="11403"/>
    <n v="91.869450549450534"/>
    <n v="64"/>
    <n v="18.25"/>
    <n v="9.9545454545454533"/>
  </r>
  <r>
    <x v="8"/>
    <x v="5"/>
    <x v="8"/>
    <x v="16"/>
    <n v="620"/>
    <x v="12291"/>
    <n v="127.37054945054945"/>
    <n v="64"/>
    <n v="16.14"/>
    <n v="8.8036363636363628"/>
  </r>
  <r>
    <x v="9"/>
    <x v="5"/>
    <x v="8"/>
    <x v="16"/>
    <n v="620"/>
    <x v="12292"/>
    <n v="147.21164835164834"/>
    <n v="64"/>
    <n v="14.6"/>
    <n v="7.963636363636363"/>
  </r>
  <r>
    <x v="10"/>
    <x v="5"/>
    <x v="8"/>
    <x v="16"/>
    <n v="620"/>
    <x v="11948"/>
    <n v="157.23736263736262"/>
    <n v="64"/>
    <n v="14.12"/>
    <n v="7.7018181818181812"/>
  </r>
  <r>
    <x v="11"/>
    <x v="5"/>
    <x v="8"/>
    <x v="16"/>
    <n v="620"/>
    <x v="12293"/>
    <n v="161.83912087912086"/>
    <n v="64"/>
    <n v="13.9"/>
    <n v="7.5818181818181811"/>
  </r>
  <r>
    <x v="12"/>
    <x v="5"/>
    <x v="8"/>
    <x v="16"/>
    <n v="620"/>
    <x v="12294"/>
    <n v="156.74659340659341"/>
    <n v="64"/>
    <n v="12.72"/>
    <n v="6.9381818181818184"/>
  </r>
  <r>
    <x v="13"/>
    <x v="5"/>
    <x v="8"/>
    <x v="16"/>
    <n v="620"/>
    <x v="11621"/>
    <n v="145.61824175824174"/>
    <n v="64"/>
    <n v="13.49"/>
    <n v="7.3581818181818175"/>
  </r>
  <r>
    <x v="14"/>
    <x v="5"/>
    <x v="8"/>
    <x v="16"/>
    <n v="620"/>
    <x v="12295"/>
    <n v="125.19714285714285"/>
    <n v="64"/>
    <n v="12.17"/>
    <n v="6.6381818181818177"/>
  </r>
  <r>
    <x v="15"/>
    <x v="5"/>
    <x v="8"/>
    <x v="16"/>
    <n v="620"/>
    <x v="1786"/>
    <n v="91.244835164835152"/>
    <n v="64"/>
    <n v="14.29"/>
    <n v="7.7945454545454531"/>
  </r>
  <r>
    <x v="16"/>
    <x v="5"/>
    <x v="8"/>
    <x v="16"/>
    <n v="620"/>
    <x v="12296"/>
    <n v="51.734725274725271"/>
    <n v="64"/>
    <n v="21.44"/>
    <n v="11.694545454545455"/>
  </r>
  <r>
    <x v="17"/>
    <x v="5"/>
    <x v="8"/>
    <x v="16"/>
    <n v="620"/>
    <x v="12297"/>
    <n v="17.94175824175824"/>
    <n v="64"/>
    <n v="19.71"/>
    <n v="10.75090909090909"/>
  </r>
  <r>
    <x v="18"/>
    <x v="5"/>
    <x v="8"/>
    <x v="16"/>
    <n v="620"/>
    <x v="374"/>
    <n v="1.536043956043956"/>
    <n v="64"/>
    <n v="27.08"/>
    <n v="14.77090909090909"/>
  </r>
  <r>
    <x v="19"/>
    <x v="5"/>
    <x v="8"/>
    <x v="16"/>
    <n v="620"/>
    <x v="42"/>
    <n v="0"/>
    <n v="64"/>
    <n v="32.39"/>
    <n v="17.667272727272728"/>
  </r>
  <r>
    <x v="20"/>
    <x v="5"/>
    <x v="8"/>
    <x v="16"/>
    <n v="620"/>
    <x v="42"/>
    <n v="0"/>
    <n v="64"/>
    <n v="31.25"/>
    <n v="17.045454545454543"/>
  </r>
  <r>
    <x v="21"/>
    <x v="5"/>
    <x v="8"/>
    <x v="16"/>
    <n v="620"/>
    <x v="42"/>
    <n v="0"/>
    <n v="64"/>
    <n v="27.77"/>
    <n v="15.147272727272727"/>
  </r>
  <r>
    <x v="22"/>
    <x v="5"/>
    <x v="8"/>
    <x v="16"/>
    <n v="620"/>
    <x v="123"/>
    <n v="6.3736263736263732E-3"/>
    <n v="64"/>
    <n v="16.440000000000001"/>
    <n v="8.9672727272727268"/>
  </r>
  <r>
    <x v="23"/>
    <x v="5"/>
    <x v="8"/>
    <x v="16"/>
    <n v="620"/>
    <x v="42"/>
    <n v="0"/>
    <n v="64"/>
    <n v="19.93"/>
    <n v="10.870909090909089"/>
  </r>
  <r>
    <x v="0"/>
    <x v="5"/>
    <x v="8"/>
    <x v="16"/>
    <n v="620"/>
    <x v="42"/>
    <n v="0"/>
    <n v="64"/>
    <n v="12.96"/>
    <n v="7.0690909090909093"/>
  </r>
  <r>
    <x v="1"/>
    <x v="5"/>
    <x v="8"/>
    <x v="17"/>
    <n v="620"/>
    <x v="42"/>
    <n v="0"/>
    <n v="64"/>
    <n v="11.8"/>
    <n v="6.4363636363636365"/>
  </r>
  <r>
    <x v="2"/>
    <x v="5"/>
    <x v="8"/>
    <x v="17"/>
    <n v="620"/>
    <x v="42"/>
    <n v="0"/>
    <n v="64"/>
    <n v="25.68"/>
    <n v="14.007272727272726"/>
  </r>
  <r>
    <x v="3"/>
    <x v="5"/>
    <x v="8"/>
    <x v="17"/>
    <n v="620"/>
    <x v="42"/>
    <n v="0"/>
    <n v="64"/>
    <n v="10.029999999999999"/>
    <n v="5.4709090909090898"/>
  </r>
  <r>
    <x v="4"/>
    <x v="5"/>
    <x v="8"/>
    <x v="17"/>
    <n v="620"/>
    <x v="3612"/>
    <n v="0.75208791208791204"/>
    <n v="64"/>
    <n v="11.8"/>
    <n v="6.4363636363636365"/>
  </r>
  <r>
    <x v="5"/>
    <x v="5"/>
    <x v="8"/>
    <x v="17"/>
    <n v="620"/>
    <x v="1327"/>
    <n v="12.466813186813186"/>
    <n v="64"/>
    <n v="17.21"/>
    <n v="9.3872727272727268"/>
  </r>
  <r>
    <x v="6"/>
    <x v="5"/>
    <x v="8"/>
    <x v="17"/>
    <n v="620"/>
    <x v="3004"/>
    <n v="37.107252747252744"/>
    <n v="64"/>
    <n v="15.68"/>
    <n v="8.5527272727272727"/>
  </r>
  <r>
    <x v="7"/>
    <x v="5"/>
    <x v="8"/>
    <x v="17"/>
    <n v="620"/>
    <x v="12298"/>
    <n v="64.596703296703282"/>
    <n v="64"/>
    <n v="16.190000000000001"/>
    <n v="8.8309090909090902"/>
  </r>
  <r>
    <x v="8"/>
    <x v="5"/>
    <x v="8"/>
    <x v="17"/>
    <n v="620"/>
    <x v="12299"/>
    <n v="79.561978021978021"/>
    <n v="64"/>
    <n v="12.78"/>
    <n v="6.9709090909090898"/>
  </r>
  <r>
    <x v="9"/>
    <x v="5"/>
    <x v="8"/>
    <x v="17"/>
    <n v="620"/>
    <x v="12300"/>
    <n v="91.659120879120877"/>
    <n v="64"/>
    <n v="8.64"/>
    <n v="4.7127272727272729"/>
  </r>
  <r>
    <x v="10"/>
    <x v="5"/>
    <x v="8"/>
    <x v="17"/>
    <n v="620"/>
    <x v="4337"/>
    <n v="103.55868131868131"/>
    <n v="64"/>
    <n v="6.34"/>
    <n v="3.458181818181818"/>
  </r>
  <r>
    <x v="11"/>
    <x v="5"/>
    <x v="8"/>
    <x v="17"/>
    <n v="620"/>
    <x v="8013"/>
    <n v="104.36813186813185"/>
    <n v="64"/>
    <n v="9.07"/>
    <n v="4.9472727272727273"/>
  </r>
  <r>
    <x v="12"/>
    <x v="5"/>
    <x v="8"/>
    <x v="17"/>
    <n v="620"/>
    <x v="12301"/>
    <n v="94.144835164835158"/>
    <n v="64"/>
    <n v="13.4"/>
    <n v="7.3090909090909086"/>
  </r>
  <r>
    <x v="13"/>
    <x v="5"/>
    <x v="8"/>
    <x v="17"/>
    <n v="620"/>
    <x v="12302"/>
    <n v="84.501538461538459"/>
    <n v="64"/>
    <n v="12.71"/>
    <n v="6.9327272727272726"/>
  </r>
  <r>
    <x v="14"/>
    <x v="5"/>
    <x v="8"/>
    <x v="17"/>
    <n v="620"/>
    <x v="12303"/>
    <n v="67.783516483516479"/>
    <n v="64"/>
    <n v="8.23"/>
    <n v="4.4890909090909092"/>
  </r>
  <r>
    <x v="15"/>
    <x v="5"/>
    <x v="8"/>
    <x v="17"/>
    <n v="620"/>
    <x v="3880"/>
    <n v="43.009230769230768"/>
    <n v="64"/>
    <n v="6.54"/>
    <n v="3.5672727272727269"/>
  </r>
  <r>
    <x v="16"/>
    <x v="5"/>
    <x v="8"/>
    <x v="17"/>
    <n v="620"/>
    <x v="12304"/>
    <n v="24.054065934065935"/>
    <n v="64"/>
    <n v="4.1900000000000004"/>
    <n v="2.2854545454545456"/>
  </r>
  <r>
    <x v="17"/>
    <x v="5"/>
    <x v="8"/>
    <x v="17"/>
    <n v="620"/>
    <x v="1969"/>
    <n v="8.8975824175824183"/>
    <n v="64"/>
    <n v="3.34"/>
    <n v="1.8218181818181816"/>
  </r>
  <r>
    <x v="18"/>
    <x v="5"/>
    <x v="8"/>
    <x v="17"/>
    <n v="620"/>
    <x v="198"/>
    <n v="0.54813186813186809"/>
    <n v="64"/>
    <n v="1.85"/>
    <n v="1.009090909090909"/>
  </r>
  <r>
    <x v="19"/>
    <x v="5"/>
    <x v="8"/>
    <x v="17"/>
    <n v="620"/>
    <x v="42"/>
    <n v="0"/>
    <n v="64"/>
    <n v="1.25"/>
    <n v="0.68181818181818177"/>
  </r>
  <r>
    <x v="20"/>
    <x v="5"/>
    <x v="8"/>
    <x v="17"/>
    <n v="620"/>
    <x v="123"/>
    <n v="6.3736263736263732E-3"/>
    <n v="64"/>
    <n v="0.97"/>
    <n v="0.52909090909090906"/>
  </r>
  <r>
    <x v="21"/>
    <x v="5"/>
    <x v="8"/>
    <x v="17"/>
    <n v="620"/>
    <x v="42"/>
    <n v="0"/>
    <n v="64"/>
    <n v="0.76"/>
    <n v="0.41454545454545449"/>
  </r>
  <r>
    <x v="22"/>
    <x v="5"/>
    <x v="8"/>
    <x v="17"/>
    <n v="620"/>
    <x v="42"/>
    <n v="0"/>
    <n v="64"/>
    <n v="9.11"/>
    <n v="4.9690909090909088"/>
  </r>
  <r>
    <x v="23"/>
    <x v="5"/>
    <x v="8"/>
    <x v="17"/>
    <n v="620"/>
    <x v="42"/>
    <n v="0"/>
    <n v="64"/>
    <n v="10.48"/>
    <n v="5.7163636363636359"/>
  </r>
  <r>
    <x v="0"/>
    <x v="5"/>
    <x v="8"/>
    <x v="17"/>
    <n v="620"/>
    <x v="42"/>
    <n v="0"/>
    <n v="64"/>
    <n v="11.69"/>
    <n v="6.376363636363636"/>
  </r>
  <r>
    <x v="1"/>
    <x v="5"/>
    <x v="8"/>
    <x v="18"/>
    <n v="620"/>
    <x v="42"/>
    <n v="0"/>
    <n v="64"/>
    <n v="11.79"/>
    <n v="6.4309090909090898"/>
  </r>
  <r>
    <x v="2"/>
    <x v="5"/>
    <x v="8"/>
    <x v="18"/>
    <n v="620"/>
    <x v="42"/>
    <n v="0"/>
    <n v="64"/>
    <n v="12.36"/>
    <n v="6.7418181818181813"/>
  </r>
  <r>
    <x v="3"/>
    <x v="5"/>
    <x v="8"/>
    <x v="18"/>
    <n v="620"/>
    <x v="42"/>
    <n v="0"/>
    <n v="64"/>
    <n v="13.03"/>
    <n v="7.1072727272727265"/>
  </r>
  <r>
    <x v="4"/>
    <x v="5"/>
    <x v="8"/>
    <x v="18"/>
    <n v="620"/>
    <x v="760"/>
    <n v="0.50351648351648348"/>
    <n v="64"/>
    <n v="13.45"/>
    <n v="7.3363636363636351"/>
  </r>
  <r>
    <x v="5"/>
    <x v="5"/>
    <x v="8"/>
    <x v="18"/>
    <n v="620"/>
    <x v="5544"/>
    <n v="10.873406593406592"/>
    <n v="64"/>
    <n v="13.31"/>
    <n v="7.26"/>
  </r>
  <r>
    <x v="6"/>
    <x v="5"/>
    <x v="8"/>
    <x v="18"/>
    <n v="620"/>
    <x v="12305"/>
    <n v="38.158901098901097"/>
    <n v="64"/>
    <n v="10.45"/>
    <n v="5.6999999999999993"/>
  </r>
  <r>
    <x v="7"/>
    <x v="5"/>
    <x v="8"/>
    <x v="18"/>
    <n v="620"/>
    <x v="8295"/>
    <n v="79.249670329670323"/>
    <n v="64"/>
    <n v="8.09"/>
    <n v="4.4127272727272722"/>
  </r>
  <r>
    <x v="8"/>
    <x v="5"/>
    <x v="8"/>
    <x v="18"/>
    <n v="620"/>
    <x v="5740"/>
    <n v="122.72417582417582"/>
    <n v="64"/>
    <n v="7.11"/>
    <n v="3.878181818181818"/>
  </r>
  <r>
    <x v="9"/>
    <x v="5"/>
    <x v="8"/>
    <x v="18"/>
    <n v="620"/>
    <x v="12306"/>
    <n v="154.33736263736262"/>
    <n v="64"/>
    <n v="7.87"/>
    <n v="4.2927272727272721"/>
  </r>
  <r>
    <x v="10"/>
    <x v="5"/>
    <x v="8"/>
    <x v="18"/>
    <n v="620"/>
    <x v="12307"/>
    <n v="175.32571428571427"/>
    <n v="64"/>
    <n v="9.82"/>
    <n v="5.3563636363636364"/>
  </r>
  <r>
    <x v="11"/>
    <x v="5"/>
    <x v="8"/>
    <x v="18"/>
    <n v="620"/>
    <x v="12308"/>
    <n v="183.910989010989"/>
    <n v="64"/>
    <n v="8.84"/>
    <n v="4.8218181818181813"/>
  </r>
  <r>
    <x v="12"/>
    <x v="5"/>
    <x v="8"/>
    <x v="18"/>
    <n v="620"/>
    <x v="12309"/>
    <n v="177.58197802197802"/>
    <n v="64"/>
    <n v="7.8"/>
    <n v="4.254545454545454"/>
  </r>
  <r>
    <x v="13"/>
    <x v="5"/>
    <x v="8"/>
    <x v="18"/>
    <n v="620"/>
    <x v="12310"/>
    <n v="157.77274725274722"/>
    <n v="64"/>
    <n v="10.72"/>
    <n v="5.8472727272727276"/>
  </r>
  <r>
    <x v="14"/>
    <x v="5"/>
    <x v="8"/>
    <x v="18"/>
    <n v="620"/>
    <x v="12311"/>
    <n v="128.16725274725275"/>
    <n v="64"/>
    <n v="12.85"/>
    <n v="7.0090909090909088"/>
  </r>
  <r>
    <x v="15"/>
    <x v="5"/>
    <x v="8"/>
    <x v="18"/>
    <n v="620"/>
    <x v="5918"/>
    <n v="91.321318681318672"/>
    <n v="64"/>
    <n v="12.11"/>
    <n v="6.6054545454545446"/>
  </r>
  <r>
    <x v="16"/>
    <x v="5"/>
    <x v="8"/>
    <x v="18"/>
    <n v="620"/>
    <x v="12312"/>
    <n v="50.10945054945055"/>
    <n v="64"/>
    <n v="10.37"/>
    <n v="5.6563636363636354"/>
  </r>
  <r>
    <x v="17"/>
    <x v="5"/>
    <x v="8"/>
    <x v="18"/>
    <n v="620"/>
    <x v="1727"/>
    <n v="18.413406593406592"/>
    <n v="64"/>
    <n v="11.42"/>
    <n v="6.2290909090909086"/>
  </r>
  <r>
    <x v="18"/>
    <x v="5"/>
    <x v="8"/>
    <x v="18"/>
    <n v="620"/>
    <x v="9060"/>
    <n v="1.912087912087912"/>
    <n v="64"/>
    <n v="13.97"/>
    <n v="7.62"/>
  </r>
  <r>
    <x v="19"/>
    <x v="5"/>
    <x v="8"/>
    <x v="18"/>
    <n v="620"/>
    <x v="42"/>
    <n v="0"/>
    <n v="64"/>
    <n v="13.18"/>
    <n v="7.1890909090909085"/>
  </r>
  <r>
    <x v="20"/>
    <x v="5"/>
    <x v="8"/>
    <x v="18"/>
    <n v="620"/>
    <x v="42"/>
    <n v="0"/>
    <n v="64"/>
    <n v="12.57"/>
    <n v="6.8563636363636364"/>
  </r>
  <r>
    <x v="21"/>
    <x v="5"/>
    <x v="8"/>
    <x v="18"/>
    <n v="620"/>
    <x v="42"/>
    <n v="0"/>
    <n v="64"/>
    <n v="13.27"/>
    <n v="7.2381818181818174"/>
  </r>
  <r>
    <x v="22"/>
    <x v="5"/>
    <x v="8"/>
    <x v="18"/>
    <n v="620"/>
    <x v="42"/>
    <n v="0"/>
    <n v="64"/>
    <n v="7.17"/>
    <n v="3.9109090909090907"/>
  </r>
  <r>
    <x v="23"/>
    <x v="5"/>
    <x v="8"/>
    <x v="18"/>
    <n v="620"/>
    <x v="42"/>
    <n v="0"/>
    <n v="64"/>
    <n v="7.29"/>
    <n v="3.9763636363636361"/>
  </r>
  <r>
    <x v="0"/>
    <x v="5"/>
    <x v="8"/>
    <x v="18"/>
    <n v="620"/>
    <x v="42"/>
    <n v="0"/>
    <n v="64"/>
    <n v="6.74"/>
    <n v="3.6763636363636363"/>
  </r>
  <r>
    <x v="1"/>
    <x v="5"/>
    <x v="8"/>
    <x v="19"/>
    <n v="620"/>
    <x v="42"/>
    <n v="0"/>
    <n v="64"/>
    <n v="6.11"/>
    <n v="3.3327272727272725"/>
  </r>
  <r>
    <x v="2"/>
    <x v="5"/>
    <x v="8"/>
    <x v="19"/>
    <n v="620"/>
    <x v="42"/>
    <n v="0"/>
    <n v="64"/>
    <n v="4.5"/>
    <n v="2.4545454545454541"/>
  </r>
  <r>
    <x v="3"/>
    <x v="5"/>
    <x v="8"/>
    <x v="19"/>
    <n v="620"/>
    <x v="42"/>
    <n v="0"/>
    <n v="64"/>
    <n v="4.83"/>
    <n v="2.6345454545454543"/>
  </r>
  <r>
    <x v="4"/>
    <x v="5"/>
    <x v="8"/>
    <x v="19"/>
    <n v="620"/>
    <x v="1301"/>
    <n v="0.31230769230769229"/>
    <n v="64"/>
    <n v="3.31"/>
    <n v="1.8054545454545454"/>
  </r>
  <r>
    <x v="5"/>
    <x v="5"/>
    <x v="8"/>
    <x v="19"/>
    <n v="620"/>
    <x v="12313"/>
    <n v="7.5591208791208784"/>
    <n v="64"/>
    <n v="2.88"/>
    <n v="1.5709090909090908"/>
  </r>
  <r>
    <x v="6"/>
    <x v="5"/>
    <x v="8"/>
    <x v="19"/>
    <n v="620"/>
    <x v="6152"/>
    <n v="26.074505494505491"/>
    <n v="64"/>
    <n v="2.09"/>
    <n v="1.1399999999999999"/>
  </r>
  <r>
    <x v="7"/>
    <x v="5"/>
    <x v="8"/>
    <x v="19"/>
    <n v="620"/>
    <x v="3063"/>
    <n v="46.227912087912088"/>
    <n v="64"/>
    <n v="1.78"/>
    <n v="0.97090909090909083"/>
  </r>
  <r>
    <x v="8"/>
    <x v="5"/>
    <x v="8"/>
    <x v="19"/>
    <n v="620"/>
    <x v="9748"/>
    <n v="67.821758241758232"/>
    <n v="64"/>
    <n v="1.77"/>
    <n v="0.96545454545454534"/>
  </r>
  <r>
    <x v="9"/>
    <x v="5"/>
    <x v="8"/>
    <x v="19"/>
    <n v="620"/>
    <x v="8441"/>
    <n v="82.710549450549451"/>
    <n v="64"/>
    <n v="1.81"/>
    <n v="0.98727272727272719"/>
  </r>
  <r>
    <x v="10"/>
    <x v="5"/>
    <x v="8"/>
    <x v="19"/>
    <n v="620"/>
    <x v="12314"/>
    <n v="91.843956043956041"/>
    <n v="64"/>
    <n v="1.65"/>
    <n v="0.89999999999999991"/>
  </r>
  <r>
    <x v="11"/>
    <x v="5"/>
    <x v="8"/>
    <x v="19"/>
    <n v="620"/>
    <x v="12315"/>
    <n v="97.05758241758241"/>
    <n v="64"/>
    <n v="1.64"/>
    <n v="0.89454545454545442"/>
  </r>
  <r>
    <x v="12"/>
    <x v="5"/>
    <x v="8"/>
    <x v="19"/>
    <n v="620"/>
    <x v="12316"/>
    <n v="97.414505494505491"/>
    <n v="64"/>
    <n v="1.42"/>
    <n v="0.77454545454545443"/>
  </r>
  <r>
    <x v="13"/>
    <x v="5"/>
    <x v="8"/>
    <x v="19"/>
    <n v="620"/>
    <x v="5918"/>
    <n v="91.321318681318672"/>
    <n v="64"/>
    <n v="1.2"/>
    <n v="0.65454545454545443"/>
  </r>
  <r>
    <x v="14"/>
    <x v="5"/>
    <x v="8"/>
    <x v="19"/>
    <n v="620"/>
    <x v="12317"/>
    <n v="76.910549450549453"/>
    <n v="64"/>
    <n v="1.26"/>
    <n v="0.68727272727272726"/>
  </r>
  <r>
    <x v="15"/>
    <x v="5"/>
    <x v="8"/>
    <x v="19"/>
    <n v="620"/>
    <x v="846"/>
    <n v="56.559560439560435"/>
    <n v="64"/>
    <n v="0.95"/>
    <n v="0.51818181818181808"/>
  </r>
  <r>
    <x v="16"/>
    <x v="5"/>
    <x v="8"/>
    <x v="19"/>
    <n v="620"/>
    <x v="12318"/>
    <n v="35.590329670329673"/>
    <n v="64"/>
    <n v="0.6"/>
    <n v="0.32727272727272722"/>
  </r>
  <r>
    <x v="17"/>
    <x v="5"/>
    <x v="8"/>
    <x v="19"/>
    <n v="620"/>
    <x v="8071"/>
    <n v="15.258461538461539"/>
    <n v="64"/>
    <n v="0.45"/>
    <n v="0.24545454545454545"/>
  </r>
  <r>
    <x v="18"/>
    <x v="5"/>
    <x v="8"/>
    <x v="19"/>
    <n v="620"/>
    <x v="6050"/>
    <n v="1.8228571428571427"/>
    <n v="64"/>
    <n v="0.45"/>
    <n v="0.24545454545454545"/>
  </r>
  <r>
    <x v="19"/>
    <x v="5"/>
    <x v="8"/>
    <x v="19"/>
    <n v="620"/>
    <x v="42"/>
    <n v="0"/>
    <n v="64"/>
    <n v="0.49"/>
    <n v="0.26727272727272727"/>
  </r>
  <r>
    <x v="20"/>
    <x v="5"/>
    <x v="8"/>
    <x v="19"/>
    <n v="620"/>
    <x v="42"/>
    <n v="0"/>
    <n v="64"/>
    <n v="0.56000000000000005"/>
    <n v="0.30545454545454548"/>
  </r>
  <r>
    <x v="21"/>
    <x v="5"/>
    <x v="8"/>
    <x v="19"/>
    <n v="620"/>
    <x v="42"/>
    <n v="0"/>
    <n v="64"/>
    <n v="0.57999999999999996"/>
    <n v="0.31636363636363629"/>
  </r>
  <r>
    <x v="22"/>
    <x v="5"/>
    <x v="8"/>
    <x v="19"/>
    <n v="620"/>
    <x v="123"/>
    <n v="6.3736263736263732E-3"/>
    <n v="64"/>
    <n v="0.71"/>
    <n v="0.38727272727272721"/>
  </r>
  <r>
    <x v="23"/>
    <x v="5"/>
    <x v="8"/>
    <x v="19"/>
    <n v="620"/>
    <x v="123"/>
    <n v="6.3736263736263732E-3"/>
    <n v="64"/>
    <n v="0.71"/>
    <n v="0.38727272727272721"/>
  </r>
  <r>
    <x v="0"/>
    <x v="5"/>
    <x v="8"/>
    <x v="19"/>
    <n v="620"/>
    <x v="42"/>
    <n v="0"/>
    <n v="64"/>
    <n v="0.95"/>
    <n v="0.51818181818181808"/>
  </r>
  <r>
    <x v="1"/>
    <x v="5"/>
    <x v="8"/>
    <x v="20"/>
    <n v="620"/>
    <x v="42"/>
    <n v="0"/>
    <n v="64"/>
    <n v="0.97"/>
    <n v="0.52909090909090906"/>
  </r>
  <r>
    <x v="2"/>
    <x v="5"/>
    <x v="8"/>
    <x v="20"/>
    <n v="620"/>
    <x v="123"/>
    <n v="6.3736263736263732E-3"/>
    <n v="64"/>
    <n v="1.1599999999999999"/>
    <n v="0.63272727272727258"/>
  </r>
  <r>
    <x v="3"/>
    <x v="5"/>
    <x v="8"/>
    <x v="20"/>
    <n v="620"/>
    <x v="42"/>
    <n v="0"/>
    <n v="64"/>
    <n v="2.11"/>
    <n v="1.1509090909090907"/>
  </r>
  <r>
    <x v="4"/>
    <x v="5"/>
    <x v="8"/>
    <x v="20"/>
    <n v="620"/>
    <x v="354"/>
    <n v="0.12747252747252746"/>
    <n v="64"/>
    <n v="2.25"/>
    <n v="1.2272727272727271"/>
  </r>
  <r>
    <x v="5"/>
    <x v="5"/>
    <x v="8"/>
    <x v="20"/>
    <n v="620"/>
    <x v="556"/>
    <n v="3.0465934065934066"/>
    <n v="64"/>
    <n v="3.41"/>
    <n v="1.8599999999999999"/>
  </r>
  <r>
    <x v="6"/>
    <x v="5"/>
    <x v="8"/>
    <x v="20"/>
    <n v="620"/>
    <x v="12319"/>
    <n v="9.1142857142857139"/>
    <n v="64"/>
    <n v="2.3199999999999998"/>
    <n v="1.2654545454545452"/>
  </r>
  <r>
    <x v="7"/>
    <x v="5"/>
    <x v="8"/>
    <x v="20"/>
    <n v="620"/>
    <x v="12320"/>
    <n v="16.972967032967031"/>
    <n v="64"/>
    <n v="1.53"/>
    <n v="0.83454545454545448"/>
  </r>
  <r>
    <x v="8"/>
    <x v="5"/>
    <x v="8"/>
    <x v="20"/>
    <n v="620"/>
    <x v="5686"/>
    <n v="26.775604395604393"/>
    <n v="64"/>
    <n v="2.13"/>
    <n v="1.1618181818181816"/>
  </r>
  <r>
    <x v="9"/>
    <x v="5"/>
    <x v="8"/>
    <x v="20"/>
    <n v="620"/>
    <x v="11243"/>
    <n v="32.142197802197799"/>
    <n v="64"/>
    <n v="2.1"/>
    <n v="1.1454545454545455"/>
  </r>
  <r>
    <x v="10"/>
    <x v="5"/>
    <x v="8"/>
    <x v="20"/>
    <n v="620"/>
    <x v="5967"/>
    <n v="35.048571428571428"/>
    <n v="64"/>
    <n v="2.42"/>
    <n v="1.3199999999999998"/>
  </r>
  <r>
    <x v="11"/>
    <x v="5"/>
    <x v="8"/>
    <x v="20"/>
    <n v="620"/>
    <x v="541"/>
    <n v="34.882857142857141"/>
    <n v="64"/>
    <n v="2.89"/>
    <n v="1.5763636363636364"/>
  </r>
  <r>
    <x v="12"/>
    <x v="5"/>
    <x v="8"/>
    <x v="20"/>
    <n v="620"/>
    <x v="3515"/>
    <n v="32.913406593406592"/>
    <n v="64"/>
    <n v="1.87"/>
    <n v="1.02"/>
  </r>
  <r>
    <x v="13"/>
    <x v="5"/>
    <x v="8"/>
    <x v="20"/>
    <n v="620"/>
    <x v="2575"/>
    <n v="25.959780219780217"/>
    <n v="64"/>
    <n v="2.63"/>
    <n v="1.4345454545454543"/>
  </r>
  <r>
    <x v="14"/>
    <x v="5"/>
    <x v="8"/>
    <x v="20"/>
    <n v="620"/>
    <x v="4666"/>
    <n v="20.07054945054945"/>
    <n v="64"/>
    <n v="3.45"/>
    <n v="1.8818181818181818"/>
  </r>
  <r>
    <x v="15"/>
    <x v="5"/>
    <x v="8"/>
    <x v="20"/>
    <n v="620"/>
    <x v="455"/>
    <n v="14.168571428571427"/>
    <n v="64"/>
    <n v="6.11"/>
    <n v="3.3327272727272725"/>
  </r>
  <r>
    <x v="16"/>
    <x v="5"/>
    <x v="8"/>
    <x v="20"/>
    <n v="620"/>
    <x v="12321"/>
    <n v="8.5024175824175821"/>
    <n v="64"/>
    <n v="5.69"/>
    <n v="3.1036363636363635"/>
  </r>
  <r>
    <x v="17"/>
    <x v="5"/>
    <x v="8"/>
    <x v="20"/>
    <n v="620"/>
    <x v="3790"/>
    <n v="3.4672527472527475"/>
    <n v="64"/>
    <n v="7.93"/>
    <n v="4.3254545454545452"/>
  </r>
  <r>
    <x v="18"/>
    <x v="5"/>
    <x v="8"/>
    <x v="20"/>
    <n v="620"/>
    <x v="1056"/>
    <n v="0.38879120879120876"/>
    <n v="64"/>
    <n v="8.11"/>
    <n v="4.4236363636363629"/>
  </r>
  <r>
    <x v="19"/>
    <x v="5"/>
    <x v="8"/>
    <x v="20"/>
    <n v="620"/>
    <x v="123"/>
    <n v="6.3736263736263732E-3"/>
    <n v="64"/>
    <n v="6.25"/>
    <n v="3.4090909090909087"/>
  </r>
  <r>
    <x v="20"/>
    <x v="5"/>
    <x v="8"/>
    <x v="20"/>
    <n v="620"/>
    <x v="42"/>
    <n v="0"/>
    <n v="64"/>
    <n v="3.92"/>
    <n v="2.1381818181818182"/>
  </r>
  <r>
    <x v="21"/>
    <x v="5"/>
    <x v="8"/>
    <x v="20"/>
    <n v="620"/>
    <x v="42"/>
    <n v="0"/>
    <n v="64"/>
    <n v="4.12"/>
    <n v="2.2472727272727271"/>
  </r>
  <r>
    <x v="22"/>
    <x v="5"/>
    <x v="8"/>
    <x v="20"/>
    <n v="620"/>
    <x v="123"/>
    <n v="6.3736263736263732E-3"/>
    <n v="64"/>
    <n v="5.63"/>
    <n v="3.0709090909090908"/>
  </r>
  <r>
    <x v="23"/>
    <x v="5"/>
    <x v="8"/>
    <x v="20"/>
    <n v="620"/>
    <x v="123"/>
    <n v="6.3736263736263732E-3"/>
    <n v="64"/>
    <n v="7.02"/>
    <n v="3.8290909090909087"/>
  </r>
  <r>
    <x v="0"/>
    <x v="5"/>
    <x v="8"/>
    <x v="20"/>
    <n v="620"/>
    <x v="123"/>
    <n v="6.3736263736263732E-3"/>
    <n v="64"/>
    <n v="6.82"/>
    <n v="3.7199999999999998"/>
  </r>
  <r>
    <x v="1"/>
    <x v="5"/>
    <x v="8"/>
    <x v="21"/>
    <n v="620"/>
    <x v="42"/>
    <n v="0"/>
    <n v="64"/>
    <n v="9.43"/>
    <n v="5.1436363636363627"/>
  </r>
  <r>
    <x v="2"/>
    <x v="5"/>
    <x v="8"/>
    <x v="21"/>
    <n v="620"/>
    <x v="123"/>
    <n v="6.3736263736263732E-3"/>
    <n v="64"/>
    <n v="11.55"/>
    <n v="6.3"/>
  </r>
  <r>
    <x v="3"/>
    <x v="5"/>
    <x v="8"/>
    <x v="21"/>
    <n v="620"/>
    <x v="42"/>
    <n v="0"/>
    <n v="64"/>
    <n v="13.93"/>
    <n v="7.5981818181818177"/>
  </r>
  <r>
    <x v="4"/>
    <x v="5"/>
    <x v="8"/>
    <x v="21"/>
    <n v="620"/>
    <x v="3583"/>
    <n v="0.47802197802197799"/>
    <n v="64"/>
    <n v="19.64"/>
    <n v="10.712727272727273"/>
  </r>
  <r>
    <x v="5"/>
    <x v="5"/>
    <x v="8"/>
    <x v="21"/>
    <n v="620"/>
    <x v="825"/>
    <n v="10.707692307692307"/>
    <n v="64"/>
    <n v="21.08"/>
    <n v="11.498181818181816"/>
  </r>
  <r>
    <x v="6"/>
    <x v="5"/>
    <x v="8"/>
    <x v="21"/>
    <n v="620"/>
    <x v="3473"/>
    <n v="35.91538461538461"/>
    <n v="64"/>
    <n v="20.49"/>
    <n v="11.176363636363634"/>
  </r>
  <r>
    <x v="7"/>
    <x v="5"/>
    <x v="8"/>
    <x v="21"/>
    <n v="620"/>
    <x v="11818"/>
    <n v="68.618461538461531"/>
    <n v="64"/>
    <n v="14.83"/>
    <n v="8.089090909090908"/>
  </r>
  <r>
    <x v="8"/>
    <x v="5"/>
    <x v="8"/>
    <x v="21"/>
    <n v="620"/>
    <x v="12322"/>
    <n v="95.355824175824182"/>
    <n v="64"/>
    <n v="11.9"/>
    <n v="6.4909090909090903"/>
  </r>
  <r>
    <x v="9"/>
    <x v="5"/>
    <x v="8"/>
    <x v="21"/>
    <n v="620"/>
    <x v="12323"/>
    <n v="112.13120879120879"/>
    <n v="64"/>
    <n v="9.0299999999999994"/>
    <n v="4.9254545454545449"/>
  </r>
  <r>
    <x v="10"/>
    <x v="5"/>
    <x v="8"/>
    <x v="21"/>
    <n v="620"/>
    <x v="4246"/>
    <n v="125.29274725274725"/>
    <n v="64"/>
    <n v="7.11"/>
    <n v="3.878181818181818"/>
  </r>
  <r>
    <x v="11"/>
    <x v="5"/>
    <x v="8"/>
    <x v="21"/>
    <n v="620"/>
    <x v="12324"/>
    <n v="126.2997802197802"/>
    <n v="64"/>
    <n v="6.86"/>
    <n v="3.7418181818181817"/>
  </r>
  <r>
    <x v="12"/>
    <x v="5"/>
    <x v="8"/>
    <x v="21"/>
    <n v="620"/>
    <x v="7198"/>
    <n v="117.16637362637363"/>
    <n v="64"/>
    <n v="7.75"/>
    <n v="4.2272727272727266"/>
  </r>
  <r>
    <x v="13"/>
    <x v="5"/>
    <x v="8"/>
    <x v="21"/>
    <n v="620"/>
    <x v="12325"/>
    <n v="99.48593406593406"/>
    <n v="64"/>
    <n v="10.72"/>
    <n v="5.8472727272727276"/>
  </r>
  <r>
    <x v="14"/>
    <x v="5"/>
    <x v="8"/>
    <x v="21"/>
    <n v="620"/>
    <x v="7058"/>
    <n v="77.369450549450548"/>
    <n v="64"/>
    <n v="11.88"/>
    <n v="6.4799999999999995"/>
  </r>
  <r>
    <x v="15"/>
    <x v="5"/>
    <x v="8"/>
    <x v="21"/>
    <n v="620"/>
    <x v="9584"/>
    <n v="48.458681318681315"/>
    <n v="64"/>
    <n v="16.36"/>
    <n v="8.923636363636362"/>
  </r>
  <r>
    <x v="16"/>
    <x v="5"/>
    <x v="8"/>
    <x v="21"/>
    <n v="620"/>
    <x v="8956"/>
    <n v="26.590769230769229"/>
    <n v="64"/>
    <n v="15.48"/>
    <n v="8.4436363636363634"/>
  </r>
  <r>
    <x v="17"/>
    <x v="5"/>
    <x v="8"/>
    <x v="21"/>
    <n v="620"/>
    <x v="11943"/>
    <n v="9.9046153846153828"/>
    <n v="64"/>
    <n v="14.23"/>
    <n v="7.7618181818181817"/>
  </r>
  <r>
    <x v="18"/>
    <x v="5"/>
    <x v="8"/>
    <x v="21"/>
    <n v="620"/>
    <x v="1118"/>
    <n v="0.58637362637362633"/>
    <n v="64"/>
    <n v="14.17"/>
    <n v="7.7290909090909086"/>
  </r>
  <r>
    <x v="19"/>
    <x v="5"/>
    <x v="8"/>
    <x v="21"/>
    <n v="620"/>
    <x v="123"/>
    <n v="6.3736263736263732E-3"/>
    <n v="64"/>
    <n v="15.15"/>
    <n v="8.2636363636363637"/>
  </r>
  <r>
    <x v="20"/>
    <x v="5"/>
    <x v="8"/>
    <x v="21"/>
    <n v="620"/>
    <x v="123"/>
    <n v="6.3736263736263732E-3"/>
    <n v="64"/>
    <n v="16.66"/>
    <n v="9.0872727272727261"/>
  </r>
  <r>
    <x v="21"/>
    <x v="5"/>
    <x v="8"/>
    <x v="21"/>
    <n v="620"/>
    <x v="123"/>
    <n v="6.3736263736263732E-3"/>
    <n v="64"/>
    <n v="14.07"/>
    <n v="7.6745454545454539"/>
  </r>
  <r>
    <x v="22"/>
    <x v="5"/>
    <x v="8"/>
    <x v="21"/>
    <n v="620"/>
    <x v="123"/>
    <n v="6.3736263736263732E-3"/>
    <n v="64"/>
    <n v="16.899999999999999"/>
    <n v="9.2181818181818169"/>
  </r>
  <r>
    <x v="23"/>
    <x v="5"/>
    <x v="8"/>
    <x v="21"/>
    <n v="620"/>
    <x v="123"/>
    <n v="6.3736263736263732E-3"/>
    <n v="64"/>
    <n v="17.420000000000002"/>
    <n v="9.5018181818181819"/>
  </r>
  <r>
    <x v="0"/>
    <x v="5"/>
    <x v="8"/>
    <x v="21"/>
    <n v="620"/>
    <x v="42"/>
    <n v="0"/>
    <n v="64"/>
    <n v="18.95"/>
    <n v="10.336363636363636"/>
  </r>
  <r>
    <x v="1"/>
    <x v="5"/>
    <x v="8"/>
    <x v="22"/>
    <n v="620"/>
    <x v="42"/>
    <n v="0"/>
    <n v="64"/>
    <n v="18.190000000000001"/>
    <n v="9.9218181818181819"/>
  </r>
  <r>
    <x v="2"/>
    <x v="5"/>
    <x v="8"/>
    <x v="22"/>
    <n v="620"/>
    <x v="42"/>
    <n v="0"/>
    <n v="64"/>
    <n v="14.54"/>
    <n v="7.9309090909090898"/>
  </r>
  <r>
    <x v="3"/>
    <x v="5"/>
    <x v="8"/>
    <x v="22"/>
    <n v="620"/>
    <x v="123"/>
    <n v="6.3736263736263732E-3"/>
    <n v="64"/>
    <n v="19.010000000000002"/>
    <n v="10.369090909090909"/>
  </r>
  <r>
    <x v="4"/>
    <x v="5"/>
    <x v="8"/>
    <x v="22"/>
    <n v="620"/>
    <x v="273"/>
    <n v="0.2613186813186813"/>
    <n v="64"/>
    <n v="17.760000000000002"/>
    <n v="9.6872727272727275"/>
  </r>
  <r>
    <x v="5"/>
    <x v="5"/>
    <x v="8"/>
    <x v="22"/>
    <n v="620"/>
    <x v="337"/>
    <n v="7.5017582417582407"/>
    <n v="64"/>
    <n v="16.53"/>
    <n v="9.0163636363636357"/>
  </r>
  <r>
    <x v="6"/>
    <x v="5"/>
    <x v="8"/>
    <x v="22"/>
    <n v="620"/>
    <x v="10896"/>
    <n v="24.270769230769229"/>
    <n v="64"/>
    <n v="10.68"/>
    <n v="5.8254545454545452"/>
  </r>
  <r>
    <x v="7"/>
    <x v="5"/>
    <x v="8"/>
    <x v="22"/>
    <n v="620"/>
    <x v="5778"/>
    <n v="47.489890109890112"/>
    <n v="64"/>
    <n v="5.68"/>
    <n v="3.0981818181818177"/>
  </r>
  <r>
    <x v="8"/>
    <x v="5"/>
    <x v="8"/>
    <x v="22"/>
    <n v="620"/>
    <x v="8578"/>
    <n v="68.446373626373628"/>
    <n v="64"/>
    <n v="3.68"/>
    <n v="2.0072727272727273"/>
  </r>
  <r>
    <x v="9"/>
    <x v="5"/>
    <x v="8"/>
    <x v="22"/>
    <n v="620"/>
    <x v="12326"/>
    <n v="85.183516483516485"/>
    <n v="64"/>
    <n v="1.05"/>
    <n v="0.57272727272727275"/>
  </r>
  <r>
    <x v="10"/>
    <x v="5"/>
    <x v="8"/>
    <x v="22"/>
    <n v="620"/>
    <x v="12327"/>
    <n v="96.598681318681315"/>
    <n v="64"/>
    <n v="2.36"/>
    <n v="1.2872727272727271"/>
  </r>
  <r>
    <x v="11"/>
    <x v="5"/>
    <x v="8"/>
    <x v="22"/>
    <n v="620"/>
    <x v="12328"/>
    <n v="105.30505494505493"/>
    <n v="64"/>
    <n v="4.43"/>
    <n v="2.416363636363636"/>
  </r>
  <r>
    <x v="12"/>
    <x v="5"/>
    <x v="8"/>
    <x v="22"/>
    <n v="620"/>
    <x v="12329"/>
    <n v="110.42307692307692"/>
    <n v="64"/>
    <n v="6.72"/>
    <n v="3.6654545454545451"/>
  </r>
  <r>
    <x v="13"/>
    <x v="5"/>
    <x v="8"/>
    <x v="22"/>
    <n v="620"/>
    <x v="12330"/>
    <n v="110.35934065934066"/>
    <n v="64"/>
    <n v="7.76"/>
    <n v="4.2327272727272724"/>
  </r>
  <r>
    <x v="14"/>
    <x v="5"/>
    <x v="8"/>
    <x v="22"/>
    <n v="620"/>
    <x v="5224"/>
    <n v="96.362857142857138"/>
    <n v="64"/>
    <n v="8.24"/>
    <n v="4.4945454545454542"/>
  </r>
  <r>
    <x v="15"/>
    <x v="5"/>
    <x v="8"/>
    <x v="22"/>
    <n v="620"/>
    <x v="12331"/>
    <n v="70.842857142857142"/>
    <n v="64"/>
    <n v="7.65"/>
    <n v="4.1727272727272728"/>
  </r>
  <r>
    <x v="16"/>
    <x v="5"/>
    <x v="8"/>
    <x v="22"/>
    <n v="620"/>
    <x v="12332"/>
    <n v="39.452747252747251"/>
    <n v="64"/>
    <n v="7.4"/>
    <n v="4.0363636363636362"/>
  </r>
  <r>
    <x v="17"/>
    <x v="5"/>
    <x v="8"/>
    <x v="22"/>
    <n v="620"/>
    <x v="4844"/>
    <n v="13.32087912087912"/>
    <n v="64"/>
    <n v="6.31"/>
    <n v="3.4418181818181814"/>
  </r>
  <r>
    <x v="18"/>
    <x v="5"/>
    <x v="8"/>
    <x v="22"/>
    <n v="620"/>
    <x v="1029"/>
    <n v="0.86043956043956049"/>
    <n v="64"/>
    <n v="4.1500000000000004"/>
    <n v="2.2636363636363637"/>
  </r>
  <r>
    <x v="19"/>
    <x v="5"/>
    <x v="8"/>
    <x v="22"/>
    <n v="620"/>
    <x v="123"/>
    <n v="6.3736263736263732E-3"/>
    <n v="64"/>
    <n v="4.04"/>
    <n v="2.2036363636363636"/>
  </r>
  <r>
    <x v="20"/>
    <x v="5"/>
    <x v="8"/>
    <x v="22"/>
    <n v="620"/>
    <x v="42"/>
    <n v="0"/>
    <n v="64"/>
    <n v="6.39"/>
    <n v="3.4854545454545449"/>
  </r>
  <r>
    <x v="21"/>
    <x v="5"/>
    <x v="8"/>
    <x v="22"/>
    <n v="620"/>
    <x v="42"/>
    <n v="0"/>
    <n v="64"/>
    <n v="6.88"/>
    <n v="3.7527272727272725"/>
  </r>
  <r>
    <x v="22"/>
    <x v="5"/>
    <x v="8"/>
    <x v="22"/>
    <n v="620"/>
    <x v="123"/>
    <n v="6.3736263736263732E-3"/>
    <n v="64"/>
    <n v="7.28"/>
    <n v="3.9709090909090907"/>
  </r>
  <r>
    <x v="23"/>
    <x v="5"/>
    <x v="8"/>
    <x v="22"/>
    <n v="620"/>
    <x v="123"/>
    <n v="6.3736263736263732E-3"/>
    <n v="64"/>
    <n v="8.9700000000000006"/>
    <n v="4.8927272727272726"/>
  </r>
  <r>
    <x v="0"/>
    <x v="5"/>
    <x v="8"/>
    <x v="22"/>
    <n v="620"/>
    <x v="42"/>
    <n v="0"/>
    <n v="64"/>
    <n v="9.51"/>
    <n v="5.1872727272727266"/>
  </r>
  <r>
    <x v="1"/>
    <x v="5"/>
    <x v="8"/>
    <x v="23"/>
    <n v="620"/>
    <x v="123"/>
    <n v="6.3736263736263732E-3"/>
    <n v="64"/>
    <n v="8.0500000000000007"/>
    <n v="4.3909090909090907"/>
  </r>
  <r>
    <x v="2"/>
    <x v="5"/>
    <x v="8"/>
    <x v="23"/>
    <n v="620"/>
    <x v="42"/>
    <n v="0"/>
    <n v="64"/>
    <n v="8.8000000000000007"/>
    <n v="4.8"/>
  </r>
  <r>
    <x v="3"/>
    <x v="5"/>
    <x v="8"/>
    <x v="23"/>
    <n v="620"/>
    <x v="42"/>
    <n v="0"/>
    <n v="64"/>
    <n v="8.6300000000000008"/>
    <n v="4.7072727272727271"/>
  </r>
  <r>
    <x v="4"/>
    <x v="5"/>
    <x v="8"/>
    <x v="23"/>
    <n v="620"/>
    <x v="3"/>
    <n v="0.14659340659340658"/>
    <n v="64"/>
    <n v="7.87"/>
    <n v="4.2927272727272721"/>
  </r>
  <r>
    <x v="5"/>
    <x v="5"/>
    <x v="8"/>
    <x v="23"/>
    <n v="620"/>
    <x v="330"/>
    <n v="5.3283516483516475"/>
    <n v="64"/>
    <n v="9.6199999999999992"/>
    <n v="5.2472727272727262"/>
  </r>
  <r>
    <x v="6"/>
    <x v="5"/>
    <x v="8"/>
    <x v="23"/>
    <n v="620"/>
    <x v="8402"/>
    <n v="19.063516483516484"/>
    <n v="64"/>
    <n v="10.29"/>
    <n v="5.6127272727272715"/>
  </r>
  <r>
    <x v="7"/>
    <x v="5"/>
    <x v="8"/>
    <x v="23"/>
    <n v="620"/>
    <x v="12333"/>
    <n v="37.636263736263729"/>
    <n v="64"/>
    <n v="8.81"/>
    <n v="4.8054545454545456"/>
  </r>
  <r>
    <x v="8"/>
    <x v="5"/>
    <x v="8"/>
    <x v="23"/>
    <n v="620"/>
    <x v="12334"/>
    <n v="56.279120879120875"/>
    <n v="64"/>
    <n v="4.6500000000000004"/>
    <n v="2.5363636363636362"/>
  </r>
  <r>
    <x v="9"/>
    <x v="5"/>
    <x v="8"/>
    <x v="23"/>
    <n v="620"/>
    <x v="12335"/>
    <n v="71.42285714285714"/>
    <n v="64"/>
    <n v="2.77"/>
    <n v="1.5109090909090908"/>
  </r>
  <r>
    <x v="10"/>
    <x v="5"/>
    <x v="8"/>
    <x v="23"/>
    <n v="620"/>
    <x v="12336"/>
    <n v="85.540439560439566"/>
    <n v="64"/>
    <n v="2.93"/>
    <n v="1.5981818181818181"/>
  </r>
  <r>
    <x v="11"/>
    <x v="5"/>
    <x v="8"/>
    <x v="23"/>
    <n v="620"/>
    <x v="7683"/>
    <n v="99.364835164835156"/>
    <n v="64"/>
    <n v="5.64"/>
    <n v="3.0763636363636357"/>
  </r>
  <r>
    <x v="12"/>
    <x v="5"/>
    <x v="8"/>
    <x v="23"/>
    <n v="620"/>
    <x v="6518"/>
    <n v="109.83032967032966"/>
    <n v="64"/>
    <n v="7.95"/>
    <n v="4.336363636363636"/>
  </r>
  <r>
    <x v="13"/>
    <x v="5"/>
    <x v="8"/>
    <x v="23"/>
    <n v="620"/>
    <x v="1981"/>
    <n v="109.79846153846154"/>
    <n v="64"/>
    <n v="8.24"/>
    <n v="4.4945454545454542"/>
  </r>
  <r>
    <x v="14"/>
    <x v="5"/>
    <x v="8"/>
    <x v="23"/>
    <n v="620"/>
    <x v="12199"/>
    <n v="94.590989010989006"/>
    <n v="64"/>
    <n v="6.62"/>
    <n v="3.6109090909090908"/>
  </r>
  <r>
    <x v="15"/>
    <x v="5"/>
    <x v="8"/>
    <x v="23"/>
    <n v="620"/>
    <x v="12337"/>
    <n v="70.709010989010977"/>
    <n v="64"/>
    <n v="5.95"/>
    <n v="3.2454545454545451"/>
  </r>
  <r>
    <x v="16"/>
    <x v="5"/>
    <x v="8"/>
    <x v="23"/>
    <n v="620"/>
    <x v="12338"/>
    <n v="38.10153846153846"/>
    <n v="64"/>
    <n v="6.57"/>
    <n v="3.5836363636363635"/>
  </r>
  <r>
    <x v="17"/>
    <x v="5"/>
    <x v="8"/>
    <x v="23"/>
    <n v="620"/>
    <x v="791"/>
    <n v="12.243736263736263"/>
    <n v="64"/>
    <n v="8.48"/>
    <n v="4.625454545454545"/>
  </r>
  <r>
    <x v="18"/>
    <x v="5"/>
    <x v="8"/>
    <x v="23"/>
    <n v="620"/>
    <x v="237"/>
    <n v="0.68197802197802193"/>
    <n v="64"/>
    <n v="12.95"/>
    <n v="7.0636363636363626"/>
  </r>
  <r>
    <x v="19"/>
    <x v="5"/>
    <x v="8"/>
    <x v="23"/>
    <n v="620"/>
    <x v="123"/>
    <n v="6.3736263736263732E-3"/>
    <n v="64"/>
    <n v="22.29"/>
    <n v="12.158181818181816"/>
  </r>
  <r>
    <x v="20"/>
    <x v="5"/>
    <x v="8"/>
    <x v="23"/>
    <n v="620"/>
    <x v="123"/>
    <n v="6.3736263736263732E-3"/>
    <n v="64"/>
    <n v="23.09"/>
    <n v="12.594545454545454"/>
  </r>
  <r>
    <x v="21"/>
    <x v="5"/>
    <x v="8"/>
    <x v="23"/>
    <n v="620"/>
    <x v="42"/>
    <n v="0"/>
    <n v="64"/>
    <n v="22.72"/>
    <n v="12.392727272727271"/>
  </r>
  <r>
    <x v="22"/>
    <x v="5"/>
    <x v="8"/>
    <x v="23"/>
    <n v="620"/>
    <x v="123"/>
    <n v="6.3736263736263732E-3"/>
    <n v="64"/>
    <n v="24.51"/>
    <n v="13.369090909090909"/>
  </r>
  <r>
    <x v="23"/>
    <x v="5"/>
    <x v="8"/>
    <x v="23"/>
    <n v="620"/>
    <x v="123"/>
    <n v="6.3736263736263732E-3"/>
    <n v="64"/>
    <n v="19.71"/>
    <n v="10.75090909090909"/>
  </r>
  <r>
    <x v="0"/>
    <x v="5"/>
    <x v="8"/>
    <x v="23"/>
    <n v="620"/>
    <x v="42"/>
    <n v="0"/>
    <n v="64"/>
    <n v="12.09"/>
    <n v="6.5945454545454538"/>
  </r>
  <r>
    <x v="1"/>
    <x v="5"/>
    <x v="8"/>
    <x v="24"/>
    <n v="620"/>
    <x v="123"/>
    <n v="6.3736263736263732E-3"/>
    <n v="64"/>
    <n v="3.4"/>
    <n v="1.8545454545454543"/>
  </r>
  <r>
    <x v="2"/>
    <x v="5"/>
    <x v="8"/>
    <x v="24"/>
    <n v="620"/>
    <x v="123"/>
    <n v="6.3736263736263732E-3"/>
    <n v="64"/>
    <n v="1.88"/>
    <n v="1.0254545454545454"/>
  </r>
  <r>
    <x v="3"/>
    <x v="5"/>
    <x v="8"/>
    <x v="24"/>
    <n v="620"/>
    <x v="123"/>
    <n v="6.3736263736263732E-3"/>
    <n v="64"/>
    <n v="2.38"/>
    <n v="1.2981818181818181"/>
  </r>
  <r>
    <x v="4"/>
    <x v="5"/>
    <x v="8"/>
    <x v="24"/>
    <n v="620"/>
    <x v="190"/>
    <n v="0.29318681318681317"/>
    <n v="64"/>
    <n v="3.13"/>
    <n v="1.7072727272727271"/>
  </r>
  <r>
    <x v="5"/>
    <x v="5"/>
    <x v="8"/>
    <x v="24"/>
    <n v="620"/>
    <x v="12339"/>
    <n v="8.8465934065934064"/>
    <n v="64"/>
    <n v="3.94"/>
    <n v="2.1490909090909089"/>
  </r>
  <r>
    <x v="6"/>
    <x v="5"/>
    <x v="8"/>
    <x v="24"/>
    <n v="620"/>
    <x v="12340"/>
    <n v="31.147912087912083"/>
    <n v="64"/>
    <n v="2.39"/>
    <n v="1.3036363636363637"/>
  </r>
  <r>
    <x v="7"/>
    <x v="5"/>
    <x v="8"/>
    <x v="24"/>
    <n v="620"/>
    <x v="10993"/>
    <n v="62.314945054945049"/>
    <n v="64"/>
    <n v="1.98"/>
    <n v="1.0799999999999998"/>
  </r>
  <r>
    <x v="8"/>
    <x v="5"/>
    <x v="8"/>
    <x v="24"/>
    <n v="620"/>
    <x v="12341"/>
    <n v="99.352087912087896"/>
    <n v="64"/>
    <n v="1.24"/>
    <n v="0.67636363636363628"/>
  </r>
  <r>
    <x v="9"/>
    <x v="5"/>
    <x v="8"/>
    <x v="24"/>
    <n v="620"/>
    <x v="12342"/>
    <n v="129.62043956043956"/>
    <n v="64"/>
    <n v="0.6"/>
    <n v="0.32727272727272722"/>
  </r>
  <r>
    <x v="10"/>
    <x v="5"/>
    <x v="8"/>
    <x v="24"/>
    <n v="620"/>
    <x v="12343"/>
    <n v="152.39978021978021"/>
    <n v="64"/>
    <n v="1.03"/>
    <n v="0.56181818181818177"/>
  </r>
  <r>
    <x v="11"/>
    <x v="5"/>
    <x v="8"/>
    <x v="24"/>
    <n v="620"/>
    <x v="12344"/>
    <n v="163.31780219780219"/>
    <n v="64"/>
    <n v="2.86"/>
    <n v="1.5599999999999998"/>
  </r>
  <r>
    <x v="12"/>
    <x v="5"/>
    <x v="8"/>
    <x v="24"/>
    <n v="620"/>
    <x v="12345"/>
    <n v="160.76835164835165"/>
    <n v="64"/>
    <n v="5.41"/>
    <n v="2.9509090909090907"/>
  </r>
  <r>
    <x v="13"/>
    <x v="5"/>
    <x v="8"/>
    <x v="24"/>
    <n v="620"/>
    <x v="12346"/>
    <n v="145.50351648351648"/>
    <n v="64"/>
    <n v="5.63"/>
    <n v="3.0709090909090908"/>
  </r>
  <r>
    <x v="14"/>
    <x v="5"/>
    <x v="8"/>
    <x v="24"/>
    <n v="620"/>
    <x v="12347"/>
    <n v="118.79802197802196"/>
    <n v="64"/>
    <n v="5.85"/>
    <n v="3.1909090909090905"/>
  </r>
  <r>
    <x v="15"/>
    <x v="5"/>
    <x v="8"/>
    <x v="24"/>
    <n v="620"/>
    <x v="2058"/>
    <n v="82.43648351648352"/>
    <n v="64"/>
    <n v="5.97"/>
    <n v="3.2563636363636359"/>
  </r>
  <r>
    <x v="16"/>
    <x v="5"/>
    <x v="8"/>
    <x v="24"/>
    <n v="620"/>
    <x v="4497"/>
    <n v="42.913626373626371"/>
    <n v="64"/>
    <n v="3.49"/>
    <n v="1.9036363636363636"/>
  </r>
  <r>
    <x v="17"/>
    <x v="5"/>
    <x v="8"/>
    <x v="24"/>
    <n v="620"/>
    <x v="10870"/>
    <n v="12.505054945054944"/>
    <n v="64"/>
    <n v="1.38"/>
    <n v="0.75272727272727258"/>
  </r>
  <r>
    <x v="18"/>
    <x v="5"/>
    <x v="8"/>
    <x v="24"/>
    <n v="620"/>
    <x v="383"/>
    <n v="0.54175824175824172"/>
    <n v="64"/>
    <n v="1.39"/>
    <n v="0.75818181818181807"/>
  </r>
  <r>
    <x v="19"/>
    <x v="5"/>
    <x v="8"/>
    <x v="24"/>
    <n v="620"/>
    <x v="42"/>
    <n v="0"/>
    <n v="64"/>
    <n v="0.76"/>
    <n v="0.41454545454545449"/>
  </r>
  <r>
    <x v="20"/>
    <x v="5"/>
    <x v="8"/>
    <x v="24"/>
    <n v="620"/>
    <x v="123"/>
    <n v="6.3736263736263732E-3"/>
    <n v="64"/>
    <n v="0.65"/>
    <n v="0.35454545454545455"/>
  </r>
  <r>
    <x v="21"/>
    <x v="5"/>
    <x v="8"/>
    <x v="24"/>
    <n v="620"/>
    <x v="42"/>
    <n v="0"/>
    <n v="64"/>
    <n v="0.46"/>
    <n v="0.25090909090909091"/>
  </r>
  <r>
    <x v="22"/>
    <x v="5"/>
    <x v="8"/>
    <x v="24"/>
    <n v="620"/>
    <x v="123"/>
    <n v="6.3736263736263732E-3"/>
    <n v="64"/>
    <n v="0.67"/>
    <n v="0.36545454545454548"/>
  </r>
  <r>
    <x v="23"/>
    <x v="5"/>
    <x v="8"/>
    <x v="24"/>
    <n v="620"/>
    <x v="42"/>
    <n v="0"/>
    <n v="64"/>
    <n v="0.7"/>
    <n v="0.38181818181818178"/>
  </r>
  <r>
    <x v="0"/>
    <x v="5"/>
    <x v="8"/>
    <x v="24"/>
    <n v="620"/>
    <x v="42"/>
    <n v="0"/>
    <n v="64"/>
    <n v="0.62"/>
    <n v="0.33818181818181814"/>
  </r>
  <r>
    <x v="1"/>
    <x v="5"/>
    <x v="8"/>
    <x v="25"/>
    <n v="620"/>
    <x v="123"/>
    <n v="6.3736263736263732E-3"/>
    <n v="64"/>
    <n v="0.71"/>
    <n v="0.38727272727272721"/>
  </r>
  <r>
    <x v="2"/>
    <x v="5"/>
    <x v="8"/>
    <x v="25"/>
    <n v="620"/>
    <x v="123"/>
    <n v="6.3736263736263732E-3"/>
    <n v="64"/>
    <n v="1.1399999999999999"/>
    <n v="0.62181818181818171"/>
  </r>
  <r>
    <x v="3"/>
    <x v="5"/>
    <x v="8"/>
    <x v="25"/>
    <n v="620"/>
    <x v="123"/>
    <n v="6.3736263736263732E-3"/>
    <n v="64"/>
    <n v="1.49"/>
    <n v="0.81272727272727263"/>
  </r>
  <r>
    <x v="4"/>
    <x v="5"/>
    <x v="8"/>
    <x v="25"/>
    <n v="620"/>
    <x v="625"/>
    <n v="0.31868131868131866"/>
    <n v="64"/>
    <n v="0.8"/>
    <n v="0.43636363636363634"/>
  </r>
  <r>
    <x v="5"/>
    <x v="5"/>
    <x v="8"/>
    <x v="25"/>
    <n v="620"/>
    <x v="1265"/>
    <n v="11.880439560439561"/>
    <n v="64"/>
    <n v="0.7"/>
    <n v="0.38181818181818178"/>
  </r>
  <r>
    <x v="6"/>
    <x v="5"/>
    <x v="8"/>
    <x v="25"/>
    <n v="620"/>
    <x v="11392"/>
    <n v="43.735824175824177"/>
    <n v="64"/>
    <n v="0.59"/>
    <n v="0.32181818181818178"/>
  </r>
  <r>
    <x v="7"/>
    <x v="5"/>
    <x v="8"/>
    <x v="25"/>
    <n v="620"/>
    <x v="10396"/>
    <n v="85.342857142857142"/>
    <n v="64"/>
    <n v="0.5"/>
    <n v="0.27272727272727271"/>
  </r>
  <r>
    <x v="8"/>
    <x v="5"/>
    <x v="8"/>
    <x v="25"/>
    <n v="620"/>
    <x v="10303"/>
    <n v="125.38835164835163"/>
    <n v="64"/>
    <n v="0.6"/>
    <n v="0.32727272727272722"/>
  </r>
  <r>
    <x v="9"/>
    <x v="5"/>
    <x v="8"/>
    <x v="25"/>
    <n v="620"/>
    <x v="12348"/>
    <n v="151.92175824175823"/>
    <n v="64"/>
    <n v="0.42"/>
    <n v="0.22909090909090907"/>
  </r>
  <r>
    <x v="10"/>
    <x v="5"/>
    <x v="8"/>
    <x v="25"/>
    <n v="620"/>
    <x v="12349"/>
    <n v="166.52373626373625"/>
    <n v="64"/>
    <n v="0.4"/>
    <n v="0.21818181818181817"/>
  </r>
  <r>
    <x v="11"/>
    <x v="5"/>
    <x v="8"/>
    <x v="25"/>
    <n v="620"/>
    <x v="12350"/>
    <n v="170.90879120879117"/>
    <n v="64"/>
    <n v="2.94"/>
    <n v="1.6036363636363635"/>
  </r>
  <r>
    <x v="12"/>
    <x v="5"/>
    <x v="8"/>
    <x v="25"/>
    <n v="620"/>
    <x v="12351"/>
    <n v="164.49692307692305"/>
    <n v="64"/>
    <n v="5.48"/>
    <n v="2.9890909090909092"/>
  </r>
  <r>
    <x v="13"/>
    <x v="5"/>
    <x v="8"/>
    <x v="25"/>
    <n v="620"/>
    <x v="12352"/>
    <n v="147.81076923076921"/>
    <n v="64"/>
    <n v="6.12"/>
    <n v="3.3381818181818179"/>
  </r>
  <r>
    <x v="14"/>
    <x v="5"/>
    <x v="8"/>
    <x v="25"/>
    <n v="620"/>
    <x v="12353"/>
    <n v="120.95230769230768"/>
    <n v="64"/>
    <n v="6.47"/>
    <n v="3.5290909090909088"/>
  </r>
  <r>
    <x v="15"/>
    <x v="5"/>
    <x v="8"/>
    <x v="25"/>
    <n v="620"/>
    <x v="11227"/>
    <n v="84.004395604395611"/>
    <n v="64"/>
    <n v="6.62"/>
    <n v="3.6109090909090908"/>
  </r>
  <r>
    <x v="16"/>
    <x v="5"/>
    <x v="8"/>
    <x v="25"/>
    <n v="620"/>
    <x v="2781"/>
    <n v="43.385274725274719"/>
    <n v="64"/>
    <n v="5.55"/>
    <n v="3.0272727272727269"/>
  </r>
  <r>
    <x v="17"/>
    <x v="5"/>
    <x v="8"/>
    <x v="25"/>
    <n v="620"/>
    <x v="769"/>
    <n v="11.874065934065932"/>
    <n v="64"/>
    <n v="3.39"/>
    <n v="1.8490909090909091"/>
  </r>
  <r>
    <x v="18"/>
    <x v="5"/>
    <x v="8"/>
    <x v="25"/>
    <n v="620"/>
    <x v="3583"/>
    <n v="0.47802197802197799"/>
    <n v="64"/>
    <n v="3.46"/>
    <n v="1.8872727272727272"/>
  </r>
  <r>
    <x v="19"/>
    <x v="5"/>
    <x v="8"/>
    <x v="25"/>
    <n v="620"/>
    <x v="123"/>
    <n v="6.3736263736263732E-3"/>
    <n v="64"/>
    <n v="2.85"/>
    <n v="1.5545454545454545"/>
  </r>
  <r>
    <x v="20"/>
    <x v="5"/>
    <x v="8"/>
    <x v="25"/>
    <n v="620"/>
    <x v="123"/>
    <n v="6.3736263736263732E-3"/>
    <n v="64"/>
    <n v="1.21"/>
    <n v="0.65999999999999992"/>
  </r>
  <r>
    <x v="21"/>
    <x v="5"/>
    <x v="8"/>
    <x v="25"/>
    <n v="620"/>
    <x v="123"/>
    <n v="6.3736263736263732E-3"/>
    <n v="64"/>
    <n v="0.37"/>
    <n v="0.20181818181818181"/>
  </r>
  <r>
    <x v="22"/>
    <x v="5"/>
    <x v="8"/>
    <x v="25"/>
    <n v="620"/>
    <x v="123"/>
    <n v="6.3736263736263732E-3"/>
    <n v="64"/>
    <n v="1.07"/>
    <n v="0.58363636363636362"/>
  </r>
  <r>
    <x v="23"/>
    <x v="5"/>
    <x v="8"/>
    <x v="25"/>
    <n v="620"/>
    <x v="42"/>
    <n v="0"/>
    <n v="64"/>
    <n v="1.2"/>
    <n v="0.65454545454545443"/>
  </r>
  <r>
    <x v="0"/>
    <x v="5"/>
    <x v="8"/>
    <x v="25"/>
    <n v="620"/>
    <x v="42"/>
    <n v="0"/>
    <n v="64"/>
    <n v="1.17"/>
    <n v="0.63818181818181807"/>
  </r>
  <r>
    <x v="1"/>
    <x v="5"/>
    <x v="8"/>
    <x v="26"/>
    <n v="620"/>
    <x v="42"/>
    <n v="0"/>
    <n v="64"/>
    <n v="1.29"/>
    <n v="0.70363636363636362"/>
  </r>
  <r>
    <x v="2"/>
    <x v="5"/>
    <x v="8"/>
    <x v="26"/>
    <n v="620"/>
    <x v="123"/>
    <n v="6.3736263736263732E-3"/>
    <n v="64"/>
    <n v="1.45"/>
    <n v="0.79090909090909078"/>
  </r>
  <r>
    <x v="3"/>
    <x v="5"/>
    <x v="8"/>
    <x v="26"/>
    <n v="620"/>
    <x v="42"/>
    <n v="0"/>
    <n v="64"/>
    <n v="1.42"/>
    <n v="0.77454545454545443"/>
  </r>
  <r>
    <x v="4"/>
    <x v="5"/>
    <x v="8"/>
    <x v="26"/>
    <n v="620"/>
    <x v="274"/>
    <n v="0.22945054945054943"/>
    <n v="64"/>
    <n v="1.46"/>
    <n v="0.79636363636363627"/>
  </r>
  <r>
    <x v="5"/>
    <x v="5"/>
    <x v="8"/>
    <x v="26"/>
    <n v="620"/>
    <x v="2579"/>
    <n v="8.6553846153846141"/>
    <n v="64"/>
    <n v="1.6"/>
    <n v="0.87272727272727268"/>
  </r>
  <r>
    <x v="6"/>
    <x v="5"/>
    <x v="8"/>
    <x v="26"/>
    <n v="620"/>
    <x v="12354"/>
    <n v="34.50043956043956"/>
    <n v="64"/>
    <n v="1.33"/>
    <n v="0.72545454545454546"/>
  </r>
  <r>
    <x v="7"/>
    <x v="5"/>
    <x v="8"/>
    <x v="26"/>
    <n v="620"/>
    <x v="12355"/>
    <n v="73.162857142857135"/>
    <n v="64"/>
    <n v="0.94"/>
    <n v="0.5127272727272727"/>
  </r>
  <r>
    <x v="8"/>
    <x v="5"/>
    <x v="8"/>
    <x v="26"/>
    <n v="620"/>
    <x v="12356"/>
    <n v="113.8520879120879"/>
    <n v="64"/>
    <n v="0.65"/>
    <n v="0.35454545454545455"/>
  </r>
  <r>
    <x v="9"/>
    <x v="5"/>
    <x v="8"/>
    <x v="26"/>
    <n v="620"/>
    <x v="10261"/>
    <n v="142.57164835164835"/>
    <n v="64"/>
    <n v="0.54"/>
    <n v="0.29454545454545455"/>
  </r>
  <r>
    <x v="10"/>
    <x v="5"/>
    <x v="8"/>
    <x v="26"/>
    <n v="620"/>
    <x v="12357"/>
    <n v="162.18329670329669"/>
    <n v="64"/>
    <n v="0.8"/>
    <n v="0.43636363636363634"/>
  </r>
  <r>
    <x v="11"/>
    <x v="5"/>
    <x v="8"/>
    <x v="26"/>
    <n v="620"/>
    <x v="12358"/>
    <n v="170.91516483516483"/>
    <n v="64"/>
    <n v="2.36"/>
    <n v="1.2872727272727271"/>
  </r>
  <r>
    <x v="12"/>
    <x v="5"/>
    <x v="8"/>
    <x v="26"/>
    <n v="620"/>
    <x v="12359"/>
    <n v="166.82329670329671"/>
    <n v="64"/>
    <n v="4"/>
    <n v="2.1818181818181817"/>
  </r>
  <r>
    <x v="13"/>
    <x v="5"/>
    <x v="8"/>
    <x v="26"/>
    <n v="620"/>
    <x v="12360"/>
    <n v="150.20087912087911"/>
    <n v="64"/>
    <n v="4.8"/>
    <n v="2.6181818181818177"/>
  </r>
  <r>
    <x v="14"/>
    <x v="5"/>
    <x v="8"/>
    <x v="26"/>
    <n v="620"/>
    <x v="12361"/>
    <n v="122.94725274725275"/>
    <n v="64"/>
    <n v="5.03"/>
    <n v="2.7436363636363637"/>
  </r>
  <r>
    <x v="15"/>
    <x v="5"/>
    <x v="8"/>
    <x v="26"/>
    <n v="620"/>
    <x v="12362"/>
    <n v="89.307252747252747"/>
    <n v="64"/>
    <n v="4.74"/>
    <n v="2.5854545454545454"/>
  </r>
  <r>
    <x v="16"/>
    <x v="5"/>
    <x v="8"/>
    <x v="26"/>
    <n v="620"/>
    <x v="12363"/>
    <n v="50.358021978021981"/>
    <n v="64"/>
    <n v="3.83"/>
    <n v="2.0890909090909089"/>
  </r>
  <r>
    <x v="17"/>
    <x v="5"/>
    <x v="8"/>
    <x v="26"/>
    <n v="620"/>
    <x v="8840"/>
    <n v="16.596923076923076"/>
    <n v="64"/>
    <n v="3.44"/>
    <n v="1.8763636363636362"/>
  </r>
  <r>
    <x v="18"/>
    <x v="5"/>
    <x v="8"/>
    <x v="26"/>
    <n v="620"/>
    <x v="275"/>
    <n v="1.1854945054945054"/>
    <n v="64"/>
    <n v="2.91"/>
    <n v="1.5872727272727272"/>
  </r>
  <r>
    <x v="19"/>
    <x v="5"/>
    <x v="8"/>
    <x v="26"/>
    <n v="620"/>
    <x v="123"/>
    <n v="6.3736263736263732E-3"/>
    <n v="64"/>
    <n v="2.37"/>
    <n v="1.2927272727272727"/>
  </r>
  <r>
    <x v="20"/>
    <x v="5"/>
    <x v="8"/>
    <x v="26"/>
    <n v="620"/>
    <x v="123"/>
    <n v="6.3736263736263732E-3"/>
    <n v="64"/>
    <n v="1.46"/>
    <n v="0.79636363636363627"/>
  </r>
  <r>
    <x v="21"/>
    <x v="5"/>
    <x v="8"/>
    <x v="26"/>
    <n v="620"/>
    <x v="42"/>
    <n v="0"/>
    <n v="64"/>
    <n v="1.25"/>
    <n v="0.68181818181818177"/>
  </r>
  <r>
    <x v="22"/>
    <x v="5"/>
    <x v="8"/>
    <x v="26"/>
    <n v="620"/>
    <x v="123"/>
    <n v="6.3736263736263732E-3"/>
    <n v="64"/>
    <n v="1.08"/>
    <n v="0.58909090909090911"/>
  </r>
  <r>
    <x v="23"/>
    <x v="5"/>
    <x v="8"/>
    <x v="26"/>
    <n v="620"/>
    <x v="42"/>
    <n v="0"/>
    <n v="64"/>
    <n v="1.1200000000000001"/>
    <n v="0.61090909090909096"/>
  </r>
  <r>
    <x v="0"/>
    <x v="5"/>
    <x v="8"/>
    <x v="26"/>
    <n v="620"/>
    <x v="42"/>
    <n v="0"/>
    <n v="64"/>
    <n v="0.85"/>
    <n v="0.46363636363636357"/>
  </r>
  <r>
    <x v="1"/>
    <x v="5"/>
    <x v="8"/>
    <x v="27"/>
    <n v="620"/>
    <x v="42"/>
    <n v="0"/>
    <n v="64"/>
    <n v="1.06"/>
    <n v="0.57818181818181813"/>
  </r>
  <r>
    <x v="2"/>
    <x v="5"/>
    <x v="8"/>
    <x v="27"/>
    <n v="620"/>
    <x v="123"/>
    <n v="6.3736263736263732E-3"/>
    <n v="64"/>
    <n v="2.4500000000000002"/>
    <n v="1.3363636363636364"/>
  </r>
  <r>
    <x v="3"/>
    <x v="5"/>
    <x v="8"/>
    <x v="27"/>
    <n v="620"/>
    <x v="123"/>
    <n v="6.3736263736263732E-3"/>
    <n v="64"/>
    <n v="3.04"/>
    <n v="1.658181818181818"/>
  </r>
  <r>
    <x v="4"/>
    <x v="5"/>
    <x v="8"/>
    <x v="27"/>
    <n v="620"/>
    <x v="253"/>
    <n v="0.36967032967032964"/>
    <n v="64"/>
    <n v="4.97"/>
    <n v="2.7109090909090905"/>
  </r>
  <r>
    <x v="5"/>
    <x v="5"/>
    <x v="8"/>
    <x v="27"/>
    <n v="620"/>
    <x v="6939"/>
    <n v="11.86131868131868"/>
    <n v="64"/>
    <n v="4.8600000000000003"/>
    <n v="2.6509090909090909"/>
  </r>
  <r>
    <x v="6"/>
    <x v="5"/>
    <x v="8"/>
    <x v="27"/>
    <n v="620"/>
    <x v="8735"/>
    <n v="42.193406593406593"/>
    <n v="64"/>
    <n v="3.64"/>
    <n v="1.9854545454545454"/>
  </r>
  <r>
    <x v="7"/>
    <x v="5"/>
    <x v="8"/>
    <x v="27"/>
    <n v="620"/>
    <x v="12364"/>
    <n v="78.784395604395598"/>
    <n v="64"/>
    <n v="4.51"/>
    <n v="2.4599999999999995"/>
  </r>
  <r>
    <x v="8"/>
    <x v="5"/>
    <x v="8"/>
    <x v="27"/>
    <n v="620"/>
    <x v="11743"/>
    <n v="113.87120879120879"/>
    <n v="64"/>
    <n v="4.28"/>
    <n v="2.3345454545454545"/>
  </r>
  <r>
    <x v="9"/>
    <x v="5"/>
    <x v="8"/>
    <x v="27"/>
    <n v="620"/>
    <x v="5632"/>
    <n v="141.26505494505491"/>
    <n v="64"/>
    <n v="2.0299999999999998"/>
    <n v="1.1072727272727272"/>
  </r>
  <r>
    <x v="10"/>
    <x v="5"/>
    <x v="8"/>
    <x v="27"/>
    <n v="620"/>
    <x v="12365"/>
    <n v="158.83076923076922"/>
    <n v="64"/>
    <n v="0.56999999999999995"/>
    <n v="0.31090909090909086"/>
  </r>
  <r>
    <x v="11"/>
    <x v="5"/>
    <x v="8"/>
    <x v="27"/>
    <n v="620"/>
    <x v="12366"/>
    <n v="164.34395604395604"/>
    <n v="64"/>
    <n v="0.87"/>
    <n v="0.47454545454545449"/>
  </r>
  <r>
    <x v="12"/>
    <x v="5"/>
    <x v="8"/>
    <x v="27"/>
    <n v="620"/>
    <x v="12367"/>
    <n v="156.81670329670328"/>
    <n v="64"/>
    <n v="2.46"/>
    <n v="1.3418181818181818"/>
  </r>
  <r>
    <x v="13"/>
    <x v="5"/>
    <x v="8"/>
    <x v="27"/>
    <n v="620"/>
    <x v="12368"/>
    <n v="135.4586813186813"/>
    <n v="64"/>
    <n v="3.76"/>
    <n v="2.0509090909090908"/>
  </r>
  <r>
    <x v="14"/>
    <x v="5"/>
    <x v="8"/>
    <x v="27"/>
    <n v="620"/>
    <x v="12369"/>
    <n v="105.96791208791207"/>
    <n v="64"/>
    <n v="5.67"/>
    <n v="3.0927272727272723"/>
  </r>
  <r>
    <x v="15"/>
    <x v="5"/>
    <x v="8"/>
    <x v="27"/>
    <n v="620"/>
    <x v="10124"/>
    <n v="70.052527472527458"/>
    <n v="64"/>
    <n v="5.3"/>
    <n v="2.8909090909090907"/>
  </r>
  <r>
    <x v="16"/>
    <x v="5"/>
    <x v="8"/>
    <x v="27"/>
    <n v="620"/>
    <x v="12370"/>
    <n v="33.56351648351648"/>
    <n v="64"/>
    <n v="3.69"/>
    <n v="2.0127272727272727"/>
  </r>
  <r>
    <x v="17"/>
    <x v="5"/>
    <x v="8"/>
    <x v="27"/>
    <n v="620"/>
    <x v="3544"/>
    <n v="9.7389010989010973"/>
    <n v="64"/>
    <n v="2.54"/>
    <n v="1.3854545454545453"/>
  </r>
  <r>
    <x v="18"/>
    <x v="5"/>
    <x v="8"/>
    <x v="27"/>
    <n v="620"/>
    <x v="295"/>
    <n v="0.33142857142857141"/>
    <n v="64"/>
    <n v="2.4"/>
    <n v="1.3090909090909089"/>
  </r>
  <r>
    <x v="19"/>
    <x v="5"/>
    <x v="8"/>
    <x v="27"/>
    <n v="620"/>
    <x v="123"/>
    <n v="6.3736263736263732E-3"/>
    <n v="64"/>
    <n v="0.41"/>
    <n v="0.22363636363636361"/>
  </r>
  <r>
    <x v="20"/>
    <x v="5"/>
    <x v="8"/>
    <x v="27"/>
    <n v="620"/>
    <x v="42"/>
    <n v="0"/>
    <n v="64"/>
    <n v="0.22"/>
    <n v="0.12"/>
  </r>
  <r>
    <x v="21"/>
    <x v="5"/>
    <x v="8"/>
    <x v="27"/>
    <n v="620"/>
    <x v="42"/>
    <n v="0"/>
    <n v="64"/>
    <n v="0.4"/>
    <n v="0.21818181818181817"/>
  </r>
  <r>
    <x v="22"/>
    <x v="5"/>
    <x v="8"/>
    <x v="27"/>
    <n v="620"/>
    <x v="42"/>
    <n v="0"/>
    <n v="64"/>
    <n v="1.92"/>
    <n v="1.0472727272727271"/>
  </r>
  <r>
    <x v="23"/>
    <x v="5"/>
    <x v="8"/>
    <x v="27"/>
    <n v="620"/>
    <x v="42"/>
    <n v="0"/>
    <n v="64"/>
    <n v="1.78"/>
    <n v="0.97090909090909083"/>
  </r>
  <r>
    <x v="0"/>
    <x v="5"/>
    <x v="8"/>
    <x v="27"/>
    <n v="620"/>
    <x v="42"/>
    <n v="0"/>
    <n v="64"/>
    <n v="2.41"/>
    <n v="1.3145454545454545"/>
  </r>
  <r>
    <x v="1"/>
    <x v="5"/>
    <x v="8"/>
    <x v="28"/>
    <n v="620"/>
    <x v="42"/>
    <n v="0"/>
    <n v="64"/>
    <n v="2.42"/>
    <n v="1.3199999999999998"/>
  </r>
  <r>
    <x v="2"/>
    <x v="5"/>
    <x v="8"/>
    <x v="28"/>
    <n v="620"/>
    <x v="42"/>
    <n v="0"/>
    <n v="64"/>
    <n v="1.54"/>
    <n v="0.84"/>
  </r>
  <r>
    <x v="3"/>
    <x v="5"/>
    <x v="8"/>
    <x v="28"/>
    <n v="620"/>
    <x v="42"/>
    <n v="0"/>
    <n v="64"/>
    <n v="1.31"/>
    <n v="0.71454545454545448"/>
  </r>
  <r>
    <x v="4"/>
    <x v="5"/>
    <x v="8"/>
    <x v="28"/>
    <n v="620"/>
    <x v="267"/>
    <n v="8.9230769230769238E-2"/>
    <n v="64"/>
    <n v="1.36"/>
    <n v="0.74181818181818182"/>
  </r>
  <r>
    <x v="5"/>
    <x v="5"/>
    <x v="8"/>
    <x v="28"/>
    <n v="620"/>
    <x v="8"/>
    <n v="6.4246153846153842"/>
    <n v="64"/>
    <n v="1.03"/>
    <n v="0.56181818181818177"/>
  </r>
  <r>
    <x v="6"/>
    <x v="5"/>
    <x v="8"/>
    <x v="28"/>
    <n v="620"/>
    <x v="11858"/>
    <n v="27.381098901098898"/>
    <n v="64"/>
    <n v="1.41"/>
    <n v="0.76909090909090894"/>
  </r>
  <r>
    <x v="7"/>
    <x v="5"/>
    <x v="8"/>
    <x v="28"/>
    <n v="620"/>
    <x v="12371"/>
    <n v="61.31428571428571"/>
    <n v="64"/>
    <n v="1.38"/>
    <n v="0.75272727272727258"/>
  </r>
  <r>
    <x v="8"/>
    <x v="5"/>
    <x v="8"/>
    <x v="28"/>
    <n v="620"/>
    <x v="12372"/>
    <n v="94.310549450549445"/>
    <n v="64"/>
    <n v="1.25"/>
    <n v="0.68181818181818177"/>
  </r>
  <r>
    <x v="9"/>
    <x v="5"/>
    <x v="8"/>
    <x v="28"/>
    <n v="620"/>
    <x v="12373"/>
    <n v="117.17912087912087"/>
    <n v="64"/>
    <n v="1.0900000000000001"/>
    <n v="0.5945454545454546"/>
  </r>
  <r>
    <x v="10"/>
    <x v="5"/>
    <x v="8"/>
    <x v="28"/>
    <n v="620"/>
    <x v="12374"/>
    <n v="129.03406593406592"/>
    <n v="64"/>
    <n v="1.27"/>
    <n v="0.69272727272727264"/>
  </r>
  <r>
    <x v="11"/>
    <x v="5"/>
    <x v="8"/>
    <x v="28"/>
    <n v="620"/>
    <x v="12375"/>
    <n v="132.01692307692306"/>
    <n v="64"/>
    <n v="1.54"/>
    <n v="0.84"/>
  </r>
  <r>
    <x v="12"/>
    <x v="5"/>
    <x v="8"/>
    <x v="28"/>
    <n v="620"/>
    <x v="12376"/>
    <n v="121.89560439560439"/>
    <n v="64"/>
    <n v="1.61"/>
    <n v="0.87818181818181817"/>
  </r>
  <r>
    <x v="13"/>
    <x v="5"/>
    <x v="8"/>
    <x v="28"/>
    <n v="620"/>
    <x v="8034"/>
    <n v="100.93912087912088"/>
    <n v="64"/>
    <n v="2.02"/>
    <n v="1.1018181818181818"/>
  </r>
  <r>
    <x v="14"/>
    <x v="5"/>
    <x v="8"/>
    <x v="28"/>
    <n v="620"/>
    <x v="12377"/>
    <n v="76.566373626373618"/>
    <n v="64"/>
    <n v="2.39"/>
    <n v="1.3036363636363637"/>
  </r>
  <r>
    <x v="15"/>
    <x v="5"/>
    <x v="8"/>
    <x v="28"/>
    <n v="620"/>
    <x v="9930"/>
    <n v="51.900439560439558"/>
    <n v="64"/>
    <n v="2.87"/>
    <n v="1.5654545454545454"/>
  </r>
  <r>
    <x v="16"/>
    <x v="5"/>
    <x v="8"/>
    <x v="28"/>
    <n v="620"/>
    <x v="12378"/>
    <n v="27.782637362637363"/>
    <n v="64"/>
    <n v="3.03"/>
    <n v="1.6527272727272726"/>
  </r>
  <r>
    <x v="17"/>
    <x v="5"/>
    <x v="8"/>
    <x v="28"/>
    <n v="620"/>
    <x v="12379"/>
    <n v="8.4960439560439553"/>
    <n v="64"/>
    <n v="2.29"/>
    <n v="1.249090909090909"/>
  </r>
  <r>
    <x v="18"/>
    <x v="5"/>
    <x v="8"/>
    <x v="28"/>
    <n v="620"/>
    <x v="87"/>
    <n v="0.47164835164835162"/>
    <n v="64"/>
    <n v="2.57"/>
    <n v="1.4018181818181816"/>
  </r>
  <r>
    <x v="19"/>
    <x v="5"/>
    <x v="8"/>
    <x v="28"/>
    <n v="620"/>
    <x v="42"/>
    <n v="0"/>
    <n v="64"/>
    <n v="3.45"/>
    <n v="1.8818181818181818"/>
  </r>
  <r>
    <x v="20"/>
    <x v="5"/>
    <x v="8"/>
    <x v="28"/>
    <n v="620"/>
    <x v="42"/>
    <n v="0"/>
    <n v="64"/>
    <n v="3.63"/>
    <n v="1.9799999999999998"/>
  </r>
  <r>
    <x v="21"/>
    <x v="5"/>
    <x v="8"/>
    <x v="28"/>
    <n v="620"/>
    <x v="42"/>
    <n v="0"/>
    <n v="64"/>
    <n v="3.6"/>
    <n v="1.9636363636363636"/>
  </r>
  <r>
    <x v="22"/>
    <x v="5"/>
    <x v="8"/>
    <x v="28"/>
    <n v="620"/>
    <x v="123"/>
    <n v="6.3736263736263732E-3"/>
    <n v="64"/>
    <n v="1.29"/>
    <n v="0.70363636363636362"/>
  </r>
  <r>
    <x v="23"/>
    <x v="5"/>
    <x v="8"/>
    <x v="28"/>
    <n v="620"/>
    <x v="42"/>
    <n v="0"/>
    <n v="64"/>
    <n v="0.81"/>
    <n v="0.44181818181818183"/>
  </r>
  <r>
    <x v="0"/>
    <x v="5"/>
    <x v="8"/>
    <x v="28"/>
    <n v="620"/>
    <x v="42"/>
    <n v="0"/>
    <n v="64"/>
    <n v="0.81"/>
    <n v="0.44181818181818183"/>
  </r>
  <r>
    <x v="1"/>
    <x v="5"/>
    <x v="8"/>
    <x v="29"/>
    <n v="620"/>
    <x v="42"/>
    <n v="0"/>
    <n v="64"/>
    <n v="0.65"/>
    <n v="0.35454545454545455"/>
  </r>
  <r>
    <x v="2"/>
    <x v="5"/>
    <x v="8"/>
    <x v="29"/>
    <n v="620"/>
    <x v="42"/>
    <n v="0"/>
    <n v="64"/>
    <n v="1.1399999999999999"/>
    <n v="0.62181818181818171"/>
  </r>
  <r>
    <x v="3"/>
    <x v="5"/>
    <x v="8"/>
    <x v="29"/>
    <n v="620"/>
    <x v="42"/>
    <n v="0"/>
    <n v="64"/>
    <n v="1.29"/>
    <n v="0.70363636363636362"/>
  </r>
  <r>
    <x v="4"/>
    <x v="5"/>
    <x v="8"/>
    <x v="29"/>
    <n v="620"/>
    <x v="261"/>
    <n v="7.6483516483516478E-2"/>
    <n v="64"/>
    <n v="1.5"/>
    <n v="0.81818181818181812"/>
  </r>
  <r>
    <x v="5"/>
    <x v="5"/>
    <x v="8"/>
    <x v="29"/>
    <n v="620"/>
    <x v="8131"/>
    <n v="5.4494505494505496"/>
    <n v="64"/>
    <n v="1.53"/>
    <n v="0.83454545454545448"/>
  </r>
  <r>
    <x v="6"/>
    <x v="5"/>
    <x v="8"/>
    <x v="29"/>
    <n v="620"/>
    <x v="9012"/>
    <n v="23.021538461538459"/>
    <n v="64"/>
    <n v="1.1000000000000001"/>
    <n v="0.6"/>
  </r>
  <r>
    <x v="7"/>
    <x v="5"/>
    <x v="8"/>
    <x v="29"/>
    <n v="620"/>
    <x v="702"/>
    <n v="48.892087912087902"/>
    <n v="64"/>
    <n v="0.77"/>
    <n v="0.42"/>
  </r>
  <r>
    <x v="8"/>
    <x v="5"/>
    <x v="8"/>
    <x v="29"/>
    <n v="620"/>
    <x v="12380"/>
    <n v="72.895164835164834"/>
    <n v="64"/>
    <n v="0.9"/>
    <n v="0.49090909090909091"/>
  </r>
  <r>
    <x v="9"/>
    <x v="5"/>
    <x v="8"/>
    <x v="29"/>
    <n v="620"/>
    <x v="5863"/>
    <n v="94.92241758241758"/>
    <n v="64"/>
    <n v="0.96"/>
    <n v="0.52363636363636357"/>
  </r>
  <r>
    <x v="10"/>
    <x v="5"/>
    <x v="8"/>
    <x v="29"/>
    <n v="620"/>
    <x v="7722"/>
    <n v="110.11714285714285"/>
    <n v="64"/>
    <n v="1.81"/>
    <n v="0.98727272727272719"/>
  </r>
  <r>
    <x v="11"/>
    <x v="5"/>
    <x v="8"/>
    <x v="29"/>
    <n v="620"/>
    <x v="12381"/>
    <n v="120.46791208791207"/>
    <n v="64"/>
    <n v="4.59"/>
    <n v="2.5036363636363634"/>
  </r>
  <r>
    <x v="12"/>
    <x v="5"/>
    <x v="8"/>
    <x v="29"/>
    <n v="620"/>
    <x v="12382"/>
    <n v="119.83692307692307"/>
    <n v="64"/>
    <n v="4.68"/>
    <n v="2.5527272727272723"/>
  </r>
  <r>
    <x v="13"/>
    <x v="5"/>
    <x v="8"/>
    <x v="29"/>
    <n v="620"/>
    <x v="4173"/>
    <n v="111.67868131868131"/>
    <n v="64"/>
    <n v="4.8099999999999996"/>
    <n v="2.6236363636363631"/>
  </r>
  <r>
    <x v="14"/>
    <x v="5"/>
    <x v="8"/>
    <x v="29"/>
    <n v="620"/>
    <x v="12383"/>
    <n v="93.78791208791209"/>
    <n v="64"/>
    <n v="2.8"/>
    <n v="1.5272727272727271"/>
  </r>
  <r>
    <x v="15"/>
    <x v="5"/>
    <x v="8"/>
    <x v="29"/>
    <n v="620"/>
    <x v="8514"/>
    <n v="67.719780219780219"/>
    <n v="64"/>
    <n v="4.28"/>
    <n v="2.3345454545454545"/>
  </r>
  <r>
    <x v="16"/>
    <x v="5"/>
    <x v="8"/>
    <x v="29"/>
    <n v="620"/>
    <x v="8938"/>
    <n v="38.515824175824172"/>
    <n v="64"/>
    <n v="4.2300000000000004"/>
    <n v="2.3072727272727271"/>
  </r>
  <r>
    <x v="17"/>
    <x v="5"/>
    <x v="8"/>
    <x v="29"/>
    <n v="620"/>
    <x v="7111"/>
    <n v="12.078021978021976"/>
    <n v="64"/>
    <n v="4.1500000000000004"/>
    <n v="2.2636363636363637"/>
  </r>
  <r>
    <x v="18"/>
    <x v="5"/>
    <x v="8"/>
    <x v="29"/>
    <n v="620"/>
    <x v="403"/>
    <n v="0.6182417582417582"/>
    <n v="64"/>
    <n v="3.47"/>
    <n v="1.8927272727272726"/>
  </r>
  <r>
    <x v="19"/>
    <x v="5"/>
    <x v="8"/>
    <x v="29"/>
    <n v="620"/>
    <x v="42"/>
    <n v="0"/>
    <n v="64"/>
    <n v="1.88"/>
    <n v="1.0254545454545454"/>
  </r>
  <r>
    <x v="20"/>
    <x v="5"/>
    <x v="8"/>
    <x v="29"/>
    <n v="620"/>
    <x v="42"/>
    <n v="0"/>
    <n v="64"/>
    <n v="2.13"/>
    <n v="1.1618181818181816"/>
  </r>
  <r>
    <x v="21"/>
    <x v="5"/>
    <x v="8"/>
    <x v="29"/>
    <n v="620"/>
    <x v="42"/>
    <n v="0"/>
    <n v="64"/>
    <n v="1.8"/>
    <n v="0.98181818181818181"/>
  </r>
  <r>
    <x v="22"/>
    <x v="5"/>
    <x v="8"/>
    <x v="29"/>
    <n v="620"/>
    <x v="123"/>
    <n v="6.3736263736263732E-3"/>
    <n v="64"/>
    <n v="0.6"/>
    <n v="0.32727272727272722"/>
  </r>
  <r>
    <x v="23"/>
    <x v="5"/>
    <x v="8"/>
    <x v="29"/>
    <n v="620"/>
    <x v="123"/>
    <n v="6.3736263736263732E-3"/>
    <n v="64"/>
    <n v="0.19"/>
    <n v="0.10363636363636362"/>
  </r>
  <r>
    <x v="0"/>
    <x v="5"/>
    <x v="8"/>
    <x v="29"/>
    <n v="620"/>
    <x v="42"/>
    <n v="0"/>
    <n v="64"/>
    <n v="0.13"/>
    <n v="7.0909090909090908E-2"/>
  </r>
  <r>
    <x v="1"/>
    <x v="5"/>
    <x v="8"/>
    <x v="30"/>
    <n v="620"/>
    <x v="42"/>
    <n v="0"/>
    <n v="64"/>
    <n v="0.56000000000000005"/>
    <n v="0.30545454545454548"/>
  </r>
  <r>
    <x v="2"/>
    <x v="5"/>
    <x v="8"/>
    <x v="30"/>
    <n v="620"/>
    <x v="42"/>
    <n v="0"/>
    <n v="64"/>
    <n v="0.57999999999999996"/>
    <n v="0.31636363636363629"/>
  </r>
  <r>
    <x v="3"/>
    <x v="5"/>
    <x v="8"/>
    <x v="30"/>
    <n v="620"/>
    <x v="42"/>
    <n v="0"/>
    <n v="64"/>
    <n v="0.68"/>
    <n v="0.37090909090909091"/>
  </r>
  <r>
    <x v="4"/>
    <x v="5"/>
    <x v="8"/>
    <x v="30"/>
    <n v="620"/>
    <x v="266"/>
    <n v="0.19758241758241757"/>
    <n v="64"/>
    <n v="0.97"/>
    <n v="0.52909090909090906"/>
  </r>
  <r>
    <x v="5"/>
    <x v="5"/>
    <x v="8"/>
    <x v="30"/>
    <n v="620"/>
    <x v="1709"/>
    <n v="10.185054945054945"/>
    <n v="64"/>
    <n v="2.02"/>
    <n v="1.1018181818181818"/>
  </r>
  <r>
    <x v="6"/>
    <x v="5"/>
    <x v="8"/>
    <x v="30"/>
    <n v="620"/>
    <x v="6066"/>
    <n v="41.090769230769226"/>
    <n v="64"/>
    <n v="1.7"/>
    <n v="0.92727272727272714"/>
  </r>
  <r>
    <x v="7"/>
    <x v="5"/>
    <x v="8"/>
    <x v="30"/>
    <n v="620"/>
    <x v="12384"/>
    <n v="82.289890109890109"/>
    <n v="64"/>
    <n v="1.38"/>
    <n v="0.75272727272727258"/>
  </r>
  <r>
    <x v="8"/>
    <x v="5"/>
    <x v="8"/>
    <x v="30"/>
    <n v="620"/>
    <x v="12385"/>
    <n v="119.16769230769229"/>
    <n v="64"/>
    <n v="0.51"/>
    <n v="0.27818181818181814"/>
  </r>
  <r>
    <x v="9"/>
    <x v="5"/>
    <x v="8"/>
    <x v="30"/>
    <n v="620"/>
    <x v="12386"/>
    <n v="145.4397802197802"/>
    <n v="64"/>
    <n v="0.2"/>
    <n v="0.10909090909090909"/>
  </r>
  <r>
    <x v="10"/>
    <x v="5"/>
    <x v="8"/>
    <x v="30"/>
    <n v="620"/>
    <x v="12387"/>
    <n v="160.44967032967031"/>
    <n v="64"/>
    <n v="0.35"/>
    <n v="0.19090909090909089"/>
  </r>
  <r>
    <x v="11"/>
    <x v="5"/>
    <x v="8"/>
    <x v="30"/>
    <n v="620"/>
    <x v="12388"/>
    <n v="164.80923076923074"/>
    <n v="64"/>
    <n v="3.15"/>
    <n v="1.718181818181818"/>
  </r>
  <r>
    <x v="12"/>
    <x v="5"/>
    <x v="8"/>
    <x v="30"/>
    <n v="620"/>
    <x v="12389"/>
    <n v="158.31450549450548"/>
    <n v="64"/>
    <n v="5.98"/>
    <n v="3.2618181818181817"/>
  </r>
  <r>
    <x v="13"/>
    <x v="5"/>
    <x v="8"/>
    <x v="30"/>
    <n v="620"/>
    <x v="12390"/>
    <n v="140.90175824175822"/>
    <n v="64"/>
    <n v="6.03"/>
    <n v="3.2890909090909091"/>
  </r>
  <r>
    <x v="14"/>
    <x v="5"/>
    <x v="8"/>
    <x v="30"/>
    <n v="620"/>
    <x v="12391"/>
    <n v="112.20131868131867"/>
    <n v="64"/>
    <n v="6.31"/>
    <n v="3.4418181818181814"/>
  </r>
  <r>
    <x v="15"/>
    <x v="5"/>
    <x v="8"/>
    <x v="30"/>
    <n v="620"/>
    <x v="12392"/>
    <n v="72.799560439560437"/>
    <n v="64"/>
    <n v="5.85"/>
    <n v="3.1909090909090905"/>
  </r>
  <r>
    <x v="16"/>
    <x v="5"/>
    <x v="8"/>
    <x v="30"/>
    <n v="620"/>
    <x v="12393"/>
    <n v="33.837582417582418"/>
    <n v="64"/>
    <n v="5.78"/>
    <n v="3.1527272727272728"/>
  </r>
  <r>
    <x v="17"/>
    <x v="5"/>
    <x v="8"/>
    <x v="30"/>
    <n v="620"/>
    <x v="3592"/>
    <n v="8.1072527472527476"/>
    <n v="64"/>
    <n v="3.89"/>
    <n v="2.1218181818181816"/>
  </r>
  <r>
    <x v="18"/>
    <x v="5"/>
    <x v="8"/>
    <x v="30"/>
    <n v="620"/>
    <x v="266"/>
    <n v="0.19758241758241757"/>
    <n v="64"/>
    <n v="3.56"/>
    <n v="1.9418181818181817"/>
  </r>
  <r>
    <x v="19"/>
    <x v="5"/>
    <x v="8"/>
    <x v="30"/>
    <n v="620"/>
    <x v="42"/>
    <n v="0"/>
    <n v="64"/>
    <n v="5.98"/>
    <n v="3.2618181818181817"/>
  </r>
  <r>
    <x v="20"/>
    <x v="5"/>
    <x v="8"/>
    <x v="30"/>
    <n v="620"/>
    <x v="42"/>
    <n v="0"/>
    <n v="64"/>
    <n v="5.61"/>
    <n v="3.06"/>
  </r>
  <r>
    <x v="21"/>
    <x v="5"/>
    <x v="8"/>
    <x v="30"/>
    <n v="620"/>
    <x v="42"/>
    <n v="0"/>
    <n v="64"/>
    <n v="5.34"/>
    <n v="2.9127272727272726"/>
  </r>
  <r>
    <x v="22"/>
    <x v="5"/>
    <x v="8"/>
    <x v="30"/>
    <n v="620"/>
    <x v="123"/>
    <n v="6.3736263736263732E-3"/>
    <n v="64"/>
    <n v="8.35"/>
    <n v="4.5545454545454538"/>
  </r>
  <r>
    <x v="23"/>
    <x v="5"/>
    <x v="8"/>
    <x v="30"/>
    <n v="620"/>
    <x v="42"/>
    <n v="0"/>
    <n v="64"/>
    <n v="9.48"/>
    <n v="5.1709090909090909"/>
  </r>
  <r>
    <x v="0"/>
    <x v="5"/>
    <x v="8"/>
    <x v="30"/>
    <n v="620"/>
    <x v="42"/>
    <n v="0"/>
    <n v="64"/>
    <n v="8.0299999999999994"/>
    <n v="4.379999999999999"/>
  </r>
  <r>
    <x v="1"/>
    <x v="5"/>
    <x v="8"/>
    <x v="0"/>
    <n v="620"/>
    <x v="123"/>
    <n v="6.3736263736263732E-3"/>
    <n v="64"/>
    <n v="6.35"/>
    <n v="3.4636363636363634"/>
  </r>
  <r>
    <x v="2"/>
    <x v="5"/>
    <x v="8"/>
    <x v="0"/>
    <n v="620"/>
    <x v="123"/>
    <n v="6.3736263736263732E-3"/>
    <n v="64"/>
    <n v="3.54"/>
    <n v="1.9309090909090907"/>
  </r>
  <r>
    <x v="3"/>
    <x v="5"/>
    <x v="8"/>
    <x v="0"/>
    <n v="620"/>
    <x v="42"/>
    <n v="0"/>
    <n v="64"/>
    <n v="2.57"/>
    <n v="1.4018181818181816"/>
  </r>
  <r>
    <x v="4"/>
    <x v="5"/>
    <x v="8"/>
    <x v="0"/>
    <n v="620"/>
    <x v="229"/>
    <n v="0.1912087912087912"/>
    <n v="64"/>
    <n v="2.17"/>
    <n v="1.1836363636363636"/>
  </r>
  <r>
    <x v="5"/>
    <x v="5"/>
    <x v="8"/>
    <x v="0"/>
    <n v="620"/>
    <x v="11103"/>
    <n v="9.7707692307692309"/>
    <n v="64"/>
    <n v="2.91"/>
    <n v="1.5872727272727272"/>
  </r>
  <r>
    <x v="6"/>
    <x v="5"/>
    <x v="8"/>
    <x v="0"/>
    <n v="620"/>
    <x v="6501"/>
    <n v="39.905274725274722"/>
    <n v="64"/>
    <n v="3.25"/>
    <n v="1.7727272727272725"/>
  </r>
  <r>
    <x v="7"/>
    <x v="5"/>
    <x v="8"/>
    <x v="0"/>
    <n v="620"/>
    <x v="5483"/>
    <n v="80.339560439560429"/>
    <n v="64"/>
    <n v="3.48"/>
    <n v="1.898181818181818"/>
  </r>
  <r>
    <x v="8"/>
    <x v="5"/>
    <x v="8"/>
    <x v="0"/>
    <n v="620"/>
    <x v="12394"/>
    <n v="116.03186813186814"/>
    <n v="64"/>
    <n v="2.67"/>
    <n v="1.4563636363636363"/>
  </r>
  <r>
    <x v="9"/>
    <x v="5"/>
    <x v="8"/>
    <x v="0"/>
    <n v="620"/>
    <x v="12395"/>
    <n v="140.17516483516482"/>
    <n v="64"/>
    <n v="1.63"/>
    <n v="0.88909090909090893"/>
  </r>
  <r>
    <x v="10"/>
    <x v="5"/>
    <x v="8"/>
    <x v="0"/>
    <n v="620"/>
    <x v="12396"/>
    <n v="152.38703296703295"/>
    <n v="64"/>
    <n v="2.48"/>
    <n v="1.3527272727272726"/>
  </r>
  <r>
    <x v="11"/>
    <x v="5"/>
    <x v="8"/>
    <x v="0"/>
    <n v="620"/>
    <x v="9818"/>
    <n v="155.9753846153846"/>
    <n v="64"/>
    <n v="2.65"/>
    <n v="1.4454545454545453"/>
  </r>
  <r>
    <x v="12"/>
    <x v="5"/>
    <x v="8"/>
    <x v="0"/>
    <n v="620"/>
    <x v="8075"/>
    <n v="148.87516483516484"/>
    <n v="64"/>
    <n v="5.95"/>
    <n v="3.2454545454545451"/>
  </r>
  <r>
    <x v="13"/>
    <x v="5"/>
    <x v="8"/>
    <x v="0"/>
    <n v="620"/>
    <x v="6498"/>
    <n v="120.25120879120877"/>
    <n v="64"/>
    <n v="8.02"/>
    <n v="4.3745454545454541"/>
  </r>
  <r>
    <x v="14"/>
    <x v="5"/>
    <x v="8"/>
    <x v="0"/>
    <n v="620"/>
    <x v="12397"/>
    <n v="79.134945054945049"/>
    <n v="64"/>
    <n v="4.67"/>
    <n v="2.5472727272727269"/>
  </r>
  <r>
    <x v="15"/>
    <x v="5"/>
    <x v="8"/>
    <x v="0"/>
    <n v="620"/>
    <x v="12398"/>
    <n v="48.637142857142855"/>
    <n v="64"/>
    <n v="2.78"/>
    <n v="1.5163636363636361"/>
  </r>
  <r>
    <x v="16"/>
    <x v="5"/>
    <x v="8"/>
    <x v="0"/>
    <n v="620"/>
    <x v="1073"/>
    <n v="29.082857142857144"/>
    <n v="64"/>
    <n v="2.0699999999999998"/>
    <n v="1.1290909090909089"/>
  </r>
  <r>
    <x v="17"/>
    <x v="5"/>
    <x v="8"/>
    <x v="0"/>
    <n v="620"/>
    <x v="7435"/>
    <n v="9.5285714285714267"/>
    <n v="64"/>
    <n v="4.84"/>
    <n v="2.6399999999999997"/>
  </r>
  <r>
    <x v="18"/>
    <x v="5"/>
    <x v="8"/>
    <x v="0"/>
    <n v="620"/>
    <x v="426"/>
    <n v="0.13384615384615384"/>
    <n v="64"/>
    <n v="4.9400000000000004"/>
    <n v="2.6945454545454544"/>
  </r>
  <r>
    <x v="19"/>
    <x v="5"/>
    <x v="8"/>
    <x v="0"/>
    <n v="620"/>
    <x v="42"/>
    <n v="0"/>
    <n v="64"/>
    <n v="6.61"/>
    <n v="3.6054545454545455"/>
  </r>
  <r>
    <x v="20"/>
    <x v="5"/>
    <x v="8"/>
    <x v="0"/>
    <n v="620"/>
    <x v="123"/>
    <n v="6.3736263736263732E-3"/>
    <n v="64"/>
    <n v="7.75"/>
    <n v="4.2272727272727266"/>
  </r>
  <r>
    <x v="21"/>
    <x v="5"/>
    <x v="8"/>
    <x v="0"/>
    <n v="620"/>
    <x v="42"/>
    <n v="0"/>
    <n v="64"/>
    <n v="10.18"/>
    <n v="5.5527272727272718"/>
  </r>
  <r>
    <x v="22"/>
    <x v="5"/>
    <x v="8"/>
    <x v="0"/>
    <n v="620"/>
    <x v="123"/>
    <n v="6.3736263736263732E-3"/>
    <n v="64"/>
    <n v="10.039999999999999"/>
    <n v="5.4763636363636357"/>
  </r>
  <r>
    <x v="23"/>
    <x v="5"/>
    <x v="8"/>
    <x v="0"/>
    <n v="620"/>
    <x v="42"/>
    <n v="0"/>
    <n v="64"/>
    <n v="7.99"/>
    <n v="4.3581818181818184"/>
  </r>
  <r>
    <x v="0"/>
    <x v="5"/>
    <x v="8"/>
    <x v="0"/>
    <n v="620"/>
    <x v="42"/>
    <n v="0"/>
    <n v="64"/>
    <n v="15.93"/>
    <n v="8.6890909090909076"/>
  </r>
  <r>
    <x v="1"/>
    <x v="5"/>
    <x v="9"/>
    <x v="1"/>
    <n v="620"/>
    <x v="42"/>
    <n v="0"/>
    <n v="64"/>
    <n v="14.35"/>
    <n v="7.8272727272727263"/>
  </r>
  <r>
    <x v="2"/>
    <x v="5"/>
    <x v="9"/>
    <x v="1"/>
    <n v="620"/>
    <x v="42"/>
    <n v="0"/>
    <n v="64"/>
    <n v="11.42"/>
    <n v="6.2290909090909086"/>
  </r>
  <r>
    <x v="3"/>
    <x v="5"/>
    <x v="9"/>
    <x v="1"/>
    <n v="620"/>
    <x v="42"/>
    <n v="0"/>
    <n v="64"/>
    <n v="10.029999999999999"/>
    <n v="5.4709090909090898"/>
  </r>
  <r>
    <x v="4"/>
    <x v="5"/>
    <x v="9"/>
    <x v="1"/>
    <n v="620"/>
    <x v="281"/>
    <n v="5.7362637362637359E-2"/>
    <n v="64"/>
    <n v="6.39"/>
    <n v="3.4854545454545449"/>
  </r>
  <r>
    <x v="5"/>
    <x v="5"/>
    <x v="9"/>
    <x v="1"/>
    <n v="620"/>
    <x v="2410"/>
    <n v="6.6859340659340658"/>
    <n v="64"/>
    <n v="6.26"/>
    <n v="3.4145454545454541"/>
  </r>
  <r>
    <x v="6"/>
    <x v="5"/>
    <x v="9"/>
    <x v="1"/>
    <n v="620"/>
    <x v="9611"/>
    <n v="24.825274725274724"/>
    <n v="64"/>
    <n v="7.49"/>
    <n v="4.085454545454545"/>
  </r>
  <r>
    <x v="7"/>
    <x v="5"/>
    <x v="9"/>
    <x v="1"/>
    <n v="620"/>
    <x v="12399"/>
    <n v="46.769670329670326"/>
    <n v="64"/>
    <n v="7.59"/>
    <n v="4.1399999999999997"/>
  </r>
  <r>
    <x v="8"/>
    <x v="5"/>
    <x v="9"/>
    <x v="1"/>
    <n v="620"/>
    <x v="12400"/>
    <n v="68.19780219780219"/>
    <n v="64"/>
    <n v="1.56"/>
    <n v="0.85090909090909084"/>
  </r>
  <r>
    <x v="9"/>
    <x v="5"/>
    <x v="9"/>
    <x v="1"/>
    <n v="620"/>
    <x v="12401"/>
    <n v="87.943296703296696"/>
    <n v="64"/>
    <n v="0.73"/>
    <n v="0.39818181818181814"/>
  </r>
  <r>
    <x v="10"/>
    <x v="5"/>
    <x v="9"/>
    <x v="1"/>
    <n v="620"/>
    <x v="12402"/>
    <n v="106.35670329670329"/>
    <n v="64"/>
    <n v="2.25"/>
    <n v="1.2272727272727271"/>
  </r>
  <r>
    <x v="11"/>
    <x v="5"/>
    <x v="9"/>
    <x v="1"/>
    <n v="620"/>
    <x v="12403"/>
    <n v="114.60417582417581"/>
    <n v="64"/>
    <n v="4.1500000000000004"/>
    <n v="2.2636363636363637"/>
  </r>
  <r>
    <x v="12"/>
    <x v="5"/>
    <x v="9"/>
    <x v="1"/>
    <n v="620"/>
    <x v="5397"/>
    <n v="102.92769230769231"/>
    <n v="64"/>
    <n v="6.15"/>
    <n v="3.3545454545454545"/>
  </r>
  <r>
    <x v="13"/>
    <x v="5"/>
    <x v="9"/>
    <x v="1"/>
    <n v="620"/>
    <x v="12404"/>
    <n v="89.530329670329664"/>
    <n v="64"/>
    <n v="8.06"/>
    <n v="4.3963636363636365"/>
  </r>
  <r>
    <x v="14"/>
    <x v="5"/>
    <x v="9"/>
    <x v="1"/>
    <n v="620"/>
    <x v="4762"/>
    <n v="65.412527472527472"/>
    <n v="64"/>
    <n v="7.46"/>
    <n v="4.0690909090909084"/>
  </r>
  <r>
    <x v="15"/>
    <x v="5"/>
    <x v="9"/>
    <x v="1"/>
    <n v="620"/>
    <x v="3017"/>
    <n v="35.526593406593406"/>
    <n v="64"/>
    <n v="6.43"/>
    <n v="3.5072727272727269"/>
  </r>
  <r>
    <x v="16"/>
    <x v="5"/>
    <x v="9"/>
    <x v="1"/>
    <n v="620"/>
    <x v="11322"/>
    <n v="15.946813186813186"/>
    <n v="64"/>
    <n v="4.1500000000000004"/>
    <n v="2.2636363636363637"/>
  </r>
  <r>
    <x v="17"/>
    <x v="5"/>
    <x v="9"/>
    <x v="1"/>
    <n v="620"/>
    <x v="234"/>
    <n v="4.0153846153846153"/>
    <n v="64"/>
    <n v="1.45"/>
    <n v="0.79090909090909078"/>
  </r>
  <r>
    <x v="18"/>
    <x v="5"/>
    <x v="9"/>
    <x v="1"/>
    <n v="620"/>
    <x v="230"/>
    <n v="9.5604395604395598E-2"/>
    <n v="64"/>
    <n v="1.92"/>
    <n v="1.0472727272727271"/>
  </r>
  <r>
    <x v="19"/>
    <x v="5"/>
    <x v="9"/>
    <x v="1"/>
    <n v="620"/>
    <x v="42"/>
    <n v="0"/>
    <n v="64"/>
    <n v="6.27"/>
    <n v="3.4199999999999995"/>
  </r>
  <r>
    <x v="20"/>
    <x v="5"/>
    <x v="9"/>
    <x v="1"/>
    <n v="620"/>
    <x v="42"/>
    <n v="0"/>
    <n v="64"/>
    <n v="6.23"/>
    <n v="3.398181818181818"/>
  </r>
  <r>
    <x v="21"/>
    <x v="5"/>
    <x v="9"/>
    <x v="1"/>
    <n v="620"/>
    <x v="42"/>
    <n v="0"/>
    <n v="64"/>
    <n v="5.68"/>
    <n v="3.0981818181818177"/>
  </r>
  <r>
    <x v="22"/>
    <x v="5"/>
    <x v="9"/>
    <x v="1"/>
    <n v="620"/>
    <x v="123"/>
    <n v="6.3736263736263732E-3"/>
    <n v="64"/>
    <n v="3.44"/>
    <n v="1.8763636363636362"/>
  </r>
  <r>
    <x v="23"/>
    <x v="5"/>
    <x v="9"/>
    <x v="1"/>
    <n v="620"/>
    <x v="42"/>
    <n v="0"/>
    <n v="64"/>
    <n v="1.87"/>
    <n v="1.02"/>
  </r>
  <r>
    <x v="0"/>
    <x v="5"/>
    <x v="9"/>
    <x v="1"/>
    <n v="620"/>
    <x v="42"/>
    <n v="0"/>
    <n v="64"/>
    <n v="3.45"/>
    <n v="1.8818181818181818"/>
  </r>
  <r>
    <x v="1"/>
    <x v="5"/>
    <x v="9"/>
    <x v="2"/>
    <n v="620"/>
    <x v="42"/>
    <n v="0"/>
    <n v="64"/>
    <n v="4.47"/>
    <n v="2.438181818181818"/>
  </r>
  <r>
    <x v="2"/>
    <x v="5"/>
    <x v="9"/>
    <x v="2"/>
    <n v="620"/>
    <x v="123"/>
    <n v="6.3736263736263732E-3"/>
    <n v="64"/>
    <n v="4.79"/>
    <n v="2.6127272727272723"/>
  </r>
  <r>
    <x v="3"/>
    <x v="5"/>
    <x v="9"/>
    <x v="2"/>
    <n v="620"/>
    <x v="42"/>
    <n v="0"/>
    <n v="64"/>
    <n v="5.86"/>
    <n v="3.1963636363636363"/>
  </r>
  <r>
    <x v="4"/>
    <x v="5"/>
    <x v="9"/>
    <x v="2"/>
    <n v="620"/>
    <x v="113"/>
    <n v="1.2747252747252746E-2"/>
    <n v="64"/>
    <n v="7.47"/>
    <n v="4.0745454545454542"/>
  </r>
  <r>
    <x v="5"/>
    <x v="5"/>
    <x v="9"/>
    <x v="2"/>
    <n v="620"/>
    <x v="830"/>
    <n v="1.7846153846153843"/>
    <n v="64"/>
    <n v="7.08"/>
    <n v="3.8618181818181814"/>
  </r>
  <r>
    <x v="6"/>
    <x v="5"/>
    <x v="9"/>
    <x v="2"/>
    <n v="620"/>
    <x v="831"/>
    <n v="10.006593406593405"/>
    <n v="64"/>
    <n v="5.24"/>
    <n v="2.8581818181818179"/>
  </r>
  <r>
    <x v="7"/>
    <x v="5"/>
    <x v="9"/>
    <x v="2"/>
    <n v="620"/>
    <x v="6331"/>
    <n v="28.611208791208789"/>
    <n v="64"/>
    <n v="5.68"/>
    <n v="3.0981818181818177"/>
  </r>
  <r>
    <x v="8"/>
    <x v="5"/>
    <x v="9"/>
    <x v="2"/>
    <n v="620"/>
    <x v="12405"/>
    <n v="46.572087912087902"/>
    <n v="64"/>
    <n v="5.77"/>
    <n v="3.147272727272727"/>
  </r>
  <r>
    <x v="9"/>
    <x v="5"/>
    <x v="9"/>
    <x v="2"/>
    <n v="620"/>
    <x v="12406"/>
    <n v="50.115824175824173"/>
    <n v="64"/>
    <n v="7.22"/>
    <n v="3.9381818181818176"/>
  </r>
  <r>
    <x v="10"/>
    <x v="5"/>
    <x v="9"/>
    <x v="2"/>
    <n v="620"/>
    <x v="10954"/>
    <n v="54.87692307692307"/>
    <n v="64"/>
    <n v="7.74"/>
    <n v="4.2218181818181817"/>
  </r>
  <r>
    <x v="11"/>
    <x v="5"/>
    <x v="9"/>
    <x v="2"/>
    <n v="620"/>
    <x v="12407"/>
    <n v="53.194285714285705"/>
    <n v="64"/>
    <n v="9.74"/>
    <n v="5.3127272727272725"/>
  </r>
  <r>
    <x v="12"/>
    <x v="5"/>
    <x v="9"/>
    <x v="2"/>
    <n v="620"/>
    <x v="8853"/>
    <n v="50.083956043956043"/>
    <n v="64"/>
    <n v="9.1300000000000008"/>
    <n v="4.9800000000000004"/>
  </r>
  <r>
    <x v="13"/>
    <x v="5"/>
    <x v="9"/>
    <x v="2"/>
    <n v="620"/>
    <x v="1013"/>
    <n v="48.465054945054945"/>
    <n v="64"/>
    <n v="9.6300000000000008"/>
    <n v="5.2527272727272729"/>
  </r>
  <r>
    <x v="14"/>
    <x v="5"/>
    <x v="9"/>
    <x v="2"/>
    <n v="620"/>
    <x v="12408"/>
    <n v="31.517582417582418"/>
    <n v="64"/>
    <n v="8.59"/>
    <n v="4.6854545454545447"/>
  </r>
  <r>
    <x v="15"/>
    <x v="5"/>
    <x v="9"/>
    <x v="2"/>
    <n v="620"/>
    <x v="12409"/>
    <n v="20.236263736263734"/>
    <n v="64"/>
    <n v="8.6199999999999992"/>
    <n v="4.7018181818181812"/>
  </r>
  <r>
    <x v="16"/>
    <x v="5"/>
    <x v="9"/>
    <x v="2"/>
    <n v="620"/>
    <x v="1580"/>
    <n v="11.453406593406593"/>
    <n v="64"/>
    <n v="8.59"/>
    <n v="4.6854545454545447"/>
  </r>
  <r>
    <x v="17"/>
    <x v="5"/>
    <x v="9"/>
    <x v="2"/>
    <n v="620"/>
    <x v="233"/>
    <n v="3.416263736263736"/>
    <n v="64"/>
    <n v="7.64"/>
    <n v="4.167272727272727"/>
  </r>
  <r>
    <x v="18"/>
    <x v="5"/>
    <x v="9"/>
    <x v="2"/>
    <n v="620"/>
    <x v="12"/>
    <n v="3.8241758241758239E-2"/>
    <n v="64"/>
    <n v="7.87"/>
    <n v="4.2927272727272721"/>
  </r>
  <r>
    <x v="19"/>
    <x v="5"/>
    <x v="9"/>
    <x v="2"/>
    <n v="620"/>
    <x v="42"/>
    <n v="0"/>
    <n v="64"/>
    <n v="8.02"/>
    <n v="4.3745454545454541"/>
  </r>
  <r>
    <x v="20"/>
    <x v="5"/>
    <x v="9"/>
    <x v="2"/>
    <n v="620"/>
    <x v="123"/>
    <n v="6.3736263736263732E-3"/>
    <n v="64"/>
    <n v="9.41"/>
    <n v="5.1327272727272728"/>
  </r>
  <r>
    <x v="21"/>
    <x v="5"/>
    <x v="9"/>
    <x v="2"/>
    <n v="620"/>
    <x v="123"/>
    <n v="6.3736263736263732E-3"/>
    <n v="64"/>
    <n v="8"/>
    <n v="4.3636363636363633"/>
  </r>
  <r>
    <x v="22"/>
    <x v="5"/>
    <x v="9"/>
    <x v="2"/>
    <n v="620"/>
    <x v="123"/>
    <n v="6.3736263736263732E-3"/>
    <n v="64"/>
    <n v="4.97"/>
    <n v="2.7109090909090905"/>
  </r>
  <r>
    <x v="23"/>
    <x v="5"/>
    <x v="9"/>
    <x v="2"/>
    <n v="620"/>
    <x v="123"/>
    <n v="6.3736263736263732E-3"/>
    <n v="64"/>
    <n v="4.72"/>
    <n v="2.5745454545454542"/>
  </r>
  <r>
    <x v="0"/>
    <x v="5"/>
    <x v="9"/>
    <x v="2"/>
    <n v="620"/>
    <x v="42"/>
    <n v="0"/>
    <n v="64"/>
    <n v="4.38"/>
    <n v="2.3890909090909087"/>
  </r>
  <r>
    <x v="1"/>
    <x v="5"/>
    <x v="9"/>
    <x v="3"/>
    <n v="620"/>
    <x v="42"/>
    <n v="0"/>
    <n v="64"/>
    <n v="4.03"/>
    <n v="2.1981818181818182"/>
  </r>
  <r>
    <x v="2"/>
    <x v="5"/>
    <x v="9"/>
    <x v="3"/>
    <n v="620"/>
    <x v="123"/>
    <n v="6.3736263736263732E-3"/>
    <n v="64"/>
    <n v="3.57"/>
    <n v="1.947272727272727"/>
  </r>
  <r>
    <x v="3"/>
    <x v="5"/>
    <x v="9"/>
    <x v="3"/>
    <n v="620"/>
    <x v="42"/>
    <n v="0"/>
    <n v="64"/>
    <n v="3.47"/>
    <n v="1.8927272727272726"/>
  </r>
  <r>
    <x v="4"/>
    <x v="5"/>
    <x v="9"/>
    <x v="3"/>
    <n v="620"/>
    <x v="1"/>
    <n v="3.1868131868131866E-2"/>
    <n v="64"/>
    <n v="3.22"/>
    <n v="1.7563636363636363"/>
  </r>
  <r>
    <x v="5"/>
    <x v="5"/>
    <x v="9"/>
    <x v="3"/>
    <n v="620"/>
    <x v="3613"/>
    <n v="6.1760439560439551"/>
    <n v="64"/>
    <n v="2.73"/>
    <n v="1.489090909090909"/>
  </r>
  <r>
    <x v="6"/>
    <x v="5"/>
    <x v="9"/>
    <x v="3"/>
    <n v="620"/>
    <x v="12410"/>
    <n v="28.796043956043953"/>
    <n v="64"/>
    <n v="1.91"/>
    <n v="1.0418181818181818"/>
  </r>
  <r>
    <x v="7"/>
    <x v="5"/>
    <x v="9"/>
    <x v="3"/>
    <n v="620"/>
    <x v="11173"/>
    <n v="62.856703296703294"/>
    <n v="64"/>
    <n v="1.63"/>
    <n v="0.88909090909090893"/>
  </r>
  <r>
    <x v="8"/>
    <x v="5"/>
    <x v="9"/>
    <x v="3"/>
    <n v="620"/>
    <x v="12411"/>
    <n v="101.62747252747252"/>
    <n v="64"/>
    <n v="1.39"/>
    <n v="0.75818181818181807"/>
  </r>
  <r>
    <x v="9"/>
    <x v="5"/>
    <x v="9"/>
    <x v="3"/>
    <n v="620"/>
    <x v="12412"/>
    <n v="133.66131868131868"/>
    <n v="64"/>
    <n v="1.22"/>
    <n v="0.66545454545454541"/>
  </r>
  <r>
    <x v="10"/>
    <x v="5"/>
    <x v="9"/>
    <x v="3"/>
    <n v="620"/>
    <x v="7766"/>
    <n v="152.85230769230768"/>
    <n v="64"/>
    <n v="1.76"/>
    <n v="0.96"/>
  </r>
  <r>
    <x v="11"/>
    <x v="5"/>
    <x v="9"/>
    <x v="3"/>
    <n v="620"/>
    <x v="12413"/>
    <n v="160.81934065934064"/>
    <n v="64"/>
    <n v="3.92"/>
    <n v="2.1381818181818182"/>
  </r>
  <r>
    <x v="12"/>
    <x v="5"/>
    <x v="9"/>
    <x v="3"/>
    <n v="620"/>
    <x v="12414"/>
    <n v="157.16087912087912"/>
    <n v="64"/>
    <n v="6.17"/>
    <n v="3.3654545454545453"/>
  </r>
  <r>
    <x v="13"/>
    <x v="5"/>
    <x v="9"/>
    <x v="3"/>
    <n v="620"/>
    <x v="12415"/>
    <n v="141.79406593406591"/>
    <n v="64"/>
    <n v="6"/>
    <n v="3.2727272727272725"/>
  </r>
  <r>
    <x v="14"/>
    <x v="5"/>
    <x v="9"/>
    <x v="3"/>
    <n v="620"/>
    <x v="12416"/>
    <n v="115.1331868131868"/>
    <n v="64"/>
    <n v="5.67"/>
    <n v="3.0927272727272723"/>
  </r>
  <r>
    <x v="15"/>
    <x v="5"/>
    <x v="9"/>
    <x v="3"/>
    <n v="620"/>
    <x v="12417"/>
    <n v="79.989010989010978"/>
    <n v="64"/>
    <n v="5.49"/>
    <n v="2.9945454545454546"/>
  </r>
  <r>
    <x v="16"/>
    <x v="5"/>
    <x v="9"/>
    <x v="3"/>
    <n v="620"/>
    <x v="12418"/>
    <n v="40.638241758241755"/>
    <n v="64"/>
    <n v="5.55"/>
    <n v="3.0272727272727269"/>
  </r>
  <r>
    <x v="17"/>
    <x v="5"/>
    <x v="9"/>
    <x v="3"/>
    <n v="620"/>
    <x v="728"/>
    <n v="10.503736263736263"/>
    <n v="64"/>
    <n v="4.96"/>
    <n v="2.7054545454545451"/>
  </r>
  <r>
    <x v="18"/>
    <x v="5"/>
    <x v="9"/>
    <x v="3"/>
    <n v="620"/>
    <x v="174"/>
    <n v="0.20395604395604394"/>
    <n v="64"/>
    <n v="4.3600000000000003"/>
    <n v="2.3781818181818184"/>
  </r>
  <r>
    <x v="19"/>
    <x v="5"/>
    <x v="9"/>
    <x v="3"/>
    <n v="620"/>
    <x v="123"/>
    <n v="6.3736263736263732E-3"/>
    <n v="64"/>
    <n v="3.26"/>
    <n v="1.7781818181818179"/>
  </r>
  <r>
    <x v="20"/>
    <x v="5"/>
    <x v="9"/>
    <x v="3"/>
    <n v="620"/>
    <x v="42"/>
    <n v="0"/>
    <n v="64"/>
    <n v="1.69"/>
    <n v="0.92181818181818176"/>
  </r>
  <r>
    <x v="21"/>
    <x v="5"/>
    <x v="9"/>
    <x v="3"/>
    <n v="620"/>
    <x v="42"/>
    <n v="0"/>
    <n v="64"/>
    <n v="1.1599999999999999"/>
    <n v="0.63272727272727258"/>
  </r>
  <r>
    <x v="22"/>
    <x v="5"/>
    <x v="9"/>
    <x v="3"/>
    <n v="620"/>
    <x v="123"/>
    <n v="6.3736263736263732E-3"/>
    <n v="64"/>
    <n v="0.96"/>
    <n v="0.52363636363636357"/>
  </r>
  <r>
    <x v="23"/>
    <x v="5"/>
    <x v="9"/>
    <x v="3"/>
    <n v="620"/>
    <x v="42"/>
    <n v="0"/>
    <n v="64"/>
    <n v="0.94"/>
    <n v="0.5127272727272727"/>
  </r>
  <r>
    <x v="0"/>
    <x v="5"/>
    <x v="9"/>
    <x v="3"/>
    <n v="620"/>
    <x v="42"/>
    <n v="0"/>
    <n v="64"/>
    <n v="0.83"/>
    <n v="0.45272727272727264"/>
  </r>
  <r>
    <x v="1"/>
    <x v="5"/>
    <x v="9"/>
    <x v="4"/>
    <n v="620"/>
    <x v="42"/>
    <n v="0"/>
    <n v="64"/>
    <n v="0.64"/>
    <n v="0.34909090909090906"/>
  </r>
  <r>
    <x v="2"/>
    <x v="5"/>
    <x v="9"/>
    <x v="4"/>
    <n v="620"/>
    <x v="42"/>
    <n v="0"/>
    <n v="64"/>
    <n v="0.61"/>
    <n v="0.3327272727272727"/>
  </r>
  <r>
    <x v="3"/>
    <x v="5"/>
    <x v="9"/>
    <x v="4"/>
    <n v="620"/>
    <x v="42"/>
    <n v="0"/>
    <n v="64"/>
    <n v="0.7"/>
    <n v="0.38181818181818178"/>
  </r>
  <r>
    <x v="4"/>
    <x v="5"/>
    <x v="9"/>
    <x v="4"/>
    <n v="620"/>
    <x v="14"/>
    <n v="1.912087912087912E-2"/>
    <n v="64"/>
    <n v="0.85"/>
    <n v="0.46363636363636357"/>
  </r>
  <r>
    <x v="5"/>
    <x v="5"/>
    <x v="9"/>
    <x v="4"/>
    <n v="620"/>
    <x v="164"/>
    <n v="6.201538461538461"/>
    <n v="64"/>
    <n v="0.87"/>
    <n v="0.47454545454545449"/>
  </r>
  <r>
    <x v="6"/>
    <x v="5"/>
    <x v="9"/>
    <x v="4"/>
    <n v="620"/>
    <x v="12419"/>
    <n v="30.236483516483514"/>
    <n v="64"/>
    <n v="0.91"/>
    <n v="0.49636363636363634"/>
  </r>
  <r>
    <x v="7"/>
    <x v="5"/>
    <x v="9"/>
    <x v="4"/>
    <n v="620"/>
    <x v="7550"/>
    <n v="69.192087912087914"/>
    <n v="64"/>
    <n v="0.72"/>
    <n v="0.3927272727272727"/>
  </r>
  <r>
    <x v="8"/>
    <x v="5"/>
    <x v="9"/>
    <x v="4"/>
    <n v="620"/>
    <x v="5822"/>
    <n v="110.09802197802198"/>
    <n v="64"/>
    <n v="0.8"/>
    <n v="0.43636363636363634"/>
  </r>
  <r>
    <x v="9"/>
    <x v="5"/>
    <x v="9"/>
    <x v="4"/>
    <n v="620"/>
    <x v="12420"/>
    <n v="138.05912087912088"/>
    <n v="64"/>
    <n v="0.8"/>
    <n v="0.43636363636363634"/>
  </r>
  <r>
    <x v="10"/>
    <x v="5"/>
    <x v="9"/>
    <x v="4"/>
    <n v="620"/>
    <x v="12421"/>
    <n v="156.89318681318679"/>
    <n v="64"/>
    <n v="0.92"/>
    <n v="0.50181818181818183"/>
  </r>
  <r>
    <x v="11"/>
    <x v="5"/>
    <x v="9"/>
    <x v="4"/>
    <n v="620"/>
    <x v="12422"/>
    <n v="164.94945054945055"/>
    <n v="64"/>
    <n v="1.0900000000000001"/>
    <n v="0.5945454545454546"/>
  </r>
  <r>
    <x v="12"/>
    <x v="5"/>
    <x v="9"/>
    <x v="4"/>
    <n v="620"/>
    <x v="12423"/>
    <n v="160.28395604395604"/>
    <n v="64"/>
    <n v="1.38"/>
    <n v="0.75272727272727258"/>
  </r>
  <r>
    <x v="13"/>
    <x v="5"/>
    <x v="9"/>
    <x v="4"/>
    <n v="620"/>
    <x v="12424"/>
    <n v="143.66153846153844"/>
    <n v="64"/>
    <n v="1.78"/>
    <n v="0.97090909090909083"/>
  </r>
  <r>
    <x v="14"/>
    <x v="5"/>
    <x v="9"/>
    <x v="4"/>
    <n v="620"/>
    <x v="12425"/>
    <n v="115.96175824175823"/>
    <n v="64"/>
    <n v="2.14"/>
    <n v="1.1672727272727272"/>
  </r>
  <r>
    <x v="15"/>
    <x v="5"/>
    <x v="9"/>
    <x v="4"/>
    <n v="620"/>
    <x v="7639"/>
    <n v="80.651868131868127"/>
    <n v="64"/>
    <n v="2.78"/>
    <n v="1.5163636363636361"/>
  </r>
  <r>
    <x v="16"/>
    <x v="5"/>
    <x v="9"/>
    <x v="4"/>
    <n v="620"/>
    <x v="5087"/>
    <n v="41.230989010989006"/>
    <n v="64"/>
    <n v="3.78"/>
    <n v="2.0618181818181816"/>
  </r>
  <r>
    <x v="17"/>
    <x v="5"/>
    <x v="9"/>
    <x v="4"/>
    <n v="620"/>
    <x v="5544"/>
    <n v="10.873406593406592"/>
    <n v="64"/>
    <n v="5.64"/>
    <n v="3.0763636363636357"/>
  </r>
  <r>
    <x v="18"/>
    <x v="5"/>
    <x v="9"/>
    <x v="4"/>
    <n v="620"/>
    <x v="24"/>
    <n v="0.14021978021978021"/>
    <n v="64"/>
    <n v="6.8"/>
    <n v="3.7090909090909085"/>
  </r>
  <r>
    <x v="19"/>
    <x v="5"/>
    <x v="9"/>
    <x v="4"/>
    <n v="620"/>
    <x v="42"/>
    <n v="0"/>
    <n v="64"/>
    <n v="7.06"/>
    <n v="3.8509090909090906"/>
  </r>
  <r>
    <x v="20"/>
    <x v="5"/>
    <x v="9"/>
    <x v="4"/>
    <n v="620"/>
    <x v="42"/>
    <n v="0"/>
    <n v="64"/>
    <n v="6.86"/>
    <n v="3.7418181818181817"/>
  </r>
  <r>
    <x v="21"/>
    <x v="5"/>
    <x v="9"/>
    <x v="4"/>
    <n v="620"/>
    <x v="42"/>
    <n v="0"/>
    <n v="64"/>
    <n v="5.85"/>
    <n v="3.1909090909090905"/>
  </r>
  <r>
    <x v="22"/>
    <x v="5"/>
    <x v="9"/>
    <x v="4"/>
    <n v="620"/>
    <x v="123"/>
    <n v="6.3736263736263732E-3"/>
    <n v="64"/>
    <n v="20.55"/>
    <n v="11.209090909090909"/>
  </r>
  <r>
    <x v="23"/>
    <x v="5"/>
    <x v="9"/>
    <x v="4"/>
    <n v="620"/>
    <x v="42"/>
    <n v="0"/>
    <n v="64"/>
    <n v="15.04"/>
    <n v="8.2036363636363632"/>
  </r>
  <r>
    <x v="0"/>
    <x v="5"/>
    <x v="9"/>
    <x v="4"/>
    <n v="620"/>
    <x v="42"/>
    <n v="0"/>
    <n v="64"/>
    <n v="6.54"/>
    <n v="3.5672727272727269"/>
  </r>
  <r>
    <x v="1"/>
    <x v="5"/>
    <x v="9"/>
    <x v="5"/>
    <n v="620"/>
    <x v="42"/>
    <n v="0"/>
    <n v="64"/>
    <n v="5.76"/>
    <n v="3.1418181818181816"/>
  </r>
  <r>
    <x v="2"/>
    <x v="5"/>
    <x v="9"/>
    <x v="5"/>
    <n v="620"/>
    <x v="42"/>
    <n v="0"/>
    <n v="64"/>
    <n v="3.81"/>
    <n v="2.0781818181818181"/>
  </r>
  <r>
    <x v="3"/>
    <x v="5"/>
    <x v="9"/>
    <x v="5"/>
    <n v="620"/>
    <x v="42"/>
    <n v="0"/>
    <n v="64"/>
    <n v="4.91"/>
    <n v="2.6781818181818182"/>
  </r>
  <r>
    <x v="4"/>
    <x v="5"/>
    <x v="9"/>
    <x v="5"/>
    <n v="620"/>
    <x v="1"/>
    <n v="3.1868131868131866E-2"/>
    <n v="64"/>
    <n v="4.21"/>
    <n v="2.2963636363636364"/>
  </r>
  <r>
    <x v="5"/>
    <x v="5"/>
    <x v="9"/>
    <x v="5"/>
    <n v="620"/>
    <x v="10908"/>
    <n v="6.0039560439560438"/>
    <n v="64"/>
    <n v="3.25"/>
    <n v="1.7727272727272725"/>
  </r>
  <r>
    <x v="6"/>
    <x v="5"/>
    <x v="9"/>
    <x v="5"/>
    <n v="620"/>
    <x v="12426"/>
    <n v="21.829670329670328"/>
    <n v="64"/>
    <n v="6.06"/>
    <n v="3.3054545454545452"/>
  </r>
  <r>
    <x v="7"/>
    <x v="5"/>
    <x v="9"/>
    <x v="5"/>
    <n v="620"/>
    <x v="12427"/>
    <n v="39.03208791208791"/>
    <n v="64"/>
    <n v="9.41"/>
    <n v="5.1327272727272728"/>
  </r>
  <r>
    <x v="8"/>
    <x v="5"/>
    <x v="9"/>
    <x v="5"/>
    <n v="620"/>
    <x v="10362"/>
    <n v="42.129670329670326"/>
    <n v="64"/>
    <n v="10.24"/>
    <n v="5.585454545454545"/>
  </r>
  <r>
    <x v="9"/>
    <x v="5"/>
    <x v="9"/>
    <x v="5"/>
    <n v="620"/>
    <x v="1513"/>
    <n v="44.685494505494503"/>
    <n v="64"/>
    <n v="10.77"/>
    <n v="5.8745454545454541"/>
  </r>
  <r>
    <x v="10"/>
    <x v="5"/>
    <x v="9"/>
    <x v="5"/>
    <n v="620"/>
    <x v="12232"/>
    <n v="48.802857142857135"/>
    <n v="64"/>
    <n v="10.36"/>
    <n v="5.6509090909090904"/>
  </r>
  <r>
    <x v="11"/>
    <x v="5"/>
    <x v="9"/>
    <x v="5"/>
    <n v="620"/>
    <x v="4892"/>
    <n v="52.142637362637359"/>
    <n v="64"/>
    <n v="10.029999999999999"/>
    <n v="5.4709090909090898"/>
  </r>
  <r>
    <x v="12"/>
    <x v="5"/>
    <x v="9"/>
    <x v="5"/>
    <n v="620"/>
    <x v="12428"/>
    <n v="48.841098901098896"/>
    <n v="64"/>
    <n v="10.66"/>
    <n v="5.8145454545454545"/>
  </r>
  <r>
    <x v="13"/>
    <x v="5"/>
    <x v="9"/>
    <x v="5"/>
    <n v="620"/>
    <x v="1574"/>
    <n v="45.322857142857139"/>
    <n v="64"/>
    <n v="10.32"/>
    <n v="5.6290909090909089"/>
  </r>
  <r>
    <x v="14"/>
    <x v="5"/>
    <x v="9"/>
    <x v="5"/>
    <n v="620"/>
    <x v="12429"/>
    <n v="40.41516483516483"/>
    <n v="64"/>
    <n v="8.42"/>
    <n v="4.5927272727272728"/>
  </r>
  <r>
    <x v="15"/>
    <x v="5"/>
    <x v="9"/>
    <x v="5"/>
    <n v="620"/>
    <x v="11631"/>
    <n v="31.785274725274721"/>
    <n v="64"/>
    <n v="9.26"/>
    <n v="5.0509090909090908"/>
  </r>
  <r>
    <x v="16"/>
    <x v="5"/>
    <x v="9"/>
    <x v="5"/>
    <n v="620"/>
    <x v="2785"/>
    <n v="17.463736263736262"/>
    <n v="64"/>
    <n v="8.6199999999999992"/>
    <n v="4.7018181818181812"/>
  </r>
  <r>
    <x v="17"/>
    <x v="5"/>
    <x v="9"/>
    <x v="5"/>
    <n v="620"/>
    <x v="906"/>
    <n v="4.6909890109890107"/>
    <n v="64"/>
    <n v="8.0299999999999994"/>
    <n v="4.379999999999999"/>
  </r>
  <r>
    <x v="18"/>
    <x v="5"/>
    <x v="9"/>
    <x v="5"/>
    <n v="620"/>
    <x v="1"/>
    <n v="3.1868131868131866E-2"/>
    <n v="64"/>
    <n v="6.39"/>
    <n v="3.4854545454545449"/>
  </r>
  <r>
    <x v="19"/>
    <x v="5"/>
    <x v="9"/>
    <x v="5"/>
    <n v="620"/>
    <x v="123"/>
    <n v="6.3736263736263732E-3"/>
    <n v="64"/>
    <n v="4.46"/>
    <n v="2.4327272727272726"/>
  </r>
  <r>
    <x v="20"/>
    <x v="5"/>
    <x v="9"/>
    <x v="5"/>
    <n v="620"/>
    <x v="123"/>
    <n v="6.3736263736263732E-3"/>
    <n v="64"/>
    <n v="5.59"/>
    <n v="3.0490909090909089"/>
  </r>
  <r>
    <x v="21"/>
    <x v="5"/>
    <x v="9"/>
    <x v="5"/>
    <n v="620"/>
    <x v="42"/>
    <n v="0"/>
    <n v="64"/>
    <n v="9.02"/>
    <n v="4.919999999999999"/>
  </r>
  <r>
    <x v="22"/>
    <x v="5"/>
    <x v="9"/>
    <x v="5"/>
    <n v="620"/>
    <x v="123"/>
    <n v="6.3736263736263732E-3"/>
    <n v="64"/>
    <n v="9.15"/>
    <n v="4.9909090909090903"/>
  </r>
  <r>
    <x v="23"/>
    <x v="5"/>
    <x v="9"/>
    <x v="5"/>
    <n v="620"/>
    <x v="123"/>
    <n v="6.3736263736263732E-3"/>
    <n v="64"/>
    <n v="11.92"/>
    <n v="6.5018181818181811"/>
  </r>
  <r>
    <x v="0"/>
    <x v="5"/>
    <x v="9"/>
    <x v="5"/>
    <n v="620"/>
    <x v="42"/>
    <n v="0"/>
    <n v="64"/>
    <n v="10.53"/>
    <n v="5.7436363636363632"/>
  </r>
  <r>
    <x v="1"/>
    <x v="5"/>
    <x v="9"/>
    <x v="6"/>
    <n v="620"/>
    <x v="123"/>
    <n v="6.3736263736263732E-3"/>
    <n v="64"/>
    <n v="7.06"/>
    <n v="3.8509090909090906"/>
  </r>
  <r>
    <x v="2"/>
    <x v="5"/>
    <x v="9"/>
    <x v="6"/>
    <n v="620"/>
    <x v="42"/>
    <n v="0"/>
    <n v="64"/>
    <n v="7.99"/>
    <n v="4.3581818181818184"/>
  </r>
  <r>
    <x v="3"/>
    <x v="5"/>
    <x v="9"/>
    <x v="6"/>
    <n v="620"/>
    <x v="42"/>
    <n v="0"/>
    <n v="64"/>
    <n v="7.04"/>
    <n v="3.84"/>
  </r>
  <r>
    <x v="4"/>
    <x v="5"/>
    <x v="9"/>
    <x v="6"/>
    <n v="620"/>
    <x v="123"/>
    <n v="6.3736263736263732E-3"/>
    <n v="64"/>
    <n v="6.73"/>
    <n v="3.6709090909090909"/>
  </r>
  <r>
    <x v="5"/>
    <x v="5"/>
    <x v="9"/>
    <x v="6"/>
    <n v="620"/>
    <x v="1131"/>
    <n v="1.4595604395604396"/>
    <n v="64"/>
    <n v="4.96"/>
    <n v="2.7054545454545451"/>
  </r>
  <r>
    <x v="6"/>
    <x v="5"/>
    <x v="9"/>
    <x v="6"/>
    <n v="620"/>
    <x v="8324"/>
    <n v="8.6298901098901091"/>
    <n v="64"/>
    <n v="5.37"/>
    <n v="2.9290909090909087"/>
  </r>
  <r>
    <x v="7"/>
    <x v="5"/>
    <x v="9"/>
    <x v="6"/>
    <n v="620"/>
    <x v="9731"/>
    <n v="21.115824175824176"/>
    <n v="64"/>
    <n v="8.65"/>
    <n v="4.7181818181818178"/>
  </r>
  <r>
    <x v="8"/>
    <x v="5"/>
    <x v="9"/>
    <x v="6"/>
    <n v="620"/>
    <x v="12430"/>
    <n v="35.137802197802195"/>
    <n v="64"/>
    <n v="4.68"/>
    <n v="2.5527272727272723"/>
  </r>
  <r>
    <x v="9"/>
    <x v="5"/>
    <x v="9"/>
    <x v="6"/>
    <n v="620"/>
    <x v="10318"/>
    <n v="44.800219780219784"/>
    <n v="64"/>
    <n v="2.94"/>
    <n v="1.6036363636363635"/>
  </r>
  <r>
    <x v="10"/>
    <x v="5"/>
    <x v="9"/>
    <x v="6"/>
    <n v="620"/>
    <x v="1612"/>
    <n v="57.974505494505486"/>
    <n v="64"/>
    <n v="3.32"/>
    <n v="1.8109090909090906"/>
  </r>
  <r>
    <x v="11"/>
    <x v="5"/>
    <x v="9"/>
    <x v="6"/>
    <n v="620"/>
    <x v="5905"/>
    <n v="58.758461538461532"/>
    <n v="64"/>
    <n v="3.98"/>
    <n v="2.1709090909090909"/>
  </r>
  <r>
    <x v="12"/>
    <x v="5"/>
    <x v="9"/>
    <x v="6"/>
    <n v="620"/>
    <x v="5751"/>
    <n v="48.06989010989011"/>
    <n v="64"/>
    <n v="3.91"/>
    <n v="2.1327272727272728"/>
  </r>
  <r>
    <x v="13"/>
    <x v="5"/>
    <x v="9"/>
    <x v="6"/>
    <n v="620"/>
    <x v="12431"/>
    <n v="40.255824175824173"/>
    <n v="64"/>
    <n v="4.5"/>
    <n v="2.4545454545454541"/>
  </r>
  <r>
    <x v="14"/>
    <x v="5"/>
    <x v="9"/>
    <x v="6"/>
    <n v="620"/>
    <x v="10205"/>
    <n v="28.209670329670328"/>
    <n v="64"/>
    <n v="5.2"/>
    <n v="2.8363636363636364"/>
  </r>
  <r>
    <x v="15"/>
    <x v="5"/>
    <x v="9"/>
    <x v="6"/>
    <n v="620"/>
    <x v="12432"/>
    <n v="16.367472527472525"/>
    <n v="64"/>
    <n v="6.85"/>
    <n v="3.7363636363636359"/>
  </r>
  <r>
    <x v="16"/>
    <x v="5"/>
    <x v="9"/>
    <x v="6"/>
    <n v="620"/>
    <x v="12433"/>
    <n v="6.8325274725274721"/>
    <n v="64"/>
    <n v="6.51"/>
    <n v="3.5509090909090903"/>
  </r>
  <r>
    <x v="17"/>
    <x v="5"/>
    <x v="9"/>
    <x v="6"/>
    <n v="620"/>
    <x v="3993"/>
    <n v="1.0962637362637362"/>
    <n v="64"/>
    <n v="5.85"/>
    <n v="3.1909090909090905"/>
  </r>
  <r>
    <x v="18"/>
    <x v="5"/>
    <x v="9"/>
    <x v="6"/>
    <n v="620"/>
    <x v="123"/>
    <n v="6.3736263736263732E-3"/>
    <n v="64"/>
    <n v="4.8099999999999996"/>
    <n v="2.6236363636363631"/>
  </r>
  <r>
    <x v="19"/>
    <x v="5"/>
    <x v="9"/>
    <x v="6"/>
    <n v="620"/>
    <x v="123"/>
    <n v="6.3736263736263732E-3"/>
    <n v="64"/>
    <n v="3.95"/>
    <n v="2.1545454545454543"/>
  </r>
  <r>
    <x v="20"/>
    <x v="5"/>
    <x v="9"/>
    <x v="6"/>
    <n v="620"/>
    <x v="42"/>
    <n v="0"/>
    <n v="64"/>
    <n v="3.66"/>
    <n v="1.9963636363636363"/>
  </r>
  <r>
    <x v="21"/>
    <x v="5"/>
    <x v="9"/>
    <x v="6"/>
    <n v="620"/>
    <x v="42"/>
    <n v="0"/>
    <n v="64"/>
    <n v="4.1100000000000003"/>
    <n v="2.2418181818181817"/>
  </r>
  <r>
    <x v="22"/>
    <x v="5"/>
    <x v="9"/>
    <x v="6"/>
    <n v="620"/>
    <x v="123"/>
    <n v="6.3736263736263732E-3"/>
    <n v="64"/>
    <n v="3.48"/>
    <n v="1.898181818181818"/>
  </r>
  <r>
    <x v="23"/>
    <x v="5"/>
    <x v="9"/>
    <x v="6"/>
    <n v="620"/>
    <x v="123"/>
    <n v="6.3736263736263732E-3"/>
    <n v="64"/>
    <n v="4.54"/>
    <n v="2.4763636363636361"/>
  </r>
  <r>
    <x v="0"/>
    <x v="5"/>
    <x v="9"/>
    <x v="6"/>
    <n v="620"/>
    <x v="42"/>
    <n v="0"/>
    <n v="64"/>
    <n v="5.89"/>
    <n v="3.2127272727272724"/>
  </r>
  <r>
    <x v="1"/>
    <x v="5"/>
    <x v="9"/>
    <x v="7"/>
    <n v="620"/>
    <x v="42"/>
    <n v="0"/>
    <n v="64"/>
    <n v="3.7"/>
    <n v="2.0181818181818181"/>
  </r>
  <r>
    <x v="2"/>
    <x v="5"/>
    <x v="9"/>
    <x v="7"/>
    <n v="620"/>
    <x v="123"/>
    <n v="6.3736263736263732E-3"/>
    <n v="64"/>
    <n v="2.34"/>
    <n v="1.2763636363636361"/>
  </r>
  <r>
    <x v="3"/>
    <x v="5"/>
    <x v="9"/>
    <x v="7"/>
    <n v="620"/>
    <x v="42"/>
    <n v="0"/>
    <n v="64"/>
    <n v="2.96"/>
    <n v="1.6145454545454545"/>
  </r>
  <r>
    <x v="4"/>
    <x v="5"/>
    <x v="9"/>
    <x v="7"/>
    <n v="620"/>
    <x v="123"/>
    <n v="6.3736263736263732E-3"/>
    <n v="64"/>
    <n v="2.2799999999999998"/>
    <n v="1.2436363636363634"/>
  </r>
  <r>
    <x v="5"/>
    <x v="5"/>
    <x v="9"/>
    <x v="7"/>
    <n v="620"/>
    <x v="364"/>
    <n v="3.7349450549450549"/>
    <n v="64"/>
    <n v="1.79"/>
    <n v="0.97636363636363632"/>
  </r>
  <r>
    <x v="6"/>
    <x v="5"/>
    <x v="9"/>
    <x v="7"/>
    <n v="620"/>
    <x v="581"/>
    <n v="18.203076923076921"/>
    <n v="64"/>
    <n v="2.64"/>
    <n v="1.44"/>
  </r>
  <r>
    <x v="7"/>
    <x v="5"/>
    <x v="9"/>
    <x v="7"/>
    <n v="620"/>
    <x v="11869"/>
    <n v="38.216263736263734"/>
    <n v="64"/>
    <n v="3.85"/>
    <n v="2.1"/>
  </r>
  <r>
    <x v="8"/>
    <x v="5"/>
    <x v="9"/>
    <x v="7"/>
    <n v="620"/>
    <x v="12434"/>
    <n v="62.39142857142857"/>
    <n v="64"/>
    <n v="5.2"/>
    <n v="2.8363636363636364"/>
  </r>
  <r>
    <x v="9"/>
    <x v="5"/>
    <x v="9"/>
    <x v="7"/>
    <n v="620"/>
    <x v="12435"/>
    <n v="85.291868131868128"/>
    <n v="64"/>
    <n v="5.0999999999999996"/>
    <n v="2.7818181818181813"/>
  </r>
  <r>
    <x v="10"/>
    <x v="5"/>
    <x v="9"/>
    <x v="7"/>
    <n v="620"/>
    <x v="12436"/>
    <n v="106.96857142857142"/>
    <n v="64"/>
    <n v="5.47"/>
    <n v="2.9836363636363634"/>
  </r>
  <r>
    <x v="11"/>
    <x v="5"/>
    <x v="9"/>
    <x v="7"/>
    <n v="620"/>
    <x v="8236"/>
    <n v="119.02747252747253"/>
    <n v="64"/>
    <n v="6.14"/>
    <n v="3.3490909090909087"/>
  </r>
  <r>
    <x v="12"/>
    <x v="5"/>
    <x v="9"/>
    <x v="7"/>
    <n v="620"/>
    <x v="12437"/>
    <n v="119.25054945054944"/>
    <n v="64"/>
    <n v="6.14"/>
    <n v="3.3490909090909087"/>
  </r>
  <r>
    <x v="13"/>
    <x v="5"/>
    <x v="9"/>
    <x v="7"/>
    <n v="620"/>
    <x v="12438"/>
    <n v="106.10175824175823"/>
    <n v="64"/>
    <n v="6.33"/>
    <n v="3.4527272727272726"/>
  </r>
  <r>
    <x v="14"/>
    <x v="5"/>
    <x v="9"/>
    <x v="7"/>
    <n v="620"/>
    <x v="1049"/>
    <n v="86.075824175824181"/>
    <n v="64"/>
    <n v="7.04"/>
    <n v="3.84"/>
  </r>
  <r>
    <x v="15"/>
    <x v="5"/>
    <x v="9"/>
    <x v="7"/>
    <n v="620"/>
    <x v="1611"/>
    <n v="55.106373626373617"/>
    <n v="64"/>
    <n v="7.37"/>
    <n v="4.0199999999999996"/>
  </r>
  <r>
    <x v="16"/>
    <x v="5"/>
    <x v="9"/>
    <x v="7"/>
    <n v="620"/>
    <x v="9078"/>
    <n v="23.505934065934067"/>
    <n v="64"/>
    <n v="7.21"/>
    <n v="3.9327272727272726"/>
  </r>
  <r>
    <x v="17"/>
    <x v="5"/>
    <x v="9"/>
    <x v="7"/>
    <n v="620"/>
    <x v="12439"/>
    <n v="4.0918681318681314"/>
    <n v="64"/>
    <n v="11.03"/>
    <n v="6.0163636363636357"/>
  </r>
  <r>
    <x v="18"/>
    <x v="5"/>
    <x v="9"/>
    <x v="7"/>
    <n v="620"/>
    <x v="123"/>
    <n v="6.3736263736263732E-3"/>
    <n v="64"/>
    <n v="5.08"/>
    <n v="2.7709090909090905"/>
  </r>
  <r>
    <x v="19"/>
    <x v="5"/>
    <x v="9"/>
    <x v="7"/>
    <n v="620"/>
    <x v="42"/>
    <n v="0"/>
    <n v="64"/>
    <n v="2.96"/>
    <n v="1.6145454545454545"/>
  </r>
  <r>
    <x v="20"/>
    <x v="5"/>
    <x v="9"/>
    <x v="7"/>
    <n v="620"/>
    <x v="42"/>
    <n v="0"/>
    <n v="64"/>
    <n v="3.47"/>
    <n v="1.8927272727272726"/>
  </r>
  <r>
    <x v="21"/>
    <x v="5"/>
    <x v="9"/>
    <x v="7"/>
    <n v="620"/>
    <x v="42"/>
    <n v="0"/>
    <n v="64"/>
    <n v="3.75"/>
    <n v="2.0454545454545454"/>
  </r>
  <r>
    <x v="22"/>
    <x v="5"/>
    <x v="9"/>
    <x v="7"/>
    <n v="620"/>
    <x v="123"/>
    <n v="6.3736263736263732E-3"/>
    <n v="64"/>
    <n v="1.29"/>
    <n v="0.70363636363636362"/>
  </r>
  <r>
    <x v="23"/>
    <x v="5"/>
    <x v="9"/>
    <x v="7"/>
    <n v="620"/>
    <x v="123"/>
    <n v="6.3736263736263732E-3"/>
    <n v="64"/>
    <n v="1.31"/>
    <n v="0.71454545454545448"/>
  </r>
  <r>
    <x v="0"/>
    <x v="5"/>
    <x v="9"/>
    <x v="7"/>
    <n v="620"/>
    <x v="42"/>
    <n v="0"/>
    <n v="64"/>
    <n v="1.85"/>
    <n v="1.009090909090909"/>
  </r>
  <r>
    <x v="1"/>
    <x v="5"/>
    <x v="9"/>
    <x v="8"/>
    <n v="620"/>
    <x v="42"/>
    <n v="0"/>
    <n v="64"/>
    <n v="1.89"/>
    <n v="1.0309090909090908"/>
  </r>
  <r>
    <x v="2"/>
    <x v="5"/>
    <x v="9"/>
    <x v="8"/>
    <n v="620"/>
    <x v="42"/>
    <n v="0"/>
    <n v="64"/>
    <n v="1.54"/>
    <n v="0.84"/>
  </r>
  <r>
    <x v="3"/>
    <x v="5"/>
    <x v="9"/>
    <x v="8"/>
    <n v="620"/>
    <x v="42"/>
    <n v="0"/>
    <n v="64"/>
    <n v="2.35"/>
    <n v="1.2818181818181817"/>
  </r>
  <r>
    <x v="4"/>
    <x v="5"/>
    <x v="9"/>
    <x v="8"/>
    <n v="620"/>
    <x v="123"/>
    <n v="6.3736263736263732E-3"/>
    <n v="64"/>
    <n v="3.48"/>
    <n v="1.898181818181818"/>
  </r>
  <r>
    <x v="5"/>
    <x v="5"/>
    <x v="9"/>
    <x v="8"/>
    <n v="620"/>
    <x v="792"/>
    <n v="1.5615384615384615"/>
    <n v="64"/>
    <n v="3.58"/>
    <n v="1.9527272727272726"/>
  </r>
  <r>
    <x v="6"/>
    <x v="5"/>
    <x v="9"/>
    <x v="8"/>
    <n v="620"/>
    <x v="8940"/>
    <n v="9.0632967032967038"/>
    <n v="64"/>
    <n v="3.51"/>
    <n v="1.9145454545454543"/>
  </r>
  <r>
    <x v="7"/>
    <x v="5"/>
    <x v="9"/>
    <x v="8"/>
    <n v="620"/>
    <x v="8884"/>
    <n v="21.370769230769231"/>
    <n v="64"/>
    <n v="3.45"/>
    <n v="1.8818181818181818"/>
  </r>
  <r>
    <x v="8"/>
    <x v="5"/>
    <x v="9"/>
    <x v="8"/>
    <n v="620"/>
    <x v="10936"/>
    <n v="34.812747252747251"/>
    <n v="64"/>
    <n v="3.05"/>
    <n v="1.6636363636363634"/>
  </r>
  <r>
    <x v="9"/>
    <x v="5"/>
    <x v="9"/>
    <x v="8"/>
    <n v="620"/>
    <x v="12440"/>
    <n v="50.2432967032967"/>
    <n v="64"/>
    <n v="3.58"/>
    <n v="1.9527272727272726"/>
  </r>
  <r>
    <x v="10"/>
    <x v="5"/>
    <x v="9"/>
    <x v="8"/>
    <n v="620"/>
    <x v="4955"/>
    <n v="59.523296703296701"/>
    <n v="64"/>
    <n v="4.26"/>
    <n v="2.3236363636363633"/>
  </r>
  <r>
    <x v="11"/>
    <x v="5"/>
    <x v="9"/>
    <x v="8"/>
    <n v="620"/>
    <x v="12441"/>
    <n v="64.239780219780215"/>
    <n v="64"/>
    <n v="4.8899999999999997"/>
    <n v="2.667272727272727"/>
  </r>
  <r>
    <x v="12"/>
    <x v="5"/>
    <x v="9"/>
    <x v="8"/>
    <n v="620"/>
    <x v="12442"/>
    <n v="61.938901098901098"/>
    <n v="64"/>
    <n v="5.16"/>
    <n v="2.8145454545454545"/>
  </r>
  <r>
    <x v="13"/>
    <x v="5"/>
    <x v="9"/>
    <x v="8"/>
    <n v="620"/>
    <x v="4935"/>
    <n v="55.310329670329665"/>
    <n v="64"/>
    <n v="5.92"/>
    <n v="3.229090909090909"/>
  </r>
  <r>
    <x v="14"/>
    <x v="5"/>
    <x v="9"/>
    <x v="8"/>
    <n v="620"/>
    <x v="5181"/>
    <n v="44.851208791208791"/>
    <n v="64"/>
    <n v="5.49"/>
    <n v="2.9945454545454546"/>
  </r>
  <r>
    <x v="15"/>
    <x v="5"/>
    <x v="9"/>
    <x v="8"/>
    <n v="620"/>
    <x v="12443"/>
    <n v="30.625274725274721"/>
    <n v="64"/>
    <n v="6.02"/>
    <n v="3.2836363636363632"/>
  </r>
  <r>
    <x v="16"/>
    <x v="5"/>
    <x v="9"/>
    <x v="8"/>
    <n v="620"/>
    <x v="12444"/>
    <n v="15.997802197802198"/>
    <n v="64"/>
    <n v="6.18"/>
    <n v="3.3709090909090906"/>
  </r>
  <r>
    <x v="17"/>
    <x v="5"/>
    <x v="9"/>
    <x v="8"/>
    <n v="620"/>
    <x v="165"/>
    <n v="3.9643956043956039"/>
    <n v="64"/>
    <n v="6.78"/>
    <n v="3.6981818181818182"/>
  </r>
  <r>
    <x v="18"/>
    <x v="5"/>
    <x v="9"/>
    <x v="8"/>
    <n v="620"/>
    <x v="123"/>
    <n v="6.3736263736263732E-3"/>
    <n v="64"/>
    <n v="5.7"/>
    <n v="3.1090909090909089"/>
  </r>
  <r>
    <x v="19"/>
    <x v="5"/>
    <x v="9"/>
    <x v="8"/>
    <n v="620"/>
    <x v="42"/>
    <n v="0"/>
    <n v="64"/>
    <n v="5.57"/>
    <n v="3.0381818181818181"/>
  </r>
  <r>
    <x v="20"/>
    <x v="5"/>
    <x v="9"/>
    <x v="8"/>
    <n v="620"/>
    <x v="42"/>
    <n v="0"/>
    <n v="64"/>
    <n v="5.38"/>
    <n v="2.9345454545454541"/>
  </r>
  <r>
    <x v="21"/>
    <x v="5"/>
    <x v="9"/>
    <x v="8"/>
    <n v="620"/>
    <x v="42"/>
    <n v="0"/>
    <n v="64"/>
    <n v="5.53"/>
    <n v="3.0163636363636361"/>
  </r>
  <r>
    <x v="22"/>
    <x v="5"/>
    <x v="9"/>
    <x v="8"/>
    <n v="620"/>
    <x v="123"/>
    <n v="6.3736263736263732E-3"/>
    <n v="64"/>
    <n v="7.42"/>
    <n v="4.0472727272727269"/>
  </r>
  <r>
    <x v="23"/>
    <x v="5"/>
    <x v="9"/>
    <x v="8"/>
    <n v="620"/>
    <x v="123"/>
    <n v="6.3736263736263732E-3"/>
    <n v="64"/>
    <n v="7.22"/>
    <n v="3.9381818181818176"/>
  </r>
  <r>
    <x v="0"/>
    <x v="5"/>
    <x v="9"/>
    <x v="8"/>
    <n v="620"/>
    <x v="42"/>
    <n v="0"/>
    <n v="64"/>
    <n v="7.02"/>
    <n v="3.8290909090909087"/>
  </r>
  <r>
    <x v="1"/>
    <x v="5"/>
    <x v="9"/>
    <x v="9"/>
    <n v="620"/>
    <x v="42"/>
    <n v="0"/>
    <n v="64"/>
    <n v="6.5"/>
    <n v="3.545454545454545"/>
  </r>
  <r>
    <x v="2"/>
    <x v="5"/>
    <x v="9"/>
    <x v="9"/>
    <n v="620"/>
    <x v="42"/>
    <n v="0"/>
    <n v="64"/>
    <n v="6.91"/>
    <n v="3.769090909090909"/>
  </r>
  <r>
    <x v="3"/>
    <x v="5"/>
    <x v="9"/>
    <x v="9"/>
    <n v="620"/>
    <x v="42"/>
    <n v="0"/>
    <n v="64"/>
    <n v="5.54"/>
    <n v="3.0218181818181815"/>
  </r>
  <r>
    <x v="4"/>
    <x v="5"/>
    <x v="9"/>
    <x v="9"/>
    <n v="620"/>
    <x v="123"/>
    <n v="6.3736263736263732E-3"/>
    <n v="64"/>
    <n v="5.07"/>
    <n v="2.7654545454545456"/>
  </r>
  <r>
    <x v="5"/>
    <x v="5"/>
    <x v="9"/>
    <x v="9"/>
    <n v="620"/>
    <x v="3486"/>
    <n v="3.2314285714285713"/>
    <n v="64"/>
    <n v="3.32"/>
    <n v="1.8109090909090906"/>
  </r>
  <r>
    <x v="6"/>
    <x v="5"/>
    <x v="9"/>
    <x v="9"/>
    <n v="620"/>
    <x v="9842"/>
    <n v="19.707252747252745"/>
    <n v="64"/>
    <n v="2.76"/>
    <n v="1.5054545454545452"/>
  </r>
  <r>
    <x v="7"/>
    <x v="5"/>
    <x v="9"/>
    <x v="9"/>
    <n v="620"/>
    <x v="12398"/>
    <n v="48.637142857142855"/>
    <n v="64"/>
    <n v="2.58"/>
    <n v="1.4072727272727272"/>
  </r>
  <r>
    <x v="8"/>
    <x v="5"/>
    <x v="9"/>
    <x v="9"/>
    <n v="620"/>
    <x v="11014"/>
    <n v="78.873626373626365"/>
    <n v="64"/>
    <n v="3.34"/>
    <n v="1.8218181818181816"/>
  </r>
  <r>
    <x v="9"/>
    <x v="5"/>
    <x v="9"/>
    <x v="9"/>
    <n v="620"/>
    <x v="12411"/>
    <n v="101.62747252747252"/>
    <n v="64"/>
    <n v="3.16"/>
    <n v="1.7236363636363636"/>
  </r>
  <r>
    <x v="10"/>
    <x v="5"/>
    <x v="9"/>
    <x v="9"/>
    <n v="620"/>
    <x v="9644"/>
    <n v="113.97956043956044"/>
    <n v="64"/>
    <n v="2.1"/>
    <n v="1.1454545454545455"/>
  </r>
  <r>
    <x v="11"/>
    <x v="5"/>
    <x v="9"/>
    <x v="9"/>
    <n v="620"/>
    <x v="11691"/>
    <n v="123.63560439560437"/>
    <n v="64"/>
    <n v="2.13"/>
    <n v="1.1618181818181816"/>
  </r>
  <r>
    <x v="12"/>
    <x v="5"/>
    <x v="9"/>
    <x v="9"/>
    <n v="620"/>
    <x v="12445"/>
    <n v="121.72351648351646"/>
    <n v="64"/>
    <n v="3.08"/>
    <n v="1.68"/>
  </r>
  <r>
    <x v="13"/>
    <x v="5"/>
    <x v="9"/>
    <x v="9"/>
    <n v="620"/>
    <x v="8680"/>
    <n v="107.52945054945054"/>
    <n v="64"/>
    <n v="5.04"/>
    <n v="2.749090909090909"/>
  </r>
  <r>
    <x v="14"/>
    <x v="5"/>
    <x v="9"/>
    <x v="9"/>
    <n v="620"/>
    <x v="12446"/>
    <n v="86.815164835164836"/>
    <n v="64"/>
    <n v="5.51"/>
    <n v="3.0054545454545449"/>
  </r>
  <r>
    <x v="15"/>
    <x v="5"/>
    <x v="9"/>
    <x v="9"/>
    <n v="620"/>
    <x v="6129"/>
    <n v="58.669230769230765"/>
    <n v="64"/>
    <n v="5.26"/>
    <n v="2.8690909090909087"/>
  </r>
  <r>
    <x v="16"/>
    <x v="5"/>
    <x v="9"/>
    <x v="9"/>
    <n v="620"/>
    <x v="8821"/>
    <n v="27.827252747252743"/>
    <n v="64"/>
    <n v="5.0599999999999996"/>
    <n v="2.76"/>
  </r>
  <r>
    <x v="17"/>
    <x v="5"/>
    <x v="9"/>
    <x v="9"/>
    <n v="620"/>
    <x v="8872"/>
    <n v="5.8446153846153841"/>
    <n v="64"/>
    <n v="3.79"/>
    <n v="2.0672727272727269"/>
  </r>
  <r>
    <x v="18"/>
    <x v="5"/>
    <x v="9"/>
    <x v="9"/>
    <n v="620"/>
    <x v="123"/>
    <n v="6.3736263736263732E-3"/>
    <n v="64"/>
    <n v="4.09"/>
    <n v="2.2309090909090905"/>
  </r>
  <r>
    <x v="19"/>
    <x v="5"/>
    <x v="9"/>
    <x v="9"/>
    <n v="620"/>
    <x v="42"/>
    <n v="0"/>
    <n v="64"/>
    <n v="2.7"/>
    <n v="1.4727272727272727"/>
  </r>
  <r>
    <x v="20"/>
    <x v="5"/>
    <x v="9"/>
    <x v="9"/>
    <n v="620"/>
    <x v="42"/>
    <n v="0"/>
    <n v="64"/>
    <n v="2.84"/>
    <n v="1.5490909090909089"/>
  </r>
  <r>
    <x v="21"/>
    <x v="5"/>
    <x v="9"/>
    <x v="9"/>
    <n v="620"/>
    <x v="42"/>
    <n v="0"/>
    <n v="64"/>
    <n v="2.77"/>
    <n v="1.5109090909090908"/>
  </r>
  <r>
    <x v="22"/>
    <x v="5"/>
    <x v="9"/>
    <x v="9"/>
    <n v="620"/>
    <x v="123"/>
    <n v="6.3736263736263732E-3"/>
    <n v="64"/>
    <n v="4.38"/>
    <n v="2.3890909090909087"/>
  </r>
  <r>
    <x v="23"/>
    <x v="5"/>
    <x v="9"/>
    <x v="9"/>
    <n v="620"/>
    <x v="42"/>
    <n v="0"/>
    <n v="64"/>
    <n v="3.81"/>
    <n v="2.0781818181818181"/>
  </r>
  <r>
    <x v="0"/>
    <x v="5"/>
    <x v="9"/>
    <x v="9"/>
    <n v="620"/>
    <x v="42"/>
    <n v="0"/>
    <n v="64"/>
    <n v="2.87"/>
    <n v="1.5654545454545454"/>
  </r>
  <r>
    <x v="1"/>
    <x v="5"/>
    <x v="9"/>
    <x v="10"/>
    <n v="620"/>
    <x v="123"/>
    <n v="6.3736263736263732E-3"/>
    <n v="64"/>
    <n v="2.66"/>
    <n v="1.4509090909090909"/>
  </r>
  <r>
    <x v="2"/>
    <x v="5"/>
    <x v="9"/>
    <x v="10"/>
    <n v="620"/>
    <x v="42"/>
    <n v="0"/>
    <n v="64"/>
    <n v="3.17"/>
    <n v="1.729090909090909"/>
  </r>
  <r>
    <x v="3"/>
    <x v="5"/>
    <x v="9"/>
    <x v="10"/>
    <n v="620"/>
    <x v="42"/>
    <n v="0"/>
    <n v="64"/>
    <n v="2.44"/>
    <n v="1.3309090909090908"/>
  </r>
  <r>
    <x v="4"/>
    <x v="5"/>
    <x v="9"/>
    <x v="10"/>
    <n v="620"/>
    <x v="123"/>
    <n v="6.3736263736263732E-3"/>
    <n v="64"/>
    <n v="2.42"/>
    <n v="1.3199999999999998"/>
  </r>
  <r>
    <x v="5"/>
    <x v="5"/>
    <x v="9"/>
    <x v="10"/>
    <n v="620"/>
    <x v="5737"/>
    <n v="4.684615384615384"/>
    <n v="64"/>
    <n v="2.11"/>
    <n v="1.1509090909090907"/>
  </r>
  <r>
    <x v="6"/>
    <x v="5"/>
    <x v="9"/>
    <x v="10"/>
    <n v="620"/>
    <x v="9674"/>
    <n v="25.443516483516483"/>
    <n v="64"/>
    <n v="2.19"/>
    <n v="1.1945454545454544"/>
  </r>
  <r>
    <x v="7"/>
    <x v="5"/>
    <x v="9"/>
    <x v="10"/>
    <n v="620"/>
    <x v="12447"/>
    <n v="62.155604395604392"/>
    <n v="64"/>
    <n v="2.4"/>
    <n v="1.3090909090909089"/>
  </r>
  <r>
    <x v="8"/>
    <x v="5"/>
    <x v="9"/>
    <x v="10"/>
    <n v="620"/>
    <x v="8090"/>
    <n v="98.051868131868133"/>
    <n v="64"/>
    <n v="1.83"/>
    <n v="0.99818181818181817"/>
  </r>
  <r>
    <x v="9"/>
    <x v="5"/>
    <x v="9"/>
    <x v="10"/>
    <n v="620"/>
    <x v="12448"/>
    <n v="120.49340659340659"/>
    <n v="64"/>
    <n v="1.3"/>
    <n v="0.70909090909090911"/>
  </r>
  <r>
    <x v="10"/>
    <x v="5"/>
    <x v="9"/>
    <x v="10"/>
    <n v="620"/>
    <x v="12176"/>
    <n v="133.30439560439561"/>
    <n v="64"/>
    <n v="1.29"/>
    <n v="0.70363636363636362"/>
  </r>
  <r>
    <x v="11"/>
    <x v="5"/>
    <x v="9"/>
    <x v="10"/>
    <n v="620"/>
    <x v="8328"/>
    <n v="136.55494505494505"/>
    <n v="64"/>
    <n v="1.66"/>
    <n v="0.90545454545454529"/>
  </r>
  <r>
    <x v="12"/>
    <x v="5"/>
    <x v="9"/>
    <x v="10"/>
    <n v="620"/>
    <x v="3923"/>
    <n v="130.02197802197801"/>
    <n v="64"/>
    <n v="2.12"/>
    <n v="1.1563636363636363"/>
  </r>
  <r>
    <x v="13"/>
    <x v="5"/>
    <x v="9"/>
    <x v="10"/>
    <n v="620"/>
    <x v="12449"/>
    <n v="113.31670329670328"/>
    <n v="64"/>
    <n v="2.0099999999999998"/>
    <n v="1.0963636363636362"/>
  </r>
  <r>
    <x v="14"/>
    <x v="5"/>
    <x v="9"/>
    <x v="10"/>
    <n v="620"/>
    <x v="12450"/>
    <n v="90.205934065934059"/>
    <n v="64"/>
    <n v="2.37"/>
    <n v="1.2927272727272727"/>
  </r>
  <r>
    <x v="15"/>
    <x v="5"/>
    <x v="9"/>
    <x v="10"/>
    <n v="620"/>
    <x v="12451"/>
    <n v="60.785274725274725"/>
    <n v="64"/>
    <n v="2.56"/>
    <n v="1.3963636363636363"/>
  </r>
  <r>
    <x v="16"/>
    <x v="5"/>
    <x v="9"/>
    <x v="10"/>
    <n v="620"/>
    <x v="5996"/>
    <n v="29.038241758241757"/>
    <n v="64"/>
    <n v="2.4700000000000002"/>
    <n v="1.3472727272727272"/>
  </r>
  <r>
    <x v="17"/>
    <x v="5"/>
    <x v="9"/>
    <x v="10"/>
    <n v="620"/>
    <x v="1217"/>
    <n v="5.7043956043956037"/>
    <n v="64"/>
    <n v="1.97"/>
    <n v="1.0745454545454545"/>
  </r>
  <r>
    <x v="18"/>
    <x v="5"/>
    <x v="9"/>
    <x v="10"/>
    <n v="620"/>
    <x v="14"/>
    <n v="1.912087912087912E-2"/>
    <n v="64"/>
    <n v="4.6100000000000003"/>
    <n v="2.5145454545454546"/>
  </r>
  <r>
    <x v="19"/>
    <x v="5"/>
    <x v="9"/>
    <x v="10"/>
    <n v="620"/>
    <x v="14"/>
    <n v="1.912087912087912E-2"/>
    <n v="64"/>
    <n v="4.75"/>
    <n v="2.5909090909090908"/>
  </r>
  <r>
    <x v="20"/>
    <x v="5"/>
    <x v="9"/>
    <x v="10"/>
    <n v="620"/>
    <x v="123"/>
    <n v="6.3736263736263732E-3"/>
    <n v="64"/>
    <n v="5.99"/>
    <n v="3.2672727272727271"/>
  </r>
  <r>
    <x v="21"/>
    <x v="5"/>
    <x v="9"/>
    <x v="10"/>
    <n v="620"/>
    <x v="42"/>
    <n v="0"/>
    <n v="64"/>
    <n v="6.18"/>
    <n v="3.3709090909090906"/>
  </r>
  <r>
    <x v="22"/>
    <x v="5"/>
    <x v="9"/>
    <x v="10"/>
    <n v="620"/>
    <x v="123"/>
    <n v="6.3736263736263732E-3"/>
    <n v="64"/>
    <n v="5.45"/>
    <n v="2.9727272727272727"/>
  </r>
  <r>
    <x v="23"/>
    <x v="5"/>
    <x v="9"/>
    <x v="10"/>
    <n v="620"/>
    <x v="123"/>
    <n v="6.3736263736263732E-3"/>
    <n v="64"/>
    <n v="3.59"/>
    <n v="1.958181818181818"/>
  </r>
  <r>
    <x v="0"/>
    <x v="5"/>
    <x v="9"/>
    <x v="10"/>
    <n v="620"/>
    <x v="42"/>
    <n v="0"/>
    <n v="64"/>
    <n v="2.95"/>
    <n v="1.6090909090909091"/>
  </r>
  <r>
    <x v="1"/>
    <x v="5"/>
    <x v="9"/>
    <x v="11"/>
    <n v="620"/>
    <x v="42"/>
    <n v="0"/>
    <n v="64"/>
    <n v="2.5099999999999998"/>
    <n v="1.3690909090909089"/>
  </r>
  <r>
    <x v="2"/>
    <x v="5"/>
    <x v="9"/>
    <x v="11"/>
    <n v="620"/>
    <x v="42"/>
    <n v="0"/>
    <n v="64"/>
    <n v="1.4"/>
    <n v="0.76363636363636356"/>
  </r>
  <r>
    <x v="3"/>
    <x v="5"/>
    <x v="9"/>
    <x v="11"/>
    <n v="620"/>
    <x v="42"/>
    <n v="0"/>
    <n v="64"/>
    <n v="0.53"/>
    <n v="0.28909090909090907"/>
  </r>
  <r>
    <x v="4"/>
    <x v="5"/>
    <x v="9"/>
    <x v="11"/>
    <n v="620"/>
    <x v="42"/>
    <n v="0"/>
    <n v="64"/>
    <n v="0.25"/>
    <n v="0.13636363636363635"/>
  </r>
  <r>
    <x v="5"/>
    <x v="5"/>
    <x v="9"/>
    <x v="11"/>
    <n v="620"/>
    <x v="426"/>
    <n v="0.13384615384615384"/>
    <n v="64"/>
    <n v="0.09"/>
    <n v="4.9090909090909088E-2"/>
  </r>
  <r>
    <x v="6"/>
    <x v="5"/>
    <x v="9"/>
    <x v="11"/>
    <n v="620"/>
    <x v="1042"/>
    <n v="0.66285714285714281"/>
    <n v="64"/>
    <n v="0.03"/>
    <n v="1.6363636363636361E-2"/>
  </r>
  <r>
    <x v="7"/>
    <x v="5"/>
    <x v="9"/>
    <x v="11"/>
    <n v="620"/>
    <x v="10864"/>
    <n v="1.3448351648351646"/>
    <n v="64"/>
    <n v="7.0000000000000007E-2"/>
    <n v="3.8181818181818185E-2"/>
  </r>
  <r>
    <x v="8"/>
    <x v="5"/>
    <x v="9"/>
    <x v="11"/>
    <n v="620"/>
    <x v="5348"/>
    <n v="1.9567032967032965"/>
    <n v="64"/>
    <n v="0.06"/>
    <n v="3.2727272727272723E-2"/>
  </r>
  <r>
    <x v="9"/>
    <x v="5"/>
    <x v="9"/>
    <x v="11"/>
    <n v="620"/>
    <x v="10134"/>
    <n v="2.3646153846153846"/>
    <n v="64"/>
    <n v="0.13"/>
    <n v="7.0909090909090908E-2"/>
  </r>
  <r>
    <x v="10"/>
    <x v="5"/>
    <x v="9"/>
    <x v="11"/>
    <n v="620"/>
    <x v="256"/>
    <n v="2.594065934065934"/>
    <n v="64"/>
    <n v="2.5099999999999998"/>
    <n v="1.3690909090909089"/>
  </r>
  <r>
    <x v="11"/>
    <x v="5"/>
    <x v="9"/>
    <x v="11"/>
    <n v="620"/>
    <x v="3527"/>
    <n v="2.4347252747252743"/>
    <n v="64"/>
    <n v="4.62"/>
    <n v="2.52"/>
  </r>
  <r>
    <x v="12"/>
    <x v="5"/>
    <x v="9"/>
    <x v="11"/>
    <n v="620"/>
    <x v="6268"/>
    <n v="2.0905494505494504"/>
    <n v="64"/>
    <n v="8.3800000000000008"/>
    <n v="4.5709090909090913"/>
  </r>
  <r>
    <x v="13"/>
    <x v="5"/>
    <x v="9"/>
    <x v="11"/>
    <n v="620"/>
    <x v="251"/>
    <n v="1.9694505494505492"/>
    <n v="64"/>
    <n v="8.61"/>
    <n v="4.6963636363636354"/>
  </r>
  <r>
    <x v="14"/>
    <x v="5"/>
    <x v="9"/>
    <x v="11"/>
    <n v="620"/>
    <x v="288"/>
    <n v="1.3193406593406591"/>
    <n v="64"/>
    <n v="9.14"/>
    <n v="4.9854545454545454"/>
  </r>
  <r>
    <x v="15"/>
    <x v="5"/>
    <x v="9"/>
    <x v="11"/>
    <n v="620"/>
    <x v="265"/>
    <n v="0.43340659340659343"/>
    <n v="64"/>
    <n v="9"/>
    <n v="4.9090909090909083"/>
  </r>
  <r>
    <x v="16"/>
    <x v="5"/>
    <x v="9"/>
    <x v="11"/>
    <n v="620"/>
    <x v="24"/>
    <n v="0.14021978021978021"/>
    <n v="64"/>
    <n v="7.41"/>
    <n v="4.041818181818182"/>
  </r>
  <r>
    <x v="17"/>
    <x v="5"/>
    <x v="9"/>
    <x v="11"/>
    <n v="620"/>
    <x v="14"/>
    <n v="1.912087912087912E-2"/>
    <n v="64"/>
    <n v="7.14"/>
    <n v="3.8945454545454541"/>
  </r>
  <r>
    <x v="18"/>
    <x v="5"/>
    <x v="9"/>
    <x v="11"/>
    <n v="620"/>
    <x v="42"/>
    <n v="0"/>
    <n v="64"/>
    <n v="5.58"/>
    <n v="3.0436363636363635"/>
  </r>
  <r>
    <x v="19"/>
    <x v="5"/>
    <x v="9"/>
    <x v="11"/>
    <n v="620"/>
    <x v="42"/>
    <n v="0"/>
    <n v="64"/>
    <n v="4.5199999999999996"/>
    <n v="2.4654545454545449"/>
  </r>
  <r>
    <x v="20"/>
    <x v="5"/>
    <x v="9"/>
    <x v="11"/>
    <n v="620"/>
    <x v="42"/>
    <n v="0"/>
    <n v="64"/>
    <n v="3.37"/>
    <n v="1.8381818181818181"/>
  </r>
  <r>
    <x v="21"/>
    <x v="5"/>
    <x v="9"/>
    <x v="11"/>
    <n v="620"/>
    <x v="42"/>
    <n v="0"/>
    <n v="64"/>
    <n v="2.37"/>
    <n v="1.2927272727272727"/>
  </r>
  <r>
    <x v="22"/>
    <x v="5"/>
    <x v="9"/>
    <x v="11"/>
    <n v="620"/>
    <x v="42"/>
    <n v="0"/>
    <n v="64"/>
    <n v="0.74"/>
    <n v="0.40363636363636363"/>
  </r>
  <r>
    <x v="23"/>
    <x v="5"/>
    <x v="9"/>
    <x v="11"/>
    <n v="620"/>
    <x v="42"/>
    <n v="0"/>
    <n v="64"/>
    <n v="0.79"/>
    <n v="0.43090909090909091"/>
  </r>
  <r>
    <x v="0"/>
    <x v="5"/>
    <x v="9"/>
    <x v="11"/>
    <n v="620"/>
    <x v="42"/>
    <n v="0"/>
    <n v="64"/>
    <n v="0.85"/>
    <n v="0.46363636363636357"/>
  </r>
  <r>
    <x v="1"/>
    <x v="5"/>
    <x v="9"/>
    <x v="12"/>
    <n v="620"/>
    <x v="42"/>
    <n v="0"/>
    <n v="64"/>
    <n v="0.84"/>
    <n v="0.45818181818181813"/>
  </r>
  <r>
    <x v="2"/>
    <x v="5"/>
    <x v="9"/>
    <x v="12"/>
    <n v="620"/>
    <x v="42"/>
    <n v="0"/>
    <n v="64"/>
    <n v="0.71"/>
    <n v="0.38727272727272721"/>
  </r>
  <r>
    <x v="3"/>
    <x v="5"/>
    <x v="9"/>
    <x v="12"/>
    <n v="620"/>
    <x v="42"/>
    <n v="0"/>
    <n v="64"/>
    <n v="0.72"/>
    <n v="0.3927272727272727"/>
  </r>
  <r>
    <x v="4"/>
    <x v="5"/>
    <x v="9"/>
    <x v="12"/>
    <n v="620"/>
    <x v="42"/>
    <n v="0"/>
    <n v="64"/>
    <n v="0.8"/>
    <n v="0.43636363636363634"/>
  </r>
  <r>
    <x v="5"/>
    <x v="5"/>
    <x v="9"/>
    <x v="12"/>
    <n v="620"/>
    <x v="26"/>
    <n v="3.7221978021978019"/>
    <n v="64"/>
    <n v="0.73"/>
    <n v="0.39818181818181814"/>
  </r>
  <r>
    <x v="6"/>
    <x v="5"/>
    <x v="9"/>
    <x v="12"/>
    <n v="620"/>
    <x v="10385"/>
    <n v="24.965494505494505"/>
    <n v="64"/>
    <n v="0.39"/>
    <n v="0.21272727272727271"/>
  </r>
  <r>
    <x v="7"/>
    <x v="5"/>
    <x v="9"/>
    <x v="12"/>
    <n v="620"/>
    <x v="12452"/>
    <n v="63.360219780219772"/>
    <n v="64"/>
    <n v="0.28000000000000003"/>
    <n v="0.15272727272727274"/>
  </r>
  <r>
    <x v="8"/>
    <x v="5"/>
    <x v="9"/>
    <x v="12"/>
    <n v="620"/>
    <x v="12453"/>
    <n v="106.47780219780219"/>
    <n v="64"/>
    <n v="0.27"/>
    <n v="0.14727272727272728"/>
  </r>
  <r>
    <x v="9"/>
    <x v="5"/>
    <x v="9"/>
    <x v="12"/>
    <n v="620"/>
    <x v="12454"/>
    <n v="137.14131868131867"/>
    <n v="64"/>
    <n v="0.36"/>
    <n v="0.19636363636363635"/>
  </r>
  <r>
    <x v="10"/>
    <x v="5"/>
    <x v="9"/>
    <x v="12"/>
    <n v="620"/>
    <x v="12455"/>
    <n v="158.32087912087911"/>
    <n v="64"/>
    <n v="0.55000000000000004"/>
    <n v="0.3"/>
  </r>
  <r>
    <x v="11"/>
    <x v="5"/>
    <x v="9"/>
    <x v="12"/>
    <n v="620"/>
    <x v="12456"/>
    <n v="167.85582417582418"/>
    <n v="64"/>
    <n v="0.64"/>
    <n v="0.34909090909090906"/>
  </r>
  <r>
    <x v="12"/>
    <x v="5"/>
    <x v="9"/>
    <x v="12"/>
    <n v="620"/>
    <x v="12457"/>
    <n v="162.46373626373625"/>
    <n v="64"/>
    <n v="0.82"/>
    <n v="0.44727272727272721"/>
  </r>
  <r>
    <x v="13"/>
    <x v="5"/>
    <x v="9"/>
    <x v="12"/>
    <n v="620"/>
    <x v="12458"/>
    <n v="144.09494505494504"/>
    <n v="64"/>
    <n v="0.92"/>
    <n v="0.50181818181818183"/>
  </r>
  <r>
    <x v="14"/>
    <x v="5"/>
    <x v="9"/>
    <x v="12"/>
    <n v="620"/>
    <x v="12459"/>
    <n v="115.68131868131867"/>
    <n v="64"/>
    <n v="0.79"/>
    <n v="0.43090909090909091"/>
  </r>
  <r>
    <x v="15"/>
    <x v="5"/>
    <x v="9"/>
    <x v="12"/>
    <n v="620"/>
    <x v="10233"/>
    <n v="78.580439560439558"/>
    <n v="64"/>
    <n v="0.57999999999999996"/>
    <n v="0.31636363636363629"/>
  </r>
  <r>
    <x v="16"/>
    <x v="5"/>
    <x v="9"/>
    <x v="12"/>
    <n v="620"/>
    <x v="12460"/>
    <n v="36.973406593406587"/>
    <n v="64"/>
    <n v="0.5"/>
    <n v="0.27272727272727271"/>
  </r>
  <r>
    <x v="17"/>
    <x v="5"/>
    <x v="9"/>
    <x v="12"/>
    <n v="620"/>
    <x v="7913"/>
    <n v="5.9912087912087912"/>
    <n v="64"/>
    <n v="0.56999999999999995"/>
    <n v="0.31090909090909086"/>
  </r>
  <r>
    <x v="18"/>
    <x v="5"/>
    <x v="9"/>
    <x v="12"/>
    <n v="620"/>
    <x v="42"/>
    <n v="0"/>
    <n v="64"/>
    <n v="0.53"/>
    <n v="0.28909090909090907"/>
  </r>
  <r>
    <x v="19"/>
    <x v="5"/>
    <x v="9"/>
    <x v="12"/>
    <n v="620"/>
    <x v="42"/>
    <n v="0"/>
    <n v="64"/>
    <n v="0.53"/>
    <n v="0.28909090909090907"/>
  </r>
  <r>
    <x v="20"/>
    <x v="5"/>
    <x v="9"/>
    <x v="12"/>
    <n v="620"/>
    <x v="42"/>
    <n v="0"/>
    <n v="64"/>
    <n v="0.66"/>
    <n v="0.36"/>
  </r>
  <r>
    <x v="21"/>
    <x v="5"/>
    <x v="9"/>
    <x v="12"/>
    <n v="620"/>
    <x v="42"/>
    <n v="0"/>
    <n v="64"/>
    <n v="0.71"/>
    <n v="0.38727272727272721"/>
  </r>
  <r>
    <x v="22"/>
    <x v="5"/>
    <x v="9"/>
    <x v="12"/>
    <n v="620"/>
    <x v="123"/>
    <n v="6.3736263736263732E-3"/>
    <n v="64"/>
    <n v="0.26"/>
    <n v="0.14181818181818182"/>
  </r>
  <r>
    <x v="23"/>
    <x v="5"/>
    <x v="9"/>
    <x v="12"/>
    <n v="620"/>
    <x v="123"/>
    <n v="6.3736263736263732E-3"/>
    <n v="64"/>
    <n v="0.4"/>
    <n v="0.21818181818181817"/>
  </r>
  <r>
    <x v="0"/>
    <x v="5"/>
    <x v="9"/>
    <x v="12"/>
    <n v="620"/>
    <x v="123"/>
    <n v="6.3736263736263732E-3"/>
    <n v="64"/>
    <n v="0.55000000000000004"/>
    <n v="0.3"/>
  </r>
  <r>
    <x v="1"/>
    <x v="5"/>
    <x v="9"/>
    <x v="13"/>
    <n v="620"/>
    <x v="123"/>
    <n v="6.3736263736263732E-3"/>
    <n v="64"/>
    <n v="0.67"/>
    <n v="0.36545454545454548"/>
  </r>
  <r>
    <x v="2"/>
    <x v="5"/>
    <x v="9"/>
    <x v="13"/>
    <n v="620"/>
    <x v="123"/>
    <n v="6.3736263736263732E-3"/>
    <n v="64"/>
    <n v="0.73"/>
    <n v="0.39818181818181814"/>
  </r>
  <r>
    <x v="3"/>
    <x v="5"/>
    <x v="9"/>
    <x v="13"/>
    <n v="620"/>
    <x v="123"/>
    <n v="6.3736263736263732E-3"/>
    <n v="64"/>
    <n v="0.76"/>
    <n v="0.41454545454545449"/>
  </r>
  <r>
    <x v="4"/>
    <x v="5"/>
    <x v="9"/>
    <x v="13"/>
    <n v="620"/>
    <x v="113"/>
    <n v="1.2747252747252746E-2"/>
    <n v="64"/>
    <n v="0.85"/>
    <n v="0.46363636363636357"/>
  </r>
  <r>
    <x v="5"/>
    <x v="5"/>
    <x v="9"/>
    <x v="13"/>
    <n v="620"/>
    <x v="4523"/>
    <n v="5.2008791208791205"/>
    <n v="64"/>
    <n v="0.79"/>
    <n v="0.43090909090909091"/>
  </r>
  <r>
    <x v="6"/>
    <x v="5"/>
    <x v="9"/>
    <x v="13"/>
    <n v="620"/>
    <x v="620"/>
    <n v="34.315604395604396"/>
    <n v="64"/>
    <n v="0.99"/>
    <n v="0.53999999999999992"/>
  </r>
  <r>
    <x v="7"/>
    <x v="5"/>
    <x v="9"/>
    <x v="13"/>
    <n v="620"/>
    <x v="9594"/>
    <n v="76.591868131868125"/>
    <n v="64"/>
    <n v="1"/>
    <n v="0.54545454545454541"/>
  </r>
  <r>
    <x v="8"/>
    <x v="5"/>
    <x v="9"/>
    <x v="13"/>
    <n v="620"/>
    <x v="9432"/>
    <n v="114.2854945054945"/>
    <n v="64"/>
    <n v="0.92"/>
    <n v="0.50181818181818183"/>
  </r>
  <r>
    <x v="9"/>
    <x v="5"/>
    <x v="9"/>
    <x v="13"/>
    <n v="620"/>
    <x v="12461"/>
    <n v="140.55758241758241"/>
    <n v="64"/>
    <n v="0.24"/>
    <n v="0.13090909090909089"/>
  </r>
  <r>
    <x v="10"/>
    <x v="5"/>
    <x v="9"/>
    <x v="13"/>
    <n v="620"/>
    <x v="12462"/>
    <n v="155.28065934065933"/>
    <n v="64"/>
    <n v="0.09"/>
    <n v="4.9090909090909088E-2"/>
  </r>
  <r>
    <x v="11"/>
    <x v="5"/>
    <x v="9"/>
    <x v="13"/>
    <n v="620"/>
    <x v="11759"/>
    <n v="158.74153846153845"/>
    <n v="64"/>
    <n v="1.31"/>
    <n v="0.71454545454545448"/>
  </r>
  <r>
    <x v="12"/>
    <x v="5"/>
    <x v="9"/>
    <x v="13"/>
    <n v="620"/>
    <x v="12463"/>
    <n v="151.16329670329668"/>
    <n v="64"/>
    <n v="4.8"/>
    <n v="2.6181818181818177"/>
  </r>
  <r>
    <x v="13"/>
    <x v="5"/>
    <x v="9"/>
    <x v="13"/>
    <n v="620"/>
    <x v="12464"/>
    <n v="133.20879120879121"/>
    <n v="64"/>
    <n v="7.6"/>
    <n v="4.1454545454545446"/>
  </r>
  <r>
    <x v="14"/>
    <x v="5"/>
    <x v="9"/>
    <x v="13"/>
    <n v="620"/>
    <x v="12465"/>
    <n v="104.36175824175824"/>
    <n v="64"/>
    <n v="8.75"/>
    <n v="4.7727272727272725"/>
  </r>
  <r>
    <x v="15"/>
    <x v="5"/>
    <x v="9"/>
    <x v="13"/>
    <n v="620"/>
    <x v="10096"/>
    <n v="65.705714285714279"/>
    <n v="64"/>
    <n v="8.18"/>
    <n v="4.461818181818181"/>
  </r>
  <r>
    <x v="16"/>
    <x v="5"/>
    <x v="9"/>
    <x v="13"/>
    <n v="620"/>
    <x v="118"/>
    <n v="25.602857142857143"/>
    <n v="64"/>
    <n v="6.37"/>
    <n v="3.4745454545454542"/>
  </r>
  <r>
    <x v="17"/>
    <x v="5"/>
    <x v="9"/>
    <x v="13"/>
    <n v="620"/>
    <x v="6150"/>
    <n v="2.8617582417582419"/>
    <n v="64"/>
    <n v="5.52"/>
    <n v="3.0109090909090903"/>
  </r>
  <r>
    <x v="18"/>
    <x v="5"/>
    <x v="9"/>
    <x v="13"/>
    <n v="620"/>
    <x v="123"/>
    <n v="6.3736263736263732E-3"/>
    <n v="64"/>
    <n v="6.7"/>
    <n v="3.6545454545454543"/>
  </r>
  <r>
    <x v="19"/>
    <x v="5"/>
    <x v="9"/>
    <x v="13"/>
    <n v="620"/>
    <x v="123"/>
    <n v="6.3736263736263732E-3"/>
    <n v="64"/>
    <n v="8.07"/>
    <n v="4.4018181818181814"/>
  </r>
  <r>
    <x v="20"/>
    <x v="5"/>
    <x v="9"/>
    <x v="13"/>
    <n v="620"/>
    <x v="123"/>
    <n v="6.3736263736263732E-3"/>
    <n v="64"/>
    <n v="5.62"/>
    <n v="3.0654545454545454"/>
  </r>
  <r>
    <x v="21"/>
    <x v="5"/>
    <x v="9"/>
    <x v="13"/>
    <n v="620"/>
    <x v="123"/>
    <n v="6.3736263736263732E-3"/>
    <n v="64"/>
    <n v="8.36"/>
    <n v="4.5599999999999996"/>
  </r>
  <r>
    <x v="22"/>
    <x v="5"/>
    <x v="9"/>
    <x v="13"/>
    <n v="620"/>
    <x v="123"/>
    <n v="6.3736263736263732E-3"/>
    <n v="64"/>
    <n v="11.66"/>
    <n v="6.3599999999999994"/>
  </r>
  <r>
    <x v="23"/>
    <x v="5"/>
    <x v="9"/>
    <x v="13"/>
    <n v="620"/>
    <x v="123"/>
    <n v="6.3736263736263732E-3"/>
    <n v="64"/>
    <n v="13.96"/>
    <n v="7.6145454545454543"/>
  </r>
  <r>
    <x v="0"/>
    <x v="5"/>
    <x v="9"/>
    <x v="13"/>
    <n v="620"/>
    <x v="42"/>
    <n v="0"/>
    <n v="64"/>
    <n v="14.06"/>
    <n v="7.669090909090909"/>
  </r>
  <r>
    <x v="1"/>
    <x v="5"/>
    <x v="9"/>
    <x v="14"/>
    <n v="620"/>
    <x v="123"/>
    <n v="6.3736263736263732E-3"/>
    <n v="64"/>
    <n v="13.63"/>
    <n v="7.4345454545454546"/>
  </r>
  <r>
    <x v="2"/>
    <x v="5"/>
    <x v="9"/>
    <x v="14"/>
    <n v="620"/>
    <x v="123"/>
    <n v="6.3736263736263732E-3"/>
    <n v="64"/>
    <n v="11.7"/>
    <n v="6.3818181818181809"/>
  </r>
  <r>
    <x v="3"/>
    <x v="5"/>
    <x v="9"/>
    <x v="14"/>
    <n v="620"/>
    <x v="123"/>
    <n v="6.3736263736263732E-3"/>
    <n v="64"/>
    <n v="9.82"/>
    <n v="5.3563636363636364"/>
  </r>
  <r>
    <x v="4"/>
    <x v="5"/>
    <x v="9"/>
    <x v="14"/>
    <n v="620"/>
    <x v="123"/>
    <n v="6.3736263736263732E-3"/>
    <n v="64"/>
    <n v="9.15"/>
    <n v="4.9909090909090903"/>
  </r>
  <r>
    <x v="5"/>
    <x v="5"/>
    <x v="9"/>
    <x v="14"/>
    <n v="620"/>
    <x v="1710"/>
    <n v="4.6973626373626374"/>
    <n v="64"/>
    <n v="9.42"/>
    <n v="5.1381818181818177"/>
  </r>
  <r>
    <x v="6"/>
    <x v="5"/>
    <x v="9"/>
    <x v="14"/>
    <n v="620"/>
    <x v="2428"/>
    <n v="25.679340659340657"/>
    <n v="64"/>
    <n v="7.19"/>
    <n v="3.9218181818181819"/>
  </r>
  <r>
    <x v="7"/>
    <x v="5"/>
    <x v="9"/>
    <x v="14"/>
    <n v="620"/>
    <x v="12466"/>
    <n v="52.021538461538462"/>
    <n v="64"/>
    <n v="5.44"/>
    <n v="2.9672727272727273"/>
  </r>
  <r>
    <x v="8"/>
    <x v="5"/>
    <x v="9"/>
    <x v="14"/>
    <n v="620"/>
    <x v="3860"/>
    <n v="84.017142857142844"/>
    <n v="64"/>
    <n v="4.3499999999999996"/>
    <n v="2.3727272727272726"/>
  </r>
  <r>
    <x v="9"/>
    <x v="5"/>
    <x v="9"/>
    <x v="14"/>
    <n v="620"/>
    <x v="12467"/>
    <n v="114.47032967032966"/>
    <n v="64"/>
    <n v="3.32"/>
    <n v="1.8109090909090906"/>
  </r>
  <r>
    <x v="10"/>
    <x v="5"/>
    <x v="9"/>
    <x v="14"/>
    <n v="620"/>
    <x v="11107"/>
    <n v="136.84175824175821"/>
    <n v="64"/>
    <n v="2.3199999999999998"/>
    <n v="1.2654545454545452"/>
  </r>
  <r>
    <x v="11"/>
    <x v="5"/>
    <x v="9"/>
    <x v="14"/>
    <n v="620"/>
    <x v="6642"/>
    <n v="147.93186813186813"/>
    <n v="64"/>
    <n v="2.65"/>
    <n v="1.4454545454545453"/>
  </r>
  <r>
    <x v="12"/>
    <x v="5"/>
    <x v="9"/>
    <x v="14"/>
    <n v="620"/>
    <x v="12468"/>
    <n v="139.63978021978022"/>
    <n v="64"/>
    <n v="3.91"/>
    <n v="2.1327272727272728"/>
  </r>
  <r>
    <x v="13"/>
    <x v="5"/>
    <x v="9"/>
    <x v="14"/>
    <n v="620"/>
    <x v="12469"/>
    <n v="118.26901098901098"/>
    <n v="64"/>
    <n v="6.61"/>
    <n v="3.6054545454545455"/>
  </r>
  <r>
    <x v="14"/>
    <x v="5"/>
    <x v="9"/>
    <x v="14"/>
    <n v="620"/>
    <x v="5817"/>
    <n v="89.791648351648348"/>
    <n v="64"/>
    <n v="7.41"/>
    <n v="4.041818181818182"/>
  </r>
  <r>
    <x v="15"/>
    <x v="5"/>
    <x v="9"/>
    <x v="14"/>
    <n v="620"/>
    <x v="11604"/>
    <n v="56.107032967032964"/>
    <n v="64"/>
    <n v="7.48"/>
    <n v="4.08"/>
  </r>
  <r>
    <x v="16"/>
    <x v="5"/>
    <x v="9"/>
    <x v="14"/>
    <n v="620"/>
    <x v="10402"/>
    <n v="21.931648351648349"/>
    <n v="64"/>
    <n v="6.66"/>
    <n v="3.6327272727272724"/>
  </r>
  <r>
    <x v="17"/>
    <x v="5"/>
    <x v="9"/>
    <x v="14"/>
    <n v="620"/>
    <x v="486"/>
    <n v="2.5175824175824175"/>
    <n v="64"/>
    <n v="5.43"/>
    <n v="2.9618181818181815"/>
  </r>
  <r>
    <x v="18"/>
    <x v="5"/>
    <x v="9"/>
    <x v="14"/>
    <n v="620"/>
    <x v="123"/>
    <n v="6.3736263736263732E-3"/>
    <n v="64"/>
    <n v="6.37"/>
    <n v="3.4745454545454542"/>
  </r>
  <r>
    <x v="19"/>
    <x v="5"/>
    <x v="9"/>
    <x v="14"/>
    <n v="620"/>
    <x v="123"/>
    <n v="6.3736263736263732E-3"/>
    <n v="64"/>
    <n v="8.4700000000000006"/>
    <n v="4.62"/>
  </r>
  <r>
    <x v="20"/>
    <x v="5"/>
    <x v="9"/>
    <x v="14"/>
    <n v="620"/>
    <x v="123"/>
    <n v="6.3736263736263732E-3"/>
    <n v="64"/>
    <n v="3.8"/>
    <n v="2.0727272727272723"/>
  </r>
  <r>
    <x v="21"/>
    <x v="5"/>
    <x v="9"/>
    <x v="14"/>
    <n v="620"/>
    <x v="123"/>
    <n v="6.3736263736263732E-3"/>
    <n v="64"/>
    <n v="1.55"/>
    <n v="0.84545454545454546"/>
  </r>
  <r>
    <x v="22"/>
    <x v="5"/>
    <x v="9"/>
    <x v="14"/>
    <n v="620"/>
    <x v="123"/>
    <n v="6.3736263736263732E-3"/>
    <n v="64"/>
    <n v="0.68"/>
    <n v="0.37090909090909091"/>
  </r>
  <r>
    <x v="23"/>
    <x v="5"/>
    <x v="9"/>
    <x v="14"/>
    <n v="620"/>
    <x v="123"/>
    <n v="6.3736263736263732E-3"/>
    <n v="64"/>
    <n v="1.1499999999999999"/>
    <n v="0.6272727272727272"/>
  </r>
  <r>
    <x v="0"/>
    <x v="5"/>
    <x v="9"/>
    <x v="14"/>
    <n v="620"/>
    <x v="42"/>
    <n v="0"/>
    <n v="64"/>
    <n v="1.37"/>
    <n v="0.74727272727272731"/>
  </r>
  <r>
    <x v="1"/>
    <x v="5"/>
    <x v="9"/>
    <x v="15"/>
    <n v="620"/>
    <x v="123"/>
    <n v="6.3736263736263732E-3"/>
    <n v="64"/>
    <n v="1.17"/>
    <n v="0.63818181818181807"/>
  </r>
  <r>
    <x v="2"/>
    <x v="5"/>
    <x v="9"/>
    <x v="15"/>
    <n v="620"/>
    <x v="42"/>
    <n v="0"/>
    <n v="64"/>
    <n v="1.49"/>
    <n v="0.81272727272727263"/>
  </r>
  <r>
    <x v="3"/>
    <x v="5"/>
    <x v="9"/>
    <x v="15"/>
    <n v="620"/>
    <x v="42"/>
    <n v="0"/>
    <n v="64"/>
    <n v="1.54"/>
    <n v="0.84"/>
  </r>
  <r>
    <x v="4"/>
    <x v="5"/>
    <x v="9"/>
    <x v="15"/>
    <n v="620"/>
    <x v="123"/>
    <n v="6.3736263736263732E-3"/>
    <n v="64"/>
    <n v="0.87"/>
    <n v="0.47454545454545449"/>
  </r>
  <r>
    <x v="5"/>
    <x v="5"/>
    <x v="9"/>
    <x v="15"/>
    <n v="620"/>
    <x v="183"/>
    <n v="4.0727472527472521"/>
    <n v="64"/>
    <n v="0.93"/>
    <n v="0.50727272727272721"/>
  </r>
  <r>
    <x v="6"/>
    <x v="5"/>
    <x v="9"/>
    <x v="15"/>
    <n v="620"/>
    <x v="12470"/>
    <n v="27.024175824175821"/>
    <n v="64"/>
    <n v="0.9"/>
    <n v="0.49090909090909091"/>
  </r>
  <r>
    <x v="7"/>
    <x v="5"/>
    <x v="9"/>
    <x v="15"/>
    <n v="620"/>
    <x v="12471"/>
    <n v="63.226373626373622"/>
    <n v="64"/>
    <n v="0.7"/>
    <n v="0.38181818181818178"/>
  </r>
  <r>
    <x v="8"/>
    <x v="5"/>
    <x v="9"/>
    <x v="15"/>
    <n v="620"/>
    <x v="9850"/>
    <n v="100.53758241758241"/>
    <n v="64"/>
    <n v="0.65"/>
    <n v="0.35454545454545455"/>
  </r>
  <r>
    <x v="9"/>
    <x v="5"/>
    <x v="9"/>
    <x v="15"/>
    <n v="620"/>
    <x v="12472"/>
    <n v="131.83846153846153"/>
    <n v="64"/>
    <n v="0.47"/>
    <n v="0.25636363636363635"/>
  </r>
  <r>
    <x v="10"/>
    <x v="5"/>
    <x v="9"/>
    <x v="15"/>
    <n v="620"/>
    <x v="12473"/>
    <n v="148.6967032967033"/>
    <n v="64"/>
    <n v="1.59"/>
    <n v="0.86727272727272731"/>
  </r>
  <r>
    <x v="11"/>
    <x v="5"/>
    <x v="9"/>
    <x v="15"/>
    <n v="620"/>
    <x v="10565"/>
    <n v="153.37494505494504"/>
    <n v="64"/>
    <n v="4.24"/>
    <n v="2.3127272727272725"/>
  </r>
  <r>
    <x v="12"/>
    <x v="5"/>
    <x v="9"/>
    <x v="15"/>
    <n v="620"/>
    <x v="12474"/>
    <n v="146.41494505494504"/>
    <n v="64"/>
    <n v="6.18"/>
    <n v="3.3709090909090906"/>
  </r>
  <r>
    <x v="13"/>
    <x v="5"/>
    <x v="9"/>
    <x v="15"/>
    <n v="620"/>
    <x v="8223"/>
    <n v="127.87406593406592"/>
    <n v="64"/>
    <n v="6.47"/>
    <n v="3.5290909090909088"/>
  </r>
  <r>
    <x v="14"/>
    <x v="5"/>
    <x v="9"/>
    <x v="15"/>
    <n v="620"/>
    <x v="12475"/>
    <n v="99.027032967032966"/>
    <n v="64"/>
    <n v="6.51"/>
    <n v="3.5509090909090903"/>
  </r>
  <r>
    <x v="15"/>
    <x v="5"/>
    <x v="9"/>
    <x v="15"/>
    <n v="620"/>
    <x v="7638"/>
    <n v="61.001978021978012"/>
    <n v="64"/>
    <n v="5.41"/>
    <n v="2.9509090909090907"/>
  </r>
  <r>
    <x v="16"/>
    <x v="5"/>
    <x v="9"/>
    <x v="15"/>
    <n v="620"/>
    <x v="12476"/>
    <n v="23.314725274725273"/>
    <n v="64"/>
    <n v="4.26"/>
    <n v="2.3236363636363633"/>
  </r>
  <r>
    <x v="17"/>
    <x v="5"/>
    <x v="9"/>
    <x v="15"/>
    <n v="620"/>
    <x v="1432"/>
    <n v="2.4857142857142853"/>
    <n v="64"/>
    <n v="2.89"/>
    <n v="1.5763636363636364"/>
  </r>
  <r>
    <x v="18"/>
    <x v="5"/>
    <x v="9"/>
    <x v="15"/>
    <n v="620"/>
    <x v="123"/>
    <n v="6.3736263736263732E-3"/>
    <n v="64"/>
    <n v="2.2799999999999998"/>
    <n v="1.2436363636363634"/>
  </r>
  <r>
    <x v="19"/>
    <x v="5"/>
    <x v="9"/>
    <x v="15"/>
    <n v="620"/>
    <x v="42"/>
    <n v="0"/>
    <n v="64"/>
    <n v="1.81"/>
    <n v="0.98727272727272719"/>
  </r>
  <r>
    <x v="20"/>
    <x v="5"/>
    <x v="9"/>
    <x v="15"/>
    <n v="620"/>
    <x v="42"/>
    <n v="0"/>
    <n v="64"/>
    <n v="0.91"/>
    <n v="0.49636363636363634"/>
  </r>
  <r>
    <x v="21"/>
    <x v="5"/>
    <x v="9"/>
    <x v="15"/>
    <n v="620"/>
    <x v="42"/>
    <n v="0"/>
    <n v="64"/>
    <n v="1.25"/>
    <n v="0.68181818181818177"/>
  </r>
  <r>
    <x v="22"/>
    <x v="5"/>
    <x v="9"/>
    <x v="15"/>
    <n v="620"/>
    <x v="123"/>
    <n v="6.3736263736263732E-3"/>
    <n v="64"/>
    <n v="2.79"/>
    <n v="1.5218181818181817"/>
  </r>
  <r>
    <x v="23"/>
    <x v="5"/>
    <x v="9"/>
    <x v="15"/>
    <n v="620"/>
    <x v="42"/>
    <n v="0"/>
    <n v="64"/>
    <n v="2.4700000000000002"/>
    <n v="1.3472727272727272"/>
  </r>
  <r>
    <x v="0"/>
    <x v="5"/>
    <x v="9"/>
    <x v="15"/>
    <n v="620"/>
    <x v="42"/>
    <n v="0"/>
    <n v="64"/>
    <n v="1.63"/>
    <n v="0.88909090909090893"/>
  </r>
  <r>
    <x v="1"/>
    <x v="5"/>
    <x v="9"/>
    <x v="16"/>
    <n v="620"/>
    <x v="42"/>
    <n v="0"/>
    <n v="64"/>
    <n v="0.76"/>
    <n v="0.41454545454545449"/>
  </r>
  <r>
    <x v="2"/>
    <x v="5"/>
    <x v="9"/>
    <x v="16"/>
    <n v="620"/>
    <x v="123"/>
    <n v="6.3736263736263732E-3"/>
    <n v="64"/>
    <n v="0.99"/>
    <n v="0.53999999999999992"/>
  </r>
  <r>
    <x v="3"/>
    <x v="5"/>
    <x v="9"/>
    <x v="16"/>
    <n v="620"/>
    <x v="42"/>
    <n v="0"/>
    <n v="64"/>
    <n v="1.6"/>
    <n v="0.87272727272727268"/>
  </r>
  <r>
    <x v="4"/>
    <x v="5"/>
    <x v="9"/>
    <x v="16"/>
    <n v="620"/>
    <x v="123"/>
    <n v="6.3736263736263732E-3"/>
    <n v="64"/>
    <n v="2.12"/>
    <n v="1.1563636363636363"/>
  </r>
  <r>
    <x v="5"/>
    <x v="5"/>
    <x v="9"/>
    <x v="16"/>
    <n v="620"/>
    <x v="134"/>
    <n v="4.251208791208791"/>
    <n v="64"/>
    <n v="1.91"/>
    <n v="1.0418181818181818"/>
  </r>
  <r>
    <x v="6"/>
    <x v="5"/>
    <x v="9"/>
    <x v="16"/>
    <n v="620"/>
    <x v="12477"/>
    <n v="28.770549450549449"/>
    <n v="64"/>
    <n v="2.25"/>
    <n v="1.2272727272727271"/>
  </r>
  <r>
    <x v="7"/>
    <x v="5"/>
    <x v="9"/>
    <x v="16"/>
    <n v="620"/>
    <x v="5220"/>
    <n v="67.968351648351643"/>
    <n v="64"/>
    <n v="1.89"/>
    <n v="1.0309090909090908"/>
  </r>
  <r>
    <x v="8"/>
    <x v="5"/>
    <x v="9"/>
    <x v="16"/>
    <n v="620"/>
    <x v="7866"/>
    <n v="105.67472527472528"/>
    <n v="64"/>
    <n v="1.85"/>
    <n v="1.009090909090909"/>
  </r>
  <r>
    <x v="9"/>
    <x v="5"/>
    <x v="9"/>
    <x v="16"/>
    <n v="620"/>
    <x v="12478"/>
    <n v="132.70527472527473"/>
    <n v="64"/>
    <n v="1.68"/>
    <n v="0.91636363636363627"/>
  </r>
  <r>
    <x v="10"/>
    <x v="5"/>
    <x v="9"/>
    <x v="16"/>
    <n v="620"/>
    <x v="12479"/>
    <n v="148.55010989010987"/>
    <n v="64"/>
    <n v="2.27"/>
    <n v="1.2381818181818181"/>
  </r>
  <r>
    <x v="11"/>
    <x v="5"/>
    <x v="9"/>
    <x v="16"/>
    <n v="620"/>
    <x v="8195"/>
    <n v="152.73120879120879"/>
    <n v="64"/>
    <n v="6.33"/>
    <n v="3.4527272727272726"/>
  </r>
  <r>
    <x v="12"/>
    <x v="5"/>
    <x v="9"/>
    <x v="16"/>
    <n v="620"/>
    <x v="8235"/>
    <n v="145.22307692307692"/>
    <n v="64"/>
    <n v="8.26"/>
    <n v="4.5054545454545449"/>
  </r>
  <r>
    <x v="13"/>
    <x v="5"/>
    <x v="9"/>
    <x v="16"/>
    <n v="620"/>
    <x v="9746"/>
    <n v="126.35076923076923"/>
    <n v="64"/>
    <n v="9.1199999999999992"/>
    <n v="4.9745454545454537"/>
  </r>
  <r>
    <x v="14"/>
    <x v="5"/>
    <x v="9"/>
    <x v="16"/>
    <n v="620"/>
    <x v="11817"/>
    <n v="95.865714285714276"/>
    <n v="64"/>
    <n v="9.1999999999999993"/>
    <n v="5.0181818181818176"/>
  </r>
  <r>
    <x v="15"/>
    <x v="5"/>
    <x v="9"/>
    <x v="16"/>
    <n v="620"/>
    <x v="6434"/>
    <n v="58.560879120879115"/>
    <n v="64"/>
    <n v="9.19"/>
    <n v="5.0127272727272718"/>
  </r>
  <r>
    <x v="16"/>
    <x v="5"/>
    <x v="9"/>
    <x v="16"/>
    <n v="620"/>
    <x v="12480"/>
    <n v="22.581758241758241"/>
    <n v="64"/>
    <n v="8.02"/>
    <n v="4.3745454545454541"/>
  </r>
  <r>
    <x v="17"/>
    <x v="5"/>
    <x v="9"/>
    <x v="16"/>
    <n v="620"/>
    <x v="197"/>
    <n v="2.2243956043956046"/>
    <n v="64"/>
    <n v="6.22"/>
    <n v="3.3927272727272721"/>
  </r>
  <r>
    <x v="18"/>
    <x v="5"/>
    <x v="9"/>
    <x v="16"/>
    <n v="620"/>
    <x v="123"/>
    <n v="6.3736263736263732E-3"/>
    <n v="64"/>
    <n v="3.37"/>
    <n v="1.8381818181818181"/>
  </r>
  <r>
    <x v="19"/>
    <x v="5"/>
    <x v="9"/>
    <x v="16"/>
    <n v="620"/>
    <x v="123"/>
    <n v="6.3736263736263732E-3"/>
    <n v="64"/>
    <n v="1.47"/>
    <n v="0.80181818181818176"/>
  </r>
  <r>
    <x v="20"/>
    <x v="5"/>
    <x v="9"/>
    <x v="16"/>
    <n v="620"/>
    <x v="123"/>
    <n v="6.3736263736263732E-3"/>
    <n v="64"/>
    <n v="3.67"/>
    <n v="2.0018181818181815"/>
  </r>
  <r>
    <x v="21"/>
    <x v="5"/>
    <x v="9"/>
    <x v="16"/>
    <n v="620"/>
    <x v="123"/>
    <n v="6.3736263736263732E-3"/>
    <n v="64"/>
    <n v="1.22"/>
    <n v="0.66545454545454541"/>
  </r>
  <r>
    <x v="22"/>
    <x v="5"/>
    <x v="9"/>
    <x v="16"/>
    <n v="620"/>
    <x v="123"/>
    <n v="6.3736263736263732E-3"/>
    <n v="64"/>
    <n v="0.69"/>
    <n v="0.37636363636363629"/>
  </r>
  <r>
    <x v="23"/>
    <x v="5"/>
    <x v="9"/>
    <x v="16"/>
    <n v="620"/>
    <x v="123"/>
    <n v="6.3736263736263732E-3"/>
    <n v="64"/>
    <n v="0.92"/>
    <n v="0.50181818181818183"/>
  </r>
  <r>
    <x v="0"/>
    <x v="5"/>
    <x v="9"/>
    <x v="16"/>
    <n v="620"/>
    <x v="123"/>
    <n v="6.3736263736263732E-3"/>
    <n v="64"/>
    <n v="1.59"/>
    <n v="0.86727272727272731"/>
  </r>
  <r>
    <x v="1"/>
    <x v="5"/>
    <x v="9"/>
    <x v="17"/>
    <n v="620"/>
    <x v="123"/>
    <n v="6.3736263736263732E-3"/>
    <n v="64"/>
    <n v="3.22"/>
    <n v="1.7563636363636363"/>
  </r>
  <r>
    <x v="2"/>
    <x v="5"/>
    <x v="9"/>
    <x v="17"/>
    <n v="620"/>
    <x v="123"/>
    <n v="6.3736263736263732E-3"/>
    <n v="64"/>
    <n v="3.06"/>
    <n v="1.669090909090909"/>
  </r>
  <r>
    <x v="3"/>
    <x v="5"/>
    <x v="9"/>
    <x v="17"/>
    <n v="620"/>
    <x v="123"/>
    <n v="6.3736263736263732E-3"/>
    <n v="64"/>
    <n v="1.43"/>
    <n v="0.77999999999999992"/>
  </r>
  <r>
    <x v="4"/>
    <x v="5"/>
    <x v="9"/>
    <x v="17"/>
    <n v="620"/>
    <x v="123"/>
    <n v="6.3736263736263732E-3"/>
    <n v="64"/>
    <n v="1.1200000000000001"/>
    <n v="0.61090909090909096"/>
  </r>
  <r>
    <x v="5"/>
    <x v="5"/>
    <x v="9"/>
    <x v="17"/>
    <n v="620"/>
    <x v="3498"/>
    <n v="3.9325274725274721"/>
    <n v="64"/>
    <n v="1.22"/>
    <n v="0.66545454545454541"/>
  </r>
  <r>
    <x v="6"/>
    <x v="5"/>
    <x v="9"/>
    <x v="17"/>
    <n v="620"/>
    <x v="7787"/>
    <n v="27.839999999999996"/>
    <n v="64"/>
    <n v="1.5"/>
    <n v="0.81818181818181812"/>
  </r>
  <r>
    <x v="7"/>
    <x v="5"/>
    <x v="9"/>
    <x v="17"/>
    <n v="620"/>
    <x v="12481"/>
    <n v="65.871428571428567"/>
    <n v="64"/>
    <n v="0.8"/>
    <n v="0.43636363636363634"/>
  </r>
  <r>
    <x v="8"/>
    <x v="5"/>
    <x v="9"/>
    <x v="17"/>
    <n v="620"/>
    <x v="5828"/>
    <n v="102.59626373626372"/>
    <n v="64"/>
    <n v="0.83"/>
    <n v="0.45272727272727264"/>
  </r>
  <r>
    <x v="9"/>
    <x v="5"/>
    <x v="9"/>
    <x v="17"/>
    <n v="620"/>
    <x v="12482"/>
    <n v="128.50505494505495"/>
    <n v="64"/>
    <n v="0.93"/>
    <n v="0.50727272727272721"/>
  </r>
  <r>
    <x v="10"/>
    <x v="5"/>
    <x v="9"/>
    <x v="17"/>
    <n v="620"/>
    <x v="12483"/>
    <n v="141.71758241758241"/>
    <n v="64"/>
    <n v="3.86"/>
    <n v="2.105454545454545"/>
  </r>
  <r>
    <x v="11"/>
    <x v="5"/>
    <x v="9"/>
    <x v="17"/>
    <n v="620"/>
    <x v="12484"/>
    <n v="146.82923076923078"/>
    <n v="64"/>
    <n v="7.42"/>
    <n v="4.0472727272727269"/>
  </r>
  <r>
    <x v="12"/>
    <x v="5"/>
    <x v="9"/>
    <x v="17"/>
    <n v="620"/>
    <x v="11100"/>
    <n v="140.46197802197801"/>
    <n v="64"/>
    <n v="7.1"/>
    <n v="3.8727272727272721"/>
  </r>
  <r>
    <x v="13"/>
    <x v="5"/>
    <x v="9"/>
    <x v="17"/>
    <n v="620"/>
    <x v="5310"/>
    <n v="122.84527472527472"/>
    <n v="64"/>
    <n v="6.39"/>
    <n v="3.4854545454545449"/>
  </r>
  <r>
    <x v="14"/>
    <x v="5"/>
    <x v="9"/>
    <x v="17"/>
    <n v="620"/>
    <x v="12485"/>
    <n v="92.073406593406588"/>
    <n v="64"/>
    <n v="8.07"/>
    <n v="4.4018181818181814"/>
  </r>
  <r>
    <x v="15"/>
    <x v="5"/>
    <x v="9"/>
    <x v="17"/>
    <n v="620"/>
    <x v="12486"/>
    <n v="54.067472527472525"/>
    <n v="64"/>
    <n v="7.18"/>
    <n v="3.916363636363636"/>
  </r>
  <r>
    <x v="16"/>
    <x v="5"/>
    <x v="9"/>
    <x v="17"/>
    <n v="620"/>
    <x v="6320"/>
    <n v="19.331208791208788"/>
    <n v="64"/>
    <n v="7.85"/>
    <n v="4.2818181818181813"/>
  </r>
  <r>
    <x v="17"/>
    <x v="5"/>
    <x v="9"/>
    <x v="17"/>
    <n v="620"/>
    <x v="8836"/>
    <n v="1.6826373626373625"/>
    <n v="64"/>
    <n v="6.66"/>
    <n v="3.6327272727272724"/>
  </r>
  <r>
    <x v="18"/>
    <x v="5"/>
    <x v="9"/>
    <x v="17"/>
    <n v="620"/>
    <x v="123"/>
    <n v="6.3736263736263732E-3"/>
    <n v="64"/>
    <n v="6"/>
    <n v="3.2727272727272725"/>
  </r>
  <r>
    <x v="19"/>
    <x v="5"/>
    <x v="9"/>
    <x v="17"/>
    <n v="620"/>
    <x v="123"/>
    <n v="6.3736263736263732E-3"/>
    <n v="64"/>
    <n v="3.72"/>
    <n v="2.0290909090909088"/>
  </r>
  <r>
    <x v="20"/>
    <x v="5"/>
    <x v="9"/>
    <x v="17"/>
    <n v="620"/>
    <x v="123"/>
    <n v="6.3736263736263732E-3"/>
    <n v="64"/>
    <n v="5.14"/>
    <n v="2.8036363636363633"/>
  </r>
  <r>
    <x v="21"/>
    <x v="5"/>
    <x v="9"/>
    <x v="17"/>
    <n v="620"/>
    <x v="42"/>
    <n v="0"/>
    <n v="64"/>
    <n v="8.41"/>
    <n v="4.5872727272727269"/>
  </r>
  <r>
    <x v="22"/>
    <x v="5"/>
    <x v="9"/>
    <x v="17"/>
    <n v="620"/>
    <x v="123"/>
    <n v="6.3736263736263732E-3"/>
    <n v="64"/>
    <n v="10.97"/>
    <n v="5.9836363636363634"/>
  </r>
  <r>
    <x v="23"/>
    <x v="5"/>
    <x v="9"/>
    <x v="17"/>
    <n v="620"/>
    <x v="42"/>
    <n v="0"/>
    <n v="64"/>
    <n v="11.74"/>
    <n v="6.4036363636363633"/>
  </r>
  <r>
    <x v="0"/>
    <x v="5"/>
    <x v="9"/>
    <x v="17"/>
    <n v="620"/>
    <x v="123"/>
    <n v="6.3736263736263732E-3"/>
    <n v="64"/>
    <n v="13.11"/>
    <n v="7.1509090909090904"/>
  </r>
  <r>
    <x v="1"/>
    <x v="5"/>
    <x v="9"/>
    <x v="18"/>
    <n v="620"/>
    <x v="123"/>
    <n v="6.3736263736263732E-3"/>
    <n v="64"/>
    <n v="12.73"/>
    <n v="6.9436363636363634"/>
  </r>
  <r>
    <x v="2"/>
    <x v="5"/>
    <x v="9"/>
    <x v="18"/>
    <n v="620"/>
    <x v="123"/>
    <n v="6.3736263736263732E-3"/>
    <n v="64"/>
    <n v="14.54"/>
    <n v="7.9309090909090898"/>
  </r>
  <r>
    <x v="3"/>
    <x v="5"/>
    <x v="9"/>
    <x v="18"/>
    <n v="620"/>
    <x v="123"/>
    <n v="6.3736263736263732E-3"/>
    <n v="64"/>
    <n v="14.72"/>
    <n v="8.0290909090909093"/>
  </r>
  <r>
    <x v="4"/>
    <x v="5"/>
    <x v="9"/>
    <x v="18"/>
    <n v="620"/>
    <x v="113"/>
    <n v="1.2747252747252746E-2"/>
    <n v="64"/>
    <n v="20.48"/>
    <n v="11.17090909090909"/>
  </r>
  <r>
    <x v="5"/>
    <x v="5"/>
    <x v="9"/>
    <x v="18"/>
    <n v="620"/>
    <x v="1677"/>
    <n v="2.4665934065934065"/>
    <n v="64"/>
    <n v="25.25"/>
    <n v="13.772727272727272"/>
  </r>
  <r>
    <x v="6"/>
    <x v="5"/>
    <x v="9"/>
    <x v="18"/>
    <n v="620"/>
    <x v="1290"/>
    <n v="17.897142857142853"/>
    <n v="64"/>
    <n v="24.09"/>
    <n v="13.139999999999999"/>
  </r>
  <r>
    <x v="7"/>
    <x v="5"/>
    <x v="9"/>
    <x v="18"/>
    <n v="620"/>
    <x v="2781"/>
    <n v="43.385274725274719"/>
    <n v="64"/>
    <n v="19.2"/>
    <n v="10.472727272727271"/>
  </r>
  <r>
    <x v="8"/>
    <x v="5"/>
    <x v="9"/>
    <x v="18"/>
    <n v="620"/>
    <x v="12487"/>
    <n v="71.155164835164825"/>
    <n v="64"/>
    <n v="13.21"/>
    <n v="7.2054545454545451"/>
  </r>
  <r>
    <x v="9"/>
    <x v="5"/>
    <x v="9"/>
    <x v="18"/>
    <n v="620"/>
    <x v="7732"/>
    <n v="94.393406593406581"/>
    <n v="64"/>
    <n v="4.75"/>
    <n v="2.5909090909090908"/>
  </r>
  <r>
    <x v="10"/>
    <x v="5"/>
    <x v="9"/>
    <x v="18"/>
    <n v="620"/>
    <x v="12488"/>
    <n v="109.1610989010989"/>
    <n v="64"/>
    <n v="4.41"/>
    <n v="2.4054545454545453"/>
  </r>
  <r>
    <x v="11"/>
    <x v="5"/>
    <x v="9"/>
    <x v="18"/>
    <n v="620"/>
    <x v="12489"/>
    <n v="117.99494505494505"/>
    <n v="64"/>
    <n v="7.25"/>
    <n v="3.9545454545454541"/>
  </r>
  <r>
    <x v="12"/>
    <x v="5"/>
    <x v="9"/>
    <x v="18"/>
    <n v="620"/>
    <x v="12490"/>
    <n v="118.31999999999998"/>
    <n v="64"/>
    <n v="9.48"/>
    <n v="5.1709090909090909"/>
  </r>
  <r>
    <x v="13"/>
    <x v="5"/>
    <x v="9"/>
    <x v="18"/>
    <n v="620"/>
    <x v="12491"/>
    <n v="109.10373626373627"/>
    <n v="64"/>
    <n v="11.38"/>
    <n v="6.2072727272727271"/>
  </r>
  <r>
    <x v="14"/>
    <x v="5"/>
    <x v="9"/>
    <x v="18"/>
    <n v="620"/>
    <x v="12492"/>
    <n v="84.080879120879104"/>
    <n v="64"/>
    <n v="10.220000000000001"/>
    <n v="5.5745454545454542"/>
  </r>
  <r>
    <x v="15"/>
    <x v="5"/>
    <x v="9"/>
    <x v="18"/>
    <n v="620"/>
    <x v="12493"/>
    <n v="48.159120879120877"/>
    <n v="64"/>
    <n v="9.39"/>
    <n v="5.121818181818182"/>
  </r>
  <r>
    <x v="16"/>
    <x v="5"/>
    <x v="9"/>
    <x v="18"/>
    <n v="620"/>
    <x v="12494"/>
    <n v="18.107472527472527"/>
    <n v="64"/>
    <n v="9.5399999999999991"/>
    <n v="5.2036363636363632"/>
  </r>
  <r>
    <x v="17"/>
    <x v="5"/>
    <x v="9"/>
    <x v="18"/>
    <n v="620"/>
    <x v="3468"/>
    <n v="1.7463736263736265"/>
    <n v="64"/>
    <n v="10.18"/>
    <n v="5.5527272727272718"/>
  </r>
  <r>
    <x v="18"/>
    <x v="5"/>
    <x v="9"/>
    <x v="18"/>
    <n v="620"/>
    <x v="113"/>
    <n v="1.2747252747252746E-2"/>
    <n v="64"/>
    <n v="11.01"/>
    <n v="6.0054545454545449"/>
  </r>
  <r>
    <x v="19"/>
    <x v="5"/>
    <x v="9"/>
    <x v="18"/>
    <n v="620"/>
    <x v="123"/>
    <n v="6.3736263736263732E-3"/>
    <n v="64"/>
    <n v="11.91"/>
    <n v="6.4963636363636361"/>
  </r>
  <r>
    <x v="20"/>
    <x v="5"/>
    <x v="9"/>
    <x v="18"/>
    <n v="620"/>
    <x v="123"/>
    <n v="6.3736263736263732E-3"/>
    <n v="64"/>
    <n v="17.23"/>
    <n v="9.3981818181818184"/>
  </r>
  <r>
    <x v="21"/>
    <x v="5"/>
    <x v="9"/>
    <x v="18"/>
    <n v="620"/>
    <x v="42"/>
    <n v="0"/>
    <n v="64"/>
    <n v="23.53"/>
    <n v="12.834545454545454"/>
  </r>
  <r>
    <x v="22"/>
    <x v="5"/>
    <x v="9"/>
    <x v="18"/>
    <n v="620"/>
    <x v="123"/>
    <n v="6.3736263736263732E-3"/>
    <n v="64"/>
    <n v="9.61"/>
    <n v="5.2418181818181813"/>
  </r>
  <r>
    <x v="23"/>
    <x v="5"/>
    <x v="9"/>
    <x v="18"/>
    <n v="620"/>
    <x v="42"/>
    <n v="0"/>
    <n v="64"/>
    <n v="9.76"/>
    <n v="5.3236363636363633"/>
  </r>
  <r>
    <x v="0"/>
    <x v="5"/>
    <x v="9"/>
    <x v="18"/>
    <n v="620"/>
    <x v="42"/>
    <n v="0"/>
    <n v="64"/>
    <n v="10.119999999999999"/>
    <n v="5.52"/>
  </r>
  <r>
    <x v="1"/>
    <x v="5"/>
    <x v="9"/>
    <x v="19"/>
    <n v="620"/>
    <x v="42"/>
    <n v="0"/>
    <n v="64"/>
    <n v="10.57"/>
    <n v="5.7654545454545456"/>
  </r>
  <r>
    <x v="2"/>
    <x v="5"/>
    <x v="9"/>
    <x v="19"/>
    <n v="620"/>
    <x v="123"/>
    <n v="6.3736263736263732E-3"/>
    <n v="64"/>
    <n v="10.84"/>
    <n v="5.9127272727272722"/>
  </r>
  <r>
    <x v="3"/>
    <x v="5"/>
    <x v="9"/>
    <x v="19"/>
    <n v="620"/>
    <x v="42"/>
    <n v="0"/>
    <n v="64"/>
    <n v="10.7"/>
    <n v="5.836363636363636"/>
  </r>
  <r>
    <x v="4"/>
    <x v="5"/>
    <x v="9"/>
    <x v="19"/>
    <n v="620"/>
    <x v="123"/>
    <n v="6.3736263736263732E-3"/>
    <n v="64"/>
    <n v="11.05"/>
    <n v="6.0272727272727273"/>
  </r>
  <r>
    <x v="5"/>
    <x v="5"/>
    <x v="9"/>
    <x v="19"/>
    <n v="620"/>
    <x v="3946"/>
    <n v="1.8929670329670329"/>
    <n v="64"/>
    <n v="12.04"/>
    <n v="6.5672727272727265"/>
  </r>
  <r>
    <x v="6"/>
    <x v="5"/>
    <x v="9"/>
    <x v="19"/>
    <n v="620"/>
    <x v="12495"/>
    <n v="18.521758241758238"/>
    <n v="64"/>
    <n v="11.35"/>
    <n v="6.1909090909090905"/>
  </r>
  <r>
    <x v="7"/>
    <x v="5"/>
    <x v="9"/>
    <x v="19"/>
    <n v="620"/>
    <x v="5772"/>
    <n v="47.9232967032967"/>
    <n v="64"/>
    <n v="9.56"/>
    <n v="5.2145454545454548"/>
  </r>
  <r>
    <x v="8"/>
    <x v="5"/>
    <x v="9"/>
    <x v="19"/>
    <n v="620"/>
    <x v="12496"/>
    <n v="83.252307692307696"/>
    <n v="64"/>
    <n v="8.17"/>
    <n v="4.4563636363636361"/>
  </r>
  <r>
    <x v="9"/>
    <x v="5"/>
    <x v="9"/>
    <x v="19"/>
    <n v="620"/>
    <x v="12416"/>
    <n v="115.1331868131868"/>
    <n v="64"/>
    <n v="7.99"/>
    <n v="4.3581818181818184"/>
  </r>
  <r>
    <x v="10"/>
    <x v="5"/>
    <x v="9"/>
    <x v="19"/>
    <n v="620"/>
    <x v="12497"/>
    <n v="136.08967032967033"/>
    <n v="64"/>
    <n v="8.4600000000000009"/>
    <n v="4.6145454545454543"/>
  </r>
  <r>
    <x v="11"/>
    <x v="5"/>
    <x v="9"/>
    <x v="19"/>
    <n v="620"/>
    <x v="5419"/>
    <n v="144.47736263736263"/>
    <n v="64"/>
    <n v="9.9499999999999993"/>
    <n v="5.4272727272727268"/>
  </r>
  <r>
    <x v="12"/>
    <x v="5"/>
    <x v="9"/>
    <x v="19"/>
    <n v="620"/>
    <x v="6901"/>
    <n v="139.10439560439559"/>
    <n v="64"/>
    <n v="11.82"/>
    <n v="6.4472727272727273"/>
  </r>
  <r>
    <x v="13"/>
    <x v="5"/>
    <x v="9"/>
    <x v="19"/>
    <n v="620"/>
    <x v="12498"/>
    <n v="122.1887912087912"/>
    <n v="64"/>
    <n v="12.38"/>
    <n v="6.7527272727272729"/>
  </r>
  <r>
    <x v="14"/>
    <x v="5"/>
    <x v="9"/>
    <x v="19"/>
    <n v="620"/>
    <x v="12499"/>
    <n v="95.598021978021976"/>
    <n v="64"/>
    <n v="12.22"/>
    <n v="6.6654545454545451"/>
  </r>
  <r>
    <x v="15"/>
    <x v="5"/>
    <x v="9"/>
    <x v="19"/>
    <n v="620"/>
    <x v="11927"/>
    <n v="61.703076923076921"/>
    <n v="64"/>
    <n v="12.53"/>
    <n v="6.834545454545454"/>
  </r>
  <r>
    <x v="16"/>
    <x v="5"/>
    <x v="9"/>
    <x v="19"/>
    <n v="620"/>
    <x v="118"/>
    <n v="25.602857142857143"/>
    <n v="64"/>
    <n v="11.94"/>
    <n v="6.5127272727272718"/>
  </r>
  <r>
    <x v="17"/>
    <x v="5"/>
    <x v="9"/>
    <x v="19"/>
    <n v="620"/>
    <x v="3497"/>
    <n v="2.8362637362637364"/>
    <n v="64"/>
    <n v="12.66"/>
    <n v="6.9054545454545453"/>
  </r>
  <r>
    <x v="18"/>
    <x v="5"/>
    <x v="9"/>
    <x v="19"/>
    <n v="620"/>
    <x v="123"/>
    <n v="6.3736263736263732E-3"/>
    <n v="64"/>
    <n v="13.97"/>
    <n v="7.62"/>
  </r>
  <r>
    <x v="19"/>
    <x v="5"/>
    <x v="9"/>
    <x v="19"/>
    <n v="620"/>
    <x v="123"/>
    <n v="6.3736263736263732E-3"/>
    <n v="64"/>
    <n v="12.6"/>
    <n v="6.8727272727272721"/>
  </r>
  <r>
    <x v="20"/>
    <x v="5"/>
    <x v="9"/>
    <x v="19"/>
    <n v="620"/>
    <x v="42"/>
    <n v="0"/>
    <n v="64"/>
    <n v="11.07"/>
    <n v="6.0381818181818181"/>
  </r>
  <r>
    <x v="21"/>
    <x v="5"/>
    <x v="9"/>
    <x v="19"/>
    <n v="620"/>
    <x v="42"/>
    <n v="0"/>
    <n v="64"/>
    <n v="11.17"/>
    <n v="6.0927272727272719"/>
  </r>
  <r>
    <x v="22"/>
    <x v="5"/>
    <x v="9"/>
    <x v="19"/>
    <n v="620"/>
    <x v="123"/>
    <n v="6.3736263736263732E-3"/>
    <n v="64"/>
    <n v="26.75"/>
    <n v="14.59090909090909"/>
  </r>
  <r>
    <x v="23"/>
    <x v="5"/>
    <x v="9"/>
    <x v="19"/>
    <n v="620"/>
    <x v="123"/>
    <n v="6.3736263736263732E-3"/>
    <n v="64"/>
    <n v="28.56"/>
    <n v="15.578181818181816"/>
  </r>
  <r>
    <x v="0"/>
    <x v="5"/>
    <x v="9"/>
    <x v="19"/>
    <n v="620"/>
    <x v="123"/>
    <n v="6.3736263736263732E-3"/>
    <n v="64"/>
    <n v="29.93"/>
    <n v="16.325454545454544"/>
  </r>
  <r>
    <x v="1"/>
    <x v="5"/>
    <x v="9"/>
    <x v="20"/>
    <n v="620"/>
    <x v="123"/>
    <n v="6.3736263736263732E-3"/>
    <n v="64"/>
    <n v="30.7"/>
    <n v="16.745454545454542"/>
  </r>
  <r>
    <x v="2"/>
    <x v="5"/>
    <x v="9"/>
    <x v="20"/>
    <n v="620"/>
    <x v="123"/>
    <n v="6.3736263736263732E-3"/>
    <n v="64"/>
    <n v="28.54"/>
    <n v="15.567272727272726"/>
  </r>
  <r>
    <x v="3"/>
    <x v="5"/>
    <x v="9"/>
    <x v="20"/>
    <n v="620"/>
    <x v="42"/>
    <n v="0"/>
    <n v="64"/>
    <n v="29.03"/>
    <n v="15.834545454545454"/>
  </r>
  <r>
    <x v="4"/>
    <x v="5"/>
    <x v="9"/>
    <x v="20"/>
    <n v="620"/>
    <x v="123"/>
    <n v="6.3736263736263732E-3"/>
    <n v="64"/>
    <n v="26.7"/>
    <n v="14.563636363636363"/>
  </r>
  <r>
    <x v="5"/>
    <x v="5"/>
    <x v="9"/>
    <x v="20"/>
    <n v="620"/>
    <x v="1952"/>
    <n v="3.5883516483516482"/>
    <n v="64"/>
    <n v="22.71"/>
    <n v="12.387272727272727"/>
  </r>
  <r>
    <x v="6"/>
    <x v="5"/>
    <x v="9"/>
    <x v="20"/>
    <n v="620"/>
    <x v="788"/>
    <n v="29.140219780219777"/>
    <n v="64"/>
    <n v="20.76"/>
    <n v="11.323636363636364"/>
  </r>
  <r>
    <x v="7"/>
    <x v="5"/>
    <x v="9"/>
    <x v="20"/>
    <n v="620"/>
    <x v="6197"/>
    <n v="71.448351648351647"/>
    <n v="64"/>
    <n v="20.81"/>
    <n v="11.35090909090909"/>
  </r>
  <r>
    <x v="8"/>
    <x v="5"/>
    <x v="9"/>
    <x v="20"/>
    <n v="620"/>
    <x v="12500"/>
    <n v="111.67230769230768"/>
    <n v="64"/>
    <n v="12.96"/>
    <n v="7.0690909090909093"/>
  </r>
  <r>
    <x v="9"/>
    <x v="5"/>
    <x v="9"/>
    <x v="20"/>
    <n v="620"/>
    <x v="9352"/>
    <n v="140.28989010989011"/>
    <n v="64"/>
    <n v="7.26"/>
    <n v="3.9599999999999995"/>
  </r>
  <r>
    <x v="10"/>
    <x v="5"/>
    <x v="9"/>
    <x v="20"/>
    <n v="620"/>
    <x v="12257"/>
    <n v="155.86065934065934"/>
    <n v="64"/>
    <n v="7.43"/>
    <n v="4.0527272727272718"/>
  </r>
  <r>
    <x v="11"/>
    <x v="5"/>
    <x v="9"/>
    <x v="20"/>
    <n v="620"/>
    <x v="9861"/>
    <n v="159.1430769230769"/>
    <n v="64"/>
    <n v="8.15"/>
    <n v="4.4454545454545453"/>
  </r>
  <r>
    <x v="12"/>
    <x v="5"/>
    <x v="9"/>
    <x v="20"/>
    <n v="620"/>
    <x v="12501"/>
    <n v="150.36021978021978"/>
    <n v="64"/>
    <n v="8.32"/>
    <n v="4.5381818181818181"/>
  </r>
  <r>
    <x v="13"/>
    <x v="5"/>
    <x v="9"/>
    <x v="20"/>
    <n v="620"/>
    <x v="12502"/>
    <n v="129.96461538461537"/>
    <n v="64"/>
    <n v="8.68"/>
    <n v="4.7345454545454544"/>
  </r>
  <r>
    <x v="14"/>
    <x v="5"/>
    <x v="9"/>
    <x v="20"/>
    <n v="620"/>
    <x v="12503"/>
    <n v="97.439999999999984"/>
    <n v="64"/>
    <n v="7.86"/>
    <n v="4.2872727272727271"/>
  </r>
  <r>
    <x v="15"/>
    <x v="5"/>
    <x v="9"/>
    <x v="20"/>
    <n v="620"/>
    <x v="1224"/>
    <n v="57.165054945054941"/>
    <n v="64"/>
    <n v="7.31"/>
    <n v="3.9872727272727269"/>
  </r>
  <r>
    <x v="16"/>
    <x v="5"/>
    <x v="9"/>
    <x v="20"/>
    <n v="620"/>
    <x v="1976"/>
    <n v="19.420439560439558"/>
    <n v="64"/>
    <n v="7.81"/>
    <n v="4.26"/>
  </r>
  <r>
    <x v="17"/>
    <x v="5"/>
    <x v="9"/>
    <x v="20"/>
    <n v="620"/>
    <x v="325"/>
    <n v="1.3958241758241756"/>
    <n v="64"/>
    <n v="6.62"/>
    <n v="3.6109090909090908"/>
  </r>
  <r>
    <x v="18"/>
    <x v="5"/>
    <x v="9"/>
    <x v="20"/>
    <n v="620"/>
    <x v="123"/>
    <n v="6.3736263736263732E-3"/>
    <n v="64"/>
    <n v="5.74"/>
    <n v="3.1309090909090909"/>
  </r>
  <r>
    <x v="19"/>
    <x v="5"/>
    <x v="9"/>
    <x v="20"/>
    <n v="620"/>
    <x v="42"/>
    <n v="0"/>
    <n v="64"/>
    <n v="3.35"/>
    <n v="1.8272727272727272"/>
  </r>
  <r>
    <x v="20"/>
    <x v="5"/>
    <x v="9"/>
    <x v="20"/>
    <n v="620"/>
    <x v="42"/>
    <n v="0"/>
    <n v="64"/>
    <n v="1.63"/>
    <n v="0.88909090909090893"/>
  </r>
  <r>
    <x v="21"/>
    <x v="5"/>
    <x v="9"/>
    <x v="20"/>
    <n v="620"/>
    <x v="42"/>
    <n v="0"/>
    <n v="64"/>
    <n v="0.79"/>
    <n v="0.43090909090909091"/>
  </r>
  <r>
    <x v="22"/>
    <x v="5"/>
    <x v="9"/>
    <x v="20"/>
    <n v="620"/>
    <x v="42"/>
    <n v="0"/>
    <n v="64"/>
    <n v="2.82"/>
    <n v="1.5381818181818179"/>
  </r>
  <r>
    <x v="23"/>
    <x v="5"/>
    <x v="9"/>
    <x v="20"/>
    <n v="620"/>
    <x v="42"/>
    <n v="0"/>
    <n v="64"/>
    <n v="2.69"/>
    <n v="1.4672727272727271"/>
  </r>
  <r>
    <x v="0"/>
    <x v="5"/>
    <x v="9"/>
    <x v="20"/>
    <n v="620"/>
    <x v="42"/>
    <n v="0"/>
    <n v="64"/>
    <n v="2.75"/>
    <n v="1.5"/>
  </r>
  <r>
    <x v="1"/>
    <x v="5"/>
    <x v="9"/>
    <x v="21"/>
    <n v="620"/>
    <x v="42"/>
    <n v="0"/>
    <n v="64"/>
    <n v="2.86"/>
    <n v="1.5599999999999998"/>
  </r>
  <r>
    <x v="2"/>
    <x v="5"/>
    <x v="9"/>
    <x v="21"/>
    <n v="620"/>
    <x v="42"/>
    <n v="0"/>
    <n v="64"/>
    <n v="2.74"/>
    <n v="1.4945454545454546"/>
  </r>
  <r>
    <x v="3"/>
    <x v="5"/>
    <x v="9"/>
    <x v="21"/>
    <n v="620"/>
    <x v="42"/>
    <n v="0"/>
    <n v="64"/>
    <n v="2.2200000000000002"/>
    <n v="1.2109090909090909"/>
  </r>
  <r>
    <x v="4"/>
    <x v="5"/>
    <x v="9"/>
    <x v="21"/>
    <n v="620"/>
    <x v="42"/>
    <n v="0"/>
    <n v="64"/>
    <n v="1.88"/>
    <n v="1.0254545454545454"/>
  </r>
  <r>
    <x v="5"/>
    <x v="5"/>
    <x v="9"/>
    <x v="21"/>
    <n v="620"/>
    <x v="2758"/>
    <n v="1.4659340659340656"/>
    <n v="64"/>
    <n v="1.52"/>
    <n v="0.82909090909090899"/>
  </r>
  <r>
    <x v="6"/>
    <x v="5"/>
    <x v="9"/>
    <x v="21"/>
    <n v="620"/>
    <x v="10966"/>
    <n v="18.241318681318681"/>
    <n v="64"/>
    <n v="1.1200000000000001"/>
    <n v="0.61090909090909096"/>
  </r>
  <r>
    <x v="7"/>
    <x v="5"/>
    <x v="9"/>
    <x v="21"/>
    <n v="620"/>
    <x v="6628"/>
    <n v="50.23692307692307"/>
    <n v="64"/>
    <n v="1.02"/>
    <n v="0.55636363636363628"/>
  </r>
  <r>
    <x v="8"/>
    <x v="5"/>
    <x v="9"/>
    <x v="21"/>
    <n v="620"/>
    <x v="7623"/>
    <n v="89.995604395604389"/>
    <n v="64"/>
    <n v="1.0900000000000001"/>
    <n v="0.5945454545454546"/>
  </r>
  <r>
    <x v="9"/>
    <x v="5"/>
    <x v="9"/>
    <x v="21"/>
    <n v="620"/>
    <x v="12504"/>
    <n v="127.35780219780219"/>
    <n v="64"/>
    <n v="1.21"/>
    <n v="0.65999999999999992"/>
  </r>
  <r>
    <x v="10"/>
    <x v="5"/>
    <x v="9"/>
    <x v="21"/>
    <n v="620"/>
    <x v="12505"/>
    <n v="148.86241758241758"/>
    <n v="64"/>
    <n v="1.48"/>
    <n v="0.80727272727272725"/>
  </r>
  <r>
    <x v="11"/>
    <x v="5"/>
    <x v="9"/>
    <x v="21"/>
    <n v="620"/>
    <x v="10152"/>
    <n v="156.83582417582417"/>
    <n v="64"/>
    <n v="1.65"/>
    <n v="0.89999999999999991"/>
  </r>
  <r>
    <x v="12"/>
    <x v="5"/>
    <x v="9"/>
    <x v="21"/>
    <n v="620"/>
    <x v="12506"/>
    <n v="150.92747252747253"/>
    <n v="64"/>
    <n v="1.8"/>
    <n v="0.98181818181818181"/>
  </r>
  <r>
    <x v="13"/>
    <x v="5"/>
    <x v="9"/>
    <x v="21"/>
    <n v="620"/>
    <x v="12507"/>
    <n v="131.77472527472526"/>
    <n v="64"/>
    <n v="1.82"/>
    <n v="0.99272727272727268"/>
  </r>
  <r>
    <x v="14"/>
    <x v="5"/>
    <x v="9"/>
    <x v="21"/>
    <n v="620"/>
    <x v="11435"/>
    <n v="102.93406593406593"/>
    <n v="64"/>
    <n v="1.83"/>
    <n v="0.99818181818181817"/>
  </r>
  <r>
    <x v="15"/>
    <x v="5"/>
    <x v="9"/>
    <x v="21"/>
    <n v="620"/>
    <x v="12508"/>
    <n v="66.496043956043948"/>
    <n v="64"/>
    <n v="1.97"/>
    <n v="1.0745454545454545"/>
  </r>
  <r>
    <x v="16"/>
    <x v="5"/>
    <x v="9"/>
    <x v="21"/>
    <n v="620"/>
    <x v="12509"/>
    <n v="27.087912087912088"/>
    <n v="64"/>
    <n v="2.16"/>
    <n v="1.1781818181818182"/>
  </r>
  <r>
    <x v="17"/>
    <x v="5"/>
    <x v="9"/>
    <x v="21"/>
    <n v="620"/>
    <x v="6150"/>
    <n v="2.8617582417582419"/>
    <n v="64"/>
    <n v="2.5499999999999998"/>
    <n v="1.3909090909090907"/>
  </r>
  <r>
    <x v="18"/>
    <x v="5"/>
    <x v="9"/>
    <x v="21"/>
    <n v="620"/>
    <x v="42"/>
    <n v="0"/>
    <n v="64"/>
    <n v="2.59"/>
    <n v="1.4127272727272726"/>
  </r>
  <r>
    <x v="19"/>
    <x v="5"/>
    <x v="9"/>
    <x v="21"/>
    <n v="620"/>
    <x v="42"/>
    <n v="0"/>
    <n v="64"/>
    <n v="2.62"/>
    <n v="1.429090909090909"/>
  </r>
  <r>
    <x v="20"/>
    <x v="5"/>
    <x v="9"/>
    <x v="21"/>
    <n v="620"/>
    <x v="42"/>
    <n v="0"/>
    <n v="64"/>
    <n v="2.52"/>
    <n v="1.3745454545454545"/>
  </r>
  <r>
    <x v="21"/>
    <x v="5"/>
    <x v="9"/>
    <x v="21"/>
    <n v="620"/>
    <x v="42"/>
    <n v="0"/>
    <n v="64"/>
    <n v="2.33"/>
    <n v="1.2709090909090908"/>
  </r>
  <r>
    <x v="22"/>
    <x v="5"/>
    <x v="9"/>
    <x v="21"/>
    <n v="620"/>
    <x v="42"/>
    <n v="0"/>
    <n v="64"/>
    <n v="3.31"/>
    <n v="1.8054545454545454"/>
  </r>
  <r>
    <x v="23"/>
    <x v="5"/>
    <x v="9"/>
    <x v="21"/>
    <n v="620"/>
    <x v="42"/>
    <n v="0"/>
    <n v="64"/>
    <n v="3.2"/>
    <n v="1.7454545454545454"/>
  </r>
  <r>
    <x v="0"/>
    <x v="5"/>
    <x v="9"/>
    <x v="21"/>
    <n v="620"/>
    <x v="42"/>
    <n v="0"/>
    <n v="64"/>
    <n v="3.46"/>
    <n v="1.8872727272727272"/>
  </r>
  <r>
    <x v="1"/>
    <x v="5"/>
    <x v="9"/>
    <x v="22"/>
    <n v="620"/>
    <x v="42"/>
    <n v="0"/>
    <n v="64"/>
    <n v="3.22"/>
    <n v="1.7563636363636363"/>
  </r>
  <r>
    <x v="2"/>
    <x v="5"/>
    <x v="9"/>
    <x v="22"/>
    <n v="620"/>
    <x v="42"/>
    <n v="0"/>
    <n v="64"/>
    <n v="2.13"/>
    <n v="1.1618181818181816"/>
  </r>
  <r>
    <x v="3"/>
    <x v="5"/>
    <x v="9"/>
    <x v="22"/>
    <n v="620"/>
    <x v="42"/>
    <n v="0"/>
    <n v="64"/>
    <n v="1.46"/>
    <n v="0.79636363636363627"/>
  </r>
  <r>
    <x v="4"/>
    <x v="5"/>
    <x v="9"/>
    <x v="22"/>
    <n v="620"/>
    <x v="123"/>
    <n v="6.3736263736263732E-3"/>
    <n v="64"/>
    <n v="3.89"/>
    <n v="2.1218181818181816"/>
  </r>
  <r>
    <x v="5"/>
    <x v="5"/>
    <x v="9"/>
    <x v="22"/>
    <n v="620"/>
    <x v="879"/>
    <n v="1.2173626373626372"/>
    <n v="64"/>
    <n v="3.15"/>
    <n v="1.718181818181818"/>
  </r>
  <r>
    <x v="6"/>
    <x v="5"/>
    <x v="9"/>
    <x v="22"/>
    <n v="620"/>
    <x v="8969"/>
    <n v="15.366813186813186"/>
    <n v="64"/>
    <n v="4.6900000000000004"/>
    <n v="2.5581818181818181"/>
  </r>
  <r>
    <x v="7"/>
    <x v="5"/>
    <x v="9"/>
    <x v="22"/>
    <n v="620"/>
    <x v="12510"/>
    <n v="44.150109890109881"/>
    <n v="64"/>
    <n v="6.93"/>
    <n v="3.7799999999999994"/>
  </r>
  <r>
    <x v="8"/>
    <x v="5"/>
    <x v="9"/>
    <x v="22"/>
    <n v="620"/>
    <x v="1817"/>
    <n v="76.783076923076919"/>
    <n v="64"/>
    <n v="4.67"/>
    <n v="2.5472727272727269"/>
  </r>
  <r>
    <x v="9"/>
    <x v="5"/>
    <x v="9"/>
    <x v="22"/>
    <n v="620"/>
    <x v="12511"/>
    <n v="104.4254945054945"/>
    <n v="64"/>
    <n v="3.08"/>
    <n v="1.68"/>
  </r>
  <r>
    <x v="10"/>
    <x v="5"/>
    <x v="9"/>
    <x v="22"/>
    <n v="620"/>
    <x v="11234"/>
    <n v="119.2632967032967"/>
    <n v="64"/>
    <n v="3.12"/>
    <n v="1.7018181818181817"/>
  </r>
  <r>
    <x v="11"/>
    <x v="5"/>
    <x v="9"/>
    <x v="22"/>
    <n v="620"/>
    <x v="12512"/>
    <n v="124.88483516483515"/>
    <n v="64"/>
    <n v="4.2699999999999996"/>
    <n v="2.3290909090909087"/>
  </r>
  <r>
    <x v="12"/>
    <x v="5"/>
    <x v="9"/>
    <x v="22"/>
    <n v="620"/>
    <x v="12513"/>
    <n v="115.92351648351648"/>
    <n v="64"/>
    <n v="7.21"/>
    <n v="3.9327272727272726"/>
  </r>
  <r>
    <x v="13"/>
    <x v="5"/>
    <x v="9"/>
    <x v="22"/>
    <n v="620"/>
    <x v="12514"/>
    <n v="95.725494505494495"/>
    <n v="64"/>
    <n v="6.35"/>
    <n v="3.4636363636363634"/>
  </r>
  <r>
    <x v="14"/>
    <x v="5"/>
    <x v="9"/>
    <x v="22"/>
    <n v="620"/>
    <x v="12515"/>
    <n v="72.582857142857137"/>
    <n v="64"/>
    <n v="6.55"/>
    <n v="3.5727272727272723"/>
  </r>
  <r>
    <x v="15"/>
    <x v="5"/>
    <x v="9"/>
    <x v="22"/>
    <n v="620"/>
    <x v="12516"/>
    <n v="42.607692307692304"/>
    <n v="64"/>
    <n v="5.0599999999999996"/>
    <n v="2.76"/>
  </r>
  <r>
    <x v="16"/>
    <x v="5"/>
    <x v="9"/>
    <x v="22"/>
    <n v="620"/>
    <x v="2144"/>
    <n v="14.531868131868132"/>
    <n v="64"/>
    <n v="4.6900000000000004"/>
    <n v="2.5581818181818181"/>
  </r>
  <r>
    <x v="17"/>
    <x v="5"/>
    <x v="9"/>
    <x v="22"/>
    <n v="620"/>
    <x v="43"/>
    <n v="1.2109890109890109"/>
    <n v="64"/>
    <n v="5.98"/>
    <n v="3.2618181818181817"/>
  </r>
  <r>
    <x v="18"/>
    <x v="5"/>
    <x v="9"/>
    <x v="22"/>
    <n v="620"/>
    <x v="123"/>
    <n v="6.3736263736263732E-3"/>
    <n v="64"/>
    <n v="6.96"/>
    <n v="3.7963636363636359"/>
  </r>
  <r>
    <x v="19"/>
    <x v="5"/>
    <x v="9"/>
    <x v="22"/>
    <n v="620"/>
    <x v="42"/>
    <n v="0"/>
    <n v="64"/>
    <n v="11.67"/>
    <n v="6.3654545454545453"/>
  </r>
  <r>
    <x v="20"/>
    <x v="5"/>
    <x v="9"/>
    <x v="22"/>
    <n v="620"/>
    <x v="42"/>
    <n v="0"/>
    <n v="64"/>
    <n v="25.94"/>
    <n v="14.149090909090908"/>
  </r>
  <r>
    <x v="21"/>
    <x v="5"/>
    <x v="9"/>
    <x v="22"/>
    <n v="620"/>
    <x v="42"/>
    <n v="0"/>
    <n v="64"/>
    <n v="29.64"/>
    <n v="16.167272727272728"/>
  </r>
  <r>
    <x v="22"/>
    <x v="5"/>
    <x v="9"/>
    <x v="22"/>
    <n v="620"/>
    <x v="42"/>
    <n v="0"/>
    <n v="64"/>
    <n v="13.35"/>
    <n v="7.2818181818181813"/>
  </r>
  <r>
    <x v="23"/>
    <x v="5"/>
    <x v="9"/>
    <x v="22"/>
    <n v="620"/>
    <x v="42"/>
    <n v="0"/>
    <n v="64"/>
    <n v="11.99"/>
    <n v="6.54"/>
  </r>
  <r>
    <x v="0"/>
    <x v="5"/>
    <x v="9"/>
    <x v="22"/>
    <n v="620"/>
    <x v="42"/>
    <n v="0"/>
    <n v="64"/>
    <n v="9.5399999999999991"/>
    <n v="5.2036363636363632"/>
  </r>
  <r>
    <x v="1"/>
    <x v="5"/>
    <x v="9"/>
    <x v="23"/>
    <n v="620"/>
    <x v="42"/>
    <n v="0"/>
    <n v="64"/>
    <n v="8.4"/>
    <n v="4.581818181818182"/>
  </r>
  <r>
    <x v="2"/>
    <x v="5"/>
    <x v="9"/>
    <x v="23"/>
    <n v="620"/>
    <x v="42"/>
    <n v="0"/>
    <n v="64"/>
    <n v="8.14"/>
    <n v="4.4400000000000004"/>
  </r>
  <r>
    <x v="3"/>
    <x v="5"/>
    <x v="9"/>
    <x v="23"/>
    <n v="620"/>
    <x v="42"/>
    <n v="0"/>
    <n v="64"/>
    <n v="8.0500000000000007"/>
    <n v="4.3909090909090907"/>
  </r>
  <r>
    <x v="4"/>
    <x v="5"/>
    <x v="9"/>
    <x v="23"/>
    <n v="620"/>
    <x v="42"/>
    <n v="0"/>
    <n v="64"/>
    <n v="7.68"/>
    <n v="4.1890909090909085"/>
  </r>
  <r>
    <x v="5"/>
    <x v="5"/>
    <x v="9"/>
    <x v="23"/>
    <n v="620"/>
    <x v="1753"/>
    <n v="0.44615384615384607"/>
    <n v="64"/>
    <n v="7.58"/>
    <n v="4.1345454545454539"/>
  </r>
  <r>
    <x v="6"/>
    <x v="5"/>
    <x v="9"/>
    <x v="23"/>
    <n v="620"/>
    <x v="3513"/>
    <n v="6.5584615384615379"/>
    <n v="64"/>
    <n v="7.4"/>
    <n v="4.0363636363636362"/>
  </r>
  <r>
    <x v="7"/>
    <x v="5"/>
    <x v="9"/>
    <x v="23"/>
    <n v="620"/>
    <x v="4233"/>
    <n v="17.004835164835164"/>
    <n v="64"/>
    <n v="6.81"/>
    <n v="3.7145454545454539"/>
  </r>
  <r>
    <x v="8"/>
    <x v="5"/>
    <x v="9"/>
    <x v="23"/>
    <n v="620"/>
    <x v="592"/>
    <n v="29.885934065934066"/>
    <n v="64"/>
    <n v="7.58"/>
    <n v="4.1345454545454539"/>
  </r>
  <r>
    <x v="9"/>
    <x v="5"/>
    <x v="9"/>
    <x v="23"/>
    <n v="620"/>
    <x v="12517"/>
    <n v="49.000439560439553"/>
    <n v="64"/>
    <n v="8.5"/>
    <n v="4.6363636363636358"/>
  </r>
  <r>
    <x v="10"/>
    <x v="5"/>
    <x v="9"/>
    <x v="23"/>
    <n v="620"/>
    <x v="12518"/>
    <n v="65.941538461538457"/>
    <n v="64"/>
    <n v="9.14"/>
    <n v="4.9854545454545454"/>
  </r>
  <r>
    <x v="11"/>
    <x v="5"/>
    <x v="9"/>
    <x v="23"/>
    <n v="620"/>
    <x v="12519"/>
    <n v="78.631428571428572"/>
    <n v="64"/>
    <n v="8.89"/>
    <n v="4.8490909090909087"/>
  </r>
  <r>
    <x v="12"/>
    <x v="5"/>
    <x v="9"/>
    <x v="23"/>
    <n v="620"/>
    <x v="12520"/>
    <n v="84.858461538461526"/>
    <n v="64"/>
    <n v="8.01"/>
    <n v="4.3690909090909082"/>
  </r>
  <r>
    <x v="13"/>
    <x v="5"/>
    <x v="9"/>
    <x v="23"/>
    <n v="620"/>
    <x v="6967"/>
    <n v="82.047692307692301"/>
    <n v="64"/>
    <n v="7.88"/>
    <n v="4.2981818181818179"/>
  </r>
  <r>
    <x v="14"/>
    <x v="5"/>
    <x v="9"/>
    <x v="23"/>
    <n v="620"/>
    <x v="12521"/>
    <n v="68.605714285714285"/>
    <n v="64"/>
    <n v="7.34"/>
    <n v="4.003636363636363"/>
  </r>
  <r>
    <x v="15"/>
    <x v="5"/>
    <x v="9"/>
    <x v="23"/>
    <n v="620"/>
    <x v="12522"/>
    <n v="47.95516483516483"/>
    <n v="64"/>
    <n v="6.41"/>
    <n v="3.4963636363636361"/>
  </r>
  <r>
    <x v="16"/>
    <x v="5"/>
    <x v="9"/>
    <x v="23"/>
    <n v="620"/>
    <x v="3291"/>
    <n v="20.484835164835165"/>
    <n v="64"/>
    <n v="6.05"/>
    <n v="3.3"/>
  </r>
  <r>
    <x v="17"/>
    <x v="5"/>
    <x v="9"/>
    <x v="23"/>
    <n v="620"/>
    <x v="12281"/>
    <n v="2.1479120879120877"/>
    <n v="64"/>
    <n v="5.73"/>
    <n v="3.1254545454545455"/>
  </r>
  <r>
    <x v="18"/>
    <x v="5"/>
    <x v="9"/>
    <x v="23"/>
    <n v="620"/>
    <x v="42"/>
    <n v="0"/>
    <n v="64"/>
    <n v="4.74"/>
    <n v="2.5854545454545454"/>
  </r>
  <r>
    <x v="19"/>
    <x v="5"/>
    <x v="9"/>
    <x v="23"/>
    <n v="620"/>
    <x v="42"/>
    <n v="0"/>
    <n v="64"/>
    <n v="3.68"/>
    <n v="2.0072727272727273"/>
  </r>
  <r>
    <x v="20"/>
    <x v="5"/>
    <x v="9"/>
    <x v="23"/>
    <n v="620"/>
    <x v="42"/>
    <n v="0"/>
    <n v="64"/>
    <n v="3.02"/>
    <n v="1.6472727272727272"/>
  </r>
  <r>
    <x v="21"/>
    <x v="5"/>
    <x v="9"/>
    <x v="23"/>
    <n v="620"/>
    <x v="42"/>
    <n v="0"/>
    <n v="64"/>
    <n v="2.92"/>
    <n v="1.5927272727272725"/>
  </r>
  <r>
    <x v="22"/>
    <x v="5"/>
    <x v="9"/>
    <x v="23"/>
    <n v="620"/>
    <x v="42"/>
    <n v="0"/>
    <n v="64"/>
    <n v="1.64"/>
    <n v="0.89454545454545442"/>
  </r>
  <r>
    <x v="23"/>
    <x v="5"/>
    <x v="9"/>
    <x v="23"/>
    <n v="620"/>
    <x v="42"/>
    <n v="0"/>
    <n v="64"/>
    <n v="1.18"/>
    <n v="0.64363636363636356"/>
  </r>
  <r>
    <x v="0"/>
    <x v="5"/>
    <x v="9"/>
    <x v="23"/>
    <n v="620"/>
    <x v="42"/>
    <n v="0"/>
    <n v="64"/>
    <n v="1.32"/>
    <n v="0.72"/>
  </r>
  <r>
    <x v="1"/>
    <x v="5"/>
    <x v="9"/>
    <x v="24"/>
    <n v="620"/>
    <x v="42"/>
    <n v="0"/>
    <n v="64"/>
    <n v="2.5"/>
    <n v="1.3636363636363635"/>
  </r>
  <r>
    <x v="2"/>
    <x v="5"/>
    <x v="9"/>
    <x v="24"/>
    <n v="620"/>
    <x v="42"/>
    <n v="0"/>
    <n v="64"/>
    <n v="1.88"/>
    <n v="1.0254545454545454"/>
  </r>
  <r>
    <x v="3"/>
    <x v="5"/>
    <x v="9"/>
    <x v="24"/>
    <n v="620"/>
    <x v="42"/>
    <n v="0"/>
    <n v="64"/>
    <n v="2.2400000000000002"/>
    <n v="1.2218181818181819"/>
  </r>
  <r>
    <x v="4"/>
    <x v="5"/>
    <x v="9"/>
    <x v="24"/>
    <n v="620"/>
    <x v="42"/>
    <n v="0"/>
    <n v="64"/>
    <n v="2.2799999999999998"/>
    <n v="1.2436363636363634"/>
  </r>
  <r>
    <x v="5"/>
    <x v="5"/>
    <x v="9"/>
    <x v="24"/>
    <n v="620"/>
    <x v="879"/>
    <n v="1.2173626373626372"/>
    <n v="64"/>
    <n v="2.96"/>
    <n v="1.6145454545454545"/>
  </r>
  <r>
    <x v="6"/>
    <x v="5"/>
    <x v="9"/>
    <x v="24"/>
    <n v="620"/>
    <x v="12523"/>
    <n v="16.392967032967032"/>
    <n v="64"/>
    <n v="4.4400000000000004"/>
    <n v="2.4218181818181819"/>
  </r>
  <r>
    <x v="7"/>
    <x v="5"/>
    <x v="9"/>
    <x v="24"/>
    <n v="620"/>
    <x v="12524"/>
    <n v="43.449010989010986"/>
    <n v="64"/>
    <n v="5.05"/>
    <n v="2.7545454545454544"/>
  </r>
  <r>
    <x v="8"/>
    <x v="5"/>
    <x v="9"/>
    <x v="24"/>
    <n v="620"/>
    <x v="6533"/>
    <n v="71.55670329670329"/>
    <n v="64"/>
    <n v="4.47"/>
    <n v="2.438181818181818"/>
  </r>
  <r>
    <x v="9"/>
    <x v="5"/>
    <x v="9"/>
    <x v="24"/>
    <n v="620"/>
    <x v="10758"/>
    <n v="91.977802197802191"/>
    <n v="64"/>
    <n v="8.7899999999999991"/>
    <n v="4.794545454545454"/>
  </r>
  <r>
    <x v="10"/>
    <x v="5"/>
    <x v="9"/>
    <x v="24"/>
    <n v="620"/>
    <x v="12525"/>
    <n v="93.800659340659323"/>
    <n v="64"/>
    <n v="11.84"/>
    <n v="6.458181818181818"/>
  </r>
  <r>
    <x v="11"/>
    <x v="5"/>
    <x v="9"/>
    <x v="24"/>
    <n v="620"/>
    <x v="12526"/>
    <n v="84.871208791208787"/>
    <n v="64"/>
    <n v="13.54"/>
    <n v="7.3854545454545448"/>
  </r>
  <r>
    <x v="12"/>
    <x v="5"/>
    <x v="9"/>
    <x v="24"/>
    <n v="620"/>
    <x v="12527"/>
    <n v="69.510769230769228"/>
    <n v="64"/>
    <n v="13.58"/>
    <n v="7.4072727272727263"/>
  </r>
  <r>
    <x v="13"/>
    <x v="5"/>
    <x v="9"/>
    <x v="24"/>
    <n v="620"/>
    <x v="12528"/>
    <n v="51.409670329670327"/>
    <n v="64"/>
    <n v="13.3"/>
    <n v="7.254545454545454"/>
  </r>
  <r>
    <x v="14"/>
    <x v="5"/>
    <x v="9"/>
    <x v="24"/>
    <n v="620"/>
    <x v="12529"/>
    <n v="31.810769230769225"/>
    <n v="64"/>
    <n v="11.47"/>
    <n v="6.2563636363636359"/>
  </r>
  <r>
    <x v="15"/>
    <x v="5"/>
    <x v="9"/>
    <x v="24"/>
    <n v="620"/>
    <x v="7734"/>
    <n v="18.814945054945053"/>
    <n v="64"/>
    <n v="12.78"/>
    <n v="6.9709090909090898"/>
  </r>
  <r>
    <x v="16"/>
    <x v="5"/>
    <x v="9"/>
    <x v="24"/>
    <n v="620"/>
    <x v="9276"/>
    <n v="7.4698901098901098"/>
    <n v="64"/>
    <n v="17.649999999999999"/>
    <n v="9.6272727272727252"/>
  </r>
  <r>
    <x v="17"/>
    <x v="5"/>
    <x v="9"/>
    <x v="24"/>
    <n v="620"/>
    <x v="3144"/>
    <n v="0.69472527472527468"/>
    <n v="64"/>
    <n v="18.329999999999998"/>
    <n v="9.9981818181818163"/>
  </r>
  <r>
    <x v="18"/>
    <x v="5"/>
    <x v="9"/>
    <x v="24"/>
    <n v="620"/>
    <x v="42"/>
    <n v="0"/>
    <n v="64"/>
    <n v="16.93"/>
    <n v="9.2345454545454544"/>
  </r>
  <r>
    <x v="19"/>
    <x v="5"/>
    <x v="9"/>
    <x v="24"/>
    <n v="620"/>
    <x v="42"/>
    <n v="0"/>
    <n v="64"/>
    <n v="14.14"/>
    <n v="7.7127272727272729"/>
  </r>
  <r>
    <x v="20"/>
    <x v="5"/>
    <x v="9"/>
    <x v="24"/>
    <n v="620"/>
    <x v="42"/>
    <n v="0"/>
    <n v="64"/>
    <n v="13.34"/>
    <n v="7.2763636363636355"/>
  </r>
  <r>
    <x v="21"/>
    <x v="5"/>
    <x v="9"/>
    <x v="24"/>
    <n v="620"/>
    <x v="42"/>
    <n v="0"/>
    <n v="64"/>
    <n v="12.89"/>
    <n v="7.0309090909090903"/>
  </r>
  <r>
    <x v="22"/>
    <x v="5"/>
    <x v="9"/>
    <x v="24"/>
    <n v="620"/>
    <x v="42"/>
    <n v="0"/>
    <n v="64"/>
    <n v="27.41"/>
    <n v="14.950909090909089"/>
  </r>
  <r>
    <x v="23"/>
    <x v="5"/>
    <x v="9"/>
    <x v="24"/>
    <n v="620"/>
    <x v="42"/>
    <n v="0"/>
    <n v="64"/>
    <n v="22.26"/>
    <n v="12.141818181818183"/>
  </r>
  <r>
    <x v="0"/>
    <x v="5"/>
    <x v="9"/>
    <x v="24"/>
    <n v="620"/>
    <x v="42"/>
    <n v="0"/>
    <n v="64"/>
    <n v="17.73"/>
    <n v="9.67090909090909"/>
  </r>
  <r>
    <x v="1"/>
    <x v="5"/>
    <x v="9"/>
    <x v="25"/>
    <n v="620"/>
    <x v="42"/>
    <n v="0"/>
    <n v="64"/>
    <n v="16.95"/>
    <n v="9.2454545454545443"/>
  </r>
  <r>
    <x v="2"/>
    <x v="5"/>
    <x v="9"/>
    <x v="25"/>
    <n v="620"/>
    <x v="42"/>
    <n v="0"/>
    <n v="64"/>
    <n v="17.52"/>
    <n v="9.5563636363636348"/>
  </r>
  <r>
    <x v="3"/>
    <x v="5"/>
    <x v="9"/>
    <x v="25"/>
    <n v="620"/>
    <x v="42"/>
    <n v="0"/>
    <n v="64"/>
    <n v="16.72"/>
    <n v="9.1199999999999992"/>
  </r>
  <r>
    <x v="4"/>
    <x v="5"/>
    <x v="9"/>
    <x v="25"/>
    <n v="620"/>
    <x v="42"/>
    <n v="0"/>
    <n v="64"/>
    <n v="16.61"/>
    <n v="9.0599999999999987"/>
  </r>
  <r>
    <x v="5"/>
    <x v="5"/>
    <x v="9"/>
    <x v="25"/>
    <n v="620"/>
    <x v="318"/>
    <n v="1.2810989010989009"/>
    <n v="64"/>
    <n v="17.84"/>
    <n v="9.7309090909090905"/>
  </r>
  <r>
    <x v="6"/>
    <x v="5"/>
    <x v="9"/>
    <x v="25"/>
    <n v="620"/>
    <x v="8792"/>
    <n v="15.00989010989011"/>
    <n v="64"/>
    <n v="19.97"/>
    <n v="10.892727272727271"/>
  </r>
  <r>
    <x v="7"/>
    <x v="5"/>
    <x v="9"/>
    <x v="25"/>
    <n v="620"/>
    <x v="6470"/>
    <n v="36.641978021978019"/>
    <n v="64"/>
    <n v="15.99"/>
    <n v="8.7218181818181808"/>
  </r>
  <r>
    <x v="8"/>
    <x v="5"/>
    <x v="9"/>
    <x v="25"/>
    <n v="620"/>
    <x v="2065"/>
    <n v="61.907032967032961"/>
    <n v="64"/>
    <n v="18.41"/>
    <n v="10.041818181818181"/>
  </r>
  <r>
    <x v="9"/>
    <x v="5"/>
    <x v="9"/>
    <x v="25"/>
    <n v="620"/>
    <x v="12530"/>
    <n v="88.803736263736269"/>
    <n v="64"/>
    <n v="17.34"/>
    <n v="9.4581818181818171"/>
  </r>
  <r>
    <x v="10"/>
    <x v="5"/>
    <x v="9"/>
    <x v="25"/>
    <n v="620"/>
    <x v="12531"/>
    <n v="103.90285714285714"/>
    <n v="64"/>
    <n v="14.57"/>
    <n v="7.9472727272727273"/>
  </r>
  <r>
    <x v="11"/>
    <x v="5"/>
    <x v="9"/>
    <x v="25"/>
    <n v="620"/>
    <x v="12532"/>
    <n v="104.2342857142857"/>
    <n v="64"/>
    <n v="13.35"/>
    <n v="7.2818181818181813"/>
  </r>
  <r>
    <x v="12"/>
    <x v="5"/>
    <x v="9"/>
    <x v="25"/>
    <n v="620"/>
    <x v="12533"/>
    <n v="96.974725274725273"/>
    <n v="64"/>
    <n v="15.28"/>
    <n v="8.334545454545454"/>
  </r>
  <r>
    <x v="13"/>
    <x v="5"/>
    <x v="9"/>
    <x v="25"/>
    <n v="620"/>
    <x v="12534"/>
    <n v="74.386593406593391"/>
    <n v="64"/>
    <n v="18.71"/>
    <n v="10.205454545454545"/>
  </r>
  <r>
    <x v="14"/>
    <x v="5"/>
    <x v="9"/>
    <x v="25"/>
    <n v="620"/>
    <x v="12535"/>
    <n v="54.073846153846155"/>
    <n v="64"/>
    <n v="16.43"/>
    <n v="8.961818181818181"/>
  </r>
  <r>
    <x v="15"/>
    <x v="5"/>
    <x v="9"/>
    <x v="25"/>
    <n v="620"/>
    <x v="8389"/>
    <n v="31.868131868131865"/>
    <n v="64"/>
    <n v="11.44"/>
    <n v="6.2399999999999993"/>
  </r>
  <r>
    <x v="16"/>
    <x v="5"/>
    <x v="9"/>
    <x v="25"/>
    <n v="620"/>
    <x v="8970"/>
    <n v="8.2283516483516479"/>
    <n v="64"/>
    <n v="15.93"/>
    <n v="8.6890909090909076"/>
  </r>
  <r>
    <x v="17"/>
    <x v="5"/>
    <x v="9"/>
    <x v="25"/>
    <n v="620"/>
    <x v="1187"/>
    <n v="0.22307692307692303"/>
    <n v="64"/>
    <n v="16.77"/>
    <n v="9.1472727272727266"/>
  </r>
  <r>
    <x v="18"/>
    <x v="5"/>
    <x v="9"/>
    <x v="25"/>
    <n v="620"/>
    <x v="42"/>
    <n v="0"/>
    <n v="64"/>
    <n v="14.49"/>
    <n v="7.9036363636363633"/>
  </r>
  <r>
    <x v="19"/>
    <x v="5"/>
    <x v="9"/>
    <x v="25"/>
    <n v="620"/>
    <x v="42"/>
    <n v="0"/>
    <n v="64"/>
    <n v="17.440000000000001"/>
    <n v="9.5127272727272736"/>
  </r>
  <r>
    <x v="20"/>
    <x v="5"/>
    <x v="9"/>
    <x v="25"/>
    <n v="620"/>
    <x v="42"/>
    <n v="0"/>
    <n v="64"/>
    <n v="15.02"/>
    <n v="8.1927272727272715"/>
  </r>
  <r>
    <x v="21"/>
    <x v="5"/>
    <x v="9"/>
    <x v="25"/>
    <n v="620"/>
    <x v="42"/>
    <n v="0"/>
    <n v="64"/>
    <n v="10"/>
    <n v="5.4545454545454541"/>
  </r>
  <r>
    <x v="22"/>
    <x v="5"/>
    <x v="9"/>
    <x v="25"/>
    <n v="620"/>
    <x v="42"/>
    <n v="0"/>
    <n v="64"/>
    <n v="13.44"/>
    <n v="7.3309090909090902"/>
  </r>
  <r>
    <x v="23"/>
    <x v="5"/>
    <x v="9"/>
    <x v="25"/>
    <n v="620"/>
    <x v="42"/>
    <n v="0"/>
    <n v="64"/>
    <n v="14.43"/>
    <n v="7.8709090909090902"/>
  </r>
  <r>
    <x v="0"/>
    <x v="5"/>
    <x v="9"/>
    <x v="25"/>
    <n v="620"/>
    <x v="42"/>
    <n v="0"/>
    <n v="64"/>
    <n v="13.6"/>
    <n v="7.4181818181818171"/>
  </r>
  <r>
    <x v="1"/>
    <x v="5"/>
    <x v="9"/>
    <x v="26"/>
    <n v="620"/>
    <x v="42"/>
    <n v="0"/>
    <n v="64"/>
    <n v="11.56"/>
    <n v="6.3054545454545456"/>
  </r>
  <r>
    <x v="2"/>
    <x v="5"/>
    <x v="9"/>
    <x v="26"/>
    <n v="620"/>
    <x v="42"/>
    <n v="0"/>
    <n v="64"/>
    <n v="11.21"/>
    <n v="6.1145454545454543"/>
  </r>
  <r>
    <x v="3"/>
    <x v="5"/>
    <x v="9"/>
    <x v="26"/>
    <n v="620"/>
    <x v="42"/>
    <n v="0"/>
    <n v="64"/>
    <n v="11.42"/>
    <n v="6.2290909090909086"/>
  </r>
  <r>
    <x v="4"/>
    <x v="5"/>
    <x v="9"/>
    <x v="26"/>
    <n v="620"/>
    <x v="42"/>
    <n v="0"/>
    <n v="64"/>
    <n v="10.96"/>
    <n v="5.9781818181818185"/>
  </r>
  <r>
    <x v="5"/>
    <x v="5"/>
    <x v="9"/>
    <x v="26"/>
    <n v="620"/>
    <x v="265"/>
    <n v="0.43340659340659343"/>
    <n v="64"/>
    <n v="11.24"/>
    <n v="6.1309090909090909"/>
  </r>
  <r>
    <x v="6"/>
    <x v="5"/>
    <x v="9"/>
    <x v="26"/>
    <n v="620"/>
    <x v="8867"/>
    <n v="6.0294505494505497"/>
    <n v="64"/>
    <n v="11.97"/>
    <n v="6.5290909090909093"/>
  </r>
  <r>
    <x v="7"/>
    <x v="5"/>
    <x v="9"/>
    <x v="26"/>
    <n v="620"/>
    <x v="4275"/>
    <n v="15.23296703296703"/>
    <n v="64"/>
    <n v="12.55"/>
    <n v="6.8454545454545457"/>
  </r>
  <r>
    <x v="8"/>
    <x v="5"/>
    <x v="9"/>
    <x v="26"/>
    <n v="620"/>
    <x v="12536"/>
    <n v="24.850769230769231"/>
    <n v="64"/>
    <n v="12.2"/>
    <n v="6.6545454545454534"/>
  </r>
  <r>
    <x v="9"/>
    <x v="5"/>
    <x v="9"/>
    <x v="26"/>
    <n v="620"/>
    <x v="12537"/>
    <n v="37.387692307692305"/>
    <n v="64"/>
    <n v="11.75"/>
    <n v="6.4090909090909083"/>
  </r>
  <r>
    <x v="10"/>
    <x v="5"/>
    <x v="9"/>
    <x v="26"/>
    <n v="620"/>
    <x v="6185"/>
    <n v="46.521098901098895"/>
    <n v="64"/>
    <n v="11.38"/>
    <n v="6.2072727272727271"/>
  </r>
  <r>
    <x v="11"/>
    <x v="5"/>
    <x v="9"/>
    <x v="26"/>
    <n v="620"/>
    <x v="3768"/>
    <n v="51.371428571428567"/>
    <n v="64"/>
    <n v="11.32"/>
    <n v="6.1745454545454539"/>
  </r>
  <r>
    <x v="12"/>
    <x v="5"/>
    <x v="9"/>
    <x v="26"/>
    <n v="620"/>
    <x v="12538"/>
    <n v="50.976263736263732"/>
    <n v="64"/>
    <n v="11.06"/>
    <n v="6.0327272727272723"/>
  </r>
  <r>
    <x v="13"/>
    <x v="5"/>
    <x v="9"/>
    <x v="26"/>
    <n v="620"/>
    <x v="3404"/>
    <n v="45.584175824175816"/>
    <n v="64"/>
    <n v="10.49"/>
    <n v="5.7218181818181817"/>
  </r>
  <r>
    <x v="14"/>
    <x v="5"/>
    <x v="9"/>
    <x v="26"/>
    <n v="620"/>
    <x v="6249"/>
    <n v="36.935164835164834"/>
    <n v="64"/>
    <n v="10.130000000000001"/>
    <n v="5.5254545454545454"/>
  </r>
  <r>
    <x v="15"/>
    <x v="5"/>
    <x v="9"/>
    <x v="26"/>
    <n v="620"/>
    <x v="7819"/>
    <n v="27.502197802197799"/>
    <n v="64"/>
    <n v="10.29"/>
    <n v="5.6127272727272715"/>
  </r>
  <r>
    <x v="16"/>
    <x v="5"/>
    <x v="9"/>
    <x v="26"/>
    <n v="620"/>
    <x v="3370"/>
    <n v="12.454065934065932"/>
    <n v="64"/>
    <n v="11"/>
    <n v="6"/>
  </r>
  <r>
    <x v="17"/>
    <x v="5"/>
    <x v="9"/>
    <x v="26"/>
    <n v="620"/>
    <x v="2362"/>
    <n v="1.1536263736263737"/>
    <n v="64"/>
    <n v="11.49"/>
    <n v="6.2672727272727267"/>
  </r>
  <r>
    <x v="18"/>
    <x v="5"/>
    <x v="9"/>
    <x v="26"/>
    <n v="620"/>
    <x v="42"/>
    <n v="0"/>
    <n v="64"/>
    <n v="10.87"/>
    <n v="5.9290909090909079"/>
  </r>
  <r>
    <x v="19"/>
    <x v="5"/>
    <x v="9"/>
    <x v="26"/>
    <n v="620"/>
    <x v="42"/>
    <n v="0"/>
    <n v="64"/>
    <n v="10.42"/>
    <n v="5.6836363636363636"/>
  </r>
  <r>
    <x v="20"/>
    <x v="5"/>
    <x v="9"/>
    <x v="26"/>
    <n v="620"/>
    <x v="42"/>
    <n v="0"/>
    <n v="64"/>
    <n v="10.09"/>
    <n v="5.503636363636363"/>
  </r>
  <r>
    <x v="21"/>
    <x v="5"/>
    <x v="9"/>
    <x v="26"/>
    <n v="620"/>
    <x v="42"/>
    <n v="0"/>
    <n v="64"/>
    <n v="10.06"/>
    <n v="5.4872727272727273"/>
  </r>
  <r>
    <x v="22"/>
    <x v="5"/>
    <x v="9"/>
    <x v="26"/>
    <n v="620"/>
    <x v="42"/>
    <n v="0"/>
    <n v="64"/>
    <n v="10.93"/>
    <n v="5.961818181818181"/>
  </r>
  <r>
    <x v="23"/>
    <x v="5"/>
    <x v="9"/>
    <x v="26"/>
    <n v="620"/>
    <x v="42"/>
    <n v="0"/>
    <n v="64"/>
    <n v="11.37"/>
    <n v="6.2018181818181812"/>
  </r>
  <r>
    <x v="0"/>
    <x v="5"/>
    <x v="9"/>
    <x v="26"/>
    <n v="620"/>
    <x v="42"/>
    <n v="0"/>
    <n v="64"/>
    <n v="11.1"/>
    <n v="6.0545454545454538"/>
  </r>
  <r>
    <x v="1"/>
    <x v="5"/>
    <x v="9"/>
    <x v="27"/>
    <n v="620"/>
    <x v="42"/>
    <n v="0"/>
    <n v="64"/>
    <n v="10.81"/>
    <n v="5.8963636363636365"/>
  </r>
  <r>
    <x v="2"/>
    <x v="5"/>
    <x v="9"/>
    <x v="27"/>
    <n v="620"/>
    <x v="42"/>
    <n v="0"/>
    <n v="64"/>
    <n v="10.52"/>
    <n v="5.7381818181818174"/>
  </r>
  <r>
    <x v="3"/>
    <x v="5"/>
    <x v="9"/>
    <x v="27"/>
    <n v="620"/>
    <x v="42"/>
    <n v="0"/>
    <n v="64"/>
    <n v="11.61"/>
    <n v="6.3327272727272721"/>
  </r>
  <r>
    <x v="4"/>
    <x v="5"/>
    <x v="9"/>
    <x v="27"/>
    <n v="620"/>
    <x v="42"/>
    <n v="0"/>
    <n v="64"/>
    <n v="12.15"/>
    <n v="6.627272727272727"/>
  </r>
  <r>
    <x v="5"/>
    <x v="5"/>
    <x v="9"/>
    <x v="27"/>
    <n v="620"/>
    <x v="1029"/>
    <n v="0.86043956043956049"/>
    <n v="64"/>
    <n v="13.03"/>
    <n v="7.1072727272727265"/>
  </r>
  <r>
    <x v="6"/>
    <x v="5"/>
    <x v="9"/>
    <x v="27"/>
    <n v="620"/>
    <x v="12539"/>
    <n v="14.825054945054944"/>
    <n v="64"/>
    <n v="13.92"/>
    <n v="7.5927272727272719"/>
  </r>
  <r>
    <x v="7"/>
    <x v="5"/>
    <x v="9"/>
    <x v="27"/>
    <n v="620"/>
    <x v="1986"/>
    <n v="42.25076923076923"/>
    <n v="64"/>
    <n v="12.65"/>
    <n v="6.8999999999999995"/>
  </r>
  <r>
    <x v="8"/>
    <x v="5"/>
    <x v="9"/>
    <x v="27"/>
    <n v="620"/>
    <x v="12540"/>
    <n v="71.601318681318673"/>
    <n v="64"/>
    <n v="11.53"/>
    <n v="6.2890909090909082"/>
  </r>
  <r>
    <x v="9"/>
    <x v="5"/>
    <x v="9"/>
    <x v="27"/>
    <n v="620"/>
    <x v="12541"/>
    <n v="101.69120879120879"/>
    <n v="64"/>
    <n v="11.92"/>
    <n v="6.5018181818181811"/>
  </r>
  <r>
    <x v="10"/>
    <x v="5"/>
    <x v="9"/>
    <x v="27"/>
    <n v="620"/>
    <x v="11057"/>
    <n v="116.56725274725272"/>
    <n v="64"/>
    <n v="12.75"/>
    <n v="6.9545454545454541"/>
  </r>
  <r>
    <x v="11"/>
    <x v="5"/>
    <x v="9"/>
    <x v="27"/>
    <n v="620"/>
    <x v="5062"/>
    <n v="118.7087912087912"/>
    <n v="64"/>
    <n v="13.72"/>
    <n v="7.4836363636363634"/>
  </r>
  <r>
    <x v="12"/>
    <x v="5"/>
    <x v="9"/>
    <x v="27"/>
    <n v="620"/>
    <x v="12542"/>
    <n v="110.47406593406593"/>
    <n v="64"/>
    <n v="14.27"/>
    <n v="7.7836363636363632"/>
  </r>
  <r>
    <x v="13"/>
    <x v="5"/>
    <x v="9"/>
    <x v="27"/>
    <n v="620"/>
    <x v="12543"/>
    <n v="93.348131868131873"/>
    <n v="64"/>
    <n v="14.9"/>
    <n v="8.127272727272727"/>
  </r>
  <r>
    <x v="14"/>
    <x v="5"/>
    <x v="9"/>
    <x v="27"/>
    <n v="620"/>
    <x v="9803"/>
    <n v="68.873406593406585"/>
    <n v="64"/>
    <n v="14.73"/>
    <n v="8.0345454545454533"/>
  </r>
  <r>
    <x v="15"/>
    <x v="5"/>
    <x v="9"/>
    <x v="27"/>
    <n v="620"/>
    <x v="12544"/>
    <n v="41.326593406593403"/>
    <n v="64"/>
    <n v="13.83"/>
    <n v="7.543636363636363"/>
  </r>
  <r>
    <x v="16"/>
    <x v="5"/>
    <x v="9"/>
    <x v="27"/>
    <n v="620"/>
    <x v="2280"/>
    <n v="14.640219780219779"/>
    <n v="64"/>
    <n v="12.63"/>
    <n v="6.8890909090909087"/>
  </r>
  <r>
    <x v="17"/>
    <x v="5"/>
    <x v="9"/>
    <x v="27"/>
    <n v="620"/>
    <x v="166"/>
    <n v="0.99428571428571422"/>
    <n v="64"/>
    <n v="12.03"/>
    <n v="6.5618181818181807"/>
  </r>
  <r>
    <x v="18"/>
    <x v="5"/>
    <x v="9"/>
    <x v="27"/>
    <n v="620"/>
    <x v="42"/>
    <n v="0"/>
    <n v="64"/>
    <n v="12.02"/>
    <n v="6.5563636363636357"/>
  </r>
  <r>
    <x v="19"/>
    <x v="5"/>
    <x v="9"/>
    <x v="27"/>
    <n v="620"/>
    <x v="42"/>
    <n v="0"/>
    <n v="64"/>
    <n v="12.26"/>
    <n v="6.6872727272727266"/>
  </r>
  <r>
    <x v="20"/>
    <x v="5"/>
    <x v="9"/>
    <x v="27"/>
    <n v="620"/>
    <x v="42"/>
    <n v="0"/>
    <n v="64"/>
    <n v="13.15"/>
    <n v="7.172727272727272"/>
  </r>
  <r>
    <x v="21"/>
    <x v="5"/>
    <x v="9"/>
    <x v="27"/>
    <n v="620"/>
    <x v="42"/>
    <n v="0"/>
    <n v="64"/>
    <n v="13.95"/>
    <n v="7.6090909090909085"/>
  </r>
  <r>
    <x v="22"/>
    <x v="5"/>
    <x v="9"/>
    <x v="27"/>
    <n v="620"/>
    <x v="42"/>
    <n v="0"/>
    <n v="64"/>
    <n v="14.79"/>
    <n v="8.0672727272727265"/>
  </r>
  <r>
    <x v="23"/>
    <x v="5"/>
    <x v="9"/>
    <x v="27"/>
    <n v="620"/>
    <x v="42"/>
    <n v="0"/>
    <n v="64"/>
    <n v="15.28"/>
    <n v="8.334545454545454"/>
  </r>
  <r>
    <x v="0"/>
    <x v="5"/>
    <x v="9"/>
    <x v="27"/>
    <n v="620"/>
    <x v="42"/>
    <n v="0"/>
    <n v="64"/>
    <n v="15.15"/>
    <n v="8.2636363636363637"/>
  </r>
  <r>
    <x v="1"/>
    <x v="5"/>
    <x v="9"/>
    <x v="28"/>
    <n v="620"/>
    <x v="42"/>
    <n v="0"/>
    <n v="64"/>
    <n v="15.11"/>
    <n v="8.2418181818181804"/>
  </r>
  <r>
    <x v="2"/>
    <x v="5"/>
    <x v="9"/>
    <x v="28"/>
    <n v="620"/>
    <x v="42"/>
    <n v="0"/>
    <n v="64"/>
    <n v="14.47"/>
    <n v="7.8927272727272726"/>
  </r>
  <r>
    <x v="3"/>
    <x v="5"/>
    <x v="9"/>
    <x v="28"/>
    <n v="620"/>
    <x v="42"/>
    <n v="0"/>
    <n v="64"/>
    <n v="12.93"/>
    <n v="7.0527272727272718"/>
  </r>
  <r>
    <x v="4"/>
    <x v="5"/>
    <x v="9"/>
    <x v="28"/>
    <n v="620"/>
    <x v="42"/>
    <n v="0"/>
    <n v="64"/>
    <n v="12.11"/>
    <n v="6.6054545454545446"/>
  </r>
  <r>
    <x v="5"/>
    <x v="5"/>
    <x v="9"/>
    <x v="28"/>
    <n v="620"/>
    <x v="247"/>
    <n v="0.70747252747252753"/>
    <n v="64"/>
    <n v="11.99"/>
    <n v="6.54"/>
  </r>
  <r>
    <x v="6"/>
    <x v="5"/>
    <x v="9"/>
    <x v="28"/>
    <n v="620"/>
    <x v="12545"/>
    <n v="11.593626373626373"/>
    <n v="64"/>
    <n v="12.21"/>
    <n v="6.66"/>
  </r>
  <r>
    <x v="7"/>
    <x v="5"/>
    <x v="9"/>
    <x v="28"/>
    <n v="620"/>
    <x v="12546"/>
    <n v="29.152967032967034"/>
    <n v="64"/>
    <n v="12.4"/>
    <n v="6.7636363636363637"/>
  </r>
  <r>
    <x v="8"/>
    <x v="5"/>
    <x v="9"/>
    <x v="28"/>
    <n v="620"/>
    <x v="4012"/>
    <n v="49.427472527472524"/>
    <n v="64"/>
    <n v="12.88"/>
    <n v="7.0254545454545454"/>
  </r>
  <r>
    <x v="9"/>
    <x v="5"/>
    <x v="9"/>
    <x v="28"/>
    <n v="620"/>
    <x v="4633"/>
    <n v="73.685494505494503"/>
    <n v="64"/>
    <n v="12.28"/>
    <n v="6.6981818181818173"/>
  </r>
  <r>
    <x v="10"/>
    <x v="5"/>
    <x v="9"/>
    <x v="28"/>
    <n v="620"/>
    <x v="3850"/>
    <n v="89.313626373626363"/>
    <n v="64"/>
    <n v="11.32"/>
    <n v="6.1745454545454539"/>
  </r>
  <r>
    <x v="11"/>
    <x v="5"/>
    <x v="9"/>
    <x v="28"/>
    <n v="620"/>
    <x v="1009"/>
    <n v="96.866373626373615"/>
    <n v="64"/>
    <n v="10.53"/>
    <n v="5.7436363636363632"/>
  </r>
  <r>
    <x v="12"/>
    <x v="5"/>
    <x v="9"/>
    <x v="28"/>
    <n v="620"/>
    <x v="12547"/>
    <n v="96.19714285714285"/>
    <n v="64"/>
    <n v="9.98"/>
    <n v="5.4436363636363634"/>
  </r>
  <r>
    <x v="13"/>
    <x v="5"/>
    <x v="9"/>
    <x v="28"/>
    <n v="620"/>
    <x v="12548"/>
    <n v="86.878901098901096"/>
    <n v="64"/>
    <n v="9.14"/>
    <n v="4.9854545454545454"/>
  </r>
  <r>
    <x v="14"/>
    <x v="5"/>
    <x v="9"/>
    <x v="28"/>
    <n v="620"/>
    <x v="12549"/>
    <n v="69.1410989010989"/>
    <n v="64"/>
    <n v="8.69"/>
    <n v="4.7399999999999993"/>
  </r>
  <r>
    <x v="15"/>
    <x v="5"/>
    <x v="9"/>
    <x v="28"/>
    <n v="620"/>
    <x v="9416"/>
    <n v="43.812307692307684"/>
    <n v="64"/>
    <n v="8.2899999999999991"/>
    <n v="4.5218181818181806"/>
  </r>
  <r>
    <x v="16"/>
    <x v="5"/>
    <x v="9"/>
    <x v="28"/>
    <n v="620"/>
    <x v="8936"/>
    <n v="16.074285714285711"/>
    <n v="64"/>
    <n v="8.1199999999999992"/>
    <n v="4.4290909090909087"/>
  </r>
  <r>
    <x v="17"/>
    <x v="5"/>
    <x v="9"/>
    <x v="28"/>
    <n v="620"/>
    <x v="69"/>
    <n v="1.1026373626373625"/>
    <n v="64"/>
    <n v="8.23"/>
    <n v="4.4890909090909092"/>
  </r>
  <r>
    <x v="18"/>
    <x v="5"/>
    <x v="9"/>
    <x v="28"/>
    <n v="620"/>
    <x v="42"/>
    <n v="0"/>
    <n v="64"/>
    <n v="8.5"/>
    <n v="4.6363636363636358"/>
  </r>
  <r>
    <x v="19"/>
    <x v="5"/>
    <x v="9"/>
    <x v="28"/>
    <n v="620"/>
    <x v="42"/>
    <n v="0"/>
    <n v="64"/>
    <n v="9.02"/>
    <n v="4.919999999999999"/>
  </r>
  <r>
    <x v="20"/>
    <x v="5"/>
    <x v="9"/>
    <x v="28"/>
    <n v="620"/>
    <x v="42"/>
    <n v="0"/>
    <n v="64"/>
    <n v="9.51"/>
    <n v="5.1872727272727266"/>
  </r>
  <r>
    <x v="21"/>
    <x v="5"/>
    <x v="9"/>
    <x v="28"/>
    <n v="620"/>
    <x v="42"/>
    <n v="0"/>
    <n v="64"/>
    <n v="8.4499999999999993"/>
    <n v="4.6090909090909085"/>
  </r>
  <r>
    <x v="22"/>
    <x v="5"/>
    <x v="9"/>
    <x v="28"/>
    <n v="620"/>
    <x v="42"/>
    <n v="0"/>
    <n v="64"/>
    <n v="7.8"/>
    <n v="4.254545454545454"/>
  </r>
  <r>
    <x v="23"/>
    <x v="5"/>
    <x v="9"/>
    <x v="28"/>
    <n v="620"/>
    <x v="42"/>
    <n v="0"/>
    <n v="64"/>
    <n v="7.06"/>
    <n v="3.8509090909090906"/>
  </r>
  <r>
    <x v="0"/>
    <x v="5"/>
    <x v="9"/>
    <x v="28"/>
    <n v="620"/>
    <x v="42"/>
    <n v="0"/>
    <n v="64"/>
    <n v="7.32"/>
    <n v="3.9927272727272727"/>
  </r>
  <r>
    <x v="1"/>
    <x v="5"/>
    <x v="9"/>
    <x v="29"/>
    <n v="620"/>
    <x v="42"/>
    <n v="0"/>
    <n v="64"/>
    <n v="8.7799999999999994"/>
    <n v="4.7890909090909082"/>
  </r>
  <r>
    <x v="2"/>
    <x v="5"/>
    <x v="9"/>
    <x v="29"/>
    <n v="620"/>
    <x v="42"/>
    <n v="0"/>
    <n v="64"/>
    <n v="10.16"/>
    <n v="5.5418181818181811"/>
  </r>
  <r>
    <x v="3"/>
    <x v="5"/>
    <x v="9"/>
    <x v="29"/>
    <n v="620"/>
    <x v="42"/>
    <n v="0"/>
    <n v="64"/>
    <n v="11.18"/>
    <n v="6.0981818181818177"/>
  </r>
  <r>
    <x v="4"/>
    <x v="5"/>
    <x v="9"/>
    <x v="29"/>
    <n v="620"/>
    <x v="42"/>
    <n v="0"/>
    <n v="64"/>
    <n v="12.02"/>
    <n v="6.5563636363636357"/>
  </r>
  <r>
    <x v="5"/>
    <x v="5"/>
    <x v="9"/>
    <x v="29"/>
    <n v="620"/>
    <x v="393"/>
    <n v="0.79032967032967028"/>
    <n v="64"/>
    <n v="12.36"/>
    <n v="6.7418181818181813"/>
  </r>
  <r>
    <x v="6"/>
    <x v="5"/>
    <x v="9"/>
    <x v="29"/>
    <n v="620"/>
    <x v="2736"/>
    <n v="14.028351648351649"/>
    <n v="64"/>
    <n v="12.72"/>
    <n v="6.9381818181818184"/>
  </r>
  <r>
    <x v="7"/>
    <x v="5"/>
    <x v="9"/>
    <x v="29"/>
    <n v="620"/>
    <x v="12550"/>
    <n v="42.180659340659339"/>
    <n v="64"/>
    <n v="11.48"/>
    <n v="6.2618181818181817"/>
  </r>
  <r>
    <x v="8"/>
    <x v="5"/>
    <x v="9"/>
    <x v="29"/>
    <n v="620"/>
    <x v="4037"/>
    <n v="79.14769230769231"/>
    <n v="64"/>
    <n v="10.8"/>
    <n v="5.8909090909090907"/>
  </r>
  <r>
    <x v="9"/>
    <x v="5"/>
    <x v="9"/>
    <x v="29"/>
    <n v="620"/>
    <x v="12551"/>
    <n v="116.31868131868131"/>
    <n v="64"/>
    <n v="11.08"/>
    <n v="6.043636363636363"/>
  </r>
  <r>
    <x v="10"/>
    <x v="5"/>
    <x v="9"/>
    <x v="29"/>
    <n v="620"/>
    <x v="12552"/>
    <n v="136.76527472527474"/>
    <n v="64"/>
    <n v="11.7"/>
    <n v="6.3818181818181809"/>
  </r>
  <r>
    <x v="11"/>
    <x v="5"/>
    <x v="9"/>
    <x v="29"/>
    <n v="620"/>
    <x v="12553"/>
    <n v="143.85912087912087"/>
    <n v="64"/>
    <n v="11.87"/>
    <n v="6.4745454545454537"/>
  </r>
  <r>
    <x v="12"/>
    <x v="5"/>
    <x v="9"/>
    <x v="29"/>
    <n v="620"/>
    <x v="12105"/>
    <n v="137.58747252747253"/>
    <n v="64"/>
    <n v="12.29"/>
    <n v="6.7036363636363623"/>
  </r>
  <r>
    <x v="13"/>
    <x v="5"/>
    <x v="9"/>
    <x v="29"/>
    <n v="620"/>
    <x v="6902"/>
    <n v="118.9"/>
    <n v="64"/>
    <n v="12.58"/>
    <n v="6.8618181818181814"/>
  </r>
  <r>
    <x v="14"/>
    <x v="5"/>
    <x v="9"/>
    <x v="29"/>
    <n v="620"/>
    <x v="4509"/>
    <n v="90.588351648351633"/>
    <n v="64"/>
    <n v="13.81"/>
    <n v="7.5327272727272723"/>
  </r>
  <r>
    <x v="15"/>
    <x v="5"/>
    <x v="9"/>
    <x v="29"/>
    <n v="620"/>
    <x v="5304"/>
    <n v="54.061098901098894"/>
    <n v="64"/>
    <n v="15.69"/>
    <n v="8.5581818181818168"/>
  </r>
  <r>
    <x v="16"/>
    <x v="5"/>
    <x v="9"/>
    <x v="29"/>
    <n v="620"/>
    <x v="1727"/>
    <n v="18.413406593406592"/>
    <n v="64"/>
    <n v="17.07"/>
    <n v="9.3109090909090906"/>
  </r>
  <r>
    <x v="17"/>
    <x v="5"/>
    <x v="9"/>
    <x v="29"/>
    <n v="620"/>
    <x v="2203"/>
    <n v="1.1153846153846154"/>
    <n v="64"/>
    <n v="18.28"/>
    <n v="9.9709090909090907"/>
  </r>
  <r>
    <x v="18"/>
    <x v="5"/>
    <x v="9"/>
    <x v="29"/>
    <n v="620"/>
    <x v="42"/>
    <n v="0"/>
    <n v="64"/>
    <n v="19.2"/>
    <n v="10.472727272727271"/>
  </r>
  <r>
    <x v="19"/>
    <x v="5"/>
    <x v="9"/>
    <x v="29"/>
    <n v="620"/>
    <x v="42"/>
    <n v="0"/>
    <n v="64"/>
    <n v="19.86"/>
    <n v="10.832727272727272"/>
  </r>
  <r>
    <x v="20"/>
    <x v="5"/>
    <x v="9"/>
    <x v="29"/>
    <n v="620"/>
    <x v="42"/>
    <n v="0"/>
    <n v="64"/>
    <n v="20.59"/>
    <n v="11.230909090909091"/>
  </r>
  <r>
    <x v="21"/>
    <x v="5"/>
    <x v="9"/>
    <x v="29"/>
    <n v="620"/>
    <x v="42"/>
    <n v="0"/>
    <n v="64"/>
    <n v="20.87"/>
    <n v="11.383636363636363"/>
  </r>
  <r>
    <x v="22"/>
    <x v="5"/>
    <x v="9"/>
    <x v="29"/>
    <n v="620"/>
    <x v="42"/>
    <n v="0"/>
    <n v="64"/>
    <n v="21.4"/>
    <n v="11.672727272727272"/>
  </r>
  <r>
    <x v="23"/>
    <x v="5"/>
    <x v="9"/>
    <x v="29"/>
    <n v="620"/>
    <x v="42"/>
    <n v="0"/>
    <n v="64"/>
    <n v="21.32"/>
    <n v="11.629090909090909"/>
  </r>
  <r>
    <x v="0"/>
    <x v="5"/>
    <x v="9"/>
    <x v="29"/>
    <n v="620"/>
    <x v="42"/>
    <n v="0"/>
    <n v="64"/>
    <n v="20.82"/>
    <n v="11.356363636363636"/>
  </r>
  <r>
    <x v="1"/>
    <x v="5"/>
    <x v="9"/>
    <x v="30"/>
    <n v="620"/>
    <x v="42"/>
    <n v="0"/>
    <n v="64"/>
    <n v="18.899999999999999"/>
    <n v="10.309090909090907"/>
  </r>
  <r>
    <x v="2"/>
    <x v="5"/>
    <x v="9"/>
    <x v="30"/>
    <n v="620"/>
    <x v="42"/>
    <n v="0"/>
    <n v="64"/>
    <n v="17.690000000000001"/>
    <n v="9.6490909090909085"/>
  </r>
  <r>
    <x v="3"/>
    <x v="5"/>
    <x v="9"/>
    <x v="30"/>
    <n v="620"/>
    <x v="42"/>
    <n v="0"/>
    <n v="64"/>
    <n v="16.54"/>
    <n v="9.0218181818181815"/>
  </r>
  <r>
    <x v="4"/>
    <x v="5"/>
    <x v="9"/>
    <x v="30"/>
    <n v="620"/>
    <x v="123"/>
    <n v="6.3736263736263732E-3"/>
    <n v="64"/>
    <n v="15.88"/>
    <n v="8.6618181818181821"/>
  </r>
  <r>
    <x v="5"/>
    <x v="5"/>
    <x v="9"/>
    <x v="30"/>
    <n v="620"/>
    <x v="629"/>
    <n v="0.80945054945054939"/>
    <n v="64"/>
    <n v="15.62"/>
    <n v="8.52"/>
  </r>
  <r>
    <x v="6"/>
    <x v="5"/>
    <x v="9"/>
    <x v="30"/>
    <n v="620"/>
    <x v="2846"/>
    <n v="13.053186813186812"/>
    <n v="64"/>
    <n v="15.7"/>
    <n v="8.5636363636363626"/>
  </r>
  <r>
    <x v="7"/>
    <x v="5"/>
    <x v="9"/>
    <x v="30"/>
    <n v="620"/>
    <x v="2541"/>
    <n v="34.423956043956039"/>
    <n v="64"/>
    <n v="15.04"/>
    <n v="8.2036363636363632"/>
  </r>
  <r>
    <x v="8"/>
    <x v="5"/>
    <x v="9"/>
    <x v="30"/>
    <n v="620"/>
    <x v="12554"/>
    <n v="60.893626373626375"/>
    <n v="64"/>
    <n v="13.56"/>
    <n v="7.3963636363636365"/>
  </r>
  <r>
    <x v="9"/>
    <x v="5"/>
    <x v="9"/>
    <x v="30"/>
    <n v="620"/>
    <x v="12555"/>
    <n v="88.472307692307695"/>
    <n v="64"/>
    <n v="12.55"/>
    <n v="6.8454545454545457"/>
  </r>
  <r>
    <x v="10"/>
    <x v="5"/>
    <x v="9"/>
    <x v="30"/>
    <n v="620"/>
    <x v="12556"/>
    <n v="105.10109890109889"/>
    <n v="64"/>
    <n v="12.26"/>
    <n v="6.6872727272727266"/>
  </r>
  <r>
    <x v="11"/>
    <x v="5"/>
    <x v="9"/>
    <x v="30"/>
    <n v="620"/>
    <x v="12557"/>
    <n v="110.9265934065934"/>
    <n v="64"/>
    <n v="11.86"/>
    <n v="6.4690909090909079"/>
  </r>
  <r>
    <x v="12"/>
    <x v="5"/>
    <x v="9"/>
    <x v="30"/>
    <n v="620"/>
    <x v="12558"/>
    <n v="108.42175824175824"/>
    <n v="64"/>
    <n v="11.39"/>
    <n v="6.2127272727272729"/>
  </r>
  <r>
    <x v="13"/>
    <x v="5"/>
    <x v="9"/>
    <x v="30"/>
    <n v="620"/>
    <x v="3733"/>
    <n v="95.330329670329661"/>
    <n v="64"/>
    <n v="10.79"/>
    <n v="5.8854545454545448"/>
  </r>
  <r>
    <x v="14"/>
    <x v="5"/>
    <x v="9"/>
    <x v="30"/>
    <n v="620"/>
    <x v="6045"/>
    <n v="74.8454945054945"/>
    <n v="64"/>
    <n v="9.92"/>
    <n v="5.4109090909090902"/>
  </r>
  <r>
    <x v="15"/>
    <x v="5"/>
    <x v="9"/>
    <x v="30"/>
    <n v="620"/>
    <x v="12559"/>
    <n v="46.208791208791204"/>
    <n v="64"/>
    <n v="9.0500000000000007"/>
    <n v="4.9363636363636365"/>
  </r>
  <r>
    <x v="16"/>
    <x v="5"/>
    <x v="9"/>
    <x v="30"/>
    <n v="620"/>
    <x v="6481"/>
    <n v="15.927692307692306"/>
    <n v="64"/>
    <n v="7"/>
    <n v="3.8181818181818179"/>
  </r>
  <r>
    <x v="17"/>
    <x v="5"/>
    <x v="9"/>
    <x v="30"/>
    <n v="620"/>
    <x v="114"/>
    <n v="0.91142857142857137"/>
    <n v="64"/>
    <n v="4.54"/>
    <n v="2.4763636363636361"/>
  </r>
  <r>
    <x v="18"/>
    <x v="5"/>
    <x v="9"/>
    <x v="30"/>
    <n v="620"/>
    <x v="123"/>
    <n v="6.3736263736263732E-3"/>
    <n v="64"/>
    <n v="3.57"/>
    <n v="1.947272727272727"/>
  </r>
  <r>
    <x v="19"/>
    <x v="5"/>
    <x v="9"/>
    <x v="30"/>
    <n v="620"/>
    <x v="42"/>
    <n v="0"/>
    <n v="64"/>
    <n v="4.97"/>
    <n v="2.7109090909090905"/>
  </r>
  <r>
    <x v="20"/>
    <x v="5"/>
    <x v="9"/>
    <x v="30"/>
    <n v="620"/>
    <x v="42"/>
    <n v="0"/>
    <n v="64"/>
    <n v="5.7"/>
    <n v="3.1090909090909089"/>
  </r>
  <r>
    <x v="21"/>
    <x v="5"/>
    <x v="9"/>
    <x v="30"/>
    <n v="620"/>
    <x v="42"/>
    <n v="0"/>
    <n v="64"/>
    <n v="5.86"/>
    <n v="3.1963636363636363"/>
  </r>
  <r>
    <x v="22"/>
    <x v="5"/>
    <x v="9"/>
    <x v="30"/>
    <n v="620"/>
    <x v="42"/>
    <n v="0"/>
    <n v="64"/>
    <n v="7.12"/>
    <n v="3.8836363636363633"/>
  </r>
  <r>
    <x v="23"/>
    <x v="5"/>
    <x v="9"/>
    <x v="30"/>
    <n v="620"/>
    <x v="42"/>
    <n v="0"/>
    <n v="64"/>
    <n v="8.15"/>
    <n v="4.4454545454545453"/>
  </r>
  <r>
    <x v="0"/>
    <x v="5"/>
    <x v="9"/>
    <x v="30"/>
    <n v="620"/>
    <x v="42"/>
    <n v="0"/>
    <n v="64"/>
    <n v="8.4"/>
    <n v="4.581818181818182"/>
  </r>
  <r>
    <x v="1"/>
    <x v="5"/>
    <x v="10"/>
    <x v="1"/>
    <n v="620"/>
    <x v="42"/>
    <n v="0"/>
    <n v="64"/>
    <n v="8.4499999999999993"/>
    <n v="4.6090909090909085"/>
  </r>
  <r>
    <x v="2"/>
    <x v="5"/>
    <x v="10"/>
    <x v="1"/>
    <n v="620"/>
    <x v="42"/>
    <n v="0"/>
    <n v="64"/>
    <n v="8.23"/>
    <n v="4.4890909090909092"/>
  </r>
  <r>
    <x v="3"/>
    <x v="5"/>
    <x v="10"/>
    <x v="1"/>
    <n v="620"/>
    <x v="42"/>
    <n v="0"/>
    <n v="64"/>
    <n v="8.59"/>
    <n v="4.6854545454545447"/>
  </r>
  <r>
    <x v="4"/>
    <x v="5"/>
    <x v="10"/>
    <x v="1"/>
    <n v="620"/>
    <x v="123"/>
    <n v="6.3736263736263732E-3"/>
    <n v="64"/>
    <n v="9.08"/>
    <n v="4.9527272727272722"/>
  </r>
  <r>
    <x v="5"/>
    <x v="5"/>
    <x v="10"/>
    <x v="1"/>
    <n v="620"/>
    <x v="393"/>
    <n v="0.79032967032967028"/>
    <n v="64"/>
    <n v="9.86"/>
    <n v="5.3781818181818171"/>
  </r>
  <r>
    <x v="6"/>
    <x v="5"/>
    <x v="10"/>
    <x v="1"/>
    <n v="620"/>
    <x v="1070"/>
    <n v="14.066593406593405"/>
    <n v="64"/>
    <n v="9.83"/>
    <n v="5.3618181818181814"/>
  </r>
  <r>
    <x v="7"/>
    <x v="5"/>
    <x v="10"/>
    <x v="1"/>
    <n v="620"/>
    <x v="12560"/>
    <n v="43.041098901098898"/>
    <n v="64"/>
    <n v="10.35"/>
    <n v="5.6454545454545446"/>
  </r>
  <r>
    <x v="8"/>
    <x v="5"/>
    <x v="10"/>
    <x v="1"/>
    <n v="620"/>
    <x v="12561"/>
    <n v="78.701538461538462"/>
    <n v="64"/>
    <n v="10.35"/>
    <n v="5.6454545454545446"/>
  </r>
  <r>
    <x v="9"/>
    <x v="5"/>
    <x v="10"/>
    <x v="1"/>
    <n v="620"/>
    <x v="12562"/>
    <n v="112.14395604395602"/>
    <n v="64"/>
    <n v="9.52"/>
    <n v="5.1927272727272724"/>
  </r>
  <r>
    <x v="10"/>
    <x v="5"/>
    <x v="10"/>
    <x v="1"/>
    <n v="620"/>
    <x v="8288"/>
    <n v="127.41516483516483"/>
    <n v="64"/>
    <n v="8.1999999999999993"/>
    <n v="4.4727272727272718"/>
  </r>
  <r>
    <x v="11"/>
    <x v="5"/>
    <x v="10"/>
    <x v="1"/>
    <n v="620"/>
    <x v="2261"/>
    <n v="129.19978021978022"/>
    <n v="64"/>
    <n v="7.59"/>
    <n v="4.1399999999999997"/>
  </r>
  <r>
    <x v="12"/>
    <x v="5"/>
    <x v="10"/>
    <x v="1"/>
    <n v="620"/>
    <x v="12563"/>
    <n v="120.13010989010988"/>
    <n v="64"/>
    <n v="9.35"/>
    <n v="5.0999999999999996"/>
  </r>
  <r>
    <x v="13"/>
    <x v="5"/>
    <x v="10"/>
    <x v="1"/>
    <n v="620"/>
    <x v="12564"/>
    <n v="98.969670329670322"/>
    <n v="64"/>
    <n v="10.58"/>
    <n v="5.7709090909090905"/>
  </r>
  <r>
    <x v="14"/>
    <x v="5"/>
    <x v="10"/>
    <x v="1"/>
    <n v="620"/>
    <x v="6321"/>
    <n v="69.676483516483501"/>
    <n v="64"/>
    <n v="13.61"/>
    <n v="7.4236363636363629"/>
  </r>
  <r>
    <x v="15"/>
    <x v="5"/>
    <x v="10"/>
    <x v="1"/>
    <n v="620"/>
    <x v="9590"/>
    <n v="37.056263736263737"/>
    <n v="64"/>
    <n v="15.88"/>
    <n v="8.6618181818181821"/>
  </r>
  <r>
    <x v="16"/>
    <x v="5"/>
    <x v="10"/>
    <x v="1"/>
    <n v="620"/>
    <x v="3182"/>
    <n v="11.02"/>
    <n v="64"/>
    <n v="17.25"/>
    <n v="9.4090909090909083"/>
  </r>
  <r>
    <x v="17"/>
    <x v="5"/>
    <x v="10"/>
    <x v="1"/>
    <n v="620"/>
    <x v="79"/>
    <n v="0.45890109890109887"/>
    <n v="64"/>
    <n v="20.16"/>
    <n v="10.996363636363636"/>
  </r>
  <r>
    <x v="18"/>
    <x v="5"/>
    <x v="10"/>
    <x v="1"/>
    <n v="620"/>
    <x v="123"/>
    <n v="6.3736263736263732E-3"/>
    <n v="64"/>
    <n v="20.09"/>
    <n v="10.958181818181817"/>
  </r>
  <r>
    <x v="19"/>
    <x v="5"/>
    <x v="10"/>
    <x v="1"/>
    <n v="620"/>
    <x v="42"/>
    <n v="0"/>
    <n v="64"/>
    <n v="17.12"/>
    <n v="9.3381818181818179"/>
  </r>
  <r>
    <x v="20"/>
    <x v="5"/>
    <x v="10"/>
    <x v="1"/>
    <n v="620"/>
    <x v="42"/>
    <n v="0"/>
    <n v="64"/>
    <n v="14.61"/>
    <n v="7.9690909090909079"/>
  </r>
  <r>
    <x v="21"/>
    <x v="5"/>
    <x v="10"/>
    <x v="1"/>
    <n v="620"/>
    <x v="42"/>
    <n v="0"/>
    <n v="64"/>
    <n v="13.95"/>
    <n v="7.6090909090909085"/>
  </r>
  <r>
    <x v="22"/>
    <x v="5"/>
    <x v="10"/>
    <x v="1"/>
    <n v="620"/>
    <x v="42"/>
    <n v="0"/>
    <n v="64"/>
    <n v="18.36"/>
    <n v="10.014545454545454"/>
  </r>
  <r>
    <x v="23"/>
    <x v="5"/>
    <x v="10"/>
    <x v="1"/>
    <n v="620"/>
    <x v="42"/>
    <n v="0"/>
    <n v="64"/>
    <n v="18.82"/>
    <n v="10.265454545454546"/>
  </r>
  <r>
    <x v="0"/>
    <x v="5"/>
    <x v="10"/>
    <x v="1"/>
    <n v="620"/>
    <x v="42"/>
    <n v="0"/>
    <n v="64"/>
    <n v="22.91"/>
    <n v="12.496363636363636"/>
  </r>
  <r>
    <x v="1"/>
    <x v="5"/>
    <x v="10"/>
    <x v="2"/>
    <n v="620"/>
    <x v="42"/>
    <n v="0"/>
    <n v="64"/>
    <n v="22.14"/>
    <n v="12.076363636363636"/>
  </r>
  <r>
    <x v="2"/>
    <x v="5"/>
    <x v="10"/>
    <x v="2"/>
    <n v="620"/>
    <x v="42"/>
    <n v="0"/>
    <n v="64"/>
    <n v="22.69"/>
    <n v="12.376363636363637"/>
  </r>
  <r>
    <x v="3"/>
    <x v="5"/>
    <x v="10"/>
    <x v="2"/>
    <n v="620"/>
    <x v="42"/>
    <n v="0"/>
    <n v="64"/>
    <n v="17.850000000000001"/>
    <n v="9.7363636363636363"/>
  </r>
  <r>
    <x v="4"/>
    <x v="5"/>
    <x v="10"/>
    <x v="2"/>
    <n v="620"/>
    <x v="123"/>
    <n v="6.3736263736263732E-3"/>
    <n v="64"/>
    <n v="18.04"/>
    <n v="9.8399999999999981"/>
  </r>
  <r>
    <x v="5"/>
    <x v="5"/>
    <x v="10"/>
    <x v="2"/>
    <n v="620"/>
    <x v="760"/>
    <n v="0.50351648351648348"/>
    <n v="64"/>
    <n v="9.49"/>
    <n v="5.1763636363636358"/>
  </r>
  <r>
    <x v="6"/>
    <x v="5"/>
    <x v="10"/>
    <x v="2"/>
    <n v="620"/>
    <x v="12144"/>
    <n v="8.2156043956043963"/>
    <n v="64"/>
    <n v="9.51"/>
    <n v="5.1872727272727266"/>
  </r>
  <r>
    <x v="7"/>
    <x v="5"/>
    <x v="10"/>
    <x v="2"/>
    <n v="620"/>
    <x v="90"/>
    <n v="24.678681318681317"/>
    <n v="64"/>
    <n v="14.27"/>
    <n v="7.7836363636363632"/>
  </r>
  <r>
    <x v="8"/>
    <x v="5"/>
    <x v="10"/>
    <x v="2"/>
    <n v="620"/>
    <x v="12565"/>
    <n v="49.140659340659333"/>
    <n v="64"/>
    <n v="13.49"/>
    <n v="7.3581818181818175"/>
  </r>
  <r>
    <x v="9"/>
    <x v="5"/>
    <x v="10"/>
    <x v="2"/>
    <n v="620"/>
    <x v="12566"/>
    <n v="69.867692307692309"/>
    <n v="64"/>
    <n v="12.45"/>
    <n v="6.7909090909090901"/>
  </r>
  <r>
    <x v="10"/>
    <x v="5"/>
    <x v="10"/>
    <x v="2"/>
    <n v="620"/>
    <x v="12567"/>
    <n v="79.47912087912087"/>
    <n v="64"/>
    <n v="14.78"/>
    <n v="8.0618181818181807"/>
  </r>
  <r>
    <x v="11"/>
    <x v="5"/>
    <x v="10"/>
    <x v="2"/>
    <n v="620"/>
    <x v="12568"/>
    <n v="78.178901098901093"/>
    <n v="64"/>
    <n v="16.559999999999999"/>
    <n v="9.0327272727272714"/>
  </r>
  <r>
    <x v="12"/>
    <x v="5"/>
    <x v="10"/>
    <x v="2"/>
    <n v="620"/>
    <x v="12569"/>
    <n v="67.394725274725261"/>
    <n v="64"/>
    <n v="18.489999999999998"/>
    <n v="10.085454545454544"/>
  </r>
  <r>
    <x v="13"/>
    <x v="5"/>
    <x v="10"/>
    <x v="2"/>
    <n v="620"/>
    <x v="12082"/>
    <n v="52.002417582417579"/>
    <n v="64"/>
    <n v="21.16"/>
    <n v="11.541818181818181"/>
  </r>
  <r>
    <x v="14"/>
    <x v="5"/>
    <x v="10"/>
    <x v="2"/>
    <n v="620"/>
    <x v="4260"/>
    <n v="36.093846153846151"/>
    <n v="64"/>
    <n v="27.89"/>
    <n v="15.212727272727271"/>
  </r>
  <r>
    <x v="15"/>
    <x v="5"/>
    <x v="10"/>
    <x v="2"/>
    <n v="620"/>
    <x v="8644"/>
    <n v="13.690549450549449"/>
    <n v="64"/>
    <n v="30.55"/>
    <n v="16.663636363636364"/>
  </r>
  <r>
    <x v="16"/>
    <x v="5"/>
    <x v="10"/>
    <x v="2"/>
    <n v="620"/>
    <x v="6817"/>
    <n v="3.8815384615384612"/>
    <n v="64"/>
    <n v="22.17"/>
    <n v="12.092727272727272"/>
  </r>
  <r>
    <x v="17"/>
    <x v="5"/>
    <x v="10"/>
    <x v="2"/>
    <n v="620"/>
    <x v="281"/>
    <n v="5.7362637362637359E-2"/>
    <n v="64"/>
    <n v="24.48"/>
    <n v="13.352727272727272"/>
  </r>
  <r>
    <x v="18"/>
    <x v="5"/>
    <x v="10"/>
    <x v="2"/>
    <n v="620"/>
    <x v="42"/>
    <n v="0"/>
    <n v="64"/>
    <n v="18.54"/>
    <n v="10.112727272727271"/>
  </r>
  <r>
    <x v="19"/>
    <x v="5"/>
    <x v="10"/>
    <x v="2"/>
    <n v="620"/>
    <x v="42"/>
    <n v="0"/>
    <n v="64"/>
    <n v="12.65"/>
    <n v="6.8999999999999995"/>
  </r>
  <r>
    <x v="20"/>
    <x v="5"/>
    <x v="10"/>
    <x v="2"/>
    <n v="620"/>
    <x v="42"/>
    <n v="0"/>
    <n v="64"/>
    <n v="17.989999999999998"/>
    <n v="9.8127272727272707"/>
  </r>
  <r>
    <x v="21"/>
    <x v="5"/>
    <x v="10"/>
    <x v="2"/>
    <n v="620"/>
    <x v="42"/>
    <n v="0"/>
    <n v="64"/>
    <n v="9.82"/>
    <n v="5.3563636363636364"/>
  </r>
  <r>
    <x v="22"/>
    <x v="5"/>
    <x v="10"/>
    <x v="2"/>
    <n v="620"/>
    <x v="42"/>
    <n v="0"/>
    <n v="64"/>
    <n v="12.51"/>
    <n v="6.8236363636363633"/>
  </r>
  <r>
    <x v="23"/>
    <x v="5"/>
    <x v="10"/>
    <x v="2"/>
    <n v="620"/>
    <x v="42"/>
    <n v="0"/>
    <n v="64"/>
    <n v="9.4700000000000006"/>
    <n v="5.1654545454545451"/>
  </r>
  <r>
    <x v="0"/>
    <x v="5"/>
    <x v="10"/>
    <x v="2"/>
    <n v="620"/>
    <x v="42"/>
    <n v="0"/>
    <n v="64"/>
    <n v="10.55"/>
    <n v="5.7545454545454549"/>
  </r>
  <r>
    <x v="1"/>
    <x v="5"/>
    <x v="10"/>
    <x v="3"/>
    <n v="620"/>
    <x v="42"/>
    <n v="0"/>
    <n v="64"/>
    <n v="8.5"/>
    <n v="4.6363636363636358"/>
  </r>
  <r>
    <x v="2"/>
    <x v="5"/>
    <x v="10"/>
    <x v="3"/>
    <n v="620"/>
    <x v="123"/>
    <n v="6.3736263736263732E-3"/>
    <n v="64"/>
    <n v="7.09"/>
    <n v="3.8672727272727268"/>
  </r>
  <r>
    <x v="3"/>
    <x v="5"/>
    <x v="10"/>
    <x v="3"/>
    <n v="620"/>
    <x v="42"/>
    <n v="0"/>
    <n v="64"/>
    <n v="6.64"/>
    <n v="3.6218181818181812"/>
  </r>
  <r>
    <x v="4"/>
    <x v="5"/>
    <x v="10"/>
    <x v="3"/>
    <n v="620"/>
    <x v="42"/>
    <n v="0"/>
    <n v="64"/>
    <n v="5.63"/>
    <n v="3.0709090909090908"/>
  </r>
  <r>
    <x v="5"/>
    <x v="5"/>
    <x v="10"/>
    <x v="3"/>
    <n v="620"/>
    <x v="448"/>
    <n v="0.93692307692307686"/>
    <n v="64"/>
    <n v="4.5"/>
    <n v="2.4545454545454541"/>
  </r>
  <r>
    <x v="6"/>
    <x v="5"/>
    <x v="10"/>
    <x v="3"/>
    <n v="620"/>
    <x v="9316"/>
    <n v="17.285274725274725"/>
    <n v="64"/>
    <n v="3.36"/>
    <n v="1.8327272727272725"/>
  </r>
  <r>
    <x v="7"/>
    <x v="5"/>
    <x v="10"/>
    <x v="3"/>
    <n v="620"/>
    <x v="2197"/>
    <n v="52.5632967032967"/>
    <n v="64"/>
    <n v="2.37"/>
    <n v="1.2927272727272727"/>
  </r>
  <r>
    <x v="8"/>
    <x v="5"/>
    <x v="10"/>
    <x v="3"/>
    <n v="620"/>
    <x v="6561"/>
    <n v="88.516923076923064"/>
    <n v="64"/>
    <n v="2.19"/>
    <n v="1.1945454545454544"/>
  </r>
  <r>
    <x v="9"/>
    <x v="5"/>
    <x v="10"/>
    <x v="3"/>
    <n v="620"/>
    <x v="6749"/>
    <n v="122.06769230769231"/>
    <n v="64"/>
    <n v="1.33"/>
    <n v="0.72545454545454546"/>
  </r>
  <r>
    <x v="10"/>
    <x v="5"/>
    <x v="10"/>
    <x v="3"/>
    <n v="620"/>
    <x v="12570"/>
    <n v="139.96483516483516"/>
    <n v="64"/>
    <n v="1.22"/>
    <n v="0.66545454545454541"/>
  </r>
  <r>
    <x v="11"/>
    <x v="5"/>
    <x v="10"/>
    <x v="3"/>
    <n v="620"/>
    <x v="12571"/>
    <n v="143.99934065934065"/>
    <n v="64"/>
    <n v="3.71"/>
    <n v="2.0236363636363635"/>
  </r>
  <r>
    <x v="12"/>
    <x v="5"/>
    <x v="10"/>
    <x v="3"/>
    <n v="620"/>
    <x v="4551"/>
    <n v="136.42109890109887"/>
    <n v="64"/>
    <n v="4.83"/>
    <n v="2.6345454545454543"/>
  </r>
  <r>
    <x v="13"/>
    <x v="5"/>
    <x v="10"/>
    <x v="3"/>
    <n v="620"/>
    <x v="12572"/>
    <n v="114.92285714285714"/>
    <n v="64"/>
    <n v="5.58"/>
    <n v="3.0436363636363635"/>
  </r>
  <r>
    <x v="14"/>
    <x v="5"/>
    <x v="10"/>
    <x v="3"/>
    <n v="620"/>
    <x v="5969"/>
    <n v="79.058461538461543"/>
    <n v="64"/>
    <n v="4.3"/>
    <n v="2.3454545454545452"/>
  </r>
  <r>
    <x v="15"/>
    <x v="5"/>
    <x v="10"/>
    <x v="3"/>
    <n v="620"/>
    <x v="12573"/>
    <n v="37.221978021978018"/>
    <n v="64"/>
    <n v="4.6399999999999997"/>
    <n v="2.5309090909090903"/>
  </r>
  <r>
    <x v="16"/>
    <x v="5"/>
    <x v="10"/>
    <x v="3"/>
    <n v="620"/>
    <x v="8617"/>
    <n v="7.5973626373626368"/>
    <n v="64"/>
    <n v="4.6399999999999997"/>
    <n v="2.5309090909090903"/>
  </r>
  <r>
    <x v="17"/>
    <x v="5"/>
    <x v="10"/>
    <x v="3"/>
    <n v="620"/>
    <x v="519"/>
    <n v="6.3736263736263732E-2"/>
    <n v="64"/>
    <n v="3.81"/>
    <n v="2.0781818181818181"/>
  </r>
  <r>
    <x v="18"/>
    <x v="5"/>
    <x v="10"/>
    <x v="3"/>
    <n v="620"/>
    <x v="42"/>
    <n v="0"/>
    <n v="64"/>
    <n v="4.05"/>
    <n v="2.209090909090909"/>
  </r>
  <r>
    <x v="19"/>
    <x v="5"/>
    <x v="10"/>
    <x v="3"/>
    <n v="620"/>
    <x v="42"/>
    <n v="0"/>
    <n v="64"/>
    <n v="6.14"/>
    <n v="3.3490909090909087"/>
  </r>
  <r>
    <x v="20"/>
    <x v="5"/>
    <x v="10"/>
    <x v="3"/>
    <n v="620"/>
    <x v="42"/>
    <n v="0"/>
    <n v="64"/>
    <n v="4.75"/>
    <n v="2.5909090909090908"/>
  </r>
  <r>
    <x v="21"/>
    <x v="5"/>
    <x v="10"/>
    <x v="3"/>
    <n v="620"/>
    <x v="42"/>
    <n v="0"/>
    <n v="64"/>
    <n v="3.45"/>
    <n v="1.8818181818181818"/>
  </r>
  <r>
    <x v="22"/>
    <x v="5"/>
    <x v="10"/>
    <x v="3"/>
    <n v="620"/>
    <x v="42"/>
    <n v="0"/>
    <n v="64"/>
    <n v="5.27"/>
    <n v="2.8745454545454541"/>
  </r>
  <r>
    <x v="23"/>
    <x v="5"/>
    <x v="10"/>
    <x v="3"/>
    <n v="620"/>
    <x v="42"/>
    <n v="0"/>
    <n v="64"/>
    <n v="10.039999999999999"/>
    <n v="5.4763636363636357"/>
  </r>
  <r>
    <x v="0"/>
    <x v="5"/>
    <x v="10"/>
    <x v="3"/>
    <n v="620"/>
    <x v="42"/>
    <n v="0"/>
    <n v="64"/>
    <n v="11.5"/>
    <n v="6.2727272727272725"/>
  </r>
  <r>
    <x v="1"/>
    <x v="5"/>
    <x v="10"/>
    <x v="4"/>
    <n v="620"/>
    <x v="42"/>
    <n v="0"/>
    <n v="64"/>
    <n v="17.11"/>
    <n v="9.3327272727272721"/>
  </r>
  <r>
    <x v="2"/>
    <x v="5"/>
    <x v="10"/>
    <x v="4"/>
    <n v="620"/>
    <x v="123"/>
    <n v="6.3736263736263732E-3"/>
    <n v="64"/>
    <n v="15.73"/>
    <n v="8.58"/>
  </r>
  <r>
    <x v="3"/>
    <x v="5"/>
    <x v="10"/>
    <x v="4"/>
    <n v="620"/>
    <x v="42"/>
    <n v="0"/>
    <n v="64"/>
    <n v="17.829999999999998"/>
    <n v="9.7254545454545447"/>
  </r>
  <r>
    <x v="4"/>
    <x v="5"/>
    <x v="10"/>
    <x v="4"/>
    <n v="620"/>
    <x v="42"/>
    <n v="0"/>
    <n v="64"/>
    <n v="20.59"/>
    <n v="11.230909090909091"/>
  </r>
  <r>
    <x v="5"/>
    <x v="5"/>
    <x v="10"/>
    <x v="4"/>
    <n v="620"/>
    <x v="3977"/>
    <n v="0.61186813186813183"/>
    <n v="64"/>
    <n v="25.7"/>
    <n v="14.018181818181818"/>
  </r>
  <r>
    <x v="6"/>
    <x v="5"/>
    <x v="10"/>
    <x v="4"/>
    <n v="620"/>
    <x v="3759"/>
    <n v="9.3118681318681311"/>
    <n v="64"/>
    <n v="25.19"/>
    <n v="13.74"/>
  </r>
  <r>
    <x v="7"/>
    <x v="5"/>
    <x v="10"/>
    <x v="4"/>
    <n v="620"/>
    <x v="904"/>
    <n v="19.943076923076923"/>
    <n v="64"/>
    <n v="24.63"/>
    <n v="13.434545454545454"/>
  </r>
  <r>
    <x v="8"/>
    <x v="5"/>
    <x v="10"/>
    <x v="4"/>
    <n v="620"/>
    <x v="7091"/>
    <n v="26.138241758241755"/>
    <n v="64"/>
    <n v="26.45"/>
    <n v="14.427272727272726"/>
  </r>
  <r>
    <x v="9"/>
    <x v="5"/>
    <x v="10"/>
    <x v="4"/>
    <n v="620"/>
    <x v="7033"/>
    <n v="32.39076923076923"/>
    <n v="64"/>
    <n v="22.64"/>
    <n v="12.349090909090908"/>
  </r>
  <r>
    <x v="10"/>
    <x v="5"/>
    <x v="10"/>
    <x v="4"/>
    <n v="620"/>
    <x v="10790"/>
    <n v="37.604395604395599"/>
    <n v="64"/>
    <n v="22.24"/>
    <n v="12.130909090909089"/>
  </r>
  <r>
    <x v="11"/>
    <x v="5"/>
    <x v="10"/>
    <x v="4"/>
    <n v="620"/>
    <x v="8903"/>
    <n v="40.555384615384611"/>
    <n v="64"/>
    <n v="23.29"/>
    <n v="12.703636363636361"/>
  </r>
  <r>
    <x v="12"/>
    <x v="5"/>
    <x v="10"/>
    <x v="4"/>
    <n v="620"/>
    <x v="607"/>
    <n v="41.447692307692307"/>
    <n v="64"/>
    <n v="23.72"/>
    <n v="12.938181818181816"/>
  </r>
  <r>
    <x v="13"/>
    <x v="5"/>
    <x v="10"/>
    <x v="4"/>
    <n v="620"/>
    <x v="12574"/>
    <n v="35.870769230769227"/>
    <n v="64"/>
    <n v="24.57"/>
    <n v="13.401818181818181"/>
  </r>
  <r>
    <x v="14"/>
    <x v="5"/>
    <x v="10"/>
    <x v="4"/>
    <n v="620"/>
    <x v="10638"/>
    <n v="20.950109890109886"/>
    <n v="64"/>
    <n v="25.97"/>
    <n v="14.165454545454544"/>
  </r>
  <r>
    <x v="15"/>
    <x v="5"/>
    <x v="10"/>
    <x v="4"/>
    <n v="620"/>
    <x v="12575"/>
    <n v="10.165934065934065"/>
    <n v="64"/>
    <n v="24.92"/>
    <n v="13.592727272727272"/>
  </r>
  <r>
    <x v="16"/>
    <x v="5"/>
    <x v="10"/>
    <x v="4"/>
    <n v="620"/>
    <x v="10134"/>
    <n v="2.3646153846153846"/>
    <n v="64"/>
    <n v="28.63"/>
    <n v="15.616363636363635"/>
  </r>
  <r>
    <x v="17"/>
    <x v="5"/>
    <x v="10"/>
    <x v="4"/>
    <n v="620"/>
    <x v="14"/>
    <n v="1.912087912087912E-2"/>
    <n v="64"/>
    <n v="28.62"/>
    <n v="15.61090909090909"/>
  </r>
  <r>
    <x v="18"/>
    <x v="5"/>
    <x v="10"/>
    <x v="4"/>
    <n v="620"/>
    <x v="42"/>
    <n v="0"/>
    <n v="64"/>
    <n v="28.75"/>
    <n v="15.68181818181818"/>
  </r>
  <r>
    <x v="19"/>
    <x v="5"/>
    <x v="10"/>
    <x v="4"/>
    <n v="620"/>
    <x v="42"/>
    <n v="0"/>
    <n v="64"/>
    <n v="28.4"/>
    <n v="15.490909090909089"/>
  </r>
  <r>
    <x v="20"/>
    <x v="5"/>
    <x v="10"/>
    <x v="4"/>
    <n v="620"/>
    <x v="42"/>
    <n v="0"/>
    <n v="64"/>
    <n v="22.24"/>
    <n v="12.130909090909089"/>
  </r>
  <r>
    <x v="21"/>
    <x v="5"/>
    <x v="10"/>
    <x v="4"/>
    <n v="620"/>
    <x v="42"/>
    <n v="0"/>
    <n v="64"/>
    <n v="27.6"/>
    <n v="15.054545454545455"/>
  </r>
  <r>
    <x v="22"/>
    <x v="5"/>
    <x v="10"/>
    <x v="4"/>
    <n v="620"/>
    <x v="42"/>
    <n v="0"/>
    <n v="64"/>
    <n v="30.16"/>
    <n v="16.450909090909089"/>
  </r>
  <r>
    <x v="23"/>
    <x v="5"/>
    <x v="10"/>
    <x v="4"/>
    <n v="620"/>
    <x v="42"/>
    <n v="0"/>
    <n v="64"/>
    <n v="25.86"/>
    <n v="14.105454545454544"/>
  </r>
  <r>
    <x v="0"/>
    <x v="5"/>
    <x v="10"/>
    <x v="4"/>
    <n v="620"/>
    <x v="42"/>
    <n v="0"/>
    <n v="64"/>
    <n v="24.41"/>
    <n v="13.314545454545454"/>
  </r>
  <r>
    <x v="1"/>
    <x v="5"/>
    <x v="10"/>
    <x v="5"/>
    <n v="620"/>
    <x v="42"/>
    <n v="0"/>
    <n v="64"/>
    <n v="25.04"/>
    <n v="13.658181818181816"/>
  </r>
  <r>
    <x v="2"/>
    <x v="5"/>
    <x v="10"/>
    <x v="5"/>
    <n v="620"/>
    <x v="42"/>
    <n v="0"/>
    <n v="64"/>
    <n v="23.32"/>
    <n v="12.719999999999999"/>
  </r>
  <r>
    <x v="3"/>
    <x v="5"/>
    <x v="10"/>
    <x v="5"/>
    <n v="620"/>
    <x v="42"/>
    <n v="0"/>
    <n v="64"/>
    <n v="18.61"/>
    <n v="10.15090909090909"/>
  </r>
  <r>
    <x v="4"/>
    <x v="5"/>
    <x v="10"/>
    <x v="5"/>
    <n v="620"/>
    <x v="42"/>
    <n v="0"/>
    <n v="64"/>
    <n v="16.37"/>
    <n v="8.9290909090909096"/>
  </r>
  <r>
    <x v="5"/>
    <x v="5"/>
    <x v="10"/>
    <x v="5"/>
    <n v="620"/>
    <x v="434"/>
    <n v="0.26769230769230767"/>
    <n v="64"/>
    <n v="16.93"/>
    <n v="9.2345454545454544"/>
  </r>
  <r>
    <x v="6"/>
    <x v="5"/>
    <x v="10"/>
    <x v="5"/>
    <n v="620"/>
    <x v="8760"/>
    <n v="6.1378021978021975"/>
    <n v="64"/>
    <n v="12.41"/>
    <n v="6.7690909090909086"/>
  </r>
  <r>
    <x v="7"/>
    <x v="5"/>
    <x v="10"/>
    <x v="5"/>
    <n v="620"/>
    <x v="6328"/>
    <n v="19.592527472527472"/>
    <n v="64"/>
    <n v="11.85"/>
    <n v="6.463636363636363"/>
  </r>
  <r>
    <x v="8"/>
    <x v="5"/>
    <x v="10"/>
    <x v="5"/>
    <n v="620"/>
    <x v="7453"/>
    <n v="38.305494505494501"/>
    <n v="64"/>
    <n v="8.3000000000000007"/>
    <n v="4.5272727272727273"/>
  </r>
  <r>
    <x v="9"/>
    <x v="5"/>
    <x v="10"/>
    <x v="5"/>
    <n v="620"/>
    <x v="11749"/>
    <n v="54.335164835164832"/>
    <n v="64"/>
    <n v="12.09"/>
    <n v="6.5945454545454538"/>
  </r>
  <r>
    <x v="10"/>
    <x v="5"/>
    <x v="10"/>
    <x v="5"/>
    <n v="620"/>
    <x v="12576"/>
    <n v="58.847692307692306"/>
    <n v="64"/>
    <n v="12.92"/>
    <n v="7.0472727272727269"/>
  </r>
  <r>
    <x v="11"/>
    <x v="5"/>
    <x v="10"/>
    <x v="5"/>
    <n v="620"/>
    <x v="3222"/>
    <n v="62.518901098901097"/>
    <n v="64"/>
    <n v="14.08"/>
    <n v="7.68"/>
  </r>
  <r>
    <x v="12"/>
    <x v="5"/>
    <x v="10"/>
    <x v="5"/>
    <n v="620"/>
    <x v="7110"/>
    <n v="56.795384615384613"/>
    <n v="64"/>
    <n v="13.57"/>
    <n v="7.4018181818181814"/>
  </r>
  <r>
    <x v="13"/>
    <x v="5"/>
    <x v="10"/>
    <x v="5"/>
    <n v="620"/>
    <x v="12577"/>
    <n v="49.561318681318681"/>
    <n v="64"/>
    <n v="13.35"/>
    <n v="7.2818181818181813"/>
  </r>
  <r>
    <x v="14"/>
    <x v="5"/>
    <x v="10"/>
    <x v="5"/>
    <n v="620"/>
    <x v="4160"/>
    <n v="33.869450549450548"/>
    <n v="64"/>
    <n v="12.14"/>
    <n v="6.621818181818182"/>
  </r>
  <r>
    <x v="15"/>
    <x v="5"/>
    <x v="10"/>
    <x v="5"/>
    <n v="620"/>
    <x v="4269"/>
    <n v="17.929010989010987"/>
    <n v="64"/>
    <n v="11.35"/>
    <n v="6.1909090909090905"/>
  </r>
  <r>
    <x v="16"/>
    <x v="5"/>
    <x v="10"/>
    <x v="5"/>
    <n v="620"/>
    <x v="160"/>
    <n v="4.353186813186813"/>
    <n v="64"/>
    <n v="8.89"/>
    <n v="4.8490909090909087"/>
  </r>
  <r>
    <x v="17"/>
    <x v="5"/>
    <x v="10"/>
    <x v="5"/>
    <n v="620"/>
    <x v="13"/>
    <n v="2.5494505494505493E-2"/>
    <n v="64"/>
    <n v="7.51"/>
    <n v="4.0963636363636358"/>
  </r>
  <r>
    <x v="18"/>
    <x v="5"/>
    <x v="10"/>
    <x v="5"/>
    <n v="620"/>
    <x v="42"/>
    <n v="0"/>
    <n v="64"/>
    <n v="6.85"/>
    <n v="3.7363636363636359"/>
  </r>
  <r>
    <x v="19"/>
    <x v="5"/>
    <x v="10"/>
    <x v="5"/>
    <n v="620"/>
    <x v="42"/>
    <n v="0"/>
    <n v="64"/>
    <n v="4.83"/>
    <n v="2.6345454545454543"/>
  </r>
  <r>
    <x v="20"/>
    <x v="5"/>
    <x v="10"/>
    <x v="5"/>
    <n v="620"/>
    <x v="42"/>
    <n v="0"/>
    <n v="64"/>
    <n v="4.0199999999999996"/>
    <n v="2.1927272727272724"/>
  </r>
  <r>
    <x v="21"/>
    <x v="5"/>
    <x v="10"/>
    <x v="5"/>
    <n v="620"/>
    <x v="42"/>
    <n v="0"/>
    <n v="64"/>
    <n v="4.54"/>
    <n v="2.4763636363636361"/>
  </r>
  <r>
    <x v="22"/>
    <x v="5"/>
    <x v="10"/>
    <x v="5"/>
    <n v="620"/>
    <x v="123"/>
    <n v="6.3736263736263732E-3"/>
    <n v="64"/>
    <n v="1.4"/>
    <n v="0.76363636363636356"/>
  </r>
  <r>
    <x v="23"/>
    <x v="5"/>
    <x v="10"/>
    <x v="5"/>
    <n v="620"/>
    <x v="42"/>
    <n v="0"/>
    <n v="64"/>
    <n v="1.26"/>
    <n v="0.68727272727272726"/>
  </r>
  <r>
    <x v="0"/>
    <x v="5"/>
    <x v="10"/>
    <x v="5"/>
    <n v="620"/>
    <x v="42"/>
    <n v="0"/>
    <n v="64"/>
    <n v="1.46"/>
    <n v="0.79636363636363627"/>
  </r>
  <r>
    <x v="1"/>
    <x v="5"/>
    <x v="10"/>
    <x v="6"/>
    <n v="620"/>
    <x v="42"/>
    <n v="0"/>
    <n v="64"/>
    <n v="2.27"/>
    <n v="1.2381818181818181"/>
  </r>
  <r>
    <x v="2"/>
    <x v="5"/>
    <x v="10"/>
    <x v="6"/>
    <n v="620"/>
    <x v="123"/>
    <n v="6.3736263736263732E-3"/>
    <n v="64"/>
    <n v="2.5499999999999998"/>
    <n v="1.3909090909090907"/>
  </r>
  <r>
    <x v="3"/>
    <x v="5"/>
    <x v="10"/>
    <x v="6"/>
    <n v="620"/>
    <x v="123"/>
    <n v="6.3736263736263732E-3"/>
    <n v="64"/>
    <n v="2.81"/>
    <n v="1.5327272727272727"/>
  </r>
  <r>
    <x v="4"/>
    <x v="5"/>
    <x v="10"/>
    <x v="6"/>
    <n v="620"/>
    <x v="123"/>
    <n v="6.3736263736263732E-3"/>
    <n v="64"/>
    <n v="3.4"/>
    <n v="1.8545454545454543"/>
  </r>
  <r>
    <x v="5"/>
    <x v="5"/>
    <x v="10"/>
    <x v="6"/>
    <n v="620"/>
    <x v="1301"/>
    <n v="0.31230769230769229"/>
    <n v="64"/>
    <n v="5.4"/>
    <n v="2.9454545454545453"/>
  </r>
  <r>
    <x v="6"/>
    <x v="5"/>
    <x v="10"/>
    <x v="6"/>
    <n v="620"/>
    <x v="6028"/>
    <n v="7.0747252747252736"/>
    <n v="64"/>
    <n v="7.86"/>
    <n v="4.2872727272727271"/>
  </r>
  <r>
    <x v="7"/>
    <x v="5"/>
    <x v="10"/>
    <x v="6"/>
    <n v="620"/>
    <x v="8117"/>
    <n v="20.771648351648352"/>
    <n v="64"/>
    <n v="7.36"/>
    <n v="4.0145454545454546"/>
  </r>
  <r>
    <x v="8"/>
    <x v="5"/>
    <x v="10"/>
    <x v="6"/>
    <n v="620"/>
    <x v="12578"/>
    <n v="35.284395604395598"/>
    <n v="64"/>
    <n v="7.75"/>
    <n v="4.2272727272727266"/>
  </r>
  <r>
    <x v="9"/>
    <x v="5"/>
    <x v="10"/>
    <x v="6"/>
    <n v="620"/>
    <x v="12579"/>
    <n v="51.027252747252746"/>
    <n v="64"/>
    <n v="8.06"/>
    <n v="4.3963636363636365"/>
  </r>
  <r>
    <x v="10"/>
    <x v="5"/>
    <x v="10"/>
    <x v="6"/>
    <n v="620"/>
    <x v="4051"/>
    <n v="58.732967032967032"/>
    <n v="64"/>
    <n v="7.49"/>
    <n v="4.085454545454545"/>
  </r>
  <r>
    <x v="11"/>
    <x v="5"/>
    <x v="10"/>
    <x v="6"/>
    <n v="620"/>
    <x v="6021"/>
    <n v="59.892967032967029"/>
    <n v="64"/>
    <n v="8.1"/>
    <n v="4.418181818181818"/>
  </r>
  <r>
    <x v="12"/>
    <x v="5"/>
    <x v="10"/>
    <x v="6"/>
    <n v="620"/>
    <x v="12580"/>
    <n v="53.309010989010986"/>
    <n v="64"/>
    <n v="8.42"/>
    <n v="4.5927272727272728"/>
  </r>
  <r>
    <x v="13"/>
    <x v="5"/>
    <x v="10"/>
    <x v="6"/>
    <n v="620"/>
    <x v="12581"/>
    <n v="41.084395604395596"/>
    <n v="64"/>
    <n v="8.94"/>
    <n v="4.876363636363636"/>
  </r>
  <r>
    <x v="14"/>
    <x v="5"/>
    <x v="10"/>
    <x v="6"/>
    <n v="620"/>
    <x v="12582"/>
    <n v="26.762857142857143"/>
    <n v="64"/>
    <n v="9.9"/>
    <n v="5.3999999999999995"/>
  </r>
  <r>
    <x v="15"/>
    <x v="5"/>
    <x v="10"/>
    <x v="6"/>
    <n v="620"/>
    <x v="2406"/>
    <n v="14.398021978021976"/>
    <n v="64"/>
    <n v="10.91"/>
    <n v="5.9509090909090903"/>
  </r>
  <r>
    <x v="16"/>
    <x v="5"/>
    <x v="10"/>
    <x v="6"/>
    <n v="620"/>
    <x v="685"/>
    <n v="4.0854945054945055"/>
    <n v="64"/>
    <n v="11.96"/>
    <n v="6.5236363636363635"/>
  </r>
  <r>
    <x v="17"/>
    <x v="5"/>
    <x v="10"/>
    <x v="6"/>
    <n v="620"/>
    <x v="113"/>
    <n v="1.2747252747252746E-2"/>
    <n v="64"/>
    <n v="13.33"/>
    <n v="7.2709090909090905"/>
  </r>
  <r>
    <x v="18"/>
    <x v="5"/>
    <x v="10"/>
    <x v="6"/>
    <n v="620"/>
    <x v="123"/>
    <n v="6.3736263736263732E-3"/>
    <n v="64"/>
    <n v="14.85"/>
    <n v="8.1"/>
  </r>
  <r>
    <x v="19"/>
    <x v="5"/>
    <x v="10"/>
    <x v="6"/>
    <n v="620"/>
    <x v="123"/>
    <n v="6.3736263736263732E-3"/>
    <n v="64"/>
    <n v="14.72"/>
    <n v="8.0290909090909093"/>
  </r>
  <r>
    <x v="20"/>
    <x v="5"/>
    <x v="10"/>
    <x v="6"/>
    <n v="620"/>
    <x v="42"/>
    <n v="0"/>
    <n v="64"/>
    <n v="14.3"/>
    <n v="7.8"/>
  </r>
  <r>
    <x v="21"/>
    <x v="5"/>
    <x v="10"/>
    <x v="6"/>
    <n v="620"/>
    <x v="123"/>
    <n v="6.3736263736263732E-3"/>
    <n v="64"/>
    <n v="12.36"/>
    <n v="6.7418181818181813"/>
  </r>
  <r>
    <x v="22"/>
    <x v="5"/>
    <x v="10"/>
    <x v="6"/>
    <n v="620"/>
    <x v="123"/>
    <n v="6.3736263736263732E-3"/>
    <n v="64"/>
    <n v="15.77"/>
    <n v="8.6018181818181816"/>
  </r>
  <r>
    <x v="23"/>
    <x v="5"/>
    <x v="10"/>
    <x v="6"/>
    <n v="620"/>
    <x v="42"/>
    <n v="0"/>
    <n v="64"/>
    <n v="12.59"/>
    <n v="6.8672727272727263"/>
  </r>
  <r>
    <x v="0"/>
    <x v="5"/>
    <x v="10"/>
    <x v="6"/>
    <n v="620"/>
    <x v="123"/>
    <n v="6.3736263736263732E-3"/>
    <n v="64"/>
    <n v="9.86"/>
    <n v="5.3781818181818171"/>
  </r>
  <r>
    <x v="1"/>
    <x v="5"/>
    <x v="10"/>
    <x v="7"/>
    <n v="620"/>
    <x v="123"/>
    <n v="6.3736263736263732E-3"/>
    <n v="64"/>
    <n v="10.130000000000001"/>
    <n v="5.5254545454545454"/>
  </r>
  <r>
    <x v="2"/>
    <x v="5"/>
    <x v="10"/>
    <x v="7"/>
    <n v="620"/>
    <x v="123"/>
    <n v="6.3736263736263732E-3"/>
    <n v="64"/>
    <n v="7.87"/>
    <n v="4.2927272727272721"/>
  </r>
  <r>
    <x v="3"/>
    <x v="5"/>
    <x v="10"/>
    <x v="7"/>
    <n v="620"/>
    <x v="123"/>
    <n v="6.3736263736263732E-3"/>
    <n v="64"/>
    <n v="7.37"/>
    <n v="4.0199999999999996"/>
  </r>
  <r>
    <x v="4"/>
    <x v="5"/>
    <x v="10"/>
    <x v="7"/>
    <n v="620"/>
    <x v="123"/>
    <n v="6.3736263736263732E-3"/>
    <n v="64"/>
    <n v="6.9"/>
    <n v="3.7636363636363637"/>
  </r>
  <r>
    <x v="5"/>
    <x v="5"/>
    <x v="10"/>
    <x v="7"/>
    <n v="620"/>
    <x v="79"/>
    <n v="0.45890109890109887"/>
    <n v="64"/>
    <n v="6.87"/>
    <n v="3.7472727272727271"/>
  </r>
  <r>
    <x v="6"/>
    <x v="5"/>
    <x v="10"/>
    <x v="7"/>
    <n v="620"/>
    <x v="3059"/>
    <n v="10.287032967032967"/>
    <n v="64"/>
    <n v="5.21"/>
    <n v="2.8418181818181818"/>
  </r>
  <r>
    <x v="7"/>
    <x v="5"/>
    <x v="10"/>
    <x v="7"/>
    <n v="620"/>
    <x v="4801"/>
    <n v="32.958021978021975"/>
    <n v="64"/>
    <n v="3.57"/>
    <n v="1.947272727272727"/>
  </r>
  <r>
    <x v="8"/>
    <x v="5"/>
    <x v="10"/>
    <x v="7"/>
    <n v="620"/>
    <x v="2631"/>
    <n v="57.305274725274721"/>
    <n v="64"/>
    <n v="2.71"/>
    <n v="1.478181818181818"/>
  </r>
  <r>
    <x v="9"/>
    <x v="5"/>
    <x v="10"/>
    <x v="7"/>
    <n v="620"/>
    <x v="12583"/>
    <n v="79.600219780219774"/>
    <n v="64"/>
    <n v="2.61"/>
    <n v="1.4236363636363634"/>
  </r>
  <r>
    <x v="10"/>
    <x v="5"/>
    <x v="10"/>
    <x v="7"/>
    <n v="620"/>
    <x v="9372"/>
    <n v="89.67692307692306"/>
    <n v="64"/>
    <n v="3.06"/>
    <n v="1.669090909090909"/>
  </r>
  <r>
    <x v="11"/>
    <x v="5"/>
    <x v="10"/>
    <x v="7"/>
    <n v="620"/>
    <x v="5399"/>
    <n v="91.55714285714285"/>
    <n v="64"/>
    <n v="2.5099999999999998"/>
    <n v="1.3690909090909089"/>
  </r>
  <r>
    <x v="12"/>
    <x v="5"/>
    <x v="10"/>
    <x v="7"/>
    <n v="620"/>
    <x v="4027"/>
    <n v="86.694065934065932"/>
    <n v="64"/>
    <n v="3.41"/>
    <n v="1.8599999999999999"/>
  </r>
  <r>
    <x v="13"/>
    <x v="5"/>
    <x v="10"/>
    <x v="7"/>
    <n v="620"/>
    <x v="7817"/>
    <n v="75.227912087912088"/>
    <n v="64"/>
    <n v="4.62"/>
    <n v="2.52"/>
  </r>
  <r>
    <x v="14"/>
    <x v="5"/>
    <x v="10"/>
    <x v="7"/>
    <n v="620"/>
    <x v="12584"/>
    <n v="54.309670329670325"/>
    <n v="64"/>
    <n v="4.46"/>
    <n v="2.4327272727272726"/>
  </r>
  <r>
    <x v="15"/>
    <x v="5"/>
    <x v="10"/>
    <x v="7"/>
    <n v="620"/>
    <x v="12585"/>
    <n v="31.523956043956041"/>
    <n v="64"/>
    <n v="4.16"/>
    <n v="2.269090909090909"/>
  </r>
  <r>
    <x v="16"/>
    <x v="5"/>
    <x v="10"/>
    <x v="7"/>
    <n v="620"/>
    <x v="4867"/>
    <n v="8.5661538461538456"/>
    <n v="64"/>
    <n v="3.81"/>
    <n v="2.0781818181818181"/>
  </r>
  <r>
    <x v="17"/>
    <x v="5"/>
    <x v="10"/>
    <x v="7"/>
    <n v="620"/>
    <x v="12"/>
    <n v="3.8241758241758239E-2"/>
    <n v="64"/>
    <n v="3.82"/>
    <n v="2.0836363636363635"/>
  </r>
  <r>
    <x v="18"/>
    <x v="5"/>
    <x v="10"/>
    <x v="7"/>
    <n v="620"/>
    <x v="123"/>
    <n v="6.3736263736263732E-3"/>
    <n v="64"/>
    <n v="2.87"/>
    <n v="1.5654545454545454"/>
  </r>
  <r>
    <x v="19"/>
    <x v="5"/>
    <x v="10"/>
    <x v="7"/>
    <n v="620"/>
    <x v="123"/>
    <n v="6.3736263736263732E-3"/>
    <n v="64"/>
    <n v="2"/>
    <n v="1.0909090909090908"/>
  </r>
  <r>
    <x v="20"/>
    <x v="5"/>
    <x v="10"/>
    <x v="7"/>
    <n v="620"/>
    <x v="42"/>
    <n v="0"/>
    <n v="64"/>
    <n v="1.49"/>
    <n v="0.81272727272727263"/>
  </r>
  <r>
    <x v="21"/>
    <x v="5"/>
    <x v="10"/>
    <x v="7"/>
    <n v="620"/>
    <x v="42"/>
    <n v="0"/>
    <n v="64"/>
    <n v="2.0299999999999998"/>
    <n v="1.1072727272727272"/>
  </r>
  <r>
    <x v="22"/>
    <x v="5"/>
    <x v="10"/>
    <x v="7"/>
    <n v="620"/>
    <x v="123"/>
    <n v="6.3736263736263732E-3"/>
    <n v="64"/>
    <n v="4.8"/>
    <n v="2.6181818181818177"/>
  </r>
  <r>
    <x v="23"/>
    <x v="5"/>
    <x v="10"/>
    <x v="7"/>
    <n v="620"/>
    <x v="214"/>
    <n v="5.0989010989010985E-2"/>
    <n v="64"/>
    <n v="6.33"/>
    <n v="3.4527272727272726"/>
  </r>
  <r>
    <x v="0"/>
    <x v="5"/>
    <x v="10"/>
    <x v="7"/>
    <n v="620"/>
    <x v="214"/>
    <n v="5.0989010989010985E-2"/>
    <n v="64"/>
    <n v="8.18"/>
    <n v="4.461818181818181"/>
  </r>
  <r>
    <x v="1"/>
    <x v="5"/>
    <x v="10"/>
    <x v="8"/>
    <n v="620"/>
    <x v="214"/>
    <n v="5.0989010989010985E-2"/>
    <n v="64"/>
    <n v="11.34"/>
    <n v="6.1854545454545447"/>
  </r>
  <r>
    <x v="2"/>
    <x v="5"/>
    <x v="10"/>
    <x v="8"/>
    <n v="620"/>
    <x v="214"/>
    <n v="5.0989010989010985E-2"/>
    <n v="64"/>
    <n v="13.31"/>
    <n v="7.26"/>
  </r>
  <r>
    <x v="3"/>
    <x v="5"/>
    <x v="10"/>
    <x v="8"/>
    <n v="620"/>
    <x v="261"/>
    <n v="7.6483516483516478E-2"/>
    <n v="64"/>
    <n v="14.16"/>
    <n v="7.7236363636363627"/>
  </r>
  <r>
    <x v="4"/>
    <x v="5"/>
    <x v="10"/>
    <x v="8"/>
    <n v="620"/>
    <x v="261"/>
    <n v="7.6483516483516478E-2"/>
    <n v="64"/>
    <n v="14.34"/>
    <n v="7.8218181818181813"/>
  </r>
  <r>
    <x v="5"/>
    <x v="5"/>
    <x v="10"/>
    <x v="8"/>
    <n v="620"/>
    <x v="415"/>
    <n v="0.43978021978021969"/>
    <n v="64"/>
    <n v="14.97"/>
    <n v="8.165454545454546"/>
  </r>
  <r>
    <x v="6"/>
    <x v="5"/>
    <x v="10"/>
    <x v="8"/>
    <n v="620"/>
    <x v="8829"/>
    <n v="7.692967032967033"/>
    <n v="64"/>
    <n v="14.81"/>
    <n v="8.0781818181818181"/>
  </r>
  <r>
    <x v="7"/>
    <x v="5"/>
    <x v="10"/>
    <x v="8"/>
    <n v="620"/>
    <x v="12586"/>
    <n v="21.721318681318678"/>
    <n v="64"/>
    <n v="13.55"/>
    <n v="7.3909090909090907"/>
  </r>
  <r>
    <x v="8"/>
    <x v="5"/>
    <x v="10"/>
    <x v="8"/>
    <n v="620"/>
    <x v="12587"/>
    <n v="40.829450549450549"/>
    <n v="64"/>
    <n v="12.44"/>
    <n v="6.7854545454545443"/>
  </r>
  <r>
    <x v="9"/>
    <x v="5"/>
    <x v="10"/>
    <x v="8"/>
    <n v="620"/>
    <x v="12588"/>
    <n v="62.091868131868125"/>
    <n v="64"/>
    <n v="11.72"/>
    <n v="6.3927272727272726"/>
  </r>
  <r>
    <x v="10"/>
    <x v="5"/>
    <x v="10"/>
    <x v="8"/>
    <n v="620"/>
    <x v="9146"/>
    <n v="76.375164835164824"/>
    <n v="64"/>
    <n v="11.5"/>
    <n v="6.2727272727272725"/>
  </r>
  <r>
    <x v="11"/>
    <x v="5"/>
    <x v="10"/>
    <x v="8"/>
    <n v="620"/>
    <x v="12589"/>
    <n v="84.176483516483501"/>
    <n v="64"/>
    <n v="10.98"/>
    <n v="5.9890909090909092"/>
  </r>
  <r>
    <x v="12"/>
    <x v="5"/>
    <x v="10"/>
    <x v="8"/>
    <n v="620"/>
    <x v="2448"/>
    <n v="82.946373626373614"/>
    <n v="64"/>
    <n v="10.67"/>
    <n v="5.8199999999999994"/>
  </r>
  <r>
    <x v="13"/>
    <x v="5"/>
    <x v="10"/>
    <x v="8"/>
    <n v="620"/>
    <x v="12590"/>
    <n v="75.871648351648346"/>
    <n v="64"/>
    <n v="10.94"/>
    <n v="5.9672727272727268"/>
  </r>
  <r>
    <x v="14"/>
    <x v="5"/>
    <x v="10"/>
    <x v="8"/>
    <n v="620"/>
    <x v="2824"/>
    <n v="56.827252747252743"/>
    <n v="64"/>
    <n v="11.31"/>
    <n v="6.169090909090909"/>
  </r>
  <r>
    <x v="15"/>
    <x v="5"/>
    <x v="10"/>
    <x v="8"/>
    <n v="620"/>
    <x v="12591"/>
    <n v="28.241538461538461"/>
    <n v="64"/>
    <n v="13.9"/>
    <n v="7.5818181818181811"/>
  </r>
  <r>
    <x v="16"/>
    <x v="5"/>
    <x v="10"/>
    <x v="8"/>
    <n v="620"/>
    <x v="2845"/>
    <n v="5.366593406593406"/>
    <n v="64"/>
    <n v="15.62"/>
    <n v="8.52"/>
  </r>
  <r>
    <x v="17"/>
    <x v="5"/>
    <x v="10"/>
    <x v="8"/>
    <n v="620"/>
    <x v="123"/>
    <n v="6.3736263736263732E-3"/>
    <n v="64"/>
    <n v="15.99"/>
    <n v="8.7218181818181808"/>
  </r>
  <r>
    <x v="18"/>
    <x v="5"/>
    <x v="10"/>
    <x v="8"/>
    <n v="620"/>
    <x v="123"/>
    <n v="6.3736263736263732E-3"/>
    <n v="64"/>
    <n v="15.89"/>
    <n v="8.6672727272727261"/>
  </r>
  <r>
    <x v="19"/>
    <x v="5"/>
    <x v="10"/>
    <x v="8"/>
    <n v="620"/>
    <x v="123"/>
    <n v="6.3736263736263732E-3"/>
    <n v="64"/>
    <n v="16.079999999999998"/>
    <n v="8.7709090909090897"/>
  </r>
  <r>
    <x v="20"/>
    <x v="5"/>
    <x v="10"/>
    <x v="8"/>
    <n v="620"/>
    <x v="123"/>
    <n v="6.3736263736263732E-3"/>
    <n v="64"/>
    <n v="16.96"/>
    <n v="9.2509090909090901"/>
  </r>
  <r>
    <x v="21"/>
    <x v="5"/>
    <x v="10"/>
    <x v="8"/>
    <n v="620"/>
    <x v="123"/>
    <n v="6.3736263736263732E-3"/>
    <n v="64"/>
    <n v="16.53"/>
    <n v="9.0163636363636357"/>
  </r>
  <r>
    <x v="22"/>
    <x v="5"/>
    <x v="10"/>
    <x v="8"/>
    <n v="620"/>
    <x v="123"/>
    <n v="6.3736263736263732E-3"/>
    <n v="64"/>
    <n v="25.11"/>
    <n v="13.696363636363635"/>
  </r>
  <r>
    <x v="23"/>
    <x v="5"/>
    <x v="10"/>
    <x v="8"/>
    <n v="620"/>
    <x v="123"/>
    <n v="6.3736263736263732E-3"/>
    <n v="64"/>
    <n v="26.82"/>
    <n v="14.629090909090909"/>
  </r>
  <r>
    <x v="0"/>
    <x v="5"/>
    <x v="10"/>
    <x v="8"/>
    <n v="620"/>
    <x v="42"/>
    <n v="0"/>
    <n v="64"/>
    <n v="22.26"/>
    <n v="12.141818181818183"/>
  </r>
  <r>
    <x v="1"/>
    <x v="5"/>
    <x v="10"/>
    <x v="9"/>
    <n v="620"/>
    <x v="42"/>
    <n v="0"/>
    <n v="64"/>
    <n v="26.64"/>
    <n v="14.530909090909089"/>
  </r>
  <r>
    <x v="2"/>
    <x v="5"/>
    <x v="10"/>
    <x v="9"/>
    <n v="620"/>
    <x v="123"/>
    <n v="6.3736263736263732E-3"/>
    <n v="64"/>
    <n v="13.41"/>
    <n v="7.3145454545454545"/>
  </r>
  <r>
    <x v="3"/>
    <x v="5"/>
    <x v="10"/>
    <x v="9"/>
    <n v="620"/>
    <x v="42"/>
    <n v="0"/>
    <n v="64"/>
    <n v="6.67"/>
    <n v="3.6381818181818177"/>
  </r>
  <r>
    <x v="4"/>
    <x v="5"/>
    <x v="10"/>
    <x v="9"/>
    <n v="620"/>
    <x v="123"/>
    <n v="6.3736263736263732E-3"/>
    <n v="64"/>
    <n v="6.68"/>
    <n v="3.6436363636363631"/>
  </r>
  <r>
    <x v="5"/>
    <x v="5"/>
    <x v="10"/>
    <x v="9"/>
    <n v="620"/>
    <x v="267"/>
    <n v="8.9230769230769238E-2"/>
    <n v="64"/>
    <n v="10.41"/>
    <n v="5.6781818181818178"/>
  </r>
  <r>
    <x v="6"/>
    <x v="5"/>
    <x v="10"/>
    <x v="9"/>
    <n v="620"/>
    <x v="60"/>
    <n v="2.1287912087912084"/>
    <n v="64"/>
    <n v="11.28"/>
    <n v="6.1527272727272715"/>
  </r>
  <r>
    <x v="7"/>
    <x v="5"/>
    <x v="10"/>
    <x v="9"/>
    <n v="620"/>
    <x v="6574"/>
    <n v="6.8771428571428563"/>
    <n v="64"/>
    <n v="27.84"/>
    <n v="15.185454545454544"/>
  </r>
  <r>
    <x v="8"/>
    <x v="5"/>
    <x v="10"/>
    <x v="9"/>
    <n v="620"/>
    <x v="100"/>
    <n v="10.325274725274724"/>
    <n v="64"/>
    <n v="30.6"/>
    <n v="16.690909090909091"/>
  </r>
  <r>
    <x v="9"/>
    <x v="5"/>
    <x v="10"/>
    <x v="9"/>
    <n v="620"/>
    <x v="7138"/>
    <n v="15.934065934065933"/>
    <n v="64"/>
    <n v="30.5"/>
    <n v="16.636363636363637"/>
  </r>
  <r>
    <x v="10"/>
    <x v="5"/>
    <x v="10"/>
    <x v="9"/>
    <n v="620"/>
    <x v="2292"/>
    <n v="16.705274725274723"/>
    <n v="64"/>
    <n v="26.77"/>
    <n v="14.60181818181818"/>
  </r>
  <r>
    <x v="11"/>
    <x v="5"/>
    <x v="10"/>
    <x v="9"/>
    <n v="620"/>
    <x v="4712"/>
    <n v="15.532527472527471"/>
    <n v="64"/>
    <n v="24.69"/>
    <n v="13.467272727272727"/>
  </r>
  <r>
    <x v="12"/>
    <x v="5"/>
    <x v="10"/>
    <x v="9"/>
    <n v="620"/>
    <x v="65"/>
    <n v="15.328571428571427"/>
    <n v="64"/>
    <n v="29.85"/>
    <n v="16.281818181818181"/>
  </r>
  <r>
    <x v="13"/>
    <x v="5"/>
    <x v="10"/>
    <x v="9"/>
    <n v="620"/>
    <x v="8959"/>
    <n v="13.282637362637361"/>
    <n v="64"/>
    <n v="22.62"/>
    <n v="12.338181818181818"/>
  </r>
  <r>
    <x v="14"/>
    <x v="5"/>
    <x v="10"/>
    <x v="9"/>
    <n v="620"/>
    <x v="10976"/>
    <n v="15.487912087912088"/>
    <n v="64"/>
    <n v="20.73"/>
    <n v="11.307272727272727"/>
  </r>
  <r>
    <x v="15"/>
    <x v="5"/>
    <x v="10"/>
    <x v="9"/>
    <n v="620"/>
    <x v="12592"/>
    <n v="11.893186813186812"/>
    <n v="64"/>
    <n v="25.02"/>
    <n v="13.647272727272727"/>
  </r>
  <r>
    <x v="16"/>
    <x v="5"/>
    <x v="10"/>
    <x v="9"/>
    <n v="620"/>
    <x v="1163"/>
    <n v="2.6259340659340658"/>
    <n v="64"/>
    <n v="29.15"/>
    <n v="15.899999999999999"/>
  </r>
  <r>
    <x v="17"/>
    <x v="5"/>
    <x v="10"/>
    <x v="9"/>
    <n v="620"/>
    <x v="14"/>
    <n v="1.912087912087912E-2"/>
    <n v="64"/>
    <n v="29.28"/>
    <n v="15.970909090909091"/>
  </r>
  <r>
    <x v="18"/>
    <x v="5"/>
    <x v="10"/>
    <x v="9"/>
    <n v="620"/>
    <x v="14"/>
    <n v="1.912087912087912E-2"/>
    <n v="64"/>
    <n v="29.99"/>
    <n v="16.358181818181816"/>
  </r>
  <r>
    <x v="19"/>
    <x v="5"/>
    <x v="10"/>
    <x v="9"/>
    <n v="620"/>
    <x v="123"/>
    <n v="6.3736263736263732E-3"/>
    <n v="64"/>
    <n v="29.62"/>
    <n v="16.156363636363636"/>
  </r>
  <r>
    <x v="20"/>
    <x v="5"/>
    <x v="10"/>
    <x v="9"/>
    <n v="620"/>
    <x v="123"/>
    <n v="6.3736263736263732E-3"/>
    <n v="64"/>
    <n v="31.06"/>
    <n v="16.941818181818181"/>
  </r>
  <r>
    <x v="21"/>
    <x v="5"/>
    <x v="10"/>
    <x v="9"/>
    <n v="620"/>
    <x v="123"/>
    <n v="6.3736263736263732E-3"/>
    <n v="64"/>
    <n v="26.22"/>
    <n v="14.301818181818181"/>
  </r>
  <r>
    <x v="22"/>
    <x v="5"/>
    <x v="10"/>
    <x v="9"/>
    <n v="620"/>
    <x v="42"/>
    <n v="0"/>
    <n v="64"/>
    <n v="27.62"/>
    <n v="15.065454545454545"/>
  </r>
  <r>
    <x v="23"/>
    <x v="5"/>
    <x v="10"/>
    <x v="9"/>
    <n v="620"/>
    <x v="42"/>
    <n v="0"/>
    <n v="64"/>
    <n v="21.56"/>
    <n v="11.759999999999998"/>
  </r>
  <r>
    <x v="0"/>
    <x v="5"/>
    <x v="10"/>
    <x v="9"/>
    <n v="620"/>
    <x v="42"/>
    <n v="0"/>
    <n v="64"/>
    <n v="26.3"/>
    <n v="14.345454545454544"/>
  </r>
  <r>
    <x v="1"/>
    <x v="5"/>
    <x v="10"/>
    <x v="10"/>
    <n v="620"/>
    <x v="42"/>
    <n v="0"/>
    <n v="64"/>
    <n v="24.96"/>
    <n v="13.614545454545453"/>
  </r>
  <r>
    <x v="2"/>
    <x v="5"/>
    <x v="10"/>
    <x v="10"/>
    <n v="620"/>
    <x v="42"/>
    <n v="0"/>
    <n v="64"/>
    <n v="26.97"/>
    <n v="14.710909090909089"/>
  </r>
  <r>
    <x v="3"/>
    <x v="5"/>
    <x v="10"/>
    <x v="10"/>
    <n v="620"/>
    <x v="42"/>
    <n v="0"/>
    <n v="64"/>
    <n v="27.87"/>
    <n v="15.201818181818181"/>
  </r>
  <r>
    <x v="4"/>
    <x v="5"/>
    <x v="10"/>
    <x v="10"/>
    <n v="620"/>
    <x v="42"/>
    <n v="0"/>
    <n v="64"/>
    <n v="27.01"/>
    <n v="14.732727272727272"/>
  </r>
  <r>
    <x v="5"/>
    <x v="5"/>
    <x v="10"/>
    <x v="10"/>
    <n v="620"/>
    <x v="123"/>
    <n v="6.3736263736263732E-3"/>
    <n v="64"/>
    <n v="28.23"/>
    <n v="15.398181818181817"/>
  </r>
  <r>
    <x v="6"/>
    <x v="5"/>
    <x v="10"/>
    <x v="10"/>
    <n v="620"/>
    <x v="311"/>
    <n v="0.15934065934065933"/>
    <n v="64"/>
    <n v="29.71"/>
    <n v="16.205454545454543"/>
  </r>
  <r>
    <x v="7"/>
    <x v="5"/>
    <x v="10"/>
    <x v="10"/>
    <n v="620"/>
    <x v="262"/>
    <n v="0.38241758241758239"/>
    <n v="64"/>
    <n v="28.55"/>
    <n v="15.572727272727272"/>
  </r>
  <r>
    <x v="8"/>
    <x v="5"/>
    <x v="10"/>
    <x v="10"/>
    <n v="620"/>
    <x v="1216"/>
    <n v="0.63736263736263732"/>
    <n v="64"/>
    <n v="20.22"/>
    <n v="11.029090909090908"/>
  </r>
  <r>
    <x v="9"/>
    <x v="5"/>
    <x v="10"/>
    <x v="10"/>
    <n v="620"/>
    <x v="1042"/>
    <n v="0.66285714285714281"/>
    <n v="64"/>
    <n v="21.42"/>
    <n v="11.683636363636364"/>
  </r>
  <r>
    <x v="10"/>
    <x v="5"/>
    <x v="10"/>
    <x v="10"/>
    <n v="620"/>
    <x v="305"/>
    <n v="0.74571428571428566"/>
    <n v="64"/>
    <n v="21.45"/>
    <n v="11.7"/>
  </r>
  <r>
    <x v="11"/>
    <x v="5"/>
    <x v="10"/>
    <x v="10"/>
    <n v="620"/>
    <x v="3490"/>
    <n v="1.1345054945054944"/>
    <n v="64"/>
    <n v="21.88"/>
    <n v="11.934545454545454"/>
  </r>
  <r>
    <x v="12"/>
    <x v="5"/>
    <x v="10"/>
    <x v="10"/>
    <n v="620"/>
    <x v="3400"/>
    <n v="1.0389010989010987"/>
    <n v="64"/>
    <n v="19.66"/>
    <n v="10.723636363636363"/>
  </r>
  <r>
    <x v="13"/>
    <x v="5"/>
    <x v="10"/>
    <x v="10"/>
    <n v="620"/>
    <x v="963"/>
    <n v="0.98791208791208784"/>
    <n v="64"/>
    <n v="18.690000000000001"/>
    <n v="10.194545454545455"/>
  </r>
  <r>
    <x v="14"/>
    <x v="5"/>
    <x v="10"/>
    <x v="10"/>
    <n v="620"/>
    <x v="630"/>
    <n v="0.57362637362637359"/>
    <n v="64"/>
    <n v="18.07"/>
    <n v="9.8563636363636355"/>
  </r>
  <r>
    <x v="15"/>
    <x v="5"/>
    <x v="10"/>
    <x v="10"/>
    <n v="620"/>
    <x v="295"/>
    <n v="0.33142857142857141"/>
    <n v="64"/>
    <n v="16.98"/>
    <n v="9.2618181818181817"/>
  </r>
  <r>
    <x v="16"/>
    <x v="5"/>
    <x v="10"/>
    <x v="10"/>
    <n v="620"/>
    <x v="2"/>
    <n v="4.4615384615384619E-2"/>
    <n v="64"/>
    <n v="15.55"/>
    <n v="8.4818181818181824"/>
  </r>
  <r>
    <x v="17"/>
    <x v="5"/>
    <x v="10"/>
    <x v="10"/>
    <n v="620"/>
    <x v="42"/>
    <n v="0"/>
    <n v="64"/>
    <n v="16.18"/>
    <n v="8.8254545454545443"/>
  </r>
  <r>
    <x v="18"/>
    <x v="5"/>
    <x v="10"/>
    <x v="10"/>
    <n v="620"/>
    <x v="42"/>
    <n v="0"/>
    <n v="64"/>
    <n v="19.59"/>
    <n v="10.685454545454544"/>
  </r>
  <r>
    <x v="19"/>
    <x v="5"/>
    <x v="10"/>
    <x v="10"/>
    <n v="620"/>
    <x v="42"/>
    <n v="0"/>
    <n v="64"/>
    <n v="18.91"/>
    <n v="10.314545454545454"/>
  </r>
  <r>
    <x v="20"/>
    <x v="5"/>
    <x v="10"/>
    <x v="10"/>
    <n v="620"/>
    <x v="42"/>
    <n v="0"/>
    <n v="64"/>
    <n v="14.47"/>
    <n v="7.8927272727272726"/>
  </r>
  <r>
    <x v="21"/>
    <x v="5"/>
    <x v="10"/>
    <x v="10"/>
    <n v="620"/>
    <x v="42"/>
    <n v="0"/>
    <n v="64"/>
    <n v="11.59"/>
    <n v="6.3218181818181813"/>
  </r>
  <r>
    <x v="22"/>
    <x v="5"/>
    <x v="10"/>
    <x v="10"/>
    <n v="620"/>
    <x v="123"/>
    <n v="6.3736263736263732E-3"/>
    <n v="64"/>
    <n v="10.96"/>
    <n v="5.9781818181818185"/>
  </r>
  <r>
    <x v="23"/>
    <x v="5"/>
    <x v="10"/>
    <x v="10"/>
    <n v="620"/>
    <x v="123"/>
    <n v="6.3736263736263732E-3"/>
    <n v="64"/>
    <n v="9.06"/>
    <n v="4.9418181818181814"/>
  </r>
  <r>
    <x v="0"/>
    <x v="5"/>
    <x v="10"/>
    <x v="10"/>
    <n v="620"/>
    <x v="123"/>
    <n v="6.3736263736263732E-3"/>
    <n v="64"/>
    <n v="7.63"/>
    <n v="4.1618181818181812"/>
  </r>
  <r>
    <x v="1"/>
    <x v="5"/>
    <x v="10"/>
    <x v="11"/>
    <n v="620"/>
    <x v="123"/>
    <n v="6.3736263736263732E-3"/>
    <n v="64"/>
    <n v="8.31"/>
    <n v="4.5327272727272723"/>
  </r>
  <r>
    <x v="2"/>
    <x v="5"/>
    <x v="10"/>
    <x v="11"/>
    <n v="620"/>
    <x v="123"/>
    <n v="6.3736263736263732E-3"/>
    <n v="64"/>
    <n v="9.76"/>
    <n v="5.3236363636363633"/>
  </r>
  <r>
    <x v="3"/>
    <x v="5"/>
    <x v="10"/>
    <x v="11"/>
    <n v="620"/>
    <x v="123"/>
    <n v="6.3736263736263732E-3"/>
    <n v="64"/>
    <n v="10.07"/>
    <n v="5.4927272727272722"/>
  </r>
  <r>
    <x v="4"/>
    <x v="5"/>
    <x v="10"/>
    <x v="11"/>
    <n v="620"/>
    <x v="123"/>
    <n v="6.3736263736263732E-3"/>
    <n v="64"/>
    <n v="9.7799999999999994"/>
    <n v="5.334545454545454"/>
  </r>
  <r>
    <x v="5"/>
    <x v="5"/>
    <x v="10"/>
    <x v="11"/>
    <n v="620"/>
    <x v="15"/>
    <n v="0.29956043956043954"/>
    <n v="64"/>
    <n v="8.92"/>
    <n v="4.8654545454545453"/>
  </r>
  <r>
    <x v="6"/>
    <x v="5"/>
    <x v="10"/>
    <x v="11"/>
    <n v="620"/>
    <x v="3454"/>
    <n v="10.044835164835163"/>
    <n v="64"/>
    <n v="7.74"/>
    <n v="4.2218181818181817"/>
  </r>
  <r>
    <x v="7"/>
    <x v="5"/>
    <x v="10"/>
    <x v="11"/>
    <n v="620"/>
    <x v="12593"/>
    <n v="35.469230769230769"/>
    <n v="64"/>
    <n v="5.42"/>
    <n v="2.9563636363636361"/>
  </r>
  <r>
    <x v="8"/>
    <x v="5"/>
    <x v="10"/>
    <x v="11"/>
    <n v="620"/>
    <x v="3068"/>
    <n v="70.122637362637349"/>
    <n v="64"/>
    <n v="4.45"/>
    <n v="2.4272727272727272"/>
  </r>
  <r>
    <x v="9"/>
    <x v="5"/>
    <x v="10"/>
    <x v="11"/>
    <n v="620"/>
    <x v="9807"/>
    <n v="103.43120879120879"/>
    <n v="64"/>
    <n v="4.62"/>
    <n v="2.52"/>
  </r>
  <r>
    <x v="10"/>
    <x v="5"/>
    <x v="10"/>
    <x v="11"/>
    <n v="620"/>
    <x v="12008"/>
    <n v="120.48703296703296"/>
    <n v="64"/>
    <n v="6.05"/>
    <n v="3.3"/>
  </r>
  <r>
    <x v="11"/>
    <x v="5"/>
    <x v="10"/>
    <x v="11"/>
    <n v="620"/>
    <x v="4960"/>
    <n v="125.01230769230767"/>
    <n v="64"/>
    <n v="4.47"/>
    <n v="2.438181818181818"/>
  </r>
  <r>
    <x v="12"/>
    <x v="5"/>
    <x v="10"/>
    <x v="11"/>
    <n v="620"/>
    <x v="12594"/>
    <n v="118.05230769230768"/>
    <n v="64"/>
    <n v="5.32"/>
    <n v="2.9018181818181819"/>
  </r>
  <r>
    <x v="13"/>
    <x v="5"/>
    <x v="10"/>
    <x v="11"/>
    <n v="620"/>
    <x v="8640"/>
    <n v="99.524175824175828"/>
    <n v="64"/>
    <n v="4.47"/>
    <n v="2.438181818181818"/>
  </r>
  <r>
    <x v="14"/>
    <x v="5"/>
    <x v="10"/>
    <x v="11"/>
    <n v="620"/>
    <x v="6081"/>
    <n v="72.155824175824165"/>
    <n v="64"/>
    <n v="3.39"/>
    <n v="1.8490909090909091"/>
  </r>
  <r>
    <x v="15"/>
    <x v="5"/>
    <x v="10"/>
    <x v="11"/>
    <n v="620"/>
    <x v="6911"/>
    <n v="38.840879120879116"/>
    <n v="64"/>
    <n v="4"/>
    <n v="2.1818181818181817"/>
  </r>
  <r>
    <x v="16"/>
    <x v="5"/>
    <x v="10"/>
    <x v="11"/>
    <n v="620"/>
    <x v="10021"/>
    <n v="8.9740659340659334"/>
    <n v="64"/>
    <n v="7.27"/>
    <n v="3.9654545454545449"/>
  </r>
  <r>
    <x v="17"/>
    <x v="5"/>
    <x v="10"/>
    <x v="11"/>
    <n v="620"/>
    <x v="123"/>
    <n v="6.3736263736263732E-3"/>
    <n v="64"/>
    <n v="11.24"/>
    <n v="6.1309090909090909"/>
  </r>
  <r>
    <x v="18"/>
    <x v="5"/>
    <x v="10"/>
    <x v="11"/>
    <n v="620"/>
    <x v="123"/>
    <n v="6.3736263736263732E-3"/>
    <n v="64"/>
    <n v="14.07"/>
    <n v="7.6745454545454539"/>
  </r>
  <r>
    <x v="19"/>
    <x v="5"/>
    <x v="10"/>
    <x v="11"/>
    <n v="620"/>
    <x v="123"/>
    <n v="6.3736263736263732E-3"/>
    <n v="64"/>
    <n v="15.46"/>
    <n v="8.4327272727272717"/>
  </r>
  <r>
    <x v="20"/>
    <x v="5"/>
    <x v="10"/>
    <x v="11"/>
    <n v="620"/>
    <x v="123"/>
    <n v="6.3736263736263732E-3"/>
    <n v="64"/>
    <n v="16.47"/>
    <n v="8.9836363636363625"/>
  </r>
  <r>
    <x v="21"/>
    <x v="5"/>
    <x v="10"/>
    <x v="11"/>
    <n v="620"/>
    <x v="123"/>
    <n v="6.3736263736263732E-3"/>
    <n v="64"/>
    <n v="16.88"/>
    <n v="9.2072727272727253"/>
  </r>
  <r>
    <x v="22"/>
    <x v="5"/>
    <x v="10"/>
    <x v="11"/>
    <n v="620"/>
    <x v="123"/>
    <n v="6.3736263736263732E-3"/>
    <n v="64"/>
    <n v="17.190000000000001"/>
    <n v="9.3763636363636369"/>
  </r>
  <r>
    <x v="23"/>
    <x v="5"/>
    <x v="10"/>
    <x v="11"/>
    <n v="620"/>
    <x v="123"/>
    <n v="6.3736263736263732E-3"/>
    <n v="64"/>
    <n v="16.87"/>
    <n v="9.2018181818181812"/>
  </r>
  <r>
    <x v="0"/>
    <x v="5"/>
    <x v="10"/>
    <x v="11"/>
    <n v="620"/>
    <x v="123"/>
    <n v="6.3736263736263732E-3"/>
    <n v="64"/>
    <n v="16.84"/>
    <n v="9.1854545454545455"/>
  </r>
  <r>
    <x v="1"/>
    <x v="5"/>
    <x v="10"/>
    <x v="12"/>
    <n v="620"/>
    <x v="123"/>
    <n v="6.3736263736263732E-3"/>
    <n v="64"/>
    <n v="16.66"/>
    <n v="9.0872727272727261"/>
  </r>
  <r>
    <x v="2"/>
    <x v="5"/>
    <x v="10"/>
    <x v="12"/>
    <n v="620"/>
    <x v="123"/>
    <n v="6.3736263736263732E-3"/>
    <n v="64"/>
    <n v="16.36"/>
    <n v="8.923636363636362"/>
  </r>
  <r>
    <x v="3"/>
    <x v="5"/>
    <x v="10"/>
    <x v="12"/>
    <n v="620"/>
    <x v="123"/>
    <n v="6.3736263736263732E-3"/>
    <n v="64"/>
    <n v="15.97"/>
    <n v="8.7109090909090909"/>
  </r>
  <r>
    <x v="4"/>
    <x v="5"/>
    <x v="10"/>
    <x v="12"/>
    <n v="620"/>
    <x v="123"/>
    <n v="6.3736263736263732E-3"/>
    <n v="64"/>
    <n v="15.4"/>
    <n v="8.4"/>
  </r>
  <r>
    <x v="5"/>
    <x v="5"/>
    <x v="10"/>
    <x v="12"/>
    <n v="620"/>
    <x v="1187"/>
    <n v="0.22307692307692303"/>
    <n v="64"/>
    <n v="14.66"/>
    <n v="7.9963636363636361"/>
  </r>
  <r>
    <x v="6"/>
    <x v="5"/>
    <x v="10"/>
    <x v="12"/>
    <n v="620"/>
    <x v="740"/>
    <n v="9.9301098901098896"/>
    <n v="64"/>
    <n v="12.81"/>
    <n v="6.9872727272727273"/>
  </r>
  <r>
    <x v="7"/>
    <x v="5"/>
    <x v="10"/>
    <x v="12"/>
    <n v="620"/>
    <x v="1713"/>
    <n v="35.316263736263728"/>
    <n v="64"/>
    <n v="11.43"/>
    <n v="6.2345454545454535"/>
  </r>
  <r>
    <x v="8"/>
    <x v="5"/>
    <x v="10"/>
    <x v="12"/>
    <n v="620"/>
    <x v="12595"/>
    <n v="69.504395604395597"/>
    <n v="64"/>
    <n v="10.39"/>
    <n v="5.667272727272727"/>
  </r>
  <r>
    <x v="9"/>
    <x v="5"/>
    <x v="10"/>
    <x v="12"/>
    <n v="620"/>
    <x v="12596"/>
    <n v="102.80021978021976"/>
    <n v="64"/>
    <n v="8.7100000000000009"/>
    <n v="4.750909090909091"/>
  </r>
  <r>
    <x v="10"/>
    <x v="5"/>
    <x v="10"/>
    <x v="12"/>
    <n v="620"/>
    <x v="12597"/>
    <n v="120.05362637362637"/>
    <n v="64"/>
    <n v="7.62"/>
    <n v="4.1563636363636363"/>
  </r>
  <r>
    <x v="11"/>
    <x v="5"/>
    <x v="10"/>
    <x v="12"/>
    <n v="620"/>
    <x v="11258"/>
    <n v="122.54571428571428"/>
    <n v="64"/>
    <n v="7.12"/>
    <n v="3.8836363636363633"/>
  </r>
  <r>
    <x v="12"/>
    <x v="5"/>
    <x v="10"/>
    <x v="12"/>
    <n v="620"/>
    <x v="12598"/>
    <n v="108.73406593406592"/>
    <n v="64"/>
    <n v="6.71"/>
    <n v="3.6599999999999997"/>
  </r>
  <r>
    <x v="13"/>
    <x v="5"/>
    <x v="10"/>
    <x v="12"/>
    <n v="620"/>
    <x v="4749"/>
    <n v="87.172087912087918"/>
    <n v="64"/>
    <n v="7.07"/>
    <n v="3.8563636363636364"/>
  </r>
  <r>
    <x v="14"/>
    <x v="5"/>
    <x v="10"/>
    <x v="12"/>
    <n v="620"/>
    <x v="12599"/>
    <n v="59.109010989010983"/>
    <n v="64"/>
    <n v="7.01"/>
    <n v="3.8236363636363633"/>
  </r>
  <r>
    <x v="15"/>
    <x v="5"/>
    <x v="10"/>
    <x v="12"/>
    <n v="620"/>
    <x v="10105"/>
    <n v="30.638021978021975"/>
    <n v="64"/>
    <n v="8.73"/>
    <n v="4.7618181818181817"/>
  </r>
  <r>
    <x v="16"/>
    <x v="5"/>
    <x v="10"/>
    <x v="12"/>
    <n v="620"/>
    <x v="10857"/>
    <n v="6.4437362637362625"/>
    <n v="64"/>
    <n v="11.3"/>
    <n v="6.1636363636363631"/>
  </r>
  <r>
    <x v="17"/>
    <x v="5"/>
    <x v="10"/>
    <x v="12"/>
    <n v="620"/>
    <x v="123"/>
    <n v="6.3736263736263732E-3"/>
    <n v="64"/>
    <n v="14.68"/>
    <n v="8.007272727272726"/>
  </r>
  <r>
    <x v="18"/>
    <x v="5"/>
    <x v="10"/>
    <x v="12"/>
    <n v="620"/>
    <x v="123"/>
    <n v="6.3736263736263732E-3"/>
    <n v="64"/>
    <n v="15.23"/>
    <n v="8.3072727272727267"/>
  </r>
  <r>
    <x v="19"/>
    <x v="5"/>
    <x v="10"/>
    <x v="12"/>
    <n v="620"/>
    <x v="123"/>
    <n v="6.3736263736263732E-3"/>
    <n v="64"/>
    <n v="15.63"/>
    <n v="8.5254545454545454"/>
  </r>
  <r>
    <x v="20"/>
    <x v="5"/>
    <x v="10"/>
    <x v="12"/>
    <n v="620"/>
    <x v="123"/>
    <n v="6.3736263736263732E-3"/>
    <n v="64"/>
    <n v="15.83"/>
    <n v="8.6345454545454547"/>
  </r>
  <r>
    <x v="21"/>
    <x v="5"/>
    <x v="10"/>
    <x v="12"/>
    <n v="620"/>
    <x v="123"/>
    <n v="6.3736263736263732E-3"/>
    <n v="64"/>
    <n v="15.18"/>
    <n v="8.2799999999999994"/>
  </r>
  <r>
    <x v="22"/>
    <x v="5"/>
    <x v="10"/>
    <x v="12"/>
    <n v="620"/>
    <x v="123"/>
    <n v="6.3736263736263732E-3"/>
    <n v="64"/>
    <n v="29.2"/>
    <n v="15.927272727272726"/>
  </r>
  <r>
    <x v="23"/>
    <x v="5"/>
    <x v="10"/>
    <x v="12"/>
    <n v="620"/>
    <x v="42"/>
    <n v="0"/>
    <n v="64"/>
    <n v="27.9"/>
    <n v="15.218181818181817"/>
  </r>
  <r>
    <x v="0"/>
    <x v="5"/>
    <x v="10"/>
    <x v="12"/>
    <n v="620"/>
    <x v="42"/>
    <n v="0"/>
    <n v="64"/>
    <n v="26.79"/>
    <n v="14.612727272727271"/>
  </r>
  <r>
    <x v="1"/>
    <x v="5"/>
    <x v="10"/>
    <x v="13"/>
    <n v="620"/>
    <x v="42"/>
    <n v="0"/>
    <n v="64"/>
    <n v="23.21"/>
    <n v="12.66"/>
  </r>
  <r>
    <x v="2"/>
    <x v="5"/>
    <x v="10"/>
    <x v="13"/>
    <n v="620"/>
    <x v="123"/>
    <n v="6.3736263736263732E-3"/>
    <n v="64"/>
    <n v="17.579999999999998"/>
    <n v="9.589090909090908"/>
  </r>
  <r>
    <x v="3"/>
    <x v="5"/>
    <x v="10"/>
    <x v="13"/>
    <n v="620"/>
    <x v="42"/>
    <n v="0"/>
    <n v="64"/>
    <n v="20.16"/>
    <n v="10.996363636363636"/>
  </r>
  <r>
    <x v="4"/>
    <x v="5"/>
    <x v="10"/>
    <x v="13"/>
    <n v="620"/>
    <x v="42"/>
    <n v="0"/>
    <n v="64"/>
    <n v="24.47"/>
    <n v="13.347272727272726"/>
  </r>
  <r>
    <x v="5"/>
    <x v="5"/>
    <x v="10"/>
    <x v="13"/>
    <n v="620"/>
    <x v="624"/>
    <n v="0.21670329670329672"/>
    <n v="64"/>
    <n v="22.42"/>
    <n v="12.229090909090909"/>
  </r>
  <r>
    <x v="6"/>
    <x v="5"/>
    <x v="10"/>
    <x v="13"/>
    <n v="620"/>
    <x v="169"/>
    <n v="11.153846153846153"/>
    <n v="64"/>
    <n v="24.82"/>
    <n v="13.538181818181817"/>
  </r>
  <r>
    <x v="7"/>
    <x v="5"/>
    <x v="10"/>
    <x v="13"/>
    <n v="620"/>
    <x v="4350"/>
    <n v="37.967692307692303"/>
    <n v="64"/>
    <n v="21.85"/>
    <n v="11.918181818181818"/>
  </r>
  <r>
    <x v="8"/>
    <x v="5"/>
    <x v="10"/>
    <x v="13"/>
    <n v="620"/>
    <x v="1656"/>
    <n v="68.624835164835162"/>
    <n v="64"/>
    <n v="21.88"/>
    <n v="11.934545454545454"/>
  </r>
  <r>
    <x v="9"/>
    <x v="5"/>
    <x v="10"/>
    <x v="13"/>
    <n v="620"/>
    <x v="12600"/>
    <n v="96.394725274725275"/>
    <n v="64"/>
    <n v="27.28"/>
    <n v="14.879999999999999"/>
  </r>
  <r>
    <x v="10"/>
    <x v="5"/>
    <x v="10"/>
    <x v="13"/>
    <n v="620"/>
    <x v="12601"/>
    <n v="119.95802197802197"/>
    <n v="64"/>
    <n v="26.54"/>
    <n v="14.476363636363635"/>
  </r>
  <r>
    <x v="11"/>
    <x v="5"/>
    <x v="10"/>
    <x v="13"/>
    <n v="620"/>
    <x v="12602"/>
    <n v="124.98043956043955"/>
    <n v="64"/>
    <n v="20.96"/>
    <n v="11.432727272727272"/>
  </r>
  <r>
    <x v="12"/>
    <x v="5"/>
    <x v="10"/>
    <x v="13"/>
    <n v="620"/>
    <x v="4549"/>
    <n v="115.98725274725274"/>
    <n v="64"/>
    <n v="18.690000000000001"/>
    <n v="10.194545454545455"/>
  </r>
  <r>
    <x v="13"/>
    <x v="5"/>
    <x v="10"/>
    <x v="13"/>
    <n v="620"/>
    <x v="12603"/>
    <n v="95.872087912087892"/>
    <n v="64"/>
    <n v="13.35"/>
    <n v="7.2818181818181813"/>
  </r>
  <r>
    <x v="14"/>
    <x v="5"/>
    <x v="10"/>
    <x v="13"/>
    <n v="620"/>
    <x v="12604"/>
    <n v="66.617142857142852"/>
    <n v="64"/>
    <n v="11.38"/>
    <n v="6.2072727272727271"/>
  </r>
  <r>
    <x v="15"/>
    <x v="5"/>
    <x v="10"/>
    <x v="13"/>
    <n v="620"/>
    <x v="3432"/>
    <n v="31.21164835164835"/>
    <n v="64"/>
    <n v="15.02"/>
    <n v="8.1927272727272715"/>
  </r>
  <r>
    <x v="16"/>
    <x v="5"/>
    <x v="10"/>
    <x v="13"/>
    <n v="620"/>
    <x v="524"/>
    <n v="5.1945054945054947"/>
    <n v="64"/>
    <n v="17.96"/>
    <n v="9.7963636363636368"/>
  </r>
  <r>
    <x v="17"/>
    <x v="5"/>
    <x v="10"/>
    <x v="13"/>
    <n v="620"/>
    <x v="42"/>
    <n v="0"/>
    <n v="64"/>
    <n v="19.899999999999999"/>
    <n v="10.854545454545454"/>
  </r>
  <r>
    <x v="18"/>
    <x v="5"/>
    <x v="10"/>
    <x v="13"/>
    <n v="620"/>
    <x v="123"/>
    <n v="6.3736263736263732E-3"/>
    <n v="64"/>
    <n v="19.239999999999998"/>
    <n v="10.494545454545452"/>
  </r>
  <r>
    <x v="19"/>
    <x v="5"/>
    <x v="10"/>
    <x v="13"/>
    <n v="620"/>
    <x v="42"/>
    <n v="0"/>
    <n v="64"/>
    <n v="23.26"/>
    <n v="12.687272727272727"/>
  </r>
  <r>
    <x v="20"/>
    <x v="5"/>
    <x v="10"/>
    <x v="13"/>
    <n v="620"/>
    <x v="42"/>
    <n v="0"/>
    <n v="64"/>
    <n v="27.69"/>
    <n v="15.103636363636364"/>
  </r>
  <r>
    <x v="21"/>
    <x v="5"/>
    <x v="10"/>
    <x v="13"/>
    <n v="620"/>
    <x v="123"/>
    <n v="6.3736263736263732E-3"/>
    <n v="64"/>
    <n v="20.3"/>
    <n v="11.072727272727272"/>
  </r>
  <r>
    <x v="22"/>
    <x v="5"/>
    <x v="10"/>
    <x v="13"/>
    <n v="620"/>
    <x v="42"/>
    <n v="0"/>
    <n v="64"/>
    <n v="15.11"/>
    <n v="8.2418181818181804"/>
  </r>
  <r>
    <x v="23"/>
    <x v="5"/>
    <x v="10"/>
    <x v="13"/>
    <n v="620"/>
    <x v="42"/>
    <n v="0"/>
    <n v="64"/>
    <n v="22.31"/>
    <n v="12.169090909090908"/>
  </r>
  <r>
    <x v="0"/>
    <x v="5"/>
    <x v="10"/>
    <x v="13"/>
    <n v="620"/>
    <x v="42"/>
    <n v="0"/>
    <n v="64"/>
    <n v="23.9"/>
    <n v="13.036363636363635"/>
  </r>
  <r>
    <x v="1"/>
    <x v="5"/>
    <x v="10"/>
    <x v="14"/>
    <n v="620"/>
    <x v="42"/>
    <n v="0"/>
    <n v="64"/>
    <n v="24.18"/>
    <n v="13.189090909090908"/>
  </r>
  <r>
    <x v="2"/>
    <x v="5"/>
    <x v="10"/>
    <x v="14"/>
    <n v="620"/>
    <x v="42"/>
    <n v="0"/>
    <n v="64"/>
    <n v="22.8"/>
    <n v="12.436363636363636"/>
  </r>
  <r>
    <x v="3"/>
    <x v="5"/>
    <x v="10"/>
    <x v="14"/>
    <n v="620"/>
    <x v="42"/>
    <n v="0"/>
    <n v="64"/>
    <n v="18.5"/>
    <n v="10.09090909090909"/>
  </r>
  <r>
    <x v="4"/>
    <x v="5"/>
    <x v="10"/>
    <x v="14"/>
    <n v="620"/>
    <x v="42"/>
    <n v="0"/>
    <n v="64"/>
    <n v="10.78"/>
    <n v="5.879999999999999"/>
  </r>
  <r>
    <x v="5"/>
    <x v="5"/>
    <x v="10"/>
    <x v="14"/>
    <n v="620"/>
    <x v="205"/>
    <n v="0.17208791208791208"/>
    <n v="64"/>
    <n v="9.57"/>
    <n v="5.22"/>
  </r>
  <r>
    <x v="6"/>
    <x v="5"/>
    <x v="10"/>
    <x v="14"/>
    <n v="620"/>
    <x v="340"/>
    <n v="10.529230769230768"/>
    <n v="64"/>
    <n v="7.9"/>
    <n v="4.3090909090909086"/>
  </r>
  <r>
    <x v="7"/>
    <x v="5"/>
    <x v="10"/>
    <x v="14"/>
    <n v="620"/>
    <x v="7037"/>
    <n v="39.816043956043956"/>
    <n v="64"/>
    <n v="8.35"/>
    <n v="4.5545454545454538"/>
  </r>
  <r>
    <x v="8"/>
    <x v="5"/>
    <x v="10"/>
    <x v="14"/>
    <n v="620"/>
    <x v="12605"/>
    <n v="76.132967032967031"/>
    <n v="64"/>
    <n v="8.33"/>
    <n v="4.543636363636363"/>
  </r>
  <r>
    <x v="9"/>
    <x v="5"/>
    <x v="10"/>
    <x v="14"/>
    <n v="620"/>
    <x v="12606"/>
    <n v="107.84813186813187"/>
    <n v="64"/>
    <n v="6.26"/>
    <n v="3.4145454545454541"/>
  </r>
  <r>
    <x v="10"/>
    <x v="5"/>
    <x v="10"/>
    <x v="14"/>
    <n v="620"/>
    <x v="12197"/>
    <n v="123.49538461538459"/>
    <n v="64"/>
    <n v="7.64"/>
    <n v="4.167272727272727"/>
  </r>
  <r>
    <x v="11"/>
    <x v="5"/>
    <x v="10"/>
    <x v="14"/>
    <n v="620"/>
    <x v="12607"/>
    <n v="126.11494505494505"/>
    <n v="64"/>
    <n v="10.14"/>
    <n v="5.5309090909090912"/>
  </r>
  <r>
    <x v="12"/>
    <x v="5"/>
    <x v="10"/>
    <x v="14"/>
    <n v="620"/>
    <x v="12608"/>
    <n v="116.64373626373624"/>
    <n v="64"/>
    <n v="12.15"/>
    <n v="6.627272727272727"/>
  </r>
  <r>
    <x v="13"/>
    <x v="5"/>
    <x v="10"/>
    <x v="14"/>
    <n v="620"/>
    <x v="11101"/>
    <n v="95.387692307692305"/>
    <n v="64"/>
    <n v="11.43"/>
    <n v="6.2345454545454535"/>
  </r>
  <r>
    <x v="14"/>
    <x v="5"/>
    <x v="10"/>
    <x v="14"/>
    <n v="620"/>
    <x v="12609"/>
    <n v="64.513846153846146"/>
    <n v="64"/>
    <n v="12.14"/>
    <n v="6.621818181818182"/>
  </r>
  <r>
    <x v="15"/>
    <x v="5"/>
    <x v="10"/>
    <x v="14"/>
    <n v="620"/>
    <x v="8974"/>
    <n v="28.623956043956039"/>
    <n v="64"/>
    <n v="7.9"/>
    <n v="4.3090909090909086"/>
  </r>
  <r>
    <x v="16"/>
    <x v="5"/>
    <x v="10"/>
    <x v="14"/>
    <n v="620"/>
    <x v="2039"/>
    <n v="3.9134065934065929"/>
    <n v="64"/>
    <n v="5.21"/>
    <n v="2.8418181818181818"/>
  </r>
  <r>
    <x v="17"/>
    <x v="5"/>
    <x v="10"/>
    <x v="14"/>
    <n v="620"/>
    <x v="42"/>
    <n v="0"/>
    <n v="64"/>
    <n v="7.39"/>
    <n v="4.0309090909090903"/>
  </r>
  <r>
    <x v="18"/>
    <x v="5"/>
    <x v="10"/>
    <x v="14"/>
    <n v="620"/>
    <x v="42"/>
    <n v="0"/>
    <n v="64"/>
    <n v="11.69"/>
    <n v="6.376363636363636"/>
  </r>
  <r>
    <x v="19"/>
    <x v="5"/>
    <x v="10"/>
    <x v="14"/>
    <n v="620"/>
    <x v="42"/>
    <n v="0"/>
    <n v="64"/>
    <n v="13.65"/>
    <n v="7.4454545454545453"/>
  </r>
  <r>
    <x v="20"/>
    <x v="5"/>
    <x v="10"/>
    <x v="14"/>
    <n v="620"/>
    <x v="42"/>
    <n v="0"/>
    <n v="64"/>
    <n v="12.04"/>
    <n v="6.5672727272727265"/>
  </r>
  <r>
    <x v="21"/>
    <x v="5"/>
    <x v="10"/>
    <x v="14"/>
    <n v="620"/>
    <x v="42"/>
    <n v="0"/>
    <n v="64"/>
    <n v="12.08"/>
    <n v="6.5890909090909089"/>
  </r>
  <r>
    <x v="22"/>
    <x v="5"/>
    <x v="10"/>
    <x v="14"/>
    <n v="620"/>
    <x v="42"/>
    <n v="0"/>
    <n v="64"/>
    <n v="11.27"/>
    <n v="6.1472727272727266"/>
  </r>
  <r>
    <x v="23"/>
    <x v="5"/>
    <x v="10"/>
    <x v="14"/>
    <n v="620"/>
    <x v="42"/>
    <n v="0"/>
    <n v="64"/>
    <n v="15.19"/>
    <n v="8.2854545454545452"/>
  </r>
  <r>
    <x v="0"/>
    <x v="5"/>
    <x v="10"/>
    <x v="14"/>
    <n v="620"/>
    <x v="42"/>
    <n v="0"/>
    <n v="64"/>
    <n v="12.41"/>
    <n v="6.7690909090909086"/>
  </r>
  <r>
    <x v="1"/>
    <x v="5"/>
    <x v="10"/>
    <x v="15"/>
    <n v="620"/>
    <x v="42"/>
    <n v="0"/>
    <n v="64"/>
    <n v="13.01"/>
    <n v="7.0963636363636358"/>
  </r>
  <r>
    <x v="2"/>
    <x v="5"/>
    <x v="10"/>
    <x v="15"/>
    <n v="620"/>
    <x v="42"/>
    <n v="0"/>
    <n v="64"/>
    <n v="14.69"/>
    <n v="8.0127272727272718"/>
  </r>
  <r>
    <x v="3"/>
    <x v="5"/>
    <x v="10"/>
    <x v="15"/>
    <n v="620"/>
    <x v="42"/>
    <n v="0"/>
    <n v="64"/>
    <n v="9.1300000000000008"/>
    <n v="4.9800000000000004"/>
  </r>
  <r>
    <x v="4"/>
    <x v="5"/>
    <x v="10"/>
    <x v="15"/>
    <n v="620"/>
    <x v="42"/>
    <n v="0"/>
    <n v="64"/>
    <n v="5.61"/>
    <n v="3.06"/>
  </r>
  <r>
    <x v="5"/>
    <x v="5"/>
    <x v="10"/>
    <x v="15"/>
    <n v="620"/>
    <x v="3"/>
    <n v="0.14659340659340658"/>
    <n v="64"/>
    <n v="6.42"/>
    <n v="3.5018181818181815"/>
  </r>
  <r>
    <x v="6"/>
    <x v="5"/>
    <x v="10"/>
    <x v="15"/>
    <n v="620"/>
    <x v="11156"/>
    <n v="5.87010989010989"/>
    <n v="64"/>
    <n v="9.76"/>
    <n v="5.3236363636363633"/>
  </r>
  <r>
    <x v="7"/>
    <x v="5"/>
    <x v="10"/>
    <x v="15"/>
    <n v="620"/>
    <x v="6355"/>
    <n v="18.088351648351647"/>
    <n v="64"/>
    <n v="13.58"/>
    <n v="7.4072727272727263"/>
  </r>
  <r>
    <x v="8"/>
    <x v="5"/>
    <x v="10"/>
    <x v="15"/>
    <n v="620"/>
    <x v="9149"/>
    <n v="30.261978021978017"/>
    <n v="64"/>
    <n v="15.31"/>
    <n v="8.3509090909090897"/>
  </r>
  <r>
    <x v="9"/>
    <x v="5"/>
    <x v="10"/>
    <x v="15"/>
    <n v="620"/>
    <x v="4109"/>
    <n v="39.070329670329663"/>
    <n v="64"/>
    <n v="24.2"/>
    <n v="13.2"/>
  </r>
  <r>
    <x v="10"/>
    <x v="5"/>
    <x v="10"/>
    <x v="15"/>
    <n v="620"/>
    <x v="12610"/>
    <n v="45.507692307692309"/>
    <n v="64"/>
    <n v="26.13"/>
    <n v="14.25272727272727"/>
  </r>
  <r>
    <x v="11"/>
    <x v="5"/>
    <x v="10"/>
    <x v="15"/>
    <n v="620"/>
    <x v="4143"/>
    <n v="47.99978021978022"/>
    <n v="64"/>
    <n v="12.66"/>
    <n v="6.9054545454545453"/>
  </r>
  <r>
    <x v="12"/>
    <x v="5"/>
    <x v="10"/>
    <x v="15"/>
    <n v="620"/>
    <x v="6066"/>
    <n v="41.090769230769226"/>
    <n v="64"/>
    <n v="8.3000000000000007"/>
    <n v="4.5272727272727273"/>
  </r>
  <r>
    <x v="13"/>
    <x v="5"/>
    <x v="10"/>
    <x v="15"/>
    <n v="620"/>
    <x v="2855"/>
    <n v="24.780659340659341"/>
    <n v="64"/>
    <n v="7.44"/>
    <n v="4.0581818181818177"/>
  </r>
  <r>
    <x v="14"/>
    <x v="5"/>
    <x v="10"/>
    <x v="15"/>
    <n v="620"/>
    <x v="100"/>
    <n v="10.325274725274724"/>
    <n v="64"/>
    <n v="15.88"/>
    <n v="8.6618181818181821"/>
  </r>
  <r>
    <x v="15"/>
    <x v="5"/>
    <x v="10"/>
    <x v="15"/>
    <n v="620"/>
    <x v="428"/>
    <n v="4.6399999999999997"/>
    <n v="64"/>
    <n v="21.03"/>
    <n v="11.470909090909091"/>
  </r>
  <r>
    <x v="16"/>
    <x v="5"/>
    <x v="10"/>
    <x v="15"/>
    <n v="620"/>
    <x v="3144"/>
    <n v="0.69472527472527468"/>
    <n v="64"/>
    <n v="13.45"/>
    <n v="7.3363636363636351"/>
  </r>
  <r>
    <x v="17"/>
    <x v="5"/>
    <x v="10"/>
    <x v="15"/>
    <n v="620"/>
    <x v="42"/>
    <n v="0"/>
    <n v="64"/>
    <n v="25.84"/>
    <n v="14.094545454545454"/>
  </r>
  <r>
    <x v="18"/>
    <x v="5"/>
    <x v="10"/>
    <x v="15"/>
    <n v="620"/>
    <x v="42"/>
    <n v="0"/>
    <n v="64"/>
    <n v="17.829999999999998"/>
    <n v="9.7254545454545447"/>
  </r>
  <r>
    <x v="19"/>
    <x v="5"/>
    <x v="10"/>
    <x v="15"/>
    <n v="620"/>
    <x v="42"/>
    <n v="0"/>
    <n v="64"/>
    <n v="16.61"/>
    <n v="9.0599999999999987"/>
  </r>
  <r>
    <x v="20"/>
    <x v="5"/>
    <x v="10"/>
    <x v="15"/>
    <n v="620"/>
    <x v="42"/>
    <n v="0"/>
    <n v="64"/>
    <n v="13.56"/>
    <n v="7.3963636363636365"/>
  </r>
  <r>
    <x v="21"/>
    <x v="5"/>
    <x v="10"/>
    <x v="15"/>
    <n v="620"/>
    <x v="42"/>
    <n v="0"/>
    <n v="64"/>
    <n v="23.46"/>
    <n v="12.796363636363635"/>
  </r>
  <r>
    <x v="22"/>
    <x v="5"/>
    <x v="10"/>
    <x v="15"/>
    <n v="620"/>
    <x v="123"/>
    <n v="6.3736263736263732E-3"/>
    <n v="64"/>
    <n v="22.46"/>
    <n v="12.25090909090909"/>
  </r>
  <r>
    <x v="23"/>
    <x v="5"/>
    <x v="10"/>
    <x v="15"/>
    <n v="620"/>
    <x v="42"/>
    <n v="0"/>
    <n v="64"/>
    <n v="28.19"/>
    <n v="15.376363636363635"/>
  </r>
  <r>
    <x v="0"/>
    <x v="5"/>
    <x v="10"/>
    <x v="15"/>
    <n v="620"/>
    <x v="123"/>
    <n v="6.3736263736263732E-3"/>
    <n v="64"/>
    <n v="25.94"/>
    <n v="14.149090909090908"/>
  </r>
  <r>
    <x v="1"/>
    <x v="5"/>
    <x v="10"/>
    <x v="16"/>
    <n v="620"/>
    <x v="123"/>
    <n v="6.3736263736263732E-3"/>
    <n v="64"/>
    <n v="26.32"/>
    <n v="14.356363636363636"/>
  </r>
  <r>
    <x v="2"/>
    <x v="5"/>
    <x v="10"/>
    <x v="16"/>
    <n v="620"/>
    <x v="123"/>
    <n v="6.3736263736263732E-3"/>
    <n v="64"/>
    <n v="22.44"/>
    <n v="12.24"/>
  </r>
  <r>
    <x v="3"/>
    <x v="5"/>
    <x v="10"/>
    <x v="16"/>
    <n v="620"/>
    <x v="123"/>
    <n v="6.3736263736263732E-3"/>
    <n v="64"/>
    <n v="25.72"/>
    <n v="14.029090909090908"/>
  </r>
  <r>
    <x v="4"/>
    <x v="5"/>
    <x v="10"/>
    <x v="16"/>
    <n v="620"/>
    <x v="123"/>
    <n v="6.3736263736263732E-3"/>
    <n v="64"/>
    <n v="19.7"/>
    <n v="10.745454545454544"/>
  </r>
  <r>
    <x v="5"/>
    <x v="5"/>
    <x v="10"/>
    <x v="16"/>
    <n v="620"/>
    <x v="426"/>
    <n v="0.13384615384615384"/>
    <n v="64"/>
    <n v="18.32"/>
    <n v="9.9927272727272722"/>
  </r>
  <r>
    <x v="6"/>
    <x v="5"/>
    <x v="10"/>
    <x v="16"/>
    <n v="620"/>
    <x v="12611"/>
    <n v="11.332307692307692"/>
    <n v="64"/>
    <n v="18.59"/>
    <n v="10.139999999999999"/>
  </r>
  <r>
    <x v="7"/>
    <x v="5"/>
    <x v="10"/>
    <x v="16"/>
    <n v="620"/>
    <x v="12612"/>
    <n v="43.914285714285718"/>
    <n v="64"/>
    <n v="16.02"/>
    <n v="8.7381818181818165"/>
  </r>
  <r>
    <x v="8"/>
    <x v="5"/>
    <x v="10"/>
    <x v="16"/>
    <n v="620"/>
    <x v="5143"/>
    <n v="82.646813186813176"/>
    <n v="64"/>
    <n v="11.14"/>
    <n v="6.0763636363636362"/>
  </r>
  <r>
    <x v="9"/>
    <x v="5"/>
    <x v="10"/>
    <x v="16"/>
    <n v="620"/>
    <x v="11075"/>
    <n v="111.36637362637362"/>
    <n v="64"/>
    <n v="5.21"/>
    <n v="2.8418181818181818"/>
  </r>
  <r>
    <x v="10"/>
    <x v="5"/>
    <x v="10"/>
    <x v="16"/>
    <n v="620"/>
    <x v="11031"/>
    <n v="127.47890109890109"/>
    <n v="64"/>
    <n v="2.12"/>
    <n v="1.1563636363636363"/>
  </r>
  <r>
    <x v="11"/>
    <x v="5"/>
    <x v="10"/>
    <x v="16"/>
    <n v="620"/>
    <x v="4214"/>
    <n v="129.71604395604396"/>
    <n v="64"/>
    <n v="3.09"/>
    <n v="1.6854545454545453"/>
  </r>
  <r>
    <x v="12"/>
    <x v="5"/>
    <x v="10"/>
    <x v="16"/>
    <n v="620"/>
    <x v="12613"/>
    <n v="119.49274725274724"/>
    <n v="64"/>
    <n v="2.42"/>
    <n v="1.3199999999999998"/>
  </r>
  <r>
    <x v="13"/>
    <x v="5"/>
    <x v="10"/>
    <x v="16"/>
    <n v="620"/>
    <x v="4472"/>
    <n v="97.255164835164834"/>
    <n v="64"/>
    <n v="1.52"/>
    <n v="0.82909090909090899"/>
  </r>
  <r>
    <x v="14"/>
    <x v="5"/>
    <x v="10"/>
    <x v="16"/>
    <n v="620"/>
    <x v="10682"/>
    <n v="64.564835164835159"/>
    <n v="64"/>
    <n v="1.32"/>
    <n v="0.72"/>
  </r>
  <r>
    <x v="15"/>
    <x v="5"/>
    <x v="10"/>
    <x v="16"/>
    <n v="620"/>
    <x v="3167"/>
    <n v="26.622637362637363"/>
    <n v="64"/>
    <n v="2.52"/>
    <n v="1.3745454545454545"/>
  </r>
  <r>
    <x v="16"/>
    <x v="5"/>
    <x v="10"/>
    <x v="16"/>
    <n v="620"/>
    <x v="12614"/>
    <n v="2.8490109890109885"/>
    <n v="64"/>
    <n v="2.57"/>
    <n v="1.4018181818181816"/>
  </r>
  <r>
    <x v="17"/>
    <x v="5"/>
    <x v="10"/>
    <x v="16"/>
    <n v="620"/>
    <x v="123"/>
    <n v="6.3736263736263732E-3"/>
    <n v="64"/>
    <n v="3.79"/>
    <n v="2.0672727272727269"/>
  </r>
  <r>
    <x v="18"/>
    <x v="5"/>
    <x v="10"/>
    <x v="16"/>
    <n v="620"/>
    <x v="123"/>
    <n v="6.3736263736263732E-3"/>
    <n v="64"/>
    <n v="9.1300000000000008"/>
    <n v="4.9800000000000004"/>
  </r>
  <r>
    <x v="19"/>
    <x v="5"/>
    <x v="10"/>
    <x v="16"/>
    <n v="620"/>
    <x v="123"/>
    <n v="6.3736263736263732E-3"/>
    <n v="64"/>
    <n v="18.149999999999999"/>
    <n v="9.8999999999999986"/>
  </r>
  <r>
    <x v="20"/>
    <x v="5"/>
    <x v="10"/>
    <x v="16"/>
    <n v="620"/>
    <x v="123"/>
    <n v="6.3736263736263732E-3"/>
    <n v="64"/>
    <n v="20.010000000000002"/>
    <n v="10.914545454545454"/>
  </r>
  <r>
    <x v="21"/>
    <x v="5"/>
    <x v="10"/>
    <x v="16"/>
    <n v="620"/>
    <x v="123"/>
    <n v="6.3736263736263732E-3"/>
    <n v="64"/>
    <n v="26.19"/>
    <n v="14.285454545454545"/>
  </r>
  <r>
    <x v="22"/>
    <x v="5"/>
    <x v="10"/>
    <x v="16"/>
    <n v="620"/>
    <x v="42"/>
    <n v="0"/>
    <n v="64"/>
    <n v="26.69"/>
    <n v="14.558181818181819"/>
  </r>
  <r>
    <x v="23"/>
    <x v="5"/>
    <x v="10"/>
    <x v="16"/>
    <n v="620"/>
    <x v="42"/>
    <n v="0"/>
    <n v="64"/>
    <n v="26.21"/>
    <n v="14.296363636363635"/>
  </r>
  <r>
    <x v="0"/>
    <x v="5"/>
    <x v="10"/>
    <x v="16"/>
    <n v="620"/>
    <x v="42"/>
    <n v="0"/>
    <n v="64"/>
    <n v="25"/>
    <n v="13.636363636363635"/>
  </r>
  <r>
    <x v="1"/>
    <x v="5"/>
    <x v="10"/>
    <x v="17"/>
    <n v="620"/>
    <x v="42"/>
    <n v="0"/>
    <n v="64"/>
    <n v="23.1"/>
    <n v="12.6"/>
  </r>
  <r>
    <x v="2"/>
    <x v="5"/>
    <x v="10"/>
    <x v="17"/>
    <n v="620"/>
    <x v="42"/>
    <n v="0"/>
    <n v="64"/>
    <n v="22.09"/>
    <n v="12.049090909090909"/>
  </r>
  <r>
    <x v="3"/>
    <x v="5"/>
    <x v="10"/>
    <x v="17"/>
    <n v="620"/>
    <x v="42"/>
    <n v="0"/>
    <n v="64"/>
    <n v="20.32"/>
    <n v="11.083636363636362"/>
  </r>
  <r>
    <x v="4"/>
    <x v="5"/>
    <x v="10"/>
    <x v="17"/>
    <n v="620"/>
    <x v="42"/>
    <n v="0"/>
    <n v="64"/>
    <n v="15.77"/>
    <n v="8.6018181818181816"/>
  </r>
  <r>
    <x v="5"/>
    <x v="5"/>
    <x v="10"/>
    <x v="17"/>
    <n v="620"/>
    <x v="149"/>
    <n v="0.10197802197802197"/>
    <n v="64"/>
    <n v="14.85"/>
    <n v="8.1"/>
  </r>
  <r>
    <x v="6"/>
    <x v="5"/>
    <x v="10"/>
    <x v="17"/>
    <n v="620"/>
    <x v="3349"/>
    <n v="8.1709890109890111"/>
    <n v="64"/>
    <n v="16.25"/>
    <n v="8.8636363636363633"/>
  </r>
  <r>
    <x v="7"/>
    <x v="5"/>
    <x v="10"/>
    <x v="17"/>
    <n v="620"/>
    <x v="12615"/>
    <n v="36.629230769230766"/>
    <n v="64"/>
    <n v="10.97"/>
    <n v="5.9836363636363634"/>
  </r>
  <r>
    <x v="8"/>
    <x v="5"/>
    <x v="10"/>
    <x v="17"/>
    <n v="620"/>
    <x v="12616"/>
    <n v="71.365494505494496"/>
    <n v="64"/>
    <n v="6.29"/>
    <n v="3.4309090909090907"/>
  </r>
  <r>
    <x v="9"/>
    <x v="5"/>
    <x v="10"/>
    <x v="17"/>
    <n v="620"/>
    <x v="12617"/>
    <n v="98.944175824175829"/>
    <n v="64"/>
    <n v="13.11"/>
    <n v="7.1509090909090904"/>
  </r>
  <r>
    <x v="10"/>
    <x v="5"/>
    <x v="10"/>
    <x v="17"/>
    <n v="620"/>
    <x v="12618"/>
    <n v="111.31538461538462"/>
    <n v="64"/>
    <n v="14.17"/>
    <n v="7.7290909090909086"/>
  </r>
  <r>
    <x v="11"/>
    <x v="5"/>
    <x v="10"/>
    <x v="17"/>
    <n v="620"/>
    <x v="12619"/>
    <n v="111.28989010989011"/>
    <n v="64"/>
    <n v="10.35"/>
    <n v="5.6454545454545446"/>
  </r>
  <r>
    <x v="12"/>
    <x v="5"/>
    <x v="10"/>
    <x v="17"/>
    <n v="620"/>
    <x v="12620"/>
    <n v="94.610109890109882"/>
    <n v="64"/>
    <n v="4.41"/>
    <n v="2.4054545454545453"/>
  </r>
  <r>
    <x v="13"/>
    <x v="5"/>
    <x v="10"/>
    <x v="17"/>
    <n v="620"/>
    <x v="8911"/>
    <n v="68.33164835164834"/>
    <n v="64"/>
    <n v="3.68"/>
    <n v="2.0072727272727273"/>
  </r>
  <r>
    <x v="14"/>
    <x v="5"/>
    <x v="10"/>
    <x v="17"/>
    <n v="620"/>
    <x v="8444"/>
    <n v="38.222637362637357"/>
    <n v="64"/>
    <n v="5.68"/>
    <n v="3.0981818181818177"/>
  </r>
  <r>
    <x v="15"/>
    <x v="5"/>
    <x v="10"/>
    <x v="17"/>
    <n v="620"/>
    <x v="6681"/>
    <n v="14.856923076923074"/>
    <n v="64"/>
    <n v="10.25"/>
    <n v="5.5909090909090908"/>
  </r>
  <r>
    <x v="16"/>
    <x v="5"/>
    <x v="10"/>
    <x v="17"/>
    <n v="620"/>
    <x v="4657"/>
    <n v="1.6316483516483515"/>
    <n v="64"/>
    <n v="21.75"/>
    <n v="11.863636363636363"/>
  </r>
  <r>
    <x v="17"/>
    <x v="5"/>
    <x v="10"/>
    <x v="17"/>
    <n v="620"/>
    <x v="42"/>
    <n v="0"/>
    <n v="64"/>
    <n v="16.47"/>
    <n v="8.9836363636363625"/>
  </r>
  <r>
    <x v="18"/>
    <x v="5"/>
    <x v="10"/>
    <x v="17"/>
    <n v="620"/>
    <x v="42"/>
    <n v="0"/>
    <n v="64"/>
    <n v="15.5"/>
    <n v="8.4545454545454533"/>
  </r>
  <r>
    <x v="19"/>
    <x v="5"/>
    <x v="10"/>
    <x v="17"/>
    <n v="620"/>
    <x v="42"/>
    <n v="0"/>
    <n v="64"/>
    <n v="21.64"/>
    <n v="11.803636363636363"/>
  </r>
  <r>
    <x v="20"/>
    <x v="5"/>
    <x v="10"/>
    <x v="17"/>
    <n v="620"/>
    <x v="42"/>
    <n v="0"/>
    <n v="64"/>
    <n v="22.69"/>
    <n v="12.376363636363637"/>
  </r>
  <r>
    <x v="21"/>
    <x v="5"/>
    <x v="10"/>
    <x v="17"/>
    <n v="620"/>
    <x v="42"/>
    <n v="0"/>
    <n v="64"/>
    <n v="20.100000000000001"/>
    <n v="10.963636363636363"/>
  </r>
  <r>
    <x v="22"/>
    <x v="5"/>
    <x v="10"/>
    <x v="17"/>
    <n v="620"/>
    <x v="123"/>
    <n v="6.3736263736263732E-3"/>
    <n v="64"/>
    <n v="11.17"/>
    <n v="6.0927272727272719"/>
  </r>
  <r>
    <x v="23"/>
    <x v="5"/>
    <x v="10"/>
    <x v="17"/>
    <n v="620"/>
    <x v="42"/>
    <n v="0"/>
    <n v="64"/>
    <n v="10.97"/>
    <n v="5.9836363636363634"/>
  </r>
  <r>
    <x v="0"/>
    <x v="5"/>
    <x v="10"/>
    <x v="17"/>
    <n v="620"/>
    <x v="42"/>
    <n v="0"/>
    <n v="64"/>
    <n v="11.62"/>
    <n v="6.338181818181817"/>
  </r>
  <r>
    <x v="1"/>
    <x v="5"/>
    <x v="10"/>
    <x v="18"/>
    <n v="620"/>
    <x v="123"/>
    <n v="6.3736263736263732E-3"/>
    <n v="64"/>
    <n v="11.88"/>
    <n v="6.4799999999999995"/>
  </r>
  <r>
    <x v="2"/>
    <x v="5"/>
    <x v="10"/>
    <x v="18"/>
    <n v="620"/>
    <x v="123"/>
    <n v="6.3736263736263732E-3"/>
    <n v="64"/>
    <n v="11.41"/>
    <n v="6.2236363636363636"/>
  </r>
  <r>
    <x v="3"/>
    <x v="5"/>
    <x v="10"/>
    <x v="18"/>
    <n v="620"/>
    <x v="123"/>
    <n v="6.3736263736263732E-3"/>
    <n v="64"/>
    <n v="11.15"/>
    <n v="6.0818181818181811"/>
  </r>
  <r>
    <x v="4"/>
    <x v="5"/>
    <x v="10"/>
    <x v="18"/>
    <n v="620"/>
    <x v="123"/>
    <n v="6.3736263736263732E-3"/>
    <n v="64"/>
    <n v="11.67"/>
    <n v="6.3654545454545453"/>
  </r>
  <r>
    <x v="5"/>
    <x v="5"/>
    <x v="10"/>
    <x v="18"/>
    <n v="620"/>
    <x v="214"/>
    <n v="5.0989010989010985E-2"/>
    <n v="64"/>
    <n v="12.97"/>
    <n v="7.0745454545454542"/>
  </r>
  <r>
    <x v="6"/>
    <x v="5"/>
    <x v="10"/>
    <x v="18"/>
    <n v="620"/>
    <x v="1968"/>
    <n v="6.8389010989010988"/>
    <n v="64"/>
    <n v="13.83"/>
    <n v="7.543636363636363"/>
  </r>
  <r>
    <x v="7"/>
    <x v="5"/>
    <x v="10"/>
    <x v="18"/>
    <n v="620"/>
    <x v="12621"/>
    <n v="22.772967032967028"/>
    <n v="64"/>
    <n v="13.22"/>
    <n v="7.2109090909090909"/>
  </r>
  <r>
    <x v="8"/>
    <x v="5"/>
    <x v="10"/>
    <x v="18"/>
    <n v="620"/>
    <x v="10437"/>
    <n v="43.927032967032964"/>
    <n v="64"/>
    <n v="12.76"/>
    <n v="6.9599999999999991"/>
  </r>
  <r>
    <x v="9"/>
    <x v="5"/>
    <x v="10"/>
    <x v="18"/>
    <n v="620"/>
    <x v="9536"/>
    <n v="64.067692307692298"/>
    <n v="64"/>
    <n v="12.67"/>
    <n v="6.9109090909090902"/>
  </r>
  <r>
    <x v="10"/>
    <x v="5"/>
    <x v="10"/>
    <x v="18"/>
    <n v="620"/>
    <x v="12622"/>
    <n v="72.42351648351648"/>
    <n v="64"/>
    <n v="13.08"/>
    <n v="7.1345454545454539"/>
  </r>
  <r>
    <x v="11"/>
    <x v="5"/>
    <x v="10"/>
    <x v="18"/>
    <n v="620"/>
    <x v="11282"/>
    <n v="70.868351648351648"/>
    <n v="64"/>
    <n v="11.34"/>
    <n v="6.1854545454545447"/>
  </r>
  <r>
    <x v="12"/>
    <x v="5"/>
    <x v="10"/>
    <x v="18"/>
    <n v="620"/>
    <x v="12623"/>
    <n v="64.481978021978023"/>
    <n v="64"/>
    <n v="10.93"/>
    <n v="5.961818181818181"/>
  </r>
  <r>
    <x v="13"/>
    <x v="5"/>
    <x v="10"/>
    <x v="18"/>
    <n v="620"/>
    <x v="1045"/>
    <n v="49.905494505494502"/>
    <n v="64"/>
    <n v="8.8000000000000007"/>
    <n v="4.8"/>
  </r>
  <r>
    <x v="14"/>
    <x v="5"/>
    <x v="10"/>
    <x v="18"/>
    <n v="620"/>
    <x v="4622"/>
    <n v="33.64"/>
    <n v="64"/>
    <n v="8.7200000000000006"/>
    <n v="4.7563636363636368"/>
  </r>
  <r>
    <x v="15"/>
    <x v="5"/>
    <x v="10"/>
    <x v="18"/>
    <n v="620"/>
    <x v="12624"/>
    <n v="15.118241758241757"/>
    <n v="64"/>
    <n v="8.86"/>
    <n v="4.8327272727272721"/>
  </r>
  <r>
    <x v="16"/>
    <x v="5"/>
    <x v="10"/>
    <x v="18"/>
    <n v="620"/>
    <x v="6268"/>
    <n v="2.0905494505494504"/>
    <n v="64"/>
    <n v="9.16"/>
    <n v="4.9963636363636361"/>
  </r>
  <r>
    <x v="17"/>
    <x v="5"/>
    <x v="10"/>
    <x v="18"/>
    <n v="620"/>
    <x v="113"/>
    <n v="1.2747252747252746E-2"/>
    <n v="64"/>
    <n v="9.0500000000000007"/>
    <n v="4.9363636363636365"/>
  </r>
  <r>
    <x v="18"/>
    <x v="5"/>
    <x v="10"/>
    <x v="18"/>
    <n v="620"/>
    <x v="123"/>
    <n v="6.3736263736263732E-3"/>
    <n v="64"/>
    <n v="6.57"/>
    <n v="3.5836363636363635"/>
  </r>
  <r>
    <x v="19"/>
    <x v="5"/>
    <x v="10"/>
    <x v="18"/>
    <n v="620"/>
    <x v="123"/>
    <n v="6.3736263736263732E-3"/>
    <n v="64"/>
    <n v="5.83"/>
    <n v="3.1799999999999997"/>
  </r>
  <r>
    <x v="20"/>
    <x v="5"/>
    <x v="10"/>
    <x v="18"/>
    <n v="620"/>
    <x v="42"/>
    <n v="0"/>
    <n v="64"/>
    <n v="5.04"/>
    <n v="2.749090909090909"/>
  </r>
  <r>
    <x v="21"/>
    <x v="5"/>
    <x v="10"/>
    <x v="18"/>
    <n v="620"/>
    <x v="123"/>
    <n v="6.3736263736263732E-3"/>
    <n v="64"/>
    <n v="5.43"/>
    <n v="2.9618181818181815"/>
  </r>
  <r>
    <x v="22"/>
    <x v="5"/>
    <x v="10"/>
    <x v="18"/>
    <n v="620"/>
    <x v="123"/>
    <n v="6.3736263736263732E-3"/>
    <n v="64"/>
    <n v="8.73"/>
    <n v="4.7618181818181817"/>
  </r>
  <r>
    <x v="23"/>
    <x v="5"/>
    <x v="10"/>
    <x v="18"/>
    <n v="620"/>
    <x v="42"/>
    <n v="0"/>
    <n v="64"/>
    <n v="8.39"/>
    <n v="4.5763636363636362"/>
  </r>
  <r>
    <x v="0"/>
    <x v="5"/>
    <x v="10"/>
    <x v="18"/>
    <n v="620"/>
    <x v="42"/>
    <n v="0"/>
    <n v="64"/>
    <n v="9.16"/>
    <n v="4.9963636363636361"/>
  </r>
  <r>
    <x v="1"/>
    <x v="5"/>
    <x v="10"/>
    <x v="19"/>
    <n v="620"/>
    <x v="42"/>
    <n v="0"/>
    <n v="64"/>
    <n v="8.77"/>
    <n v="4.7836363636363632"/>
  </r>
  <r>
    <x v="2"/>
    <x v="5"/>
    <x v="10"/>
    <x v="19"/>
    <n v="620"/>
    <x v="123"/>
    <n v="6.3736263736263732E-3"/>
    <n v="64"/>
    <n v="7.76"/>
    <n v="4.2327272727272724"/>
  </r>
  <r>
    <x v="3"/>
    <x v="5"/>
    <x v="10"/>
    <x v="19"/>
    <n v="620"/>
    <x v="123"/>
    <n v="6.3736263736263732E-3"/>
    <n v="64"/>
    <n v="6.5"/>
    <n v="3.545454545454545"/>
  </r>
  <r>
    <x v="4"/>
    <x v="5"/>
    <x v="10"/>
    <x v="19"/>
    <n v="620"/>
    <x v="123"/>
    <n v="6.3736263736263732E-3"/>
    <n v="64"/>
    <n v="8.3699999999999992"/>
    <n v="4.5654545454545445"/>
  </r>
  <r>
    <x v="5"/>
    <x v="5"/>
    <x v="10"/>
    <x v="19"/>
    <n v="620"/>
    <x v="1"/>
    <n v="3.1868131868131866E-2"/>
    <n v="64"/>
    <n v="7.65"/>
    <n v="4.1727272727272728"/>
  </r>
  <r>
    <x v="6"/>
    <x v="5"/>
    <x v="10"/>
    <x v="19"/>
    <n v="620"/>
    <x v="86"/>
    <n v="2.772527472527472"/>
    <n v="64"/>
    <n v="7.66"/>
    <n v="4.1781818181818178"/>
  </r>
  <r>
    <x v="7"/>
    <x v="5"/>
    <x v="10"/>
    <x v="19"/>
    <n v="620"/>
    <x v="2722"/>
    <n v="8.5470329670329672"/>
    <n v="64"/>
    <n v="9.58"/>
    <n v="5.2254545454545447"/>
  </r>
  <r>
    <x v="8"/>
    <x v="5"/>
    <x v="10"/>
    <x v="19"/>
    <n v="620"/>
    <x v="6355"/>
    <n v="18.088351648351647"/>
    <n v="64"/>
    <n v="8.4700000000000006"/>
    <n v="4.62"/>
  </r>
  <r>
    <x v="9"/>
    <x v="5"/>
    <x v="10"/>
    <x v="19"/>
    <n v="620"/>
    <x v="6220"/>
    <n v="32.021098901098902"/>
    <n v="64"/>
    <n v="6.37"/>
    <n v="3.4745454545454542"/>
  </r>
  <r>
    <x v="10"/>
    <x v="5"/>
    <x v="10"/>
    <x v="19"/>
    <n v="620"/>
    <x v="12625"/>
    <n v="43.442637362637356"/>
    <n v="64"/>
    <n v="5.87"/>
    <n v="3.2018181818181817"/>
  </r>
  <r>
    <x v="11"/>
    <x v="5"/>
    <x v="10"/>
    <x v="19"/>
    <n v="620"/>
    <x v="7724"/>
    <n v="48.828351648351642"/>
    <n v="64"/>
    <n v="5.04"/>
    <n v="2.749090909090909"/>
  </r>
  <r>
    <x v="12"/>
    <x v="5"/>
    <x v="10"/>
    <x v="19"/>
    <n v="620"/>
    <x v="8287"/>
    <n v="46.712307692307697"/>
    <n v="64"/>
    <n v="3.41"/>
    <n v="1.8599999999999999"/>
  </r>
  <r>
    <x v="13"/>
    <x v="5"/>
    <x v="10"/>
    <x v="19"/>
    <n v="620"/>
    <x v="2902"/>
    <n v="39.248791208791204"/>
    <n v="64"/>
    <n v="3.27"/>
    <n v="1.7836363636363635"/>
  </r>
  <r>
    <x v="14"/>
    <x v="5"/>
    <x v="10"/>
    <x v="19"/>
    <n v="620"/>
    <x v="12626"/>
    <n v="28.840659340659339"/>
    <n v="64"/>
    <n v="3.15"/>
    <n v="1.718181818181818"/>
  </r>
  <r>
    <x v="15"/>
    <x v="5"/>
    <x v="10"/>
    <x v="19"/>
    <n v="620"/>
    <x v="10882"/>
    <n v="14.665714285714285"/>
    <n v="64"/>
    <n v="4.09"/>
    <n v="2.2309090909090905"/>
  </r>
  <r>
    <x v="16"/>
    <x v="5"/>
    <x v="10"/>
    <x v="19"/>
    <n v="620"/>
    <x v="6268"/>
    <n v="2.0905494505494504"/>
    <n v="64"/>
    <n v="6.68"/>
    <n v="3.6436363636363631"/>
  </r>
  <r>
    <x v="17"/>
    <x v="5"/>
    <x v="10"/>
    <x v="19"/>
    <n v="620"/>
    <x v="123"/>
    <n v="6.3736263736263732E-3"/>
    <n v="64"/>
    <n v="8.67"/>
    <n v="4.7290909090909086"/>
  </r>
  <r>
    <x v="18"/>
    <x v="5"/>
    <x v="10"/>
    <x v="19"/>
    <n v="620"/>
    <x v="123"/>
    <n v="6.3736263736263732E-3"/>
    <n v="64"/>
    <n v="9.61"/>
    <n v="5.2418181818181813"/>
  </r>
  <r>
    <x v="19"/>
    <x v="5"/>
    <x v="10"/>
    <x v="19"/>
    <n v="620"/>
    <x v="123"/>
    <n v="6.3736263736263732E-3"/>
    <n v="64"/>
    <n v="10.88"/>
    <n v="5.9345454545454546"/>
  </r>
  <r>
    <x v="20"/>
    <x v="5"/>
    <x v="10"/>
    <x v="19"/>
    <n v="620"/>
    <x v="123"/>
    <n v="6.3736263736263732E-3"/>
    <n v="64"/>
    <n v="9.4700000000000006"/>
    <n v="5.1654545454545451"/>
  </r>
  <r>
    <x v="21"/>
    <x v="5"/>
    <x v="10"/>
    <x v="19"/>
    <n v="620"/>
    <x v="123"/>
    <n v="6.3736263736263732E-3"/>
    <n v="64"/>
    <n v="7.36"/>
    <n v="4.0145454545454546"/>
  </r>
  <r>
    <x v="22"/>
    <x v="5"/>
    <x v="10"/>
    <x v="19"/>
    <n v="620"/>
    <x v="42"/>
    <n v="0"/>
    <n v="64"/>
    <n v="11.01"/>
    <n v="6.0054545454545449"/>
  </r>
  <r>
    <x v="23"/>
    <x v="5"/>
    <x v="10"/>
    <x v="19"/>
    <n v="620"/>
    <x v="42"/>
    <n v="0"/>
    <n v="64"/>
    <n v="7.98"/>
    <n v="4.3527272727272726"/>
  </r>
  <r>
    <x v="0"/>
    <x v="5"/>
    <x v="10"/>
    <x v="19"/>
    <n v="620"/>
    <x v="42"/>
    <n v="0"/>
    <n v="64"/>
    <n v="10.34"/>
    <n v="5.64"/>
  </r>
  <r>
    <x v="1"/>
    <x v="5"/>
    <x v="10"/>
    <x v="20"/>
    <n v="620"/>
    <x v="42"/>
    <n v="0"/>
    <n v="64"/>
    <n v="14.01"/>
    <n v="7.6418181818181807"/>
  </r>
  <r>
    <x v="2"/>
    <x v="5"/>
    <x v="10"/>
    <x v="20"/>
    <n v="620"/>
    <x v="42"/>
    <n v="0"/>
    <n v="64"/>
    <n v="13.21"/>
    <n v="7.2054545454545451"/>
  </r>
  <r>
    <x v="3"/>
    <x v="5"/>
    <x v="10"/>
    <x v="20"/>
    <n v="620"/>
    <x v="42"/>
    <n v="0"/>
    <n v="64"/>
    <n v="14.13"/>
    <n v="7.7072727272727271"/>
  </r>
  <r>
    <x v="4"/>
    <x v="5"/>
    <x v="10"/>
    <x v="20"/>
    <n v="620"/>
    <x v="42"/>
    <n v="0"/>
    <n v="64"/>
    <n v="18.89"/>
    <n v="10.303636363636363"/>
  </r>
  <r>
    <x v="5"/>
    <x v="5"/>
    <x v="10"/>
    <x v="20"/>
    <n v="620"/>
    <x v="14"/>
    <n v="1.912087912087912E-2"/>
    <n v="64"/>
    <n v="18.04"/>
    <n v="9.8399999999999981"/>
  </r>
  <r>
    <x v="6"/>
    <x v="5"/>
    <x v="10"/>
    <x v="20"/>
    <n v="620"/>
    <x v="4183"/>
    <n v="5.1180219780219769"/>
    <n v="64"/>
    <n v="20.440000000000001"/>
    <n v="11.149090909090908"/>
  </r>
  <r>
    <x v="7"/>
    <x v="5"/>
    <x v="10"/>
    <x v="20"/>
    <n v="620"/>
    <x v="12627"/>
    <n v="19.445934065934065"/>
    <n v="64"/>
    <n v="14.06"/>
    <n v="7.669090909090909"/>
  </r>
  <r>
    <x v="8"/>
    <x v="5"/>
    <x v="10"/>
    <x v="20"/>
    <n v="620"/>
    <x v="4664"/>
    <n v="41.492307692307683"/>
    <n v="64"/>
    <n v="15.09"/>
    <n v="8.2309090909090905"/>
  </r>
  <r>
    <x v="9"/>
    <x v="5"/>
    <x v="10"/>
    <x v="20"/>
    <n v="620"/>
    <x v="12628"/>
    <n v="65.010989010989007"/>
    <n v="64"/>
    <n v="8.5299999999999994"/>
    <n v="4.6527272727272724"/>
  </r>
  <r>
    <x v="10"/>
    <x v="5"/>
    <x v="10"/>
    <x v="20"/>
    <n v="620"/>
    <x v="1564"/>
    <n v="77.802857142857135"/>
    <n v="64"/>
    <n v="6.52"/>
    <n v="3.5563636363636357"/>
  </r>
  <r>
    <x v="11"/>
    <x v="5"/>
    <x v="10"/>
    <x v="20"/>
    <n v="620"/>
    <x v="4934"/>
    <n v="84.737362637362622"/>
    <n v="64"/>
    <n v="6.19"/>
    <n v="3.3763636363636365"/>
  </r>
  <r>
    <x v="12"/>
    <x v="5"/>
    <x v="10"/>
    <x v="20"/>
    <n v="620"/>
    <x v="12629"/>
    <n v="83.462637362637352"/>
    <n v="64"/>
    <n v="11.22"/>
    <n v="6.12"/>
  </r>
  <r>
    <x v="13"/>
    <x v="5"/>
    <x v="10"/>
    <x v="20"/>
    <n v="620"/>
    <x v="12630"/>
    <n v="67.515824175824179"/>
    <n v="64"/>
    <n v="6.24"/>
    <n v="3.4036363636363633"/>
  </r>
  <r>
    <x v="14"/>
    <x v="5"/>
    <x v="10"/>
    <x v="20"/>
    <n v="620"/>
    <x v="3472"/>
    <n v="44.723736263736264"/>
    <n v="64"/>
    <n v="5.04"/>
    <n v="2.749090909090909"/>
  </r>
  <r>
    <x v="15"/>
    <x v="5"/>
    <x v="10"/>
    <x v="20"/>
    <n v="620"/>
    <x v="12631"/>
    <n v="19.745494505494506"/>
    <n v="64"/>
    <n v="4.87"/>
    <n v="2.6563636363636363"/>
  </r>
  <r>
    <x v="16"/>
    <x v="5"/>
    <x v="10"/>
    <x v="20"/>
    <n v="620"/>
    <x v="3401"/>
    <n v="2.1160439560439559"/>
    <n v="64"/>
    <n v="4.08"/>
    <n v="2.2254545454545451"/>
  </r>
  <r>
    <x v="17"/>
    <x v="5"/>
    <x v="10"/>
    <x v="20"/>
    <n v="620"/>
    <x v="42"/>
    <n v="0"/>
    <n v="64"/>
    <n v="3.54"/>
    <n v="1.9309090909090907"/>
  </r>
  <r>
    <x v="18"/>
    <x v="5"/>
    <x v="10"/>
    <x v="20"/>
    <n v="620"/>
    <x v="42"/>
    <n v="0"/>
    <n v="64"/>
    <n v="5.31"/>
    <n v="2.896363636363636"/>
  </r>
  <r>
    <x v="19"/>
    <x v="5"/>
    <x v="10"/>
    <x v="20"/>
    <n v="620"/>
    <x v="42"/>
    <n v="0"/>
    <n v="64"/>
    <n v="22.57"/>
    <n v="12.310909090909091"/>
  </r>
  <r>
    <x v="20"/>
    <x v="5"/>
    <x v="10"/>
    <x v="20"/>
    <n v="620"/>
    <x v="42"/>
    <n v="0"/>
    <n v="64"/>
    <n v="16.149999999999999"/>
    <n v="8.8090909090909069"/>
  </r>
  <r>
    <x v="21"/>
    <x v="5"/>
    <x v="10"/>
    <x v="20"/>
    <n v="620"/>
    <x v="42"/>
    <n v="0"/>
    <n v="64"/>
    <n v="3.63"/>
    <n v="1.9799999999999998"/>
  </r>
  <r>
    <x v="22"/>
    <x v="5"/>
    <x v="10"/>
    <x v="20"/>
    <n v="620"/>
    <x v="123"/>
    <n v="6.3736263736263732E-3"/>
    <n v="64"/>
    <n v="5.27"/>
    <n v="2.8745454545454541"/>
  </r>
  <r>
    <x v="23"/>
    <x v="5"/>
    <x v="10"/>
    <x v="20"/>
    <n v="620"/>
    <x v="42"/>
    <n v="0"/>
    <n v="64"/>
    <n v="4"/>
    <n v="2.1818181818181817"/>
  </r>
  <r>
    <x v="0"/>
    <x v="5"/>
    <x v="10"/>
    <x v="20"/>
    <n v="620"/>
    <x v="42"/>
    <n v="0"/>
    <n v="64"/>
    <n v="5.71"/>
    <n v="3.1145454545454543"/>
  </r>
  <r>
    <x v="1"/>
    <x v="5"/>
    <x v="10"/>
    <x v="21"/>
    <n v="620"/>
    <x v="123"/>
    <n v="6.3736263736263732E-3"/>
    <n v="64"/>
    <n v="9.17"/>
    <n v="5.0018181818181811"/>
  </r>
  <r>
    <x v="2"/>
    <x v="5"/>
    <x v="10"/>
    <x v="21"/>
    <n v="620"/>
    <x v="123"/>
    <n v="6.3736263736263732E-3"/>
    <n v="64"/>
    <n v="11.13"/>
    <n v="6.0709090909090913"/>
  </r>
  <r>
    <x v="3"/>
    <x v="5"/>
    <x v="10"/>
    <x v="21"/>
    <n v="620"/>
    <x v="123"/>
    <n v="6.3736263736263732E-3"/>
    <n v="64"/>
    <n v="11.45"/>
    <n v="6.2454545454545443"/>
  </r>
  <r>
    <x v="4"/>
    <x v="5"/>
    <x v="10"/>
    <x v="21"/>
    <n v="620"/>
    <x v="123"/>
    <n v="6.3736263736263732E-3"/>
    <n v="64"/>
    <n v="12.49"/>
    <n v="6.8127272727272725"/>
  </r>
  <r>
    <x v="5"/>
    <x v="5"/>
    <x v="10"/>
    <x v="21"/>
    <n v="620"/>
    <x v="113"/>
    <n v="1.2747252747252746E-2"/>
    <n v="64"/>
    <n v="12.87"/>
    <n v="7.0199999999999987"/>
  </r>
  <r>
    <x v="6"/>
    <x v="5"/>
    <x v="10"/>
    <x v="21"/>
    <n v="620"/>
    <x v="3492"/>
    <n v="3.5054945054945055"/>
    <n v="64"/>
    <n v="11.78"/>
    <n v="6.4254545454545449"/>
  </r>
  <r>
    <x v="7"/>
    <x v="5"/>
    <x v="10"/>
    <x v="21"/>
    <n v="620"/>
    <x v="8311"/>
    <n v="11.485274725274724"/>
    <n v="64"/>
    <n v="9.3699999999999992"/>
    <n v="5.1109090909090904"/>
  </r>
  <r>
    <x v="8"/>
    <x v="5"/>
    <x v="10"/>
    <x v="21"/>
    <n v="620"/>
    <x v="9012"/>
    <n v="23.021538461538459"/>
    <n v="64"/>
    <n v="7.91"/>
    <n v="4.3145454545454545"/>
  </r>
  <r>
    <x v="9"/>
    <x v="5"/>
    <x v="10"/>
    <x v="21"/>
    <n v="620"/>
    <x v="8210"/>
    <n v="35.379999999999995"/>
    <n v="64"/>
    <n v="7.78"/>
    <n v="4.2436363636363632"/>
  </r>
  <r>
    <x v="10"/>
    <x v="5"/>
    <x v="10"/>
    <x v="21"/>
    <n v="620"/>
    <x v="12632"/>
    <n v="39.357142857142854"/>
    <n v="64"/>
    <n v="7.85"/>
    <n v="4.2818181818181813"/>
  </r>
  <r>
    <x v="11"/>
    <x v="5"/>
    <x v="10"/>
    <x v="21"/>
    <n v="620"/>
    <x v="12633"/>
    <n v="39.835164835164832"/>
    <n v="64"/>
    <n v="5.67"/>
    <n v="3.0927272727272723"/>
  </r>
  <r>
    <x v="12"/>
    <x v="5"/>
    <x v="10"/>
    <x v="21"/>
    <n v="620"/>
    <x v="3315"/>
    <n v="35.023076923076921"/>
    <n v="64"/>
    <n v="4.3499999999999996"/>
    <n v="2.3727272727272726"/>
  </r>
  <r>
    <x v="13"/>
    <x v="5"/>
    <x v="10"/>
    <x v="21"/>
    <n v="620"/>
    <x v="8128"/>
    <n v="26.010769230769231"/>
    <n v="64"/>
    <n v="3.16"/>
    <n v="1.7236363636363636"/>
  </r>
  <r>
    <x v="14"/>
    <x v="5"/>
    <x v="10"/>
    <x v="21"/>
    <n v="620"/>
    <x v="12634"/>
    <n v="17.705934065934066"/>
    <n v="64"/>
    <n v="2.56"/>
    <n v="1.3963636363636363"/>
  </r>
  <r>
    <x v="15"/>
    <x v="5"/>
    <x v="10"/>
    <x v="21"/>
    <n v="620"/>
    <x v="3488"/>
    <n v="8.8402197802197797"/>
    <n v="64"/>
    <n v="2.34"/>
    <n v="1.2763636363636361"/>
  </r>
  <r>
    <x v="16"/>
    <x v="5"/>
    <x v="10"/>
    <x v="21"/>
    <n v="620"/>
    <x v="3371"/>
    <n v="1.2237362637362637"/>
    <n v="64"/>
    <n v="2.2599999999999998"/>
    <n v="1.2327272727272724"/>
  </r>
  <r>
    <x v="17"/>
    <x v="5"/>
    <x v="10"/>
    <x v="21"/>
    <n v="620"/>
    <x v="123"/>
    <n v="6.3736263736263732E-3"/>
    <n v="64"/>
    <n v="1.62"/>
    <n v="0.88363636363636366"/>
  </r>
  <r>
    <x v="18"/>
    <x v="5"/>
    <x v="10"/>
    <x v="21"/>
    <n v="620"/>
    <x v="123"/>
    <n v="6.3736263736263732E-3"/>
    <n v="64"/>
    <n v="1.97"/>
    <n v="1.0745454545454545"/>
  </r>
  <r>
    <x v="19"/>
    <x v="5"/>
    <x v="10"/>
    <x v="21"/>
    <n v="620"/>
    <x v="123"/>
    <n v="6.3736263736263732E-3"/>
    <n v="64"/>
    <n v="2.14"/>
    <n v="1.1672727272727272"/>
  </r>
  <r>
    <x v="20"/>
    <x v="5"/>
    <x v="10"/>
    <x v="21"/>
    <n v="620"/>
    <x v="42"/>
    <n v="0"/>
    <n v="64"/>
    <n v="2.34"/>
    <n v="1.2763636363636361"/>
  </r>
  <r>
    <x v="21"/>
    <x v="5"/>
    <x v="10"/>
    <x v="21"/>
    <n v="620"/>
    <x v="42"/>
    <n v="0"/>
    <n v="64"/>
    <n v="2.83"/>
    <n v="1.5436363636363635"/>
  </r>
  <r>
    <x v="22"/>
    <x v="5"/>
    <x v="10"/>
    <x v="21"/>
    <n v="620"/>
    <x v="42"/>
    <n v="0"/>
    <n v="64"/>
    <n v="2.17"/>
    <n v="1.1836363636363636"/>
  </r>
  <r>
    <x v="23"/>
    <x v="5"/>
    <x v="10"/>
    <x v="21"/>
    <n v="620"/>
    <x v="42"/>
    <n v="0"/>
    <n v="64"/>
    <n v="2.3199999999999998"/>
    <n v="1.2654545454545452"/>
  </r>
  <r>
    <x v="0"/>
    <x v="5"/>
    <x v="10"/>
    <x v="21"/>
    <n v="620"/>
    <x v="42"/>
    <n v="0"/>
    <n v="64"/>
    <n v="2.1"/>
    <n v="1.1454545454545455"/>
  </r>
  <r>
    <x v="1"/>
    <x v="5"/>
    <x v="10"/>
    <x v="22"/>
    <n v="620"/>
    <x v="123"/>
    <n v="6.3736263736263732E-3"/>
    <n v="64"/>
    <n v="1.93"/>
    <n v="1.0527272727272725"/>
  </r>
  <r>
    <x v="2"/>
    <x v="5"/>
    <x v="10"/>
    <x v="22"/>
    <n v="620"/>
    <x v="123"/>
    <n v="6.3736263736263732E-3"/>
    <n v="64"/>
    <n v="1.79"/>
    <n v="0.97636363636363632"/>
  </r>
  <r>
    <x v="3"/>
    <x v="5"/>
    <x v="10"/>
    <x v="22"/>
    <n v="620"/>
    <x v="123"/>
    <n v="6.3736263736263732E-3"/>
    <n v="64"/>
    <n v="2"/>
    <n v="1.0909090909090908"/>
  </r>
  <r>
    <x v="4"/>
    <x v="5"/>
    <x v="10"/>
    <x v="22"/>
    <n v="620"/>
    <x v="123"/>
    <n v="6.3736263736263732E-3"/>
    <n v="64"/>
    <n v="2.2400000000000002"/>
    <n v="1.2218181818181819"/>
  </r>
  <r>
    <x v="5"/>
    <x v="5"/>
    <x v="10"/>
    <x v="22"/>
    <n v="620"/>
    <x v="1"/>
    <n v="3.1868131868131866E-2"/>
    <n v="64"/>
    <n v="2.27"/>
    <n v="1.2381818181818181"/>
  </r>
  <r>
    <x v="6"/>
    <x v="5"/>
    <x v="10"/>
    <x v="22"/>
    <n v="620"/>
    <x v="6362"/>
    <n v="4.8567032967032961"/>
    <n v="64"/>
    <n v="2.41"/>
    <n v="1.3145454545454545"/>
  </r>
  <r>
    <x v="7"/>
    <x v="5"/>
    <x v="10"/>
    <x v="22"/>
    <n v="620"/>
    <x v="12635"/>
    <n v="19.235604395604394"/>
    <n v="64"/>
    <n v="2.62"/>
    <n v="1.429090909090909"/>
  </r>
  <r>
    <x v="8"/>
    <x v="5"/>
    <x v="10"/>
    <x v="22"/>
    <n v="620"/>
    <x v="1697"/>
    <n v="39.771428571428565"/>
    <n v="64"/>
    <n v="2.92"/>
    <n v="1.5927272727272725"/>
  </r>
  <r>
    <x v="9"/>
    <x v="5"/>
    <x v="10"/>
    <x v="22"/>
    <n v="620"/>
    <x v="12636"/>
    <n v="59.644395604395598"/>
    <n v="64"/>
    <n v="3.51"/>
    <n v="1.9145454545454543"/>
  </r>
  <r>
    <x v="10"/>
    <x v="5"/>
    <x v="10"/>
    <x v="22"/>
    <n v="620"/>
    <x v="7704"/>
    <n v="68.988131868131859"/>
    <n v="64"/>
    <n v="3.95"/>
    <n v="2.1545454545454543"/>
  </r>
  <r>
    <x v="11"/>
    <x v="5"/>
    <x v="10"/>
    <x v="22"/>
    <n v="620"/>
    <x v="6602"/>
    <n v="71.231648351648346"/>
    <n v="64"/>
    <n v="4.21"/>
    <n v="2.2963636363636364"/>
  </r>
  <r>
    <x v="12"/>
    <x v="5"/>
    <x v="10"/>
    <x v="22"/>
    <n v="620"/>
    <x v="12637"/>
    <n v="66.425934065934058"/>
    <n v="64"/>
    <n v="4.41"/>
    <n v="2.4054545454545453"/>
  </r>
  <r>
    <x v="13"/>
    <x v="5"/>
    <x v="10"/>
    <x v="22"/>
    <n v="620"/>
    <x v="3788"/>
    <n v="55.259340659340658"/>
    <n v="64"/>
    <n v="4.45"/>
    <n v="2.4272727272727272"/>
  </r>
  <r>
    <x v="14"/>
    <x v="5"/>
    <x v="10"/>
    <x v="22"/>
    <n v="620"/>
    <x v="8028"/>
    <n v="39.529230769230772"/>
    <n v="64"/>
    <n v="4.45"/>
    <n v="2.4272727272727272"/>
  </r>
  <r>
    <x v="15"/>
    <x v="5"/>
    <x v="10"/>
    <x v="22"/>
    <n v="620"/>
    <x v="3495"/>
    <n v="18.113846153846154"/>
    <n v="64"/>
    <n v="4.91"/>
    <n v="2.6781818181818182"/>
  </r>
  <r>
    <x v="16"/>
    <x v="5"/>
    <x v="10"/>
    <x v="22"/>
    <n v="620"/>
    <x v="12638"/>
    <n v="2.1606593406593406"/>
    <n v="64"/>
    <n v="6.43"/>
    <n v="3.5072727272727269"/>
  </r>
  <r>
    <x v="17"/>
    <x v="5"/>
    <x v="10"/>
    <x v="22"/>
    <n v="620"/>
    <x v="123"/>
    <n v="6.3736263736263732E-3"/>
    <n v="64"/>
    <n v="7.46"/>
    <n v="4.0690909090909084"/>
  </r>
  <r>
    <x v="18"/>
    <x v="5"/>
    <x v="10"/>
    <x v="22"/>
    <n v="620"/>
    <x v="123"/>
    <n v="6.3736263736263732E-3"/>
    <n v="64"/>
    <n v="8.0399999999999991"/>
    <n v="4.3854545454545448"/>
  </r>
  <r>
    <x v="19"/>
    <x v="5"/>
    <x v="10"/>
    <x v="22"/>
    <n v="620"/>
    <x v="123"/>
    <n v="6.3736263736263732E-3"/>
    <n v="64"/>
    <n v="8.69"/>
    <n v="4.7399999999999993"/>
  </r>
  <r>
    <x v="20"/>
    <x v="5"/>
    <x v="10"/>
    <x v="22"/>
    <n v="620"/>
    <x v="42"/>
    <n v="0"/>
    <n v="64"/>
    <n v="9.24"/>
    <n v="5.04"/>
  </r>
  <r>
    <x v="21"/>
    <x v="5"/>
    <x v="10"/>
    <x v="22"/>
    <n v="620"/>
    <x v="42"/>
    <n v="0"/>
    <n v="64"/>
    <n v="7.75"/>
    <n v="4.2272727272727266"/>
  </r>
  <r>
    <x v="22"/>
    <x v="5"/>
    <x v="10"/>
    <x v="22"/>
    <n v="620"/>
    <x v="42"/>
    <n v="0"/>
    <n v="64"/>
    <n v="6.13"/>
    <n v="3.3436363636363633"/>
  </r>
  <r>
    <x v="23"/>
    <x v="5"/>
    <x v="10"/>
    <x v="22"/>
    <n v="620"/>
    <x v="42"/>
    <n v="0"/>
    <n v="64"/>
    <n v="5.36"/>
    <n v="2.9236363636363638"/>
  </r>
  <r>
    <x v="0"/>
    <x v="5"/>
    <x v="10"/>
    <x v="22"/>
    <n v="620"/>
    <x v="42"/>
    <n v="0"/>
    <n v="64"/>
    <n v="4.7699999999999996"/>
    <n v="2.6018181818181816"/>
  </r>
  <r>
    <x v="1"/>
    <x v="5"/>
    <x v="10"/>
    <x v="23"/>
    <n v="620"/>
    <x v="42"/>
    <n v="0"/>
    <n v="64"/>
    <n v="4.3"/>
    <n v="2.3454545454545452"/>
  </r>
  <r>
    <x v="2"/>
    <x v="5"/>
    <x v="10"/>
    <x v="23"/>
    <n v="620"/>
    <x v="123"/>
    <n v="6.3736263736263732E-3"/>
    <n v="64"/>
    <n v="3.99"/>
    <n v="2.1763636363636363"/>
  </r>
  <r>
    <x v="3"/>
    <x v="5"/>
    <x v="10"/>
    <x v="23"/>
    <n v="620"/>
    <x v="123"/>
    <n v="6.3736263736263732E-3"/>
    <n v="64"/>
    <n v="4.03"/>
    <n v="2.1981818181818182"/>
  </r>
  <r>
    <x v="4"/>
    <x v="5"/>
    <x v="10"/>
    <x v="23"/>
    <n v="620"/>
    <x v="123"/>
    <n v="6.3736263736263732E-3"/>
    <n v="64"/>
    <n v="3.67"/>
    <n v="2.0018181818181815"/>
  </r>
  <r>
    <x v="5"/>
    <x v="5"/>
    <x v="10"/>
    <x v="23"/>
    <n v="620"/>
    <x v="1"/>
    <n v="3.1868131868131866E-2"/>
    <n v="64"/>
    <n v="3.25"/>
    <n v="1.7727272727272725"/>
  </r>
  <r>
    <x v="6"/>
    <x v="5"/>
    <x v="10"/>
    <x v="23"/>
    <n v="620"/>
    <x v="4766"/>
    <n v="5.9402197802197803"/>
    <n v="64"/>
    <n v="2.95"/>
    <n v="1.6090909090909091"/>
  </r>
  <r>
    <x v="7"/>
    <x v="5"/>
    <x v="10"/>
    <x v="23"/>
    <n v="620"/>
    <x v="7259"/>
    <n v="23.811868131868131"/>
    <n v="64"/>
    <n v="2.94"/>
    <n v="1.6036363636363635"/>
  </r>
  <r>
    <x v="8"/>
    <x v="5"/>
    <x v="10"/>
    <x v="23"/>
    <n v="620"/>
    <x v="12639"/>
    <n v="53.238901098901096"/>
    <n v="64"/>
    <n v="3.45"/>
    <n v="1.8818181818181818"/>
  </r>
  <r>
    <x v="9"/>
    <x v="5"/>
    <x v="10"/>
    <x v="23"/>
    <n v="620"/>
    <x v="1984"/>
    <n v="84.960439560439568"/>
    <n v="64"/>
    <n v="3.19"/>
    <n v="1.7399999999999998"/>
  </r>
  <r>
    <x v="10"/>
    <x v="5"/>
    <x v="10"/>
    <x v="23"/>
    <n v="620"/>
    <x v="12640"/>
    <n v="100.78615384615384"/>
    <n v="64"/>
    <n v="2.91"/>
    <n v="1.5872727272727272"/>
  </r>
  <r>
    <x v="11"/>
    <x v="5"/>
    <x v="10"/>
    <x v="23"/>
    <n v="620"/>
    <x v="8251"/>
    <n v="105.43252747252745"/>
    <n v="64"/>
    <n v="2.95"/>
    <n v="1.6090909090909091"/>
  </r>
  <r>
    <x v="12"/>
    <x v="5"/>
    <x v="10"/>
    <x v="23"/>
    <n v="620"/>
    <x v="4577"/>
    <n v="98.504395604395611"/>
    <n v="64"/>
    <n v="2.88"/>
    <n v="1.5709090909090908"/>
  </r>
  <r>
    <x v="13"/>
    <x v="5"/>
    <x v="10"/>
    <x v="23"/>
    <n v="620"/>
    <x v="12641"/>
    <n v="81.78"/>
    <n v="64"/>
    <n v="2.82"/>
    <n v="1.5381818181818179"/>
  </r>
  <r>
    <x v="14"/>
    <x v="5"/>
    <x v="10"/>
    <x v="23"/>
    <n v="620"/>
    <x v="10238"/>
    <n v="56.699780219780209"/>
    <n v="64"/>
    <n v="2.83"/>
    <n v="1.5436363636363635"/>
  </r>
  <r>
    <x v="15"/>
    <x v="5"/>
    <x v="10"/>
    <x v="23"/>
    <n v="620"/>
    <x v="2490"/>
    <n v="25.309670329670329"/>
    <n v="64"/>
    <n v="3.26"/>
    <n v="1.7781818181818179"/>
  </r>
  <r>
    <x v="16"/>
    <x v="5"/>
    <x v="10"/>
    <x v="23"/>
    <n v="620"/>
    <x v="3619"/>
    <n v="2.9254945054945054"/>
    <n v="64"/>
    <n v="3.96"/>
    <n v="2.1599999999999997"/>
  </r>
  <r>
    <x v="17"/>
    <x v="5"/>
    <x v="10"/>
    <x v="23"/>
    <n v="620"/>
    <x v="123"/>
    <n v="6.3736263736263732E-3"/>
    <n v="64"/>
    <n v="4.9000000000000004"/>
    <n v="2.6727272727272728"/>
  </r>
  <r>
    <x v="18"/>
    <x v="5"/>
    <x v="10"/>
    <x v="23"/>
    <n v="620"/>
    <x v="123"/>
    <n v="6.3736263736263732E-3"/>
    <n v="64"/>
    <n v="5.16"/>
    <n v="2.8145454545454545"/>
  </r>
  <r>
    <x v="19"/>
    <x v="5"/>
    <x v="10"/>
    <x v="23"/>
    <n v="620"/>
    <x v="42"/>
    <n v="0"/>
    <n v="64"/>
    <n v="5.0999999999999996"/>
    <n v="2.7818181818181813"/>
  </r>
  <r>
    <x v="20"/>
    <x v="5"/>
    <x v="10"/>
    <x v="23"/>
    <n v="620"/>
    <x v="42"/>
    <n v="0"/>
    <n v="64"/>
    <n v="5.22"/>
    <n v="2.8472727272727267"/>
  </r>
  <r>
    <x v="21"/>
    <x v="5"/>
    <x v="10"/>
    <x v="23"/>
    <n v="620"/>
    <x v="42"/>
    <n v="0"/>
    <n v="64"/>
    <n v="4.6100000000000003"/>
    <n v="2.5145454545454546"/>
  </r>
  <r>
    <x v="22"/>
    <x v="5"/>
    <x v="10"/>
    <x v="23"/>
    <n v="620"/>
    <x v="123"/>
    <n v="6.3736263736263732E-3"/>
    <n v="64"/>
    <n v="4.57"/>
    <n v="2.4927272727272727"/>
  </r>
  <r>
    <x v="23"/>
    <x v="5"/>
    <x v="10"/>
    <x v="23"/>
    <n v="620"/>
    <x v="42"/>
    <n v="0"/>
    <n v="64"/>
    <n v="4.3099999999999996"/>
    <n v="2.3509090909090906"/>
  </r>
  <r>
    <x v="0"/>
    <x v="5"/>
    <x v="10"/>
    <x v="23"/>
    <n v="620"/>
    <x v="42"/>
    <n v="0"/>
    <n v="64"/>
    <n v="4.47"/>
    <n v="2.438181818181818"/>
  </r>
  <r>
    <x v="1"/>
    <x v="5"/>
    <x v="10"/>
    <x v="24"/>
    <n v="620"/>
    <x v="123"/>
    <n v="6.3736263736263732E-3"/>
    <n v="64"/>
    <n v="5.39"/>
    <n v="2.9399999999999995"/>
  </r>
  <r>
    <x v="2"/>
    <x v="5"/>
    <x v="10"/>
    <x v="24"/>
    <n v="620"/>
    <x v="123"/>
    <n v="6.3736263736263732E-3"/>
    <n v="64"/>
    <n v="8.9"/>
    <n v="4.8545454545454545"/>
  </r>
  <r>
    <x v="3"/>
    <x v="5"/>
    <x v="10"/>
    <x v="24"/>
    <n v="620"/>
    <x v="123"/>
    <n v="6.3736263736263732E-3"/>
    <n v="64"/>
    <n v="9.56"/>
    <n v="5.2145454545454548"/>
  </r>
  <r>
    <x v="4"/>
    <x v="5"/>
    <x v="10"/>
    <x v="24"/>
    <n v="620"/>
    <x v="123"/>
    <n v="6.3736263736263732E-3"/>
    <n v="64"/>
    <n v="8.0399999999999991"/>
    <n v="4.3854545454545448"/>
  </r>
  <r>
    <x v="5"/>
    <x v="5"/>
    <x v="10"/>
    <x v="24"/>
    <n v="620"/>
    <x v="13"/>
    <n v="2.5494505494505493E-2"/>
    <n v="64"/>
    <n v="7.79"/>
    <n v="4.249090909090909"/>
  </r>
  <r>
    <x v="6"/>
    <x v="5"/>
    <x v="10"/>
    <x v="24"/>
    <n v="620"/>
    <x v="142"/>
    <n v="4.9905494505494499"/>
    <n v="64"/>
    <n v="6"/>
    <n v="3.2727272727272725"/>
  </r>
  <r>
    <x v="7"/>
    <x v="5"/>
    <x v="10"/>
    <x v="24"/>
    <n v="620"/>
    <x v="12642"/>
    <n v="21.657582417582415"/>
    <n v="64"/>
    <n v="3.32"/>
    <n v="1.8109090909090906"/>
  </r>
  <r>
    <x v="8"/>
    <x v="5"/>
    <x v="10"/>
    <x v="24"/>
    <n v="620"/>
    <x v="6215"/>
    <n v="46.603956043956046"/>
    <n v="64"/>
    <n v="2.78"/>
    <n v="1.5163636363636361"/>
  </r>
  <r>
    <x v="9"/>
    <x v="5"/>
    <x v="10"/>
    <x v="24"/>
    <n v="620"/>
    <x v="2957"/>
    <n v="70.721758241758238"/>
    <n v="64"/>
    <n v="2.68"/>
    <n v="1.4618181818181819"/>
  </r>
  <r>
    <x v="10"/>
    <x v="5"/>
    <x v="10"/>
    <x v="24"/>
    <n v="620"/>
    <x v="12643"/>
    <n v="78.382857142857134"/>
    <n v="64"/>
    <n v="2.52"/>
    <n v="1.3745454545454545"/>
  </r>
  <r>
    <x v="11"/>
    <x v="5"/>
    <x v="10"/>
    <x v="24"/>
    <n v="620"/>
    <x v="12644"/>
    <n v="76.885054945054932"/>
    <n v="64"/>
    <n v="2.63"/>
    <n v="1.4345454545454543"/>
  </r>
  <r>
    <x v="12"/>
    <x v="5"/>
    <x v="10"/>
    <x v="24"/>
    <n v="620"/>
    <x v="4488"/>
    <n v="66.374945054945044"/>
    <n v="64"/>
    <n v="2.4900000000000002"/>
    <n v="1.3581818181818182"/>
  </r>
  <r>
    <x v="13"/>
    <x v="5"/>
    <x v="10"/>
    <x v="24"/>
    <n v="620"/>
    <x v="9596"/>
    <n v="49.733406593406592"/>
    <n v="64"/>
    <n v="2.68"/>
    <n v="1.4618181818181819"/>
  </r>
  <r>
    <x v="14"/>
    <x v="5"/>
    <x v="10"/>
    <x v="24"/>
    <n v="620"/>
    <x v="1661"/>
    <n v="31.906373626373625"/>
    <n v="64"/>
    <n v="2.75"/>
    <n v="1.5"/>
  </r>
  <r>
    <x v="15"/>
    <x v="5"/>
    <x v="10"/>
    <x v="24"/>
    <n v="620"/>
    <x v="12645"/>
    <n v="13.645934065934066"/>
    <n v="64"/>
    <n v="2.71"/>
    <n v="1.478181818181818"/>
  </r>
  <r>
    <x v="16"/>
    <x v="5"/>
    <x v="10"/>
    <x v="24"/>
    <n v="620"/>
    <x v="2758"/>
    <n v="1.4659340659340656"/>
    <n v="64"/>
    <n v="3.18"/>
    <n v="1.7345454545454546"/>
  </r>
  <r>
    <x v="17"/>
    <x v="5"/>
    <x v="10"/>
    <x v="24"/>
    <n v="620"/>
    <x v="123"/>
    <n v="6.3736263736263732E-3"/>
    <n v="64"/>
    <n v="3.74"/>
    <n v="2.04"/>
  </r>
  <r>
    <x v="18"/>
    <x v="5"/>
    <x v="10"/>
    <x v="24"/>
    <n v="620"/>
    <x v="123"/>
    <n v="6.3736263736263732E-3"/>
    <n v="64"/>
    <n v="3.61"/>
    <n v="1.9690909090909088"/>
  </r>
  <r>
    <x v="19"/>
    <x v="5"/>
    <x v="10"/>
    <x v="24"/>
    <n v="620"/>
    <x v="42"/>
    <n v="0"/>
    <n v="64"/>
    <n v="3.37"/>
    <n v="1.8381818181818181"/>
  </r>
  <r>
    <x v="20"/>
    <x v="5"/>
    <x v="10"/>
    <x v="24"/>
    <n v="620"/>
    <x v="42"/>
    <n v="0"/>
    <n v="64"/>
    <n v="3.16"/>
    <n v="1.7236363636363636"/>
  </r>
  <r>
    <x v="21"/>
    <x v="5"/>
    <x v="10"/>
    <x v="24"/>
    <n v="620"/>
    <x v="42"/>
    <n v="0"/>
    <n v="64"/>
    <n v="2.85"/>
    <n v="1.5545454545454545"/>
  </r>
  <r>
    <x v="22"/>
    <x v="5"/>
    <x v="10"/>
    <x v="24"/>
    <n v="620"/>
    <x v="123"/>
    <n v="6.3736263736263732E-3"/>
    <n v="64"/>
    <n v="9.23"/>
    <n v="5.0345454545454542"/>
  </r>
  <r>
    <x v="23"/>
    <x v="5"/>
    <x v="10"/>
    <x v="24"/>
    <n v="620"/>
    <x v="123"/>
    <n v="6.3736263736263732E-3"/>
    <n v="64"/>
    <n v="8.16"/>
    <n v="4.4509090909090903"/>
  </r>
  <r>
    <x v="0"/>
    <x v="5"/>
    <x v="10"/>
    <x v="24"/>
    <n v="620"/>
    <x v="123"/>
    <n v="6.3736263736263732E-3"/>
    <n v="64"/>
    <n v="8.02"/>
    <n v="4.3745454545454541"/>
  </r>
  <r>
    <x v="1"/>
    <x v="5"/>
    <x v="10"/>
    <x v="25"/>
    <n v="620"/>
    <x v="123"/>
    <n v="6.3736263736263732E-3"/>
    <n v="64"/>
    <n v="8.17"/>
    <n v="4.4563636363636361"/>
  </r>
  <r>
    <x v="2"/>
    <x v="5"/>
    <x v="10"/>
    <x v="25"/>
    <n v="620"/>
    <x v="123"/>
    <n v="6.3736263736263732E-3"/>
    <n v="64"/>
    <n v="7.77"/>
    <n v="4.2381818181818174"/>
  </r>
  <r>
    <x v="3"/>
    <x v="5"/>
    <x v="10"/>
    <x v="25"/>
    <n v="620"/>
    <x v="123"/>
    <n v="6.3736263736263732E-3"/>
    <n v="64"/>
    <n v="6.58"/>
    <n v="3.5890909090909089"/>
  </r>
  <r>
    <x v="4"/>
    <x v="5"/>
    <x v="10"/>
    <x v="25"/>
    <n v="620"/>
    <x v="123"/>
    <n v="6.3736263736263732E-3"/>
    <n v="64"/>
    <n v="5.29"/>
    <n v="2.8854545454545453"/>
  </r>
  <r>
    <x v="5"/>
    <x v="5"/>
    <x v="10"/>
    <x v="25"/>
    <n v="620"/>
    <x v="12"/>
    <n v="3.8241758241758239E-2"/>
    <n v="64"/>
    <n v="2.91"/>
    <n v="1.5872727272727272"/>
  </r>
  <r>
    <x v="6"/>
    <x v="5"/>
    <x v="10"/>
    <x v="25"/>
    <n v="620"/>
    <x v="1418"/>
    <n v="3.9771428571428569"/>
    <n v="64"/>
    <n v="1.97"/>
    <n v="1.0745454545454545"/>
  </r>
  <r>
    <x v="7"/>
    <x v="5"/>
    <x v="10"/>
    <x v="25"/>
    <n v="620"/>
    <x v="3937"/>
    <n v="20.038681318681316"/>
    <n v="64"/>
    <n v="1.32"/>
    <n v="0.72"/>
  </r>
  <r>
    <x v="8"/>
    <x v="5"/>
    <x v="10"/>
    <x v="25"/>
    <n v="620"/>
    <x v="6217"/>
    <n v="42.58857142857142"/>
    <n v="64"/>
    <n v="1"/>
    <n v="0.54545454545454541"/>
  </r>
  <r>
    <x v="9"/>
    <x v="5"/>
    <x v="10"/>
    <x v="25"/>
    <n v="620"/>
    <x v="12646"/>
    <n v="64.411868131868133"/>
    <n v="64"/>
    <n v="0.93"/>
    <n v="0.50727272727272721"/>
  </r>
  <r>
    <x v="10"/>
    <x v="5"/>
    <x v="10"/>
    <x v="25"/>
    <n v="620"/>
    <x v="9503"/>
    <n v="75.999120879120866"/>
    <n v="64"/>
    <n v="0.92"/>
    <n v="0.50181818181818183"/>
  </r>
  <r>
    <x v="11"/>
    <x v="5"/>
    <x v="10"/>
    <x v="25"/>
    <n v="620"/>
    <x v="12647"/>
    <n v="80.41604395604395"/>
    <n v="64"/>
    <n v="0.88"/>
    <n v="0.48"/>
  </r>
  <r>
    <x v="12"/>
    <x v="5"/>
    <x v="10"/>
    <x v="25"/>
    <n v="620"/>
    <x v="12648"/>
    <n v="76.413406593406592"/>
    <n v="64"/>
    <n v="0.82"/>
    <n v="0.44727272727272721"/>
  </r>
  <r>
    <x v="13"/>
    <x v="5"/>
    <x v="10"/>
    <x v="25"/>
    <n v="620"/>
    <x v="12649"/>
    <n v="64.685934065934063"/>
    <n v="64"/>
    <n v="1.69"/>
    <n v="0.92181818181818176"/>
  </r>
  <r>
    <x v="14"/>
    <x v="5"/>
    <x v="10"/>
    <x v="25"/>
    <n v="620"/>
    <x v="1373"/>
    <n v="45.080659340659338"/>
    <n v="64"/>
    <n v="3.04"/>
    <n v="1.658181818181818"/>
  </r>
  <r>
    <x v="15"/>
    <x v="5"/>
    <x v="10"/>
    <x v="25"/>
    <n v="620"/>
    <x v="3109"/>
    <n v="19.841098901098899"/>
    <n v="64"/>
    <n v="3.4"/>
    <n v="1.8545454545454543"/>
  </r>
  <r>
    <x v="16"/>
    <x v="5"/>
    <x v="10"/>
    <x v="25"/>
    <n v="620"/>
    <x v="645"/>
    <n v="2.1351648351648351"/>
    <n v="64"/>
    <n v="2.62"/>
    <n v="1.429090909090909"/>
  </r>
  <r>
    <x v="17"/>
    <x v="5"/>
    <x v="10"/>
    <x v="25"/>
    <n v="620"/>
    <x v="123"/>
    <n v="6.3736263736263732E-3"/>
    <n v="64"/>
    <n v="2.48"/>
    <n v="1.3527272727272726"/>
  </r>
  <r>
    <x v="18"/>
    <x v="5"/>
    <x v="10"/>
    <x v="25"/>
    <n v="620"/>
    <x v="123"/>
    <n v="6.3736263736263732E-3"/>
    <n v="64"/>
    <n v="2.69"/>
    <n v="1.4672727272727271"/>
  </r>
  <r>
    <x v="19"/>
    <x v="5"/>
    <x v="10"/>
    <x v="25"/>
    <n v="620"/>
    <x v="123"/>
    <n v="6.3736263736263732E-3"/>
    <n v="64"/>
    <n v="2.7"/>
    <n v="1.4727272727272727"/>
  </r>
  <r>
    <x v="20"/>
    <x v="5"/>
    <x v="10"/>
    <x v="25"/>
    <n v="620"/>
    <x v="123"/>
    <n v="6.3736263736263732E-3"/>
    <n v="64"/>
    <n v="3.22"/>
    <n v="1.7563636363636363"/>
  </r>
  <r>
    <x v="21"/>
    <x v="5"/>
    <x v="10"/>
    <x v="25"/>
    <n v="620"/>
    <x v="123"/>
    <n v="6.3736263736263732E-3"/>
    <n v="64"/>
    <n v="3.79"/>
    <n v="2.0672727272727269"/>
  </r>
  <r>
    <x v="22"/>
    <x v="5"/>
    <x v="10"/>
    <x v="25"/>
    <n v="620"/>
    <x v="123"/>
    <n v="6.3736263736263732E-3"/>
    <n v="64"/>
    <n v="6.08"/>
    <n v="3.316363636363636"/>
  </r>
  <r>
    <x v="23"/>
    <x v="5"/>
    <x v="10"/>
    <x v="25"/>
    <n v="620"/>
    <x v="123"/>
    <n v="6.3736263736263732E-3"/>
    <n v="64"/>
    <n v="8.3800000000000008"/>
    <n v="4.5709090909090913"/>
  </r>
  <r>
    <x v="0"/>
    <x v="5"/>
    <x v="10"/>
    <x v="25"/>
    <n v="620"/>
    <x v="123"/>
    <n v="6.3736263736263732E-3"/>
    <n v="64"/>
    <n v="6.63"/>
    <n v="3.6163636363636362"/>
  </r>
  <r>
    <x v="1"/>
    <x v="5"/>
    <x v="10"/>
    <x v="26"/>
    <n v="620"/>
    <x v="123"/>
    <n v="6.3736263736263732E-3"/>
    <n v="64"/>
    <n v="4.1900000000000004"/>
    <n v="2.2854545454545456"/>
  </r>
  <r>
    <x v="2"/>
    <x v="5"/>
    <x v="10"/>
    <x v="26"/>
    <n v="620"/>
    <x v="123"/>
    <n v="6.3736263736263732E-3"/>
    <n v="64"/>
    <n v="4.37"/>
    <n v="2.3836363636363633"/>
  </r>
  <r>
    <x v="3"/>
    <x v="5"/>
    <x v="10"/>
    <x v="26"/>
    <n v="620"/>
    <x v="123"/>
    <n v="6.3736263736263732E-3"/>
    <n v="64"/>
    <n v="10.1"/>
    <n v="5.5090909090909088"/>
  </r>
  <r>
    <x v="4"/>
    <x v="5"/>
    <x v="10"/>
    <x v="26"/>
    <n v="620"/>
    <x v="123"/>
    <n v="6.3736263736263732E-3"/>
    <n v="64"/>
    <n v="19.989999999999998"/>
    <n v="10.903636363636362"/>
  </r>
  <r>
    <x v="5"/>
    <x v="5"/>
    <x v="10"/>
    <x v="26"/>
    <n v="620"/>
    <x v="13"/>
    <n v="2.5494505494505493E-2"/>
    <n v="64"/>
    <n v="26.96"/>
    <n v="14.705454545454545"/>
  </r>
  <r>
    <x v="6"/>
    <x v="5"/>
    <x v="10"/>
    <x v="26"/>
    <n v="620"/>
    <x v="3123"/>
    <n v="4.8821978021978021"/>
    <n v="64"/>
    <n v="23.7"/>
    <n v="12.927272727272726"/>
  </r>
  <r>
    <x v="7"/>
    <x v="5"/>
    <x v="10"/>
    <x v="26"/>
    <n v="620"/>
    <x v="12650"/>
    <n v="27.757142857142853"/>
    <n v="64"/>
    <n v="21.81"/>
    <n v="11.896363636363635"/>
  </r>
  <r>
    <x v="8"/>
    <x v="5"/>
    <x v="10"/>
    <x v="26"/>
    <n v="620"/>
    <x v="5014"/>
    <n v="58.567252747252745"/>
    <n v="64"/>
    <n v="13.63"/>
    <n v="7.4345454545454546"/>
  </r>
  <r>
    <x v="9"/>
    <x v="5"/>
    <x v="10"/>
    <x v="26"/>
    <n v="620"/>
    <x v="12651"/>
    <n v="84.399560439560432"/>
    <n v="64"/>
    <n v="12.86"/>
    <n v="7.0145454545454538"/>
  </r>
  <r>
    <x v="10"/>
    <x v="5"/>
    <x v="10"/>
    <x v="26"/>
    <n v="620"/>
    <x v="6712"/>
    <n v="103.36109890109888"/>
    <n v="64"/>
    <n v="6.11"/>
    <n v="3.3327272727272725"/>
  </r>
  <r>
    <x v="11"/>
    <x v="5"/>
    <x v="10"/>
    <x v="26"/>
    <n v="620"/>
    <x v="12652"/>
    <n v="111.93999999999998"/>
    <n v="64"/>
    <n v="6.2"/>
    <n v="3.3818181818181818"/>
  </r>
  <r>
    <x v="12"/>
    <x v="5"/>
    <x v="10"/>
    <x v="26"/>
    <n v="620"/>
    <x v="1204"/>
    <n v="104.90351648351648"/>
    <n v="64"/>
    <n v="5.09"/>
    <n v="2.7763636363636359"/>
  </r>
  <r>
    <x v="13"/>
    <x v="5"/>
    <x v="10"/>
    <x v="26"/>
    <n v="620"/>
    <x v="12653"/>
    <n v="82.863516483516477"/>
    <n v="64"/>
    <n v="6.56"/>
    <n v="3.5781818181818177"/>
  </r>
  <r>
    <x v="14"/>
    <x v="5"/>
    <x v="10"/>
    <x v="26"/>
    <n v="620"/>
    <x v="12654"/>
    <n v="49.593186813186811"/>
    <n v="64"/>
    <n v="10.28"/>
    <n v="5.6072727272727265"/>
  </r>
  <r>
    <x v="15"/>
    <x v="5"/>
    <x v="10"/>
    <x v="26"/>
    <n v="620"/>
    <x v="1499"/>
    <n v="15.207472527472525"/>
    <n v="64"/>
    <n v="6.42"/>
    <n v="3.5018181818181815"/>
  </r>
  <r>
    <x v="16"/>
    <x v="5"/>
    <x v="10"/>
    <x v="26"/>
    <n v="620"/>
    <x v="1118"/>
    <n v="0.58637362637362633"/>
    <n v="64"/>
    <n v="7.98"/>
    <n v="4.3527272727272726"/>
  </r>
  <r>
    <x v="17"/>
    <x v="5"/>
    <x v="10"/>
    <x v="26"/>
    <n v="620"/>
    <x v="123"/>
    <n v="6.3736263736263732E-3"/>
    <n v="64"/>
    <n v="13.76"/>
    <n v="7.5054545454545449"/>
  </r>
  <r>
    <x v="18"/>
    <x v="5"/>
    <x v="10"/>
    <x v="26"/>
    <n v="620"/>
    <x v="123"/>
    <n v="6.3736263736263732E-3"/>
    <n v="64"/>
    <n v="22.96"/>
    <n v="12.523636363636363"/>
  </r>
  <r>
    <x v="19"/>
    <x v="5"/>
    <x v="10"/>
    <x v="26"/>
    <n v="620"/>
    <x v="123"/>
    <n v="6.3736263736263732E-3"/>
    <n v="64"/>
    <n v="19.77"/>
    <n v="10.783636363636363"/>
  </r>
  <r>
    <x v="20"/>
    <x v="5"/>
    <x v="10"/>
    <x v="26"/>
    <n v="620"/>
    <x v="123"/>
    <n v="6.3736263736263732E-3"/>
    <n v="64"/>
    <n v="16.54"/>
    <n v="9.0218181818181815"/>
  </r>
  <r>
    <x v="21"/>
    <x v="5"/>
    <x v="10"/>
    <x v="26"/>
    <n v="620"/>
    <x v="123"/>
    <n v="6.3736263736263732E-3"/>
    <n v="64"/>
    <n v="17.86"/>
    <n v="9.7418181818181804"/>
  </r>
  <r>
    <x v="22"/>
    <x v="5"/>
    <x v="10"/>
    <x v="26"/>
    <n v="620"/>
    <x v="123"/>
    <n v="6.3736263736263732E-3"/>
    <n v="64"/>
    <n v="11.01"/>
    <n v="6.0054545454545449"/>
  </r>
  <r>
    <x v="23"/>
    <x v="5"/>
    <x v="10"/>
    <x v="26"/>
    <n v="620"/>
    <x v="42"/>
    <n v="0"/>
    <n v="64"/>
    <n v="11.68"/>
    <n v="6.3709090909090902"/>
  </r>
  <r>
    <x v="0"/>
    <x v="5"/>
    <x v="10"/>
    <x v="26"/>
    <n v="620"/>
    <x v="42"/>
    <n v="0"/>
    <n v="64"/>
    <n v="12.52"/>
    <n v="6.8290909090909082"/>
  </r>
  <r>
    <x v="1"/>
    <x v="5"/>
    <x v="10"/>
    <x v="27"/>
    <n v="620"/>
    <x v="42"/>
    <n v="0"/>
    <n v="64"/>
    <n v="13.5"/>
    <n v="7.3636363636363633"/>
  </r>
  <r>
    <x v="2"/>
    <x v="5"/>
    <x v="10"/>
    <x v="27"/>
    <n v="620"/>
    <x v="42"/>
    <n v="0"/>
    <n v="64"/>
    <n v="14.24"/>
    <n v="7.7672727272727267"/>
  </r>
  <r>
    <x v="3"/>
    <x v="5"/>
    <x v="10"/>
    <x v="27"/>
    <n v="620"/>
    <x v="123"/>
    <n v="6.3736263736263732E-3"/>
    <n v="64"/>
    <n v="14.29"/>
    <n v="7.7945454545454531"/>
  </r>
  <r>
    <x v="4"/>
    <x v="5"/>
    <x v="10"/>
    <x v="27"/>
    <n v="620"/>
    <x v="123"/>
    <n v="6.3736263736263732E-3"/>
    <n v="64"/>
    <n v="13.95"/>
    <n v="7.6090909090909085"/>
  </r>
  <r>
    <x v="5"/>
    <x v="5"/>
    <x v="10"/>
    <x v="27"/>
    <n v="620"/>
    <x v="123"/>
    <n v="6.3736263736263732E-3"/>
    <n v="64"/>
    <n v="13.51"/>
    <n v="7.3690909090909082"/>
  </r>
  <r>
    <x v="6"/>
    <x v="5"/>
    <x v="10"/>
    <x v="27"/>
    <n v="620"/>
    <x v="13"/>
    <n v="2.5494505494505493E-2"/>
    <n v="64"/>
    <n v="12.49"/>
    <n v="6.8127272727272725"/>
  </r>
  <r>
    <x v="7"/>
    <x v="5"/>
    <x v="10"/>
    <x v="27"/>
    <n v="620"/>
    <x v="1897"/>
    <n v="5.2964835164835167"/>
    <n v="64"/>
    <n v="10.56"/>
    <n v="5.76"/>
  </r>
  <r>
    <x v="8"/>
    <x v="5"/>
    <x v="10"/>
    <x v="27"/>
    <n v="620"/>
    <x v="12536"/>
    <n v="24.850769230769231"/>
    <n v="64"/>
    <n v="6.69"/>
    <n v="3.6490909090909089"/>
  </r>
  <r>
    <x v="9"/>
    <x v="5"/>
    <x v="10"/>
    <x v="27"/>
    <n v="620"/>
    <x v="968"/>
    <n v="57.706813186813186"/>
    <n v="64"/>
    <n v="6.13"/>
    <n v="3.3436363636363633"/>
  </r>
  <r>
    <x v="10"/>
    <x v="5"/>
    <x v="10"/>
    <x v="27"/>
    <n v="620"/>
    <x v="11184"/>
    <n v="92.309230769230766"/>
    <n v="64"/>
    <n v="7.16"/>
    <n v="3.9054545454545453"/>
  </r>
  <r>
    <x v="11"/>
    <x v="5"/>
    <x v="10"/>
    <x v="27"/>
    <n v="620"/>
    <x v="12655"/>
    <n v="106.45868131868131"/>
    <n v="64"/>
    <n v="6.94"/>
    <n v="3.7854545454545452"/>
  </r>
  <r>
    <x v="12"/>
    <x v="5"/>
    <x v="10"/>
    <x v="27"/>
    <n v="620"/>
    <x v="7801"/>
    <n v="107.32549450549449"/>
    <n v="64"/>
    <n v="4.4400000000000004"/>
    <n v="2.4218181818181819"/>
  </r>
  <r>
    <x v="13"/>
    <x v="5"/>
    <x v="10"/>
    <x v="27"/>
    <n v="620"/>
    <x v="12656"/>
    <n v="95.706373626373619"/>
    <n v="64"/>
    <n v="2.72"/>
    <n v="1.4836363636363636"/>
  </r>
  <r>
    <x v="14"/>
    <x v="5"/>
    <x v="10"/>
    <x v="27"/>
    <n v="620"/>
    <x v="12657"/>
    <n v="75.489230769230758"/>
    <n v="64"/>
    <n v="1.65"/>
    <n v="0.89999999999999991"/>
  </r>
  <r>
    <x v="15"/>
    <x v="5"/>
    <x v="10"/>
    <x v="27"/>
    <n v="620"/>
    <x v="12658"/>
    <n v="49.382857142857141"/>
    <n v="64"/>
    <n v="1.63"/>
    <n v="0.88909090909090893"/>
  </r>
  <r>
    <x v="16"/>
    <x v="5"/>
    <x v="10"/>
    <x v="27"/>
    <n v="620"/>
    <x v="8407"/>
    <n v="20.440219780219778"/>
    <n v="64"/>
    <n v="2.4300000000000002"/>
    <n v="1.3254545454545454"/>
  </r>
  <r>
    <x v="17"/>
    <x v="5"/>
    <x v="10"/>
    <x v="27"/>
    <n v="620"/>
    <x v="270"/>
    <n v="1.8164835164835165"/>
    <n v="64"/>
    <n v="3.82"/>
    <n v="2.0836363636363635"/>
  </r>
  <r>
    <x v="18"/>
    <x v="5"/>
    <x v="10"/>
    <x v="27"/>
    <n v="620"/>
    <x v="123"/>
    <n v="6.3736263736263732E-3"/>
    <n v="64"/>
    <n v="2.97"/>
    <n v="1.6199999999999999"/>
  </r>
  <r>
    <x v="19"/>
    <x v="5"/>
    <x v="10"/>
    <x v="27"/>
    <n v="620"/>
    <x v="123"/>
    <n v="6.3736263736263732E-3"/>
    <n v="64"/>
    <n v="2.33"/>
    <n v="1.2709090909090908"/>
  </r>
  <r>
    <x v="20"/>
    <x v="5"/>
    <x v="10"/>
    <x v="27"/>
    <n v="620"/>
    <x v="123"/>
    <n v="6.3736263736263732E-3"/>
    <n v="64"/>
    <n v="1.44"/>
    <n v="0.78545454545454541"/>
  </r>
  <r>
    <x v="21"/>
    <x v="5"/>
    <x v="10"/>
    <x v="27"/>
    <n v="620"/>
    <x v="42"/>
    <n v="0"/>
    <n v="64"/>
    <n v="1.5"/>
    <n v="0.81818181818181812"/>
  </r>
  <r>
    <x v="22"/>
    <x v="5"/>
    <x v="10"/>
    <x v="27"/>
    <n v="620"/>
    <x v="123"/>
    <n v="6.3736263736263732E-3"/>
    <n v="64"/>
    <n v="1.93"/>
    <n v="1.0527272727272725"/>
  </r>
  <r>
    <x v="23"/>
    <x v="5"/>
    <x v="10"/>
    <x v="27"/>
    <n v="620"/>
    <x v="123"/>
    <n v="6.3736263736263732E-3"/>
    <n v="64"/>
    <n v="7.0000000000000007E-2"/>
    <n v="3.8181818181818185E-2"/>
  </r>
  <r>
    <x v="0"/>
    <x v="5"/>
    <x v="10"/>
    <x v="27"/>
    <n v="620"/>
    <x v="123"/>
    <n v="6.3736263736263732E-3"/>
    <n v="64"/>
    <n v="0.72"/>
    <n v="0.3927272727272727"/>
  </r>
  <r>
    <x v="1"/>
    <x v="5"/>
    <x v="10"/>
    <x v="28"/>
    <n v="620"/>
    <x v="123"/>
    <n v="6.3736263736263732E-3"/>
    <n v="64"/>
    <n v="2.04"/>
    <n v="1.1127272727272726"/>
  </r>
  <r>
    <x v="2"/>
    <x v="5"/>
    <x v="10"/>
    <x v="28"/>
    <n v="620"/>
    <x v="123"/>
    <n v="6.3736263736263732E-3"/>
    <n v="64"/>
    <n v="1.63"/>
    <n v="0.88909090909090893"/>
  </r>
  <r>
    <x v="3"/>
    <x v="5"/>
    <x v="10"/>
    <x v="28"/>
    <n v="620"/>
    <x v="123"/>
    <n v="6.3736263736263732E-3"/>
    <n v="64"/>
    <n v="1.54"/>
    <n v="0.84"/>
  </r>
  <r>
    <x v="4"/>
    <x v="5"/>
    <x v="10"/>
    <x v="28"/>
    <n v="620"/>
    <x v="123"/>
    <n v="6.3736263736263732E-3"/>
    <n v="64"/>
    <n v="1.1499999999999999"/>
    <n v="0.6272727272727272"/>
  </r>
  <r>
    <x v="5"/>
    <x v="5"/>
    <x v="10"/>
    <x v="28"/>
    <n v="620"/>
    <x v="13"/>
    <n v="2.5494505494505493E-2"/>
    <n v="64"/>
    <n v="0.53"/>
    <n v="0.28909090909090907"/>
  </r>
  <r>
    <x v="6"/>
    <x v="5"/>
    <x v="10"/>
    <x v="28"/>
    <n v="620"/>
    <x v="280"/>
    <n v="1.0516483516483515"/>
    <n v="64"/>
    <n v="0.18"/>
    <n v="9.8181818181818176E-2"/>
  </r>
  <r>
    <x v="7"/>
    <x v="5"/>
    <x v="10"/>
    <x v="28"/>
    <n v="620"/>
    <x v="444"/>
    <n v="5.29010989010989"/>
    <n v="64"/>
    <n v="0.49"/>
    <n v="0.26727272727272727"/>
  </r>
  <r>
    <x v="8"/>
    <x v="5"/>
    <x v="10"/>
    <x v="28"/>
    <n v="620"/>
    <x v="3042"/>
    <n v="10.427252747252746"/>
    <n v="64"/>
    <n v="0.25"/>
    <n v="0.13636363636363635"/>
  </r>
  <r>
    <x v="9"/>
    <x v="5"/>
    <x v="10"/>
    <x v="28"/>
    <n v="620"/>
    <x v="8623"/>
    <n v="17.240659340659342"/>
    <n v="64"/>
    <n v="0.99"/>
    <n v="0.53999999999999992"/>
  </r>
  <r>
    <x v="10"/>
    <x v="5"/>
    <x v="10"/>
    <x v="28"/>
    <n v="620"/>
    <x v="3567"/>
    <n v="20.312747252747251"/>
    <n v="64"/>
    <n v="1.36"/>
    <n v="0.74181818181818182"/>
  </r>
  <r>
    <x v="11"/>
    <x v="5"/>
    <x v="10"/>
    <x v="28"/>
    <n v="620"/>
    <x v="2211"/>
    <n v="21.504615384615384"/>
    <n v="64"/>
    <n v="2.59"/>
    <n v="1.4127272727272726"/>
  </r>
  <r>
    <x v="12"/>
    <x v="5"/>
    <x v="10"/>
    <x v="28"/>
    <n v="620"/>
    <x v="5228"/>
    <n v="19.038021978021977"/>
    <n v="64"/>
    <n v="1.18"/>
    <n v="0.64363636363636356"/>
  </r>
  <r>
    <x v="13"/>
    <x v="5"/>
    <x v="10"/>
    <x v="28"/>
    <n v="620"/>
    <x v="12659"/>
    <n v="13.658681318681317"/>
    <n v="64"/>
    <n v="0.05"/>
    <n v="2.7272727272727271E-2"/>
  </r>
  <r>
    <x v="14"/>
    <x v="5"/>
    <x v="10"/>
    <x v="28"/>
    <n v="620"/>
    <x v="12660"/>
    <n v="9.2736263736263727"/>
    <n v="64"/>
    <n v="0.05"/>
    <n v="2.7272727272727271E-2"/>
  </r>
  <r>
    <x v="15"/>
    <x v="5"/>
    <x v="10"/>
    <x v="28"/>
    <n v="620"/>
    <x v="3462"/>
    <n v="4.506153846153846"/>
    <n v="64"/>
    <n v="0.08"/>
    <n v="4.3636363636363633E-2"/>
  </r>
  <r>
    <x v="16"/>
    <x v="5"/>
    <x v="10"/>
    <x v="28"/>
    <n v="620"/>
    <x v="148"/>
    <n v="0.80307692307692302"/>
    <n v="64"/>
    <n v="0.05"/>
    <n v="2.7272727272727271E-2"/>
  </r>
  <r>
    <x v="17"/>
    <x v="5"/>
    <x v="10"/>
    <x v="28"/>
    <n v="620"/>
    <x v="261"/>
    <n v="7.6483516483516478E-2"/>
    <n v="64"/>
    <n v="0.05"/>
    <n v="2.7272727272727271E-2"/>
  </r>
  <r>
    <x v="18"/>
    <x v="5"/>
    <x v="10"/>
    <x v="28"/>
    <n v="620"/>
    <x v="14"/>
    <n v="1.912087912087912E-2"/>
    <n v="64"/>
    <n v="0.06"/>
    <n v="3.2727272727272723E-2"/>
  </r>
  <r>
    <x v="19"/>
    <x v="5"/>
    <x v="10"/>
    <x v="28"/>
    <n v="620"/>
    <x v="113"/>
    <n v="1.2747252747252746E-2"/>
    <n v="64"/>
    <n v="0.11"/>
    <n v="0.06"/>
  </r>
  <r>
    <x v="20"/>
    <x v="5"/>
    <x v="10"/>
    <x v="28"/>
    <n v="620"/>
    <x v="123"/>
    <n v="6.3736263736263732E-3"/>
    <n v="64"/>
    <n v="0.19"/>
    <n v="0.10363636363636362"/>
  </r>
  <r>
    <x v="21"/>
    <x v="5"/>
    <x v="10"/>
    <x v="28"/>
    <n v="620"/>
    <x v="123"/>
    <n v="6.3736263736263732E-3"/>
    <n v="64"/>
    <n v="0.31"/>
    <n v="0.16909090909090907"/>
  </r>
  <r>
    <x v="22"/>
    <x v="5"/>
    <x v="10"/>
    <x v="28"/>
    <n v="620"/>
    <x v="123"/>
    <n v="6.3736263736263732E-3"/>
    <n v="64"/>
    <n v="0.41"/>
    <n v="0.22363636363636361"/>
  </r>
  <r>
    <x v="23"/>
    <x v="5"/>
    <x v="10"/>
    <x v="28"/>
    <n v="620"/>
    <x v="42"/>
    <n v="0"/>
    <n v="64"/>
    <n v="0.51"/>
    <n v="0.27818181818181814"/>
  </r>
  <r>
    <x v="0"/>
    <x v="5"/>
    <x v="10"/>
    <x v="28"/>
    <n v="620"/>
    <x v="42"/>
    <n v="0"/>
    <n v="64"/>
    <n v="0.55000000000000004"/>
    <n v="0.3"/>
  </r>
  <r>
    <x v="1"/>
    <x v="5"/>
    <x v="10"/>
    <x v="29"/>
    <n v="620"/>
    <x v="42"/>
    <n v="0"/>
    <n v="64"/>
    <n v="0.61"/>
    <n v="0.3327272727272727"/>
  </r>
  <r>
    <x v="2"/>
    <x v="5"/>
    <x v="10"/>
    <x v="29"/>
    <n v="620"/>
    <x v="123"/>
    <n v="6.3736263736263732E-3"/>
    <n v="64"/>
    <n v="1.06"/>
    <n v="0.57818181818181813"/>
  </r>
  <r>
    <x v="3"/>
    <x v="5"/>
    <x v="10"/>
    <x v="29"/>
    <n v="620"/>
    <x v="123"/>
    <n v="6.3736263736263732E-3"/>
    <n v="64"/>
    <n v="1.0900000000000001"/>
    <n v="0.5945454545454546"/>
  </r>
  <r>
    <x v="4"/>
    <x v="5"/>
    <x v="10"/>
    <x v="29"/>
    <n v="620"/>
    <x v="123"/>
    <n v="6.3736263736263732E-3"/>
    <n v="64"/>
    <n v="0.93"/>
    <n v="0.50727272727272721"/>
  </r>
  <r>
    <x v="5"/>
    <x v="5"/>
    <x v="10"/>
    <x v="29"/>
    <n v="620"/>
    <x v="113"/>
    <n v="1.2747252747252746E-2"/>
    <n v="64"/>
    <n v="1.1399999999999999"/>
    <n v="0.62181818181818171"/>
  </r>
  <r>
    <x v="6"/>
    <x v="5"/>
    <x v="10"/>
    <x v="29"/>
    <n v="620"/>
    <x v="3583"/>
    <n v="0.47802197802197799"/>
    <n v="64"/>
    <n v="3.92"/>
    <n v="2.1381818181818182"/>
  </r>
  <r>
    <x v="7"/>
    <x v="5"/>
    <x v="10"/>
    <x v="29"/>
    <n v="620"/>
    <x v="1988"/>
    <n v="4.7228571428571424"/>
    <n v="64"/>
    <n v="2.65"/>
    <n v="1.4454545454545453"/>
  </r>
  <r>
    <x v="8"/>
    <x v="5"/>
    <x v="10"/>
    <x v="29"/>
    <n v="620"/>
    <x v="139"/>
    <n v="11.676483516483517"/>
    <n v="64"/>
    <n v="1.56"/>
    <n v="0.85090909090909084"/>
  </r>
  <r>
    <x v="9"/>
    <x v="5"/>
    <x v="10"/>
    <x v="29"/>
    <n v="620"/>
    <x v="3351"/>
    <n v="18.572747252747252"/>
    <n v="64"/>
    <n v="2.04"/>
    <n v="1.1127272727272726"/>
  </r>
  <r>
    <x v="10"/>
    <x v="5"/>
    <x v="10"/>
    <x v="29"/>
    <n v="620"/>
    <x v="11133"/>
    <n v="20.204395604395604"/>
    <n v="64"/>
    <n v="5.69"/>
    <n v="3.1036363636363635"/>
  </r>
  <r>
    <x v="11"/>
    <x v="5"/>
    <x v="10"/>
    <x v="29"/>
    <n v="620"/>
    <x v="6507"/>
    <n v="22.957802197802199"/>
    <n v="64"/>
    <n v="5.29"/>
    <n v="2.8854545454545453"/>
  </r>
  <r>
    <x v="12"/>
    <x v="5"/>
    <x v="10"/>
    <x v="29"/>
    <n v="620"/>
    <x v="8476"/>
    <n v="21.714945054945055"/>
    <n v="64"/>
    <n v="4.93"/>
    <n v="2.6890909090909085"/>
  </r>
  <r>
    <x v="13"/>
    <x v="5"/>
    <x v="10"/>
    <x v="29"/>
    <n v="620"/>
    <x v="7955"/>
    <n v="13.964615384615383"/>
    <n v="64"/>
    <n v="2.37"/>
    <n v="1.2927272727272727"/>
  </r>
  <r>
    <x v="14"/>
    <x v="5"/>
    <x v="10"/>
    <x v="29"/>
    <n v="620"/>
    <x v="8745"/>
    <n v="6.3545054945054948"/>
    <n v="64"/>
    <n v="2.97"/>
    <n v="1.6199999999999999"/>
  </r>
  <r>
    <x v="15"/>
    <x v="5"/>
    <x v="10"/>
    <x v="29"/>
    <n v="620"/>
    <x v="276"/>
    <n v="1.8802197802197802"/>
    <n v="64"/>
    <n v="3.84"/>
    <n v="2.0945454545454543"/>
  </r>
  <r>
    <x v="16"/>
    <x v="5"/>
    <x v="10"/>
    <x v="29"/>
    <n v="620"/>
    <x v="296"/>
    <n v="0.11472527472527472"/>
    <n v="64"/>
    <n v="4.6399999999999997"/>
    <n v="2.5309090909090903"/>
  </r>
  <r>
    <x v="17"/>
    <x v="5"/>
    <x v="10"/>
    <x v="29"/>
    <n v="620"/>
    <x v="13"/>
    <n v="2.5494505494505493E-2"/>
    <n v="64"/>
    <n v="2.85"/>
    <n v="1.5545454545454545"/>
  </r>
  <r>
    <x v="18"/>
    <x v="5"/>
    <x v="10"/>
    <x v="29"/>
    <n v="620"/>
    <x v="123"/>
    <n v="6.3736263736263732E-3"/>
    <n v="64"/>
    <n v="1.1399999999999999"/>
    <n v="0.62181818181818171"/>
  </r>
  <r>
    <x v="19"/>
    <x v="5"/>
    <x v="10"/>
    <x v="29"/>
    <n v="620"/>
    <x v="123"/>
    <n v="6.3736263736263732E-3"/>
    <n v="64"/>
    <n v="3.83"/>
    <n v="2.0890909090909089"/>
  </r>
  <r>
    <x v="20"/>
    <x v="5"/>
    <x v="10"/>
    <x v="29"/>
    <n v="620"/>
    <x v="123"/>
    <n v="6.3736263736263732E-3"/>
    <n v="64"/>
    <n v="2.92"/>
    <n v="1.5927272727272725"/>
  </r>
  <r>
    <x v="21"/>
    <x v="5"/>
    <x v="10"/>
    <x v="29"/>
    <n v="620"/>
    <x v="42"/>
    <n v="0"/>
    <n v="64"/>
    <n v="2.46"/>
    <n v="1.3418181818181818"/>
  </r>
  <r>
    <x v="22"/>
    <x v="5"/>
    <x v="10"/>
    <x v="29"/>
    <n v="620"/>
    <x v="123"/>
    <n v="6.3736263736263732E-3"/>
    <n v="64"/>
    <n v="3.02"/>
    <n v="1.6472727272727272"/>
  </r>
  <r>
    <x v="23"/>
    <x v="5"/>
    <x v="10"/>
    <x v="29"/>
    <n v="620"/>
    <x v="42"/>
    <n v="0"/>
    <n v="64"/>
    <n v="3.48"/>
    <n v="1.898181818181818"/>
  </r>
  <r>
    <x v="0"/>
    <x v="5"/>
    <x v="10"/>
    <x v="29"/>
    <n v="620"/>
    <x v="42"/>
    <n v="0"/>
    <n v="64"/>
    <n v="3.42"/>
    <n v="1.8654545454545453"/>
  </r>
  <r>
    <x v="1"/>
    <x v="5"/>
    <x v="10"/>
    <x v="30"/>
    <n v="620"/>
    <x v="42"/>
    <n v="0"/>
    <n v="64"/>
    <n v="3.59"/>
    <n v="1.958181818181818"/>
  </r>
  <r>
    <x v="2"/>
    <x v="5"/>
    <x v="10"/>
    <x v="30"/>
    <n v="620"/>
    <x v="42"/>
    <n v="0"/>
    <n v="64"/>
    <n v="3.49"/>
    <n v="1.9036363636363636"/>
  </r>
  <r>
    <x v="3"/>
    <x v="5"/>
    <x v="10"/>
    <x v="30"/>
    <n v="620"/>
    <x v="123"/>
    <n v="6.3736263736263732E-3"/>
    <n v="64"/>
    <n v="3.42"/>
    <n v="1.8654545454545453"/>
  </r>
  <r>
    <x v="4"/>
    <x v="5"/>
    <x v="10"/>
    <x v="30"/>
    <n v="620"/>
    <x v="123"/>
    <n v="6.3736263736263732E-3"/>
    <n v="64"/>
    <n v="3.79"/>
    <n v="2.0672727272727269"/>
  </r>
  <r>
    <x v="5"/>
    <x v="5"/>
    <x v="10"/>
    <x v="30"/>
    <n v="620"/>
    <x v="123"/>
    <n v="6.3736263736263732E-3"/>
    <n v="64"/>
    <n v="5.81"/>
    <n v="3.1690909090909085"/>
  </r>
  <r>
    <x v="6"/>
    <x v="5"/>
    <x v="10"/>
    <x v="30"/>
    <n v="620"/>
    <x v="69"/>
    <n v="1.1026373626373625"/>
    <n v="64"/>
    <n v="4.13"/>
    <n v="2.2527272727272725"/>
  </r>
  <r>
    <x v="7"/>
    <x v="5"/>
    <x v="10"/>
    <x v="30"/>
    <n v="620"/>
    <x v="2856"/>
    <n v="5.6661538461538461"/>
    <n v="64"/>
    <n v="3.21"/>
    <n v="1.7509090909090907"/>
  </r>
  <r>
    <x v="8"/>
    <x v="5"/>
    <x v="10"/>
    <x v="30"/>
    <n v="620"/>
    <x v="12661"/>
    <n v="13.174285714285714"/>
    <n v="64"/>
    <n v="2.59"/>
    <n v="1.4127272727272726"/>
  </r>
  <r>
    <x v="9"/>
    <x v="5"/>
    <x v="10"/>
    <x v="30"/>
    <n v="620"/>
    <x v="4199"/>
    <n v="22.141978021978023"/>
    <n v="64"/>
    <n v="2.4900000000000002"/>
    <n v="1.3581818181818182"/>
  </r>
  <r>
    <x v="10"/>
    <x v="5"/>
    <x v="10"/>
    <x v="30"/>
    <n v="620"/>
    <x v="2747"/>
    <n v="24.003076923076918"/>
    <n v="64"/>
    <n v="2.13"/>
    <n v="1.1618181818181816"/>
  </r>
  <r>
    <x v="11"/>
    <x v="5"/>
    <x v="10"/>
    <x v="30"/>
    <n v="620"/>
    <x v="7214"/>
    <n v="23.301978021978023"/>
    <n v="64"/>
    <n v="2.3199999999999998"/>
    <n v="1.2654545454545452"/>
  </r>
  <r>
    <x v="12"/>
    <x v="5"/>
    <x v="10"/>
    <x v="30"/>
    <n v="620"/>
    <x v="12662"/>
    <n v="20.344615384615384"/>
    <n v="64"/>
    <n v="3.07"/>
    <n v="1.6745454545454543"/>
  </r>
  <r>
    <x v="13"/>
    <x v="5"/>
    <x v="10"/>
    <x v="30"/>
    <n v="620"/>
    <x v="8767"/>
    <n v="15.392307692307691"/>
    <n v="64"/>
    <n v="3.01"/>
    <n v="1.6418181818181816"/>
  </r>
  <r>
    <x v="14"/>
    <x v="5"/>
    <x v="10"/>
    <x v="30"/>
    <n v="620"/>
    <x v="12663"/>
    <n v="10.924395604395604"/>
    <n v="64"/>
    <n v="3.5"/>
    <n v="1.9090909090909089"/>
  </r>
  <r>
    <x v="15"/>
    <x v="5"/>
    <x v="10"/>
    <x v="30"/>
    <n v="620"/>
    <x v="6705"/>
    <n v="6.2461538461538462"/>
    <n v="64"/>
    <n v="3.4"/>
    <n v="1.8545454545454543"/>
  </r>
  <r>
    <x v="16"/>
    <x v="5"/>
    <x v="10"/>
    <x v="30"/>
    <n v="620"/>
    <x v="114"/>
    <n v="0.91142857142857137"/>
    <n v="64"/>
    <n v="3.51"/>
    <n v="1.9145454545454543"/>
  </r>
  <r>
    <x v="17"/>
    <x v="5"/>
    <x v="10"/>
    <x v="30"/>
    <n v="620"/>
    <x v="113"/>
    <n v="1.2747252747252746E-2"/>
    <n v="64"/>
    <n v="3.25"/>
    <n v="1.7727272727272725"/>
  </r>
  <r>
    <x v="18"/>
    <x v="5"/>
    <x v="10"/>
    <x v="30"/>
    <n v="620"/>
    <x v="42"/>
    <n v="0"/>
    <n v="64"/>
    <n v="2.98"/>
    <n v="1.6254545454545453"/>
  </r>
  <r>
    <x v="19"/>
    <x v="5"/>
    <x v="10"/>
    <x v="30"/>
    <n v="620"/>
    <x v="42"/>
    <n v="0"/>
    <n v="64"/>
    <n v="2.93"/>
    <n v="1.5981818181818181"/>
  </r>
  <r>
    <x v="20"/>
    <x v="5"/>
    <x v="10"/>
    <x v="30"/>
    <n v="620"/>
    <x v="42"/>
    <n v="0"/>
    <n v="64"/>
    <n v="2.27"/>
    <n v="1.2381818181818181"/>
  </r>
  <r>
    <x v="21"/>
    <x v="5"/>
    <x v="10"/>
    <x v="30"/>
    <n v="620"/>
    <x v="42"/>
    <n v="0"/>
    <n v="64"/>
    <n v="2.54"/>
    <n v="1.3854545454545453"/>
  </r>
  <r>
    <x v="22"/>
    <x v="5"/>
    <x v="10"/>
    <x v="30"/>
    <n v="620"/>
    <x v="42"/>
    <n v="0"/>
    <n v="64"/>
    <n v="2.5299999999999998"/>
    <n v="1.38"/>
  </r>
  <r>
    <x v="23"/>
    <x v="5"/>
    <x v="10"/>
    <x v="30"/>
    <n v="620"/>
    <x v="123"/>
    <n v="6.3736263736263732E-3"/>
    <n v="64"/>
    <n v="1.98"/>
    <n v="1.0799999999999998"/>
  </r>
  <r>
    <x v="0"/>
    <x v="5"/>
    <x v="10"/>
    <x v="30"/>
    <n v="620"/>
    <x v="42"/>
    <n v="0"/>
    <n v="64"/>
    <n v="2.06"/>
    <n v="1.1236363636363635"/>
  </r>
  <r>
    <x v="1"/>
    <x v="5"/>
    <x v="10"/>
    <x v="0"/>
    <n v="620"/>
    <x v="123"/>
    <n v="6.3736263736263732E-3"/>
    <n v="64"/>
    <n v="2.15"/>
    <n v="1.1727272727272726"/>
  </r>
  <r>
    <x v="2"/>
    <x v="5"/>
    <x v="10"/>
    <x v="0"/>
    <n v="620"/>
    <x v="123"/>
    <n v="6.3736263736263732E-3"/>
    <n v="64"/>
    <n v="1.9"/>
    <n v="1.0363636363636362"/>
  </r>
  <r>
    <x v="3"/>
    <x v="5"/>
    <x v="10"/>
    <x v="0"/>
    <n v="620"/>
    <x v="123"/>
    <n v="6.3736263736263732E-3"/>
    <n v="64"/>
    <n v="1.77"/>
    <n v="0.96545454545454534"/>
  </r>
  <r>
    <x v="4"/>
    <x v="5"/>
    <x v="10"/>
    <x v="0"/>
    <n v="620"/>
    <x v="123"/>
    <n v="6.3736263736263732E-3"/>
    <n v="64"/>
    <n v="2.0099999999999998"/>
    <n v="1.0963636363636362"/>
  </r>
  <r>
    <x v="5"/>
    <x v="5"/>
    <x v="10"/>
    <x v="0"/>
    <n v="620"/>
    <x v="13"/>
    <n v="2.5494505494505493E-2"/>
    <n v="64"/>
    <n v="2.42"/>
    <n v="1.3199999999999998"/>
  </r>
  <r>
    <x v="6"/>
    <x v="5"/>
    <x v="10"/>
    <x v="0"/>
    <n v="620"/>
    <x v="271"/>
    <n v="1.5169230769230768"/>
    <n v="64"/>
    <n v="2.2000000000000002"/>
    <n v="1.2"/>
  </r>
  <r>
    <x v="7"/>
    <x v="5"/>
    <x v="10"/>
    <x v="0"/>
    <n v="620"/>
    <x v="6395"/>
    <n v="10.223296703296702"/>
    <n v="64"/>
    <n v="2.1"/>
    <n v="1.1454545454545455"/>
  </r>
  <r>
    <x v="8"/>
    <x v="5"/>
    <x v="10"/>
    <x v="0"/>
    <n v="620"/>
    <x v="12664"/>
    <n v="23.958461538461538"/>
    <n v="64"/>
    <n v="1.92"/>
    <n v="1.0472727272727271"/>
  </r>
  <r>
    <x v="9"/>
    <x v="5"/>
    <x v="10"/>
    <x v="0"/>
    <n v="620"/>
    <x v="7678"/>
    <n v="38.624175824175822"/>
    <n v="64"/>
    <n v="1.8"/>
    <n v="0.98181818181818181"/>
  </r>
  <r>
    <x v="10"/>
    <x v="5"/>
    <x v="10"/>
    <x v="0"/>
    <n v="620"/>
    <x v="12665"/>
    <n v="45.596923076923076"/>
    <n v="64"/>
    <n v="1.58"/>
    <n v="0.86181818181818182"/>
  </r>
  <r>
    <x v="11"/>
    <x v="5"/>
    <x v="10"/>
    <x v="0"/>
    <n v="620"/>
    <x v="6882"/>
    <n v="44.81296703296703"/>
    <n v="64"/>
    <n v="1.71"/>
    <n v="0.93272727272727263"/>
  </r>
  <r>
    <x v="12"/>
    <x v="5"/>
    <x v="10"/>
    <x v="0"/>
    <n v="620"/>
    <x v="12666"/>
    <n v="37.119999999999997"/>
    <n v="64"/>
    <n v="2.5"/>
    <n v="1.3636363636363635"/>
  </r>
  <r>
    <x v="13"/>
    <x v="5"/>
    <x v="10"/>
    <x v="0"/>
    <n v="620"/>
    <x v="2972"/>
    <n v="27.935604395604393"/>
    <n v="64"/>
    <n v="3.06"/>
    <n v="1.669090909090909"/>
  </r>
  <r>
    <x v="14"/>
    <x v="5"/>
    <x v="10"/>
    <x v="0"/>
    <n v="620"/>
    <x v="4638"/>
    <n v="18.776703296703296"/>
    <n v="64"/>
    <n v="3.36"/>
    <n v="1.8327272727272725"/>
  </r>
  <r>
    <x v="15"/>
    <x v="5"/>
    <x v="10"/>
    <x v="0"/>
    <n v="620"/>
    <x v="12667"/>
    <n v="8.0945054945054942"/>
    <n v="64"/>
    <n v="2.65"/>
    <n v="1.4454545454545453"/>
  </r>
  <r>
    <x v="16"/>
    <x v="5"/>
    <x v="10"/>
    <x v="0"/>
    <n v="620"/>
    <x v="166"/>
    <n v="0.99428571428571422"/>
    <n v="64"/>
    <n v="2.71"/>
    <n v="1.478181818181818"/>
  </r>
  <r>
    <x v="17"/>
    <x v="5"/>
    <x v="10"/>
    <x v="0"/>
    <n v="620"/>
    <x v="23"/>
    <n v="7.0109890109890105E-2"/>
    <n v="64"/>
    <n v="2.5299999999999998"/>
    <n v="1.38"/>
  </r>
  <r>
    <x v="18"/>
    <x v="5"/>
    <x v="10"/>
    <x v="0"/>
    <n v="620"/>
    <x v="14"/>
    <n v="1.912087912087912E-2"/>
    <n v="64"/>
    <n v="2.56"/>
    <n v="1.3963636363636363"/>
  </r>
  <r>
    <x v="19"/>
    <x v="5"/>
    <x v="10"/>
    <x v="0"/>
    <n v="620"/>
    <x v="123"/>
    <n v="6.3736263736263732E-3"/>
    <n v="64"/>
    <n v="2.63"/>
    <n v="1.4345454545454543"/>
  </r>
  <r>
    <x v="20"/>
    <x v="5"/>
    <x v="10"/>
    <x v="0"/>
    <n v="620"/>
    <x v="123"/>
    <n v="6.3736263736263732E-3"/>
    <n v="64"/>
    <n v="2.86"/>
    <n v="1.5599999999999998"/>
  </r>
  <r>
    <x v="21"/>
    <x v="5"/>
    <x v="10"/>
    <x v="0"/>
    <n v="620"/>
    <x v="123"/>
    <n v="6.3736263736263732E-3"/>
    <n v="64"/>
    <n v="3.2"/>
    <n v="1.7454545454545454"/>
  </r>
  <r>
    <x v="22"/>
    <x v="5"/>
    <x v="10"/>
    <x v="0"/>
    <n v="620"/>
    <x v="123"/>
    <n v="6.3736263736263732E-3"/>
    <n v="64"/>
    <n v="3.92"/>
    <n v="2.1381818181818182"/>
  </r>
  <r>
    <x v="23"/>
    <x v="5"/>
    <x v="10"/>
    <x v="0"/>
    <n v="620"/>
    <x v="123"/>
    <n v="6.3736263736263732E-3"/>
    <n v="64"/>
    <n v="7"/>
    <n v="3.8181818181818179"/>
  </r>
  <r>
    <x v="0"/>
    <x v="5"/>
    <x v="10"/>
    <x v="0"/>
    <n v="620"/>
    <x v="42"/>
    <n v="0"/>
    <n v="64"/>
    <n v="5.86"/>
    <n v="3.1963636363636363"/>
  </r>
  <r>
    <x v="1"/>
    <x v="5"/>
    <x v="11"/>
    <x v="1"/>
    <n v="620"/>
    <x v="123"/>
    <n v="6.3736263736263732E-3"/>
    <n v="64"/>
    <n v="4.59"/>
    <n v="2.5036363636363634"/>
  </r>
  <r>
    <x v="2"/>
    <x v="5"/>
    <x v="11"/>
    <x v="1"/>
    <n v="620"/>
    <x v="123"/>
    <n v="6.3736263736263732E-3"/>
    <n v="64"/>
    <n v="4.1399999999999997"/>
    <n v="2.2581818181818178"/>
  </r>
  <r>
    <x v="3"/>
    <x v="5"/>
    <x v="11"/>
    <x v="1"/>
    <n v="620"/>
    <x v="123"/>
    <n v="6.3736263736263732E-3"/>
    <n v="64"/>
    <n v="5.1100000000000003"/>
    <n v="2.7872727272727271"/>
  </r>
  <r>
    <x v="4"/>
    <x v="5"/>
    <x v="11"/>
    <x v="1"/>
    <n v="620"/>
    <x v="123"/>
    <n v="6.3736263736263732E-3"/>
    <n v="64"/>
    <n v="4.6100000000000003"/>
    <n v="2.5145454545454546"/>
  </r>
  <r>
    <x v="5"/>
    <x v="5"/>
    <x v="11"/>
    <x v="1"/>
    <n v="620"/>
    <x v="14"/>
    <n v="1.912087912087912E-2"/>
    <n v="64"/>
    <n v="9.0299999999999994"/>
    <n v="4.9254545454545449"/>
  </r>
  <r>
    <x v="6"/>
    <x v="5"/>
    <x v="11"/>
    <x v="1"/>
    <n v="620"/>
    <x v="10864"/>
    <n v="1.3448351648351646"/>
    <n v="64"/>
    <n v="12.11"/>
    <n v="6.6054545454545446"/>
  </r>
  <r>
    <x v="7"/>
    <x v="5"/>
    <x v="11"/>
    <x v="1"/>
    <n v="620"/>
    <x v="8857"/>
    <n v="9.6560439560439555"/>
    <n v="64"/>
    <n v="13.58"/>
    <n v="7.4072727272727263"/>
  </r>
  <r>
    <x v="8"/>
    <x v="5"/>
    <x v="11"/>
    <x v="1"/>
    <n v="620"/>
    <x v="12668"/>
    <n v="25.163076923076918"/>
    <n v="64"/>
    <n v="15.66"/>
    <n v="8.5418181818181811"/>
  </r>
  <r>
    <x v="9"/>
    <x v="5"/>
    <x v="11"/>
    <x v="1"/>
    <n v="620"/>
    <x v="6309"/>
    <n v="40.580879120879118"/>
    <n v="64"/>
    <n v="15.16"/>
    <n v="8.2690909090909077"/>
  </r>
  <r>
    <x v="10"/>
    <x v="5"/>
    <x v="11"/>
    <x v="1"/>
    <n v="620"/>
    <x v="12669"/>
    <n v="48.050769230769227"/>
    <n v="64"/>
    <n v="13.86"/>
    <n v="7.5599999999999987"/>
  </r>
  <r>
    <x v="11"/>
    <x v="5"/>
    <x v="11"/>
    <x v="1"/>
    <n v="620"/>
    <x v="12670"/>
    <n v="38.891868131868129"/>
    <n v="64"/>
    <n v="14.87"/>
    <n v="8.1109090909090895"/>
  </r>
  <r>
    <x v="12"/>
    <x v="5"/>
    <x v="11"/>
    <x v="1"/>
    <n v="620"/>
    <x v="10842"/>
    <n v="23.429450549450547"/>
    <n v="64"/>
    <n v="20.7"/>
    <n v="11.290909090909089"/>
  </r>
  <r>
    <x v="13"/>
    <x v="5"/>
    <x v="11"/>
    <x v="1"/>
    <n v="620"/>
    <x v="11151"/>
    <n v="15.150109890109889"/>
    <n v="64"/>
    <n v="29.21"/>
    <n v="15.932727272727272"/>
  </r>
  <r>
    <x v="14"/>
    <x v="5"/>
    <x v="11"/>
    <x v="1"/>
    <n v="620"/>
    <x v="3353"/>
    <n v="9.5540659340659335"/>
    <n v="64"/>
    <n v="32.549999999999997"/>
    <n v="17.75454545454545"/>
  </r>
  <r>
    <x v="15"/>
    <x v="5"/>
    <x v="11"/>
    <x v="1"/>
    <n v="620"/>
    <x v="1432"/>
    <n v="2.4857142857142853"/>
    <n v="64"/>
    <n v="32.6"/>
    <n v="17.781818181818181"/>
  </r>
  <r>
    <x v="16"/>
    <x v="5"/>
    <x v="11"/>
    <x v="1"/>
    <n v="620"/>
    <x v="354"/>
    <n v="0.12747252747252746"/>
    <n v="64"/>
    <n v="30.36"/>
    <n v="16.559999999999999"/>
  </r>
  <r>
    <x v="17"/>
    <x v="5"/>
    <x v="11"/>
    <x v="1"/>
    <n v="620"/>
    <x v="14"/>
    <n v="1.912087912087912E-2"/>
    <n v="64"/>
    <n v="30.5"/>
    <n v="16.636363636363637"/>
  </r>
  <r>
    <x v="18"/>
    <x v="5"/>
    <x v="11"/>
    <x v="1"/>
    <n v="620"/>
    <x v="123"/>
    <n v="6.3736263736263732E-3"/>
    <n v="64"/>
    <n v="32.44"/>
    <n v="17.694545454545452"/>
  </r>
  <r>
    <x v="19"/>
    <x v="5"/>
    <x v="11"/>
    <x v="1"/>
    <n v="620"/>
    <x v="123"/>
    <n v="6.3736263736263732E-3"/>
    <n v="64"/>
    <n v="33.03"/>
    <n v="18.016363636363636"/>
  </r>
  <r>
    <x v="20"/>
    <x v="5"/>
    <x v="11"/>
    <x v="1"/>
    <n v="620"/>
    <x v="123"/>
    <n v="6.3736263736263732E-3"/>
    <n v="64"/>
    <n v="33.29"/>
    <n v="18.158181818181816"/>
  </r>
  <r>
    <x v="21"/>
    <x v="5"/>
    <x v="11"/>
    <x v="1"/>
    <n v="620"/>
    <x v="123"/>
    <n v="6.3736263736263732E-3"/>
    <n v="64"/>
    <n v="33.18"/>
    <n v="18.098181818181818"/>
  </r>
  <r>
    <x v="22"/>
    <x v="5"/>
    <x v="11"/>
    <x v="1"/>
    <n v="620"/>
    <x v="123"/>
    <n v="6.3736263736263732E-3"/>
    <n v="64"/>
    <n v="33.450000000000003"/>
    <n v="18.245454545454546"/>
  </r>
  <r>
    <x v="23"/>
    <x v="5"/>
    <x v="11"/>
    <x v="1"/>
    <n v="620"/>
    <x v="123"/>
    <n v="6.3736263736263732E-3"/>
    <n v="64"/>
    <n v="31.27"/>
    <n v="17.056363636363635"/>
  </r>
  <r>
    <x v="0"/>
    <x v="5"/>
    <x v="11"/>
    <x v="1"/>
    <n v="620"/>
    <x v="42"/>
    <n v="0"/>
    <n v="64"/>
    <n v="31.17"/>
    <n v="17.00181818181818"/>
  </r>
  <r>
    <x v="1"/>
    <x v="5"/>
    <x v="11"/>
    <x v="2"/>
    <n v="620"/>
    <x v="123"/>
    <n v="6.3736263736263732E-3"/>
    <n v="64"/>
    <n v="28.7"/>
    <n v="15.654545454545453"/>
  </r>
  <r>
    <x v="2"/>
    <x v="5"/>
    <x v="11"/>
    <x v="2"/>
    <n v="620"/>
    <x v="123"/>
    <n v="6.3736263736263732E-3"/>
    <n v="64"/>
    <n v="29.64"/>
    <n v="16.167272727272728"/>
  </r>
  <r>
    <x v="3"/>
    <x v="5"/>
    <x v="11"/>
    <x v="2"/>
    <n v="620"/>
    <x v="42"/>
    <n v="0"/>
    <n v="64"/>
    <n v="29.16"/>
    <n v="15.905454545454544"/>
  </r>
  <r>
    <x v="4"/>
    <x v="5"/>
    <x v="11"/>
    <x v="2"/>
    <n v="620"/>
    <x v="123"/>
    <n v="6.3736263736263732E-3"/>
    <n v="64"/>
    <n v="30.14"/>
    <n v="16.439999999999998"/>
  </r>
  <r>
    <x v="5"/>
    <x v="5"/>
    <x v="11"/>
    <x v="2"/>
    <n v="620"/>
    <x v="113"/>
    <n v="1.2747252747252746E-2"/>
    <n v="64"/>
    <n v="23.67"/>
    <n v="12.91090909090909"/>
  </r>
  <r>
    <x v="6"/>
    <x v="5"/>
    <x v="11"/>
    <x v="2"/>
    <n v="620"/>
    <x v="6367"/>
    <n v="0.84131868131868126"/>
    <n v="64"/>
    <n v="27.33"/>
    <n v="14.907272727272725"/>
  </r>
  <r>
    <x v="7"/>
    <x v="5"/>
    <x v="11"/>
    <x v="2"/>
    <n v="620"/>
    <x v="9468"/>
    <n v="10.159560439560439"/>
    <n v="64"/>
    <n v="27.5"/>
    <n v="14.999999999999998"/>
  </r>
  <r>
    <x v="8"/>
    <x v="5"/>
    <x v="11"/>
    <x v="2"/>
    <n v="620"/>
    <x v="839"/>
    <n v="30.708131868131865"/>
    <n v="64"/>
    <n v="25.09"/>
    <n v="13.685454545454544"/>
  </r>
  <r>
    <x v="9"/>
    <x v="5"/>
    <x v="11"/>
    <x v="2"/>
    <n v="620"/>
    <x v="12671"/>
    <n v="49.637802197802195"/>
    <n v="64"/>
    <n v="25.95"/>
    <n v="14.154545454545453"/>
  </r>
  <r>
    <x v="10"/>
    <x v="5"/>
    <x v="11"/>
    <x v="2"/>
    <n v="620"/>
    <x v="12672"/>
    <n v="59.975824175824165"/>
    <n v="64"/>
    <n v="22.85"/>
    <n v="12.463636363636363"/>
  </r>
  <r>
    <x v="11"/>
    <x v="5"/>
    <x v="11"/>
    <x v="2"/>
    <n v="620"/>
    <x v="12673"/>
    <n v="59.121758241758243"/>
    <n v="64"/>
    <n v="21.69"/>
    <n v="11.83090909090909"/>
  </r>
  <r>
    <x v="12"/>
    <x v="5"/>
    <x v="11"/>
    <x v="2"/>
    <n v="620"/>
    <x v="12674"/>
    <n v="51.58813186813186"/>
    <n v="64"/>
    <n v="24"/>
    <n v="13.09090909090909"/>
  </r>
  <r>
    <x v="13"/>
    <x v="5"/>
    <x v="11"/>
    <x v="2"/>
    <n v="620"/>
    <x v="12675"/>
    <n v="36.597362637362636"/>
    <n v="64"/>
    <n v="17.2"/>
    <n v="9.3818181818181809"/>
  </r>
  <r>
    <x v="14"/>
    <x v="5"/>
    <x v="11"/>
    <x v="2"/>
    <n v="620"/>
    <x v="5089"/>
    <n v="22.874945054945055"/>
    <n v="64"/>
    <n v="21.93"/>
    <n v="11.961818181818181"/>
  </r>
  <r>
    <x v="15"/>
    <x v="5"/>
    <x v="11"/>
    <x v="2"/>
    <n v="620"/>
    <x v="3670"/>
    <n v="7.2595604395604392"/>
    <n v="64"/>
    <n v="29.54"/>
    <n v="16.11272727272727"/>
  </r>
  <r>
    <x v="16"/>
    <x v="5"/>
    <x v="11"/>
    <x v="2"/>
    <n v="620"/>
    <x v="434"/>
    <n v="0.26769230769230767"/>
    <n v="64"/>
    <n v="26.36"/>
    <n v="14.378181818181817"/>
  </r>
  <r>
    <x v="17"/>
    <x v="5"/>
    <x v="11"/>
    <x v="2"/>
    <n v="620"/>
    <x v="113"/>
    <n v="1.2747252747252746E-2"/>
    <n v="64"/>
    <n v="31.01"/>
    <n v="16.914545454545454"/>
  </r>
  <r>
    <x v="18"/>
    <x v="5"/>
    <x v="11"/>
    <x v="2"/>
    <n v="620"/>
    <x v="123"/>
    <n v="6.3736263736263732E-3"/>
    <n v="64"/>
    <n v="31.06"/>
    <n v="16.941818181818181"/>
  </r>
  <r>
    <x v="19"/>
    <x v="5"/>
    <x v="11"/>
    <x v="2"/>
    <n v="620"/>
    <x v="123"/>
    <n v="6.3736263736263732E-3"/>
    <n v="64"/>
    <n v="31.46"/>
    <n v="17.16"/>
  </r>
  <r>
    <x v="20"/>
    <x v="5"/>
    <x v="11"/>
    <x v="2"/>
    <n v="620"/>
    <x v="123"/>
    <n v="6.3736263736263732E-3"/>
    <n v="64"/>
    <n v="32.07"/>
    <n v="17.492727272727272"/>
  </r>
  <r>
    <x v="21"/>
    <x v="5"/>
    <x v="11"/>
    <x v="2"/>
    <n v="620"/>
    <x v="42"/>
    <n v="0"/>
    <n v="64"/>
    <n v="32.380000000000003"/>
    <n v="17.66181818181818"/>
  </r>
  <r>
    <x v="22"/>
    <x v="5"/>
    <x v="11"/>
    <x v="2"/>
    <n v="620"/>
    <x v="123"/>
    <n v="6.3736263736263732E-3"/>
    <n v="64"/>
    <n v="32.090000000000003"/>
    <n v="17.503636363636364"/>
  </r>
  <r>
    <x v="23"/>
    <x v="5"/>
    <x v="11"/>
    <x v="2"/>
    <n v="620"/>
    <x v="42"/>
    <n v="0"/>
    <n v="64"/>
    <n v="29.05"/>
    <n v="15.845454545454544"/>
  </r>
  <r>
    <x v="0"/>
    <x v="5"/>
    <x v="11"/>
    <x v="2"/>
    <n v="620"/>
    <x v="123"/>
    <n v="6.3736263736263732E-3"/>
    <n v="64"/>
    <n v="25.5"/>
    <n v="13.909090909090908"/>
  </r>
  <r>
    <x v="1"/>
    <x v="5"/>
    <x v="11"/>
    <x v="3"/>
    <n v="620"/>
    <x v="42"/>
    <n v="0"/>
    <n v="64"/>
    <n v="25.21"/>
    <n v="13.75090909090909"/>
  </r>
  <r>
    <x v="2"/>
    <x v="5"/>
    <x v="11"/>
    <x v="3"/>
    <n v="620"/>
    <x v="123"/>
    <n v="6.3736263736263732E-3"/>
    <n v="64"/>
    <n v="28.12"/>
    <n v="15.338181818181818"/>
  </r>
  <r>
    <x v="3"/>
    <x v="5"/>
    <x v="11"/>
    <x v="3"/>
    <n v="620"/>
    <x v="123"/>
    <n v="6.3736263736263732E-3"/>
    <n v="64"/>
    <n v="28.11"/>
    <n v="15.332727272727272"/>
  </r>
  <r>
    <x v="4"/>
    <x v="5"/>
    <x v="11"/>
    <x v="3"/>
    <n v="620"/>
    <x v="123"/>
    <n v="6.3736263736263732E-3"/>
    <n v="64"/>
    <n v="26.04"/>
    <n v="14.203636363636361"/>
  </r>
  <r>
    <x v="5"/>
    <x v="5"/>
    <x v="11"/>
    <x v="3"/>
    <n v="620"/>
    <x v="123"/>
    <n v="6.3736263736263732E-3"/>
    <n v="64"/>
    <n v="30.47"/>
    <n v="16.619999999999997"/>
  </r>
  <r>
    <x v="6"/>
    <x v="5"/>
    <x v="11"/>
    <x v="3"/>
    <n v="620"/>
    <x v="198"/>
    <n v="0.54813186813186809"/>
    <n v="64"/>
    <n v="30.52"/>
    <n v="16.647272727272725"/>
  </r>
  <r>
    <x v="7"/>
    <x v="5"/>
    <x v="11"/>
    <x v="3"/>
    <n v="620"/>
    <x v="3760"/>
    <n v="6.3035164835164839"/>
    <n v="64"/>
    <n v="27.99"/>
    <n v="15.267272727272726"/>
  </r>
  <r>
    <x v="8"/>
    <x v="5"/>
    <x v="11"/>
    <x v="3"/>
    <n v="620"/>
    <x v="459"/>
    <n v="14.149450549450547"/>
    <n v="64"/>
    <n v="22.74"/>
    <n v="12.403636363636362"/>
  </r>
  <r>
    <x v="9"/>
    <x v="5"/>
    <x v="11"/>
    <x v="3"/>
    <n v="620"/>
    <x v="2577"/>
    <n v="19.796483516483516"/>
    <n v="64"/>
    <n v="22.02"/>
    <n v="12.01090909090909"/>
  </r>
  <r>
    <x v="10"/>
    <x v="5"/>
    <x v="11"/>
    <x v="3"/>
    <n v="620"/>
    <x v="12676"/>
    <n v="26.539780219780219"/>
    <n v="64"/>
    <n v="18.09"/>
    <n v="9.8672727272727272"/>
  </r>
  <r>
    <x v="11"/>
    <x v="5"/>
    <x v="11"/>
    <x v="3"/>
    <n v="620"/>
    <x v="7534"/>
    <n v="31.052307692307689"/>
    <n v="64"/>
    <n v="7.55"/>
    <n v="4.1181818181818182"/>
  </r>
  <r>
    <x v="12"/>
    <x v="5"/>
    <x v="11"/>
    <x v="3"/>
    <n v="620"/>
    <x v="12677"/>
    <n v="21.574725274725274"/>
    <n v="64"/>
    <n v="25.28"/>
    <n v="13.789090909090909"/>
  </r>
  <r>
    <x v="13"/>
    <x v="5"/>
    <x v="11"/>
    <x v="3"/>
    <n v="620"/>
    <x v="8228"/>
    <n v="11.912307692307692"/>
    <n v="64"/>
    <n v="25.05"/>
    <n v="13.663636363636362"/>
  </r>
  <r>
    <x v="14"/>
    <x v="5"/>
    <x v="11"/>
    <x v="3"/>
    <n v="620"/>
    <x v="8864"/>
    <n v="7.2021978021978024"/>
    <n v="64"/>
    <n v="25.05"/>
    <n v="13.663636363636362"/>
  </r>
  <r>
    <x v="15"/>
    <x v="5"/>
    <x v="11"/>
    <x v="3"/>
    <n v="620"/>
    <x v="823"/>
    <n v="2.9446153846153846"/>
    <n v="64"/>
    <n v="29.91"/>
    <n v="16.314545454545453"/>
  </r>
  <r>
    <x v="16"/>
    <x v="5"/>
    <x v="11"/>
    <x v="3"/>
    <n v="620"/>
    <x v="174"/>
    <n v="0.20395604395604394"/>
    <n v="64"/>
    <n v="27.73"/>
    <n v="15.125454545454545"/>
  </r>
  <r>
    <x v="17"/>
    <x v="5"/>
    <x v="11"/>
    <x v="3"/>
    <n v="620"/>
    <x v="214"/>
    <n v="5.0989010989010985E-2"/>
    <n v="64"/>
    <n v="24.52"/>
    <n v="13.374545454545453"/>
  </r>
  <r>
    <x v="18"/>
    <x v="5"/>
    <x v="11"/>
    <x v="3"/>
    <n v="620"/>
    <x v="113"/>
    <n v="1.2747252747252746E-2"/>
    <n v="64"/>
    <n v="28.81"/>
    <n v="15.714545454545453"/>
  </r>
  <r>
    <x v="19"/>
    <x v="5"/>
    <x v="11"/>
    <x v="3"/>
    <n v="620"/>
    <x v="123"/>
    <n v="6.3736263736263732E-3"/>
    <n v="64"/>
    <n v="29.99"/>
    <n v="16.358181818181816"/>
  </r>
  <r>
    <x v="20"/>
    <x v="5"/>
    <x v="11"/>
    <x v="3"/>
    <n v="620"/>
    <x v="123"/>
    <n v="6.3736263736263732E-3"/>
    <n v="64"/>
    <n v="27.8"/>
    <n v="15.163636363636362"/>
  </r>
  <r>
    <x v="21"/>
    <x v="5"/>
    <x v="11"/>
    <x v="3"/>
    <n v="620"/>
    <x v="123"/>
    <n v="6.3736263736263732E-3"/>
    <n v="64"/>
    <n v="27.26"/>
    <n v="14.869090909090909"/>
  </r>
  <r>
    <x v="22"/>
    <x v="5"/>
    <x v="11"/>
    <x v="3"/>
    <n v="620"/>
    <x v="123"/>
    <n v="6.3736263736263732E-3"/>
    <n v="64"/>
    <n v="28.43"/>
    <n v="15.507272727272726"/>
  </r>
  <r>
    <x v="23"/>
    <x v="5"/>
    <x v="11"/>
    <x v="3"/>
    <n v="620"/>
    <x v="123"/>
    <n v="6.3736263736263732E-3"/>
    <n v="64"/>
    <n v="24.81"/>
    <n v="13.532727272727271"/>
  </r>
  <r>
    <x v="0"/>
    <x v="5"/>
    <x v="11"/>
    <x v="3"/>
    <n v="620"/>
    <x v="42"/>
    <n v="0"/>
    <n v="64"/>
    <n v="26.23"/>
    <n v="14.307272727272727"/>
  </r>
  <r>
    <x v="1"/>
    <x v="5"/>
    <x v="11"/>
    <x v="4"/>
    <n v="620"/>
    <x v="42"/>
    <n v="0"/>
    <n v="64"/>
    <n v="20.16"/>
    <n v="10.996363636363636"/>
  </r>
  <r>
    <x v="2"/>
    <x v="5"/>
    <x v="11"/>
    <x v="4"/>
    <n v="620"/>
    <x v="123"/>
    <n v="6.3736263736263732E-3"/>
    <n v="64"/>
    <n v="18.760000000000002"/>
    <n v="10.232727272727272"/>
  </r>
  <r>
    <x v="3"/>
    <x v="5"/>
    <x v="11"/>
    <x v="4"/>
    <n v="620"/>
    <x v="123"/>
    <n v="6.3736263736263732E-3"/>
    <n v="64"/>
    <n v="23.43"/>
    <n v="12.78"/>
  </r>
  <r>
    <x v="4"/>
    <x v="5"/>
    <x v="11"/>
    <x v="4"/>
    <n v="620"/>
    <x v="113"/>
    <n v="1.2747252747252746E-2"/>
    <n v="64"/>
    <n v="29.92"/>
    <n v="16.32"/>
  </r>
  <r>
    <x v="5"/>
    <x v="5"/>
    <x v="11"/>
    <x v="4"/>
    <n v="620"/>
    <x v="13"/>
    <n v="2.5494505494505493E-2"/>
    <n v="64"/>
    <n v="31.04"/>
    <n v="16.93090909090909"/>
  </r>
  <r>
    <x v="6"/>
    <x v="5"/>
    <x v="11"/>
    <x v="4"/>
    <n v="620"/>
    <x v="8896"/>
    <n v="2.7661538461538457"/>
    <n v="64"/>
    <n v="30.4"/>
    <n v="16.581818181818178"/>
  </r>
  <r>
    <x v="7"/>
    <x v="5"/>
    <x v="11"/>
    <x v="4"/>
    <n v="620"/>
    <x v="12678"/>
    <n v="16.87098901098901"/>
    <n v="64"/>
    <n v="29.49"/>
    <n v="16.085454545454542"/>
  </r>
  <r>
    <x v="8"/>
    <x v="5"/>
    <x v="11"/>
    <x v="4"/>
    <n v="620"/>
    <x v="4497"/>
    <n v="42.913626373626371"/>
    <n v="64"/>
    <n v="27.6"/>
    <n v="15.054545454545455"/>
  </r>
  <r>
    <x v="9"/>
    <x v="5"/>
    <x v="11"/>
    <x v="4"/>
    <n v="620"/>
    <x v="5644"/>
    <n v="51.333186813186813"/>
    <n v="64"/>
    <n v="26.13"/>
    <n v="14.25272727272727"/>
  </r>
  <r>
    <x v="10"/>
    <x v="5"/>
    <x v="11"/>
    <x v="4"/>
    <n v="620"/>
    <x v="6094"/>
    <n v="43.525494505494507"/>
    <n v="64"/>
    <n v="26.83"/>
    <n v="14.634545454545453"/>
  </r>
  <r>
    <x v="11"/>
    <x v="5"/>
    <x v="11"/>
    <x v="4"/>
    <n v="620"/>
    <x v="10933"/>
    <n v="39.051208791208794"/>
    <n v="64"/>
    <n v="23.27"/>
    <n v="12.692727272727272"/>
  </r>
  <r>
    <x v="12"/>
    <x v="5"/>
    <x v="11"/>
    <x v="4"/>
    <n v="620"/>
    <x v="9607"/>
    <n v="42.148791208791202"/>
    <n v="64"/>
    <n v="23.61"/>
    <n v="12.878181818181817"/>
  </r>
  <r>
    <x v="13"/>
    <x v="5"/>
    <x v="11"/>
    <x v="4"/>
    <n v="620"/>
    <x v="12679"/>
    <n v="44.130989010989005"/>
    <n v="64"/>
    <n v="24.61"/>
    <n v="13.423636363636362"/>
  </r>
  <r>
    <x v="14"/>
    <x v="5"/>
    <x v="11"/>
    <x v="4"/>
    <n v="620"/>
    <x v="8830"/>
    <n v="23.716263736263734"/>
    <n v="64"/>
    <n v="23.55"/>
    <n v="12.845454545454546"/>
  </r>
  <r>
    <x v="15"/>
    <x v="5"/>
    <x v="11"/>
    <x v="4"/>
    <n v="620"/>
    <x v="1457"/>
    <n v="4.5252747252747243"/>
    <n v="64"/>
    <n v="20.66"/>
    <n v="11.269090909090908"/>
  </r>
  <r>
    <x v="16"/>
    <x v="5"/>
    <x v="11"/>
    <x v="4"/>
    <n v="620"/>
    <x v="261"/>
    <n v="7.6483516483516478E-2"/>
    <n v="64"/>
    <n v="26.45"/>
    <n v="14.427272727272726"/>
  </r>
  <r>
    <x v="17"/>
    <x v="5"/>
    <x v="11"/>
    <x v="4"/>
    <n v="620"/>
    <x v="14"/>
    <n v="1.912087912087912E-2"/>
    <n v="64"/>
    <n v="26.22"/>
    <n v="14.301818181818181"/>
  </r>
  <r>
    <x v="18"/>
    <x v="5"/>
    <x v="11"/>
    <x v="4"/>
    <n v="620"/>
    <x v="123"/>
    <n v="6.3736263736263732E-3"/>
    <n v="64"/>
    <n v="28.29"/>
    <n v="15.43090909090909"/>
  </r>
  <r>
    <x v="19"/>
    <x v="5"/>
    <x v="11"/>
    <x v="4"/>
    <n v="620"/>
    <x v="123"/>
    <n v="6.3736263736263732E-3"/>
    <n v="64"/>
    <n v="26.9"/>
    <n v="14.67272727272727"/>
  </r>
  <r>
    <x v="20"/>
    <x v="5"/>
    <x v="11"/>
    <x v="4"/>
    <n v="620"/>
    <x v="123"/>
    <n v="6.3736263736263732E-3"/>
    <n v="64"/>
    <n v="12.67"/>
    <n v="6.9109090909090902"/>
  </r>
  <r>
    <x v="21"/>
    <x v="5"/>
    <x v="11"/>
    <x v="4"/>
    <n v="620"/>
    <x v="42"/>
    <n v="0"/>
    <n v="64"/>
    <n v="25.82"/>
    <n v="14.083636363636362"/>
  </r>
  <r>
    <x v="22"/>
    <x v="5"/>
    <x v="11"/>
    <x v="4"/>
    <n v="620"/>
    <x v="123"/>
    <n v="6.3736263736263732E-3"/>
    <n v="64"/>
    <n v="27.05"/>
    <n v="14.754545454545454"/>
  </r>
  <r>
    <x v="23"/>
    <x v="5"/>
    <x v="11"/>
    <x v="4"/>
    <n v="620"/>
    <x v="42"/>
    <n v="0"/>
    <n v="64"/>
    <n v="11.72"/>
    <n v="6.3927272727272726"/>
  </r>
  <r>
    <x v="0"/>
    <x v="5"/>
    <x v="11"/>
    <x v="4"/>
    <n v="620"/>
    <x v="42"/>
    <n v="0"/>
    <n v="64"/>
    <n v="10.91"/>
    <n v="5.9509090909090903"/>
  </r>
  <r>
    <x v="1"/>
    <x v="5"/>
    <x v="11"/>
    <x v="5"/>
    <n v="620"/>
    <x v="42"/>
    <n v="0"/>
    <n v="64"/>
    <n v="10.85"/>
    <n v="5.918181818181818"/>
  </r>
  <r>
    <x v="2"/>
    <x v="5"/>
    <x v="11"/>
    <x v="5"/>
    <n v="620"/>
    <x v="42"/>
    <n v="0"/>
    <n v="64"/>
    <n v="10.01"/>
    <n v="5.4599999999999991"/>
  </r>
  <r>
    <x v="3"/>
    <x v="5"/>
    <x v="11"/>
    <x v="5"/>
    <n v="620"/>
    <x v="42"/>
    <n v="0"/>
    <n v="64"/>
    <n v="9.5"/>
    <n v="5.1818181818181817"/>
  </r>
  <r>
    <x v="4"/>
    <x v="5"/>
    <x v="11"/>
    <x v="5"/>
    <n v="620"/>
    <x v="42"/>
    <n v="0"/>
    <n v="64"/>
    <n v="7.86"/>
    <n v="4.2872727272727271"/>
  </r>
  <r>
    <x v="5"/>
    <x v="5"/>
    <x v="11"/>
    <x v="5"/>
    <n v="620"/>
    <x v="42"/>
    <n v="0"/>
    <n v="64"/>
    <n v="5.95"/>
    <n v="3.2454545454545451"/>
  </r>
  <r>
    <x v="6"/>
    <x v="5"/>
    <x v="11"/>
    <x v="5"/>
    <n v="620"/>
    <x v="2362"/>
    <n v="1.1536263736263737"/>
    <n v="64"/>
    <n v="4.93"/>
    <n v="2.6890909090909085"/>
  </r>
  <r>
    <x v="7"/>
    <x v="5"/>
    <x v="11"/>
    <x v="5"/>
    <n v="620"/>
    <x v="3294"/>
    <n v="11.466153846153844"/>
    <n v="64"/>
    <n v="3.4"/>
    <n v="1.8545454545454543"/>
  </r>
  <r>
    <x v="8"/>
    <x v="5"/>
    <x v="11"/>
    <x v="5"/>
    <n v="620"/>
    <x v="2104"/>
    <n v="25.634725274725273"/>
    <n v="64"/>
    <n v="3.63"/>
    <n v="1.9799999999999998"/>
  </r>
  <r>
    <x v="9"/>
    <x v="5"/>
    <x v="11"/>
    <x v="5"/>
    <n v="620"/>
    <x v="3904"/>
    <n v="37.872087912087913"/>
    <n v="64"/>
    <n v="4.29"/>
    <n v="2.34"/>
  </r>
  <r>
    <x v="10"/>
    <x v="5"/>
    <x v="11"/>
    <x v="5"/>
    <n v="620"/>
    <x v="7057"/>
    <n v="43.270549450549446"/>
    <n v="64"/>
    <n v="4.08"/>
    <n v="2.2254545454545451"/>
  </r>
  <r>
    <x v="11"/>
    <x v="5"/>
    <x v="11"/>
    <x v="5"/>
    <n v="620"/>
    <x v="713"/>
    <n v="42.42285714285714"/>
    <n v="64"/>
    <n v="3.79"/>
    <n v="2.0672727272727269"/>
  </r>
  <r>
    <x v="12"/>
    <x v="5"/>
    <x v="11"/>
    <x v="5"/>
    <n v="620"/>
    <x v="3762"/>
    <n v="36.049230769230768"/>
    <n v="64"/>
    <n v="3.65"/>
    <n v="1.9909090909090907"/>
  </r>
  <r>
    <x v="13"/>
    <x v="5"/>
    <x v="11"/>
    <x v="5"/>
    <n v="620"/>
    <x v="12680"/>
    <n v="27.183516483516481"/>
    <n v="64"/>
    <n v="2.84"/>
    <n v="1.5490909090909089"/>
  </r>
  <r>
    <x v="14"/>
    <x v="5"/>
    <x v="11"/>
    <x v="5"/>
    <n v="620"/>
    <x v="12681"/>
    <n v="19.350329670329668"/>
    <n v="64"/>
    <n v="2.42"/>
    <n v="1.3199999999999998"/>
  </r>
  <r>
    <x v="15"/>
    <x v="5"/>
    <x v="11"/>
    <x v="5"/>
    <n v="620"/>
    <x v="6449"/>
    <n v="8.5279120879120871"/>
    <n v="64"/>
    <n v="2.66"/>
    <n v="1.4509090909090909"/>
  </r>
  <r>
    <x v="16"/>
    <x v="5"/>
    <x v="11"/>
    <x v="5"/>
    <n v="620"/>
    <x v="11"/>
    <n v="0.42065934065934063"/>
    <n v="64"/>
    <n v="3.12"/>
    <n v="1.7018181818181817"/>
  </r>
  <r>
    <x v="17"/>
    <x v="5"/>
    <x v="11"/>
    <x v="5"/>
    <n v="620"/>
    <x v="42"/>
    <n v="0"/>
    <n v="64"/>
    <n v="3.61"/>
    <n v="1.9690909090909088"/>
  </r>
  <r>
    <x v="18"/>
    <x v="5"/>
    <x v="11"/>
    <x v="5"/>
    <n v="620"/>
    <x v="42"/>
    <n v="0"/>
    <n v="64"/>
    <n v="3.89"/>
    <n v="2.1218181818181816"/>
  </r>
  <r>
    <x v="19"/>
    <x v="5"/>
    <x v="11"/>
    <x v="5"/>
    <n v="620"/>
    <x v="42"/>
    <n v="0"/>
    <n v="64"/>
    <n v="4.29"/>
    <n v="2.34"/>
  </r>
  <r>
    <x v="20"/>
    <x v="5"/>
    <x v="11"/>
    <x v="5"/>
    <n v="620"/>
    <x v="42"/>
    <n v="0"/>
    <n v="64"/>
    <n v="4.62"/>
    <n v="2.52"/>
  </r>
  <r>
    <x v="21"/>
    <x v="5"/>
    <x v="11"/>
    <x v="5"/>
    <n v="620"/>
    <x v="42"/>
    <n v="0"/>
    <n v="64"/>
    <n v="4.53"/>
    <n v="2.4709090909090907"/>
  </r>
  <r>
    <x v="22"/>
    <x v="5"/>
    <x v="11"/>
    <x v="5"/>
    <n v="620"/>
    <x v="42"/>
    <n v="0"/>
    <n v="64"/>
    <n v="4.26"/>
    <n v="2.3236363636363633"/>
  </r>
  <r>
    <x v="23"/>
    <x v="5"/>
    <x v="11"/>
    <x v="5"/>
    <n v="620"/>
    <x v="123"/>
    <n v="6.3736263736263732E-3"/>
    <n v="64"/>
    <n v="3.25"/>
    <n v="1.7727272727272725"/>
  </r>
  <r>
    <x v="0"/>
    <x v="5"/>
    <x v="11"/>
    <x v="5"/>
    <n v="620"/>
    <x v="123"/>
    <n v="6.3736263736263732E-3"/>
    <n v="64"/>
    <n v="5.08"/>
    <n v="2.7709090909090905"/>
  </r>
  <r>
    <x v="1"/>
    <x v="5"/>
    <x v="11"/>
    <x v="6"/>
    <n v="620"/>
    <x v="42"/>
    <n v="0"/>
    <n v="64"/>
    <n v="7"/>
    <n v="3.8181818181818179"/>
  </r>
  <r>
    <x v="2"/>
    <x v="5"/>
    <x v="11"/>
    <x v="6"/>
    <n v="620"/>
    <x v="123"/>
    <n v="6.3736263736263732E-3"/>
    <n v="64"/>
    <n v="6.06"/>
    <n v="3.3054545454545452"/>
  </r>
  <r>
    <x v="3"/>
    <x v="5"/>
    <x v="11"/>
    <x v="6"/>
    <n v="620"/>
    <x v="123"/>
    <n v="6.3736263736263732E-3"/>
    <n v="64"/>
    <n v="5.74"/>
    <n v="3.1309090909090909"/>
  </r>
  <r>
    <x v="4"/>
    <x v="5"/>
    <x v="11"/>
    <x v="6"/>
    <n v="620"/>
    <x v="113"/>
    <n v="1.2747252747252746E-2"/>
    <n v="64"/>
    <n v="7.03"/>
    <n v="3.8345454545454545"/>
  </r>
  <r>
    <x v="5"/>
    <x v="5"/>
    <x v="11"/>
    <x v="6"/>
    <n v="620"/>
    <x v="113"/>
    <n v="1.2747252747252746E-2"/>
    <n v="64"/>
    <n v="8.9499999999999993"/>
    <n v="4.8818181818181809"/>
  </r>
  <r>
    <x v="6"/>
    <x v="5"/>
    <x v="11"/>
    <x v="6"/>
    <n v="620"/>
    <x v="9092"/>
    <n v="0.91780219780219774"/>
    <n v="64"/>
    <n v="7.94"/>
    <n v="4.330909090909091"/>
  </r>
  <r>
    <x v="7"/>
    <x v="5"/>
    <x v="11"/>
    <x v="6"/>
    <n v="620"/>
    <x v="12682"/>
    <n v="8.9613186813186818"/>
    <n v="64"/>
    <n v="6.15"/>
    <n v="3.3545454545454545"/>
  </r>
  <r>
    <x v="8"/>
    <x v="5"/>
    <x v="11"/>
    <x v="6"/>
    <n v="620"/>
    <x v="12683"/>
    <n v="21.16043956043956"/>
    <n v="64"/>
    <n v="4.62"/>
    <n v="2.52"/>
  </r>
  <r>
    <x v="9"/>
    <x v="5"/>
    <x v="11"/>
    <x v="6"/>
    <n v="620"/>
    <x v="12684"/>
    <n v="33.365934065934063"/>
    <n v="64"/>
    <n v="4.93"/>
    <n v="2.6890909090909085"/>
  </r>
  <r>
    <x v="10"/>
    <x v="5"/>
    <x v="11"/>
    <x v="6"/>
    <n v="620"/>
    <x v="6189"/>
    <n v="41.454065934065937"/>
    <n v="64"/>
    <n v="5.29"/>
    <n v="2.8854545454545453"/>
  </r>
  <r>
    <x v="11"/>
    <x v="5"/>
    <x v="11"/>
    <x v="6"/>
    <n v="620"/>
    <x v="12685"/>
    <n v="44.277582417582416"/>
    <n v="64"/>
    <n v="5.34"/>
    <n v="2.9127272727272726"/>
  </r>
  <r>
    <x v="12"/>
    <x v="5"/>
    <x v="11"/>
    <x v="6"/>
    <n v="620"/>
    <x v="3155"/>
    <n v="41.122637362637356"/>
    <n v="64"/>
    <n v="9.9"/>
    <n v="5.3999999999999995"/>
  </r>
  <r>
    <x v="13"/>
    <x v="5"/>
    <x v="11"/>
    <x v="6"/>
    <n v="620"/>
    <x v="12686"/>
    <n v="33.181098901098899"/>
    <n v="64"/>
    <n v="6"/>
    <n v="3.2727272727272725"/>
  </r>
  <r>
    <x v="14"/>
    <x v="5"/>
    <x v="11"/>
    <x v="6"/>
    <n v="620"/>
    <x v="12687"/>
    <n v="23.467692307692307"/>
    <n v="64"/>
    <n v="4.67"/>
    <n v="2.5472727272727269"/>
  </r>
  <r>
    <x v="15"/>
    <x v="5"/>
    <x v="11"/>
    <x v="6"/>
    <n v="620"/>
    <x v="372"/>
    <n v="8.1901098901098894"/>
    <n v="64"/>
    <n v="7.84"/>
    <n v="4.2763636363636364"/>
  </r>
  <r>
    <x v="16"/>
    <x v="5"/>
    <x v="11"/>
    <x v="6"/>
    <n v="620"/>
    <x v="613"/>
    <n v="0.24857142857142855"/>
    <n v="64"/>
    <n v="9.2799999999999994"/>
    <n v="5.0618181818181807"/>
  </r>
  <r>
    <x v="17"/>
    <x v="5"/>
    <x v="11"/>
    <x v="6"/>
    <n v="620"/>
    <x v="113"/>
    <n v="1.2747252747252746E-2"/>
    <n v="64"/>
    <n v="8.6999999999999993"/>
    <n v="4.7454545454545451"/>
  </r>
  <r>
    <x v="18"/>
    <x v="5"/>
    <x v="11"/>
    <x v="6"/>
    <n v="620"/>
    <x v="123"/>
    <n v="6.3736263736263732E-3"/>
    <n v="64"/>
    <n v="12.53"/>
    <n v="6.834545454545454"/>
  </r>
  <r>
    <x v="19"/>
    <x v="5"/>
    <x v="11"/>
    <x v="6"/>
    <n v="620"/>
    <x v="123"/>
    <n v="6.3736263736263732E-3"/>
    <n v="64"/>
    <n v="14.38"/>
    <n v="7.8436363636363637"/>
  </r>
  <r>
    <x v="20"/>
    <x v="5"/>
    <x v="11"/>
    <x v="6"/>
    <n v="620"/>
    <x v="42"/>
    <n v="0"/>
    <n v="64"/>
    <n v="16.46"/>
    <n v="8.9781818181818185"/>
  </r>
  <r>
    <x v="21"/>
    <x v="5"/>
    <x v="11"/>
    <x v="6"/>
    <n v="620"/>
    <x v="42"/>
    <n v="0"/>
    <n v="64"/>
    <n v="9.15"/>
    <n v="4.9909090909090903"/>
  </r>
  <r>
    <x v="22"/>
    <x v="5"/>
    <x v="11"/>
    <x v="6"/>
    <n v="620"/>
    <x v="42"/>
    <n v="0"/>
    <n v="64"/>
    <n v="6.55"/>
    <n v="3.5727272727272723"/>
  </r>
  <r>
    <x v="23"/>
    <x v="5"/>
    <x v="11"/>
    <x v="6"/>
    <n v="620"/>
    <x v="123"/>
    <n v="6.3736263736263732E-3"/>
    <n v="64"/>
    <n v="8.8000000000000007"/>
    <n v="4.8"/>
  </r>
  <r>
    <x v="0"/>
    <x v="5"/>
    <x v="11"/>
    <x v="6"/>
    <n v="620"/>
    <x v="123"/>
    <n v="6.3736263736263732E-3"/>
    <n v="64"/>
    <n v="9.91"/>
    <n v="5.4054545454545453"/>
  </r>
  <r>
    <x v="1"/>
    <x v="5"/>
    <x v="11"/>
    <x v="7"/>
    <n v="620"/>
    <x v="42"/>
    <n v="0"/>
    <n v="64"/>
    <n v="10.65"/>
    <n v="5.8090909090909086"/>
  </r>
  <r>
    <x v="2"/>
    <x v="5"/>
    <x v="11"/>
    <x v="7"/>
    <n v="620"/>
    <x v="123"/>
    <n v="6.3736263736263732E-3"/>
    <n v="64"/>
    <n v="12.25"/>
    <n v="6.6818181818181817"/>
  </r>
  <r>
    <x v="3"/>
    <x v="5"/>
    <x v="11"/>
    <x v="7"/>
    <n v="620"/>
    <x v="42"/>
    <n v="0"/>
    <n v="64"/>
    <n v="12.97"/>
    <n v="7.0745454545454542"/>
  </r>
  <r>
    <x v="4"/>
    <x v="5"/>
    <x v="11"/>
    <x v="7"/>
    <n v="620"/>
    <x v="42"/>
    <n v="0"/>
    <n v="64"/>
    <n v="14"/>
    <n v="7.6363636363636358"/>
  </r>
  <r>
    <x v="5"/>
    <x v="5"/>
    <x v="11"/>
    <x v="7"/>
    <n v="620"/>
    <x v="123"/>
    <n v="6.3736263736263732E-3"/>
    <n v="64"/>
    <n v="15.65"/>
    <n v="8.5363636363636353"/>
  </r>
  <r>
    <x v="6"/>
    <x v="5"/>
    <x v="11"/>
    <x v="7"/>
    <n v="620"/>
    <x v="2758"/>
    <n v="1.4659340659340656"/>
    <n v="64"/>
    <n v="17.809999999999999"/>
    <n v="9.714545454545453"/>
  </r>
  <r>
    <x v="7"/>
    <x v="5"/>
    <x v="11"/>
    <x v="7"/>
    <n v="620"/>
    <x v="1641"/>
    <n v="13.410109890109888"/>
    <n v="64"/>
    <n v="19.75"/>
    <n v="10.772727272727272"/>
  </r>
  <r>
    <x v="8"/>
    <x v="5"/>
    <x v="11"/>
    <x v="7"/>
    <n v="620"/>
    <x v="787"/>
    <n v="30.943956043956039"/>
    <n v="64"/>
    <n v="20.95"/>
    <n v="11.427272727272726"/>
  </r>
  <r>
    <x v="9"/>
    <x v="5"/>
    <x v="11"/>
    <x v="7"/>
    <n v="620"/>
    <x v="7971"/>
    <n v="47.974285714285706"/>
    <n v="64"/>
    <n v="19.920000000000002"/>
    <n v="10.865454545454545"/>
  </r>
  <r>
    <x v="10"/>
    <x v="5"/>
    <x v="11"/>
    <x v="7"/>
    <n v="620"/>
    <x v="6663"/>
    <n v="54.252307692307689"/>
    <n v="64"/>
    <n v="18.39"/>
    <n v="10.030909090909091"/>
  </r>
  <r>
    <x v="11"/>
    <x v="5"/>
    <x v="11"/>
    <x v="7"/>
    <n v="620"/>
    <x v="12688"/>
    <n v="48.012527472527466"/>
    <n v="64"/>
    <n v="16.239999999999998"/>
    <n v="8.8581818181818175"/>
  </r>
  <r>
    <x v="12"/>
    <x v="5"/>
    <x v="11"/>
    <x v="7"/>
    <n v="620"/>
    <x v="12689"/>
    <n v="39.490989010989011"/>
    <n v="64"/>
    <n v="14.62"/>
    <n v="7.9745454545454537"/>
  </r>
  <r>
    <x v="13"/>
    <x v="5"/>
    <x v="11"/>
    <x v="7"/>
    <n v="620"/>
    <x v="12690"/>
    <n v="28.853406593406593"/>
    <n v="64"/>
    <n v="12.14"/>
    <n v="6.621818181818182"/>
  </r>
  <r>
    <x v="14"/>
    <x v="5"/>
    <x v="11"/>
    <x v="7"/>
    <n v="620"/>
    <x v="581"/>
    <n v="18.203076923076921"/>
    <n v="64"/>
    <n v="10.210000000000001"/>
    <n v="5.5690909090909093"/>
  </r>
  <r>
    <x v="15"/>
    <x v="5"/>
    <x v="11"/>
    <x v="7"/>
    <n v="620"/>
    <x v="12691"/>
    <n v="7.1767032967032964"/>
    <n v="64"/>
    <n v="8.19"/>
    <n v="4.4672727272727268"/>
  </r>
  <r>
    <x v="16"/>
    <x v="5"/>
    <x v="11"/>
    <x v="7"/>
    <n v="620"/>
    <x v="657"/>
    <n v="0.21032967032967032"/>
    <n v="64"/>
    <n v="6.12"/>
    <n v="3.3381818181818179"/>
  </r>
  <r>
    <x v="17"/>
    <x v="5"/>
    <x v="11"/>
    <x v="7"/>
    <n v="620"/>
    <x v="12"/>
    <n v="3.8241758241758239E-2"/>
    <n v="64"/>
    <n v="4.8099999999999996"/>
    <n v="2.6236363636363631"/>
  </r>
  <r>
    <x v="18"/>
    <x v="5"/>
    <x v="11"/>
    <x v="7"/>
    <n v="620"/>
    <x v="113"/>
    <n v="1.2747252747252746E-2"/>
    <n v="64"/>
    <n v="4.8099999999999996"/>
    <n v="2.6236363636363631"/>
  </r>
  <r>
    <x v="19"/>
    <x v="5"/>
    <x v="11"/>
    <x v="7"/>
    <n v="620"/>
    <x v="123"/>
    <n v="6.3736263736263732E-3"/>
    <n v="64"/>
    <n v="5.22"/>
    <n v="2.8472727272727267"/>
  </r>
  <r>
    <x v="20"/>
    <x v="5"/>
    <x v="11"/>
    <x v="7"/>
    <n v="620"/>
    <x v="123"/>
    <n v="6.3736263736263732E-3"/>
    <n v="64"/>
    <n v="4.6100000000000003"/>
    <n v="2.5145454545454546"/>
  </r>
  <r>
    <x v="21"/>
    <x v="5"/>
    <x v="11"/>
    <x v="7"/>
    <n v="620"/>
    <x v="42"/>
    <n v="0"/>
    <n v="64"/>
    <n v="3.99"/>
    <n v="2.1763636363636363"/>
  </r>
  <r>
    <x v="22"/>
    <x v="5"/>
    <x v="11"/>
    <x v="7"/>
    <n v="620"/>
    <x v="42"/>
    <n v="0"/>
    <n v="64"/>
    <n v="3.33"/>
    <n v="1.8163636363636362"/>
  </r>
  <r>
    <x v="23"/>
    <x v="5"/>
    <x v="11"/>
    <x v="7"/>
    <n v="620"/>
    <x v="42"/>
    <n v="0"/>
    <n v="64"/>
    <n v="1.72"/>
    <n v="0.93818181818181812"/>
  </r>
  <r>
    <x v="0"/>
    <x v="5"/>
    <x v="11"/>
    <x v="7"/>
    <n v="620"/>
    <x v="42"/>
    <n v="0"/>
    <n v="64"/>
    <n v="0.18"/>
    <n v="9.8181818181818176E-2"/>
  </r>
  <r>
    <x v="1"/>
    <x v="5"/>
    <x v="11"/>
    <x v="8"/>
    <n v="620"/>
    <x v="42"/>
    <n v="0"/>
    <n v="64"/>
    <n v="0.17"/>
    <n v="9.2727272727272728E-2"/>
  </r>
  <r>
    <x v="2"/>
    <x v="5"/>
    <x v="11"/>
    <x v="8"/>
    <n v="620"/>
    <x v="42"/>
    <n v="0"/>
    <n v="64"/>
    <n v="0.7"/>
    <n v="0.38181818181818178"/>
  </r>
  <r>
    <x v="3"/>
    <x v="5"/>
    <x v="11"/>
    <x v="8"/>
    <n v="620"/>
    <x v="42"/>
    <n v="0"/>
    <n v="64"/>
    <n v="1.02"/>
    <n v="0.55636363636363628"/>
  </r>
  <r>
    <x v="4"/>
    <x v="5"/>
    <x v="11"/>
    <x v="8"/>
    <n v="620"/>
    <x v="123"/>
    <n v="6.3736263736263732E-3"/>
    <n v="64"/>
    <n v="3.22"/>
    <n v="1.7563636363636363"/>
  </r>
  <r>
    <x v="5"/>
    <x v="5"/>
    <x v="11"/>
    <x v="8"/>
    <n v="620"/>
    <x v="42"/>
    <n v="0"/>
    <n v="64"/>
    <n v="4.3499999999999996"/>
    <n v="2.3727272727272726"/>
  </r>
  <r>
    <x v="6"/>
    <x v="5"/>
    <x v="11"/>
    <x v="8"/>
    <n v="620"/>
    <x v="282"/>
    <n v="0.1657142857142857"/>
    <n v="64"/>
    <n v="4.5199999999999996"/>
    <n v="2.4654545454545449"/>
  </r>
  <r>
    <x v="7"/>
    <x v="5"/>
    <x v="11"/>
    <x v="8"/>
    <n v="620"/>
    <x v="2580"/>
    <n v="2.696043956043956"/>
    <n v="64"/>
    <n v="4.5599999999999996"/>
    <n v="2.4872727272727269"/>
  </r>
  <r>
    <x v="8"/>
    <x v="5"/>
    <x v="11"/>
    <x v="8"/>
    <n v="620"/>
    <x v="329"/>
    <n v="6.5457142857142854"/>
    <n v="64"/>
    <n v="2.1800000000000002"/>
    <n v="1.1890909090909092"/>
  </r>
  <r>
    <x v="9"/>
    <x v="5"/>
    <x v="11"/>
    <x v="8"/>
    <n v="620"/>
    <x v="6352"/>
    <n v="10.102197802197802"/>
    <n v="64"/>
    <n v="1.61"/>
    <n v="0.87818181818181817"/>
  </r>
  <r>
    <x v="10"/>
    <x v="5"/>
    <x v="11"/>
    <x v="8"/>
    <n v="620"/>
    <x v="3649"/>
    <n v="14.627472527472525"/>
    <n v="64"/>
    <n v="0.65"/>
    <n v="0.35454545454545455"/>
  </r>
  <r>
    <x v="11"/>
    <x v="5"/>
    <x v="11"/>
    <x v="8"/>
    <n v="620"/>
    <x v="6219"/>
    <n v="15.188351648351647"/>
    <n v="64"/>
    <n v="0.2"/>
    <n v="0.10909090909090909"/>
  </r>
  <r>
    <x v="12"/>
    <x v="5"/>
    <x v="11"/>
    <x v="8"/>
    <n v="620"/>
    <x v="12692"/>
    <n v="17.049450549450547"/>
    <n v="64"/>
    <n v="0.19"/>
    <n v="0.10363636363636362"/>
  </r>
  <r>
    <x v="13"/>
    <x v="5"/>
    <x v="11"/>
    <x v="8"/>
    <n v="620"/>
    <x v="12693"/>
    <n v="20.669670329670328"/>
    <n v="64"/>
    <n v="0.26"/>
    <n v="0.14181818181818182"/>
  </r>
  <r>
    <x v="14"/>
    <x v="5"/>
    <x v="11"/>
    <x v="8"/>
    <n v="620"/>
    <x v="2081"/>
    <n v="11.274945054945055"/>
    <n v="64"/>
    <n v="0.19"/>
    <n v="0.10363636363636362"/>
  </r>
  <r>
    <x v="15"/>
    <x v="5"/>
    <x v="11"/>
    <x v="8"/>
    <n v="620"/>
    <x v="29"/>
    <n v="3.1676923076923074"/>
    <n v="64"/>
    <n v="0.09"/>
    <n v="4.9090909090909088E-2"/>
  </r>
  <r>
    <x v="16"/>
    <x v="5"/>
    <x v="11"/>
    <x v="8"/>
    <n v="620"/>
    <x v="404"/>
    <n v="0.15296703296703296"/>
    <n v="64"/>
    <n v="0.02"/>
    <n v="1.0909090909090908E-2"/>
  </r>
  <r>
    <x v="17"/>
    <x v="5"/>
    <x v="11"/>
    <x v="8"/>
    <n v="620"/>
    <x v="113"/>
    <n v="1.2747252747252746E-2"/>
    <n v="64"/>
    <n v="0.12"/>
    <n v="6.5454545454545446E-2"/>
  </r>
  <r>
    <x v="18"/>
    <x v="5"/>
    <x v="11"/>
    <x v="8"/>
    <n v="620"/>
    <x v="123"/>
    <n v="6.3736263736263732E-3"/>
    <n v="64"/>
    <n v="0.73"/>
    <n v="0.39818181818181814"/>
  </r>
  <r>
    <x v="19"/>
    <x v="5"/>
    <x v="11"/>
    <x v="8"/>
    <n v="620"/>
    <x v="113"/>
    <n v="1.2747252747252746E-2"/>
    <n v="64"/>
    <n v="1.48"/>
    <n v="0.80727272727272725"/>
  </r>
  <r>
    <x v="20"/>
    <x v="5"/>
    <x v="11"/>
    <x v="8"/>
    <n v="620"/>
    <x v="123"/>
    <n v="6.3736263736263732E-3"/>
    <n v="64"/>
    <n v="1.87"/>
    <n v="1.02"/>
  </r>
  <r>
    <x v="21"/>
    <x v="5"/>
    <x v="11"/>
    <x v="8"/>
    <n v="620"/>
    <x v="123"/>
    <n v="6.3736263736263732E-3"/>
    <n v="64"/>
    <n v="3.48"/>
    <n v="1.898181818181818"/>
  </r>
  <r>
    <x v="22"/>
    <x v="5"/>
    <x v="11"/>
    <x v="8"/>
    <n v="620"/>
    <x v="123"/>
    <n v="6.3736263736263732E-3"/>
    <n v="64"/>
    <n v="1.69"/>
    <n v="0.92181818181818176"/>
  </r>
  <r>
    <x v="23"/>
    <x v="5"/>
    <x v="11"/>
    <x v="8"/>
    <n v="620"/>
    <x v="123"/>
    <n v="6.3736263736263732E-3"/>
    <n v="64"/>
    <n v="0.4"/>
    <n v="0.21818181818181817"/>
  </r>
  <r>
    <x v="0"/>
    <x v="5"/>
    <x v="11"/>
    <x v="8"/>
    <n v="620"/>
    <x v="42"/>
    <n v="0"/>
    <n v="64"/>
    <n v="7.0000000000000007E-2"/>
    <n v="3.8181818181818185E-2"/>
  </r>
  <r>
    <x v="1"/>
    <x v="5"/>
    <x v="11"/>
    <x v="9"/>
    <n v="620"/>
    <x v="42"/>
    <n v="0"/>
    <n v="64"/>
    <n v="0.04"/>
    <n v="2.1818181818181816E-2"/>
  </r>
  <r>
    <x v="2"/>
    <x v="5"/>
    <x v="11"/>
    <x v="9"/>
    <n v="620"/>
    <x v="123"/>
    <n v="6.3736263736263732E-3"/>
    <n v="64"/>
    <n v="0.04"/>
    <n v="2.1818181818181816E-2"/>
  </r>
  <r>
    <x v="3"/>
    <x v="5"/>
    <x v="11"/>
    <x v="9"/>
    <n v="620"/>
    <x v="123"/>
    <n v="6.3736263736263732E-3"/>
    <n v="64"/>
    <n v="0.17"/>
    <n v="9.2727272727272728E-2"/>
  </r>
  <r>
    <x v="4"/>
    <x v="5"/>
    <x v="11"/>
    <x v="9"/>
    <n v="620"/>
    <x v="123"/>
    <n v="6.3736263736263732E-3"/>
    <n v="64"/>
    <n v="0.15"/>
    <n v="8.1818181818181804E-2"/>
  </r>
  <r>
    <x v="5"/>
    <x v="5"/>
    <x v="11"/>
    <x v="9"/>
    <n v="620"/>
    <x v="123"/>
    <n v="6.3736263736263732E-3"/>
    <n v="64"/>
    <n v="0.39"/>
    <n v="0.21272727272727271"/>
  </r>
  <r>
    <x v="6"/>
    <x v="5"/>
    <x v="11"/>
    <x v="9"/>
    <n v="620"/>
    <x v="2396"/>
    <n v="0.5226373626373626"/>
    <n v="64"/>
    <n v="0.96"/>
    <n v="0.52363636363636357"/>
  </r>
  <r>
    <x v="7"/>
    <x v="5"/>
    <x v="11"/>
    <x v="9"/>
    <n v="620"/>
    <x v="1278"/>
    <n v="7.2978021978021967"/>
    <n v="64"/>
    <n v="1.45"/>
    <n v="0.79090909090909078"/>
  </r>
  <r>
    <x v="8"/>
    <x v="5"/>
    <x v="11"/>
    <x v="9"/>
    <n v="620"/>
    <x v="5426"/>
    <n v="17.935384615384613"/>
    <n v="64"/>
    <n v="0.93"/>
    <n v="0.50727272727272721"/>
  </r>
  <r>
    <x v="9"/>
    <x v="5"/>
    <x v="11"/>
    <x v="9"/>
    <n v="620"/>
    <x v="12694"/>
    <n v="31.218021978021973"/>
    <n v="64"/>
    <n v="0.48"/>
    <n v="0.26181818181818178"/>
  </r>
  <r>
    <x v="10"/>
    <x v="5"/>
    <x v="11"/>
    <x v="9"/>
    <n v="620"/>
    <x v="8580"/>
    <n v="47.655604395604392"/>
    <n v="64"/>
    <n v="0.3"/>
    <n v="0.16363636363636361"/>
  </r>
  <r>
    <x v="11"/>
    <x v="5"/>
    <x v="11"/>
    <x v="9"/>
    <n v="620"/>
    <x v="2275"/>
    <n v="59.20461538461538"/>
    <n v="64"/>
    <n v="0.25"/>
    <n v="0.13636363636363635"/>
  </r>
  <r>
    <x v="12"/>
    <x v="5"/>
    <x v="11"/>
    <x v="9"/>
    <n v="620"/>
    <x v="12695"/>
    <n v="54.717582417582413"/>
    <n v="64"/>
    <n v="0.24"/>
    <n v="0.13090909090909089"/>
  </r>
  <r>
    <x v="13"/>
    <x v="5"/>
    <x v="11"/>
    <x v="9"/>
    <n v="620"/>
    <x v="12696"/>
    <n v="37.814725274725269"/>
    <n v="64"/>
    <n v="0.33"/>
    <n v="0.18"/>
  </r>
  <r>
    <x v="14"/>
    <x v="5"/>
    <x v="11"/>
    <x v="9"/>
    <n v="620"/>
    <x v="12697"/>
    <n v="18.120219780219777"/>
    <n v="64"/>
    <n v="0.25"/>
    <n v="0.13636363636363635"/>
  </r>
  <r>
    <x v="15"/>
    <x v="5"/>
    <x v="11"/>
    <x v="9"/>
    <n v="620"/>
    <x v="1848"/>
    <n v="4.2129670329670326"/>
    <n v="64"/>
    <n v="0.1"/>
    <n v="5.4545454545454543E-2"/>
  </r>
  <r>
    <x v="16"/>
    <x v="5"/>
    <x v="11"/>
    <x v="9"/>
    <n v="620"/>
    <x v="1"/>
    <n v="3.1868131868131866E-2"/>
    <n v="64"/>
    <n v="0.25"/>
    <n v="0.13636363636363635"/>
  </r>
  <r>
    <x v="17"/>
    <x v="5"/>
    <x v="11"/>
    <x v="9"/>
    <n v="620"/>
    <x v="123"/>
    <n v="6.3736263736263732E-3"/>
    <n v="64"/>
    <n v="0.59"/>
    <n v="0.32181818181818178"/>
  </r>
  <r>
    <x v="18"/>
    <x v="5"/>
    <x v="11"/>
    <x v="9"/>
    <n v="620"/>
    <x v="123"/>
    <n v="6.3736263736263732E-3"/>
    <n v="64"/>
    <n v="1.83"/>
    <n v="0.99818181818181817"/>
  </r>
  <r>
    <x v="19"/>
    <x v="5"/>
    <x v="11"/>
    <x v="9"/>
    <n v="620"/>
    <x v="123"/>
    <n v="6.3736263736263732E-3"/>
    <n v="64"/>
    <n v="3.27"/>
    <n v="1.7836363636363635"/>
  </r>
  <r>
    <x v="20"/>
    <x v="5"/>
    <x v="11"/>
    <x v="9"/>
    <n v="620"/>
    <x v="123"/>
    <n v="6.3736263736263732E-3"/>
    <n v="64"/>
    <n v="4.83"/>
    <n v="2.6345454545454543"/>
  </r>
  <r>
    <x v="21"/>
    <x v="5"/>
    <x v="11"/>
    <x v="9"/>
    <n v="620"/>
    <x v="123"/>
    <n v="6.3736263736263732E-3"/>
    <n v="64"/>
    <n v="5.66"/>
    <n v="3.0872727272727269"/>
  </r>
  <r>
    <x v="22"/>
    <x v="5"/>
    <x v="11"/>
    <x v="9"/>
    <n v="620"/>
    <x v="123"/>
    <n v="6.3736263736263732E-3"/>
    <n v="64"/>
    <n v="5.82"/>
    <n v="3.1745454545454543"/>
  </r>
  <r>
    <x v="23"/>
    <x v="5"/>
    <x v="11"/>
    <x v="9"/>
    <n v="620"/>
    <x v="42"/>
    <n v="0"/>
    <n v="64"/>
    <n v="3.8"/>
    <n v="2.0727272727272723"/>
  </r>
  <r>
    <x v="0"/>
    <x v="5"/>
    <x v="11"/>
    <x v="9"/>
    <n v="620"/>
    <x v="42"/>
    <n v="0"/>
    <n v="64"/>
    <n v="3.24"/>
    <n v="1.7672727272727273"/>
  </r>
  <r>
    <x v="1"/>
    <x v="5"/>
    <x v="11"/>
    <x v="10"/>
    <n v="620"/>
    <x v="42"/>
    <n v="0"/>
    <n v="64"/>
    <n v="2.83"/>
    <n v="1.5436363636363635"/>
  </r>
  <r>
    <x v="2"/>
    <x v="5"/>
    <x v="11"/>
    <x v="10"/>
    <n v="620"/>
    <x v="42"/>
    <n v="0"/>
    <n v="64"/>
    <n v="2.6"/>
    <n v="1.4181818181818182"/>
  </r>
  <r>
    <x v="3"/>
    <x v="5"/>
    <x v="11"/>
    <x v="10"/>
    <n v="620"/>
    <x v="42"/>
    <n v="0"/>
    <n v="64"/>
    <n v="2.21"/>
    <n v="1.2054545454545453"/>
  </r>
  <r>
    <x v="4"/>
    <x v="5"/>
    <x v="11"/>
    <x v="10"/>
    <n v="620"/>
    <x v="42"/>
    <n v="0"/>
    <n v="64"/>
    <n v="2.13"/>
    <n v="1.1618181818181816"/>
  </r>
  <r>
    <x v="5"/>
    <x v="5"/>
    <x v="11"/>
    <x v="10"/>
    <n v="620"/>
    <x v="42"/>
    <n v="0"/>
    <n v="64"/>
    <n v="2.31"/>
    <n v="1.26"/>
  </r>
  <r>
    <x v="6"/>
    <x v="5"/>
    <x v="11"/>
    <x v="10"/>
    <n v="620"/>
    <x v="793"/>
    <n v="1.0325274725274725"/>
    <n v="64"/>
    <n v="2.62"/>
    <n v="1.429090909090909"/>
  </r>
  <r>
    <x v="7"/>
    <x v="5"/>
    <x v="11"/>
    <x v="10"/>
    <n v="620"/>
    <x v="2593"/>
    <n v="12.95120879120879"/>
    <n v="64"/>
    <n v="2.5499999999999998"/>
    <n v="1.3909090909090907"/>
  </r>
  <r>
    <x v="8"/>
    <x v="5"/>
    <x v="11"/>
    <x v="10"/>
    <n v="620"/>
    <x v="12698"/>
    <n v="30.822857142857142"/>
    <n v="64"/>
    <n v="1.81"/>
    <n v="0.98727272727272719"/>
  </r>
  <r>
    <x v="9"/>
    <x v="5"/>
    <x v="11"/>
    <x v="10"/>
    <n v="620"/>
    <x v="12699"/>
    <n v="53.423736263736252"/>
    <n v="64"/>
    <n v="1.23"/>
    <n v="0.6709090909090909"/>
  </r>
  <r>
    <x v="10"/>
    <x v="5"/>
    <x v="11"/>
    <x v="10"/>
    <n v="620"/>
    <x v="8655"/>
    <n v="73.666373626373627"/>
    <n v="64"/>
    <n v="0.86"/>
    <n v="0.46909090909090906"/>
  </r>
  <r>
    <x v="11"/>
    <x v="5"/>
    <x v="11"/>
    <x v="10"/>
    <n v="620"/>
    <x v="6852"/>
    <n v="78.440219780219763"/>
    <n v="64"/>
    <n v="0.69"/>
    <n v="0.37636363636363629"/>
  </r>
  <r>
    <x v="12"/>
    <x v="5"/>
    <x v="11"/>
    <x v="10"/>
    <n v="620"/>
    <x v="12700"/>
    <n v="71.110549450549442"/>
    <n v="64"/>
    <n v="0.94"/>
    <n v="0.5127272727272727"/>
  </r>
  <r>
    <x v="13"/>
    <x v="5"/>
    <x v="11"/>
    <x v="10"/>
    <n v="620"/>
    <x v="3133"/>
    <n v="56.92285714285714"/>
    <n v="64"/>
    <n v="0.88"/>
    <n v="0.48"/>
  </r>
  <r>
    <x v="14"/>
    <x v="5"/>
    <x v="11"/>
    <x v="10"/>
    <n v="620"/>
    <x v="8747"/>
    <n v="37.069010989010984"/>
    <n v="64"/>
    <n v="1.1100000000000001"/>
    <n v="0.60545454545454547"/>
  </r>
  <r>
    <x v="15"/>
    <x v="5"/>
    <x v="11"/>
    <x v="10"/>
    <n v="620"/>
    <x v="397"/>
    <n v="13.327252747252746"/>
    <n v="64"/>
    <n v="1.1100000000000001"/>
    <n v="0.60545454545454547"/>
  </r>
  <r>
    <x v="16"/>
    <x v="5"/>
    <x v="11"/>
    <x v="10"/>
    <n v="620"/>
    <x v="267"/>
    <n v="8.9230769230769238E-2"/>
    <n v="64"/>
    <n v="1.1499999999999999"/>
    <n v="0.6272727272727272"/>
  </r>
  <r>
    <x v="17"/>
    <x v="5"/>
    <x v="11"/>
    <x v="10"/>
    <n v="620"/>
    <x v="42"/>
    <n v="0"/>
    <n v="64"/>
    <n v="1.39"/>
    <n v="0.75818181818181807"/>
  </r>
  <r>
    <x v="18"/>
    <x v="5"/>
    <x v="11"/>
    <x v="10"/>
    <n v="620"/>
    <x v="42"/>
    <n v="0"/>
    <n v="64"/>
    <n v="1.64"/>
    <n v="0.89454545454545442"/>
  </r>
  <r>
    <x v="19"/>
    <x v="5"/>
    <x v="11"/>
    <x v="10"/>
    <n v="620"/>
    <x v="42"/>
    <n v="0"/>
    <n v="64"/>
    <n v="1.74"/>
    <n v="0.94909090909090899"/>
  </r>
  <r>
    <x v="20"/>
    <x v="5"/>
    <x v="11"/>
    <x v="10"/>
    <n v="620"/>
    <x v="42"/>
    <n v="0"/>
    <n v="64"/>
    <n v="2.0699999999999998"/>
    <n v="1.1290909090909089"/>
  </r>
  <r>
    <x v="21"/>
    <x v="5"/>
    <x v="11"/>
    <x v="10"/>
    <n v="620"/>
    <x v="42"/>
    <n v="0"/>
    <n v="64"/>
    <n v="2.2799999999999998"/>
    <n v="1.2436363636363634"/>
  </r>
  <r>
    <x v="22"/>
    <x v="5"/>
    <x v="11"/>
    <x v="10"/>
    <n v="620"/>
    <x v="42"/>
    <n v="0"/>
    <n v="64"/>
    <n v="2.5099999999999998"/>
    <n v="1.3690909090909089"/>
  </r>
  <r>
    <x v="23"/>
    <x v="5"/>
    <x v="11"/>
    <x v="10"/>
    <n v="620"/>
    <x v="42"/>
    <n v="0"/>
    <n v="64"/>
    <n v="4.71"/>
    <n v="2.5690909090909089"/>
  </r>
  <r>
    <x v="0"/>
    <x v="5"/>
    <x v="11"/>
    <x v="10"/>
    <n v="620"/>
    <x v="42"/>
    <n v="0"/>
    <n v="64"/>
    <n v="4.07"/>
    <n v="2.2200000000000002"/>
  </r>
  <r>
    <x v="1"/>
    <x v="5"/>
    <x v="11"/>
    <x v="11"/>
    <n v="620"/>
    <x v="42"/>
    <n v="0"/>
    <n v="64"/>
    <n v="4.08"/>
    <n v="2.2254545454545451"/>
  </r>
  <r>
    <x v="2"/>
    <x v="5"/>
    <x v="11"/>
    <x v="11"/>
    <n v="620"/>
    <x v="42"/>
    <n v="0"/>
    <n v="64"/>
    <n v="4.46"/>
    <n v="2.4327272727272726"/>
  </r>
  <r>
    <x v="3"/>
    <x v="5"/>
    <x v="11"/>
    <x v="11"/>
    <n v="620"/>
    <x v="42"/>
    <n v="0"/>
    <n v="64"/>
    <n v="4.88"/>
    <n v="2.6618181818181816"/>
  </r>
  <r>
    <x v="4"/>
    <x v="5"/>
    <x v="11"/>
    <x v="11"/>
    <n v="620"/>
    <x v="42"/>
    <n v="0"/>
    <n v="64"/>
    <n v="4.66"/>
    <n v="2.5418181818181815"/>
  </r>
  <r>
    <x v="5"/>
    <x v="5"/>
    <x v="11"/>
    <x v="11"/>
    <n v="620"/>
    <x v="123"/>
    <n v="6.3736263736263732E-3"/>
    <n v="64"/>
    <n v="3.41"/>
    <n v="1.8599999999999999"/>
  </r>
  <r>
    <x v="6"/>
    <x v="5"/>
    <x v="11"/>
    <x v="11"/>
    <n v="620"/>
    <x v="305"/>
    <n v="0.74571428571428566"/>
    <n v="64"/>
    <n v="4.29"/>
    <n v="2.34"/>
  </r>
  <r>
    <x v="7"/>
    <x v="5"/>
    <x v="11"/>
    <x v="11"/>
    <n v="620"/>
    <x v="99"/>
    <n v="10.714065934065932"/>
    <n v="64"/>
    <n v="4.2699999999999996"/>
    <n v="2.3290909090909087"/>
  </r>
  <r>
    <x v="8"/>
    <x v="5"/>
    <x v="11"/>
    <x v="11"/>
    <n v="620"/>
    <x v="3278"/>
    <n v="28.617582417582415"/>
    <n v="64"/>
    <n v="5.29"/>
    <n v="2.8854545454545453"/>
  </r>
  <r>
    <x v="9"/>
    <x v="5"/>
    <x v="11"/>
    <x v="11"/>
    <n v="620"/>
    <x v="12701"/>
    <n v="50.644835164835158"/>
    <n v="64"/>
    <n v="5.88"/>
    <n v="3.2072727272727271"/>
  </r>
  <r>
    <x v="10"/>
    <x v="5"/>
    <x v="11"/>
    <x v="11"/>
    <n v="620"/>
    <x v="12702"/>
    <n v="66.655384615384605"/>
    <n v="64"/>
    <n v="6.11"/>
    <n v="3.3327272727272725"/>
  </r>
  <r>
    <x v="11"/>
    <x v="5"/>
    <x v="11"/>
    <x v="11"/>
    <n v="620"/>
    <x v="948"/>
    <n v="68.739560439560435"/>
    <n v="64"/>
    <n v="6.47"/>
    <n v="3.5290909090909088"/>
  </r>
  <r>
    <x v="12"/>
    <x v="5"/>
    <x v="11"/>
    <x v="11"/>
    <n v="620"/>
    <x v="12599"/>
    <n v="59.109010989010983"/>
    <n v="64"/>
    <n v="7.47"/>
    <n v="4.0745454545454542"/>
  </r>
  <r>
    <x v="13"/>
    <x v="5"/>
    <x v="11"/>
    <x v="11"/>
    <n v="620"/>
    <x v="618"/>
    <n v="40.912307692307685"/>
    <n v="64"/>
    <n v="6.94"/>
    <n v="3.7854545454545452"/>
  </r>
  <r>
    <x v="14"/>
    <x v="5"/>
    <x v="11"/>
    <x v="11"/>
    <n v="620"/>
    <x v="12703"/>
    <n v="21.523736263736264"/>
    <n v="64"/>
    <n v="7.73"/>
    <n v="4.2163636363636359"/>
  </r>
  <r>
    <x v="15"/>
    <x v="5"/>
    <x v="11"/>
    <x v="11"/>
    <n v="620"/>
    <x v="3443"/>
    <n v="6.3608791208791207"/>
    <n v="64"/>
    <n v="8.65"/>
    <n v="4.7181818181818178"/>
  </r>
  <r>
    <x v="16"/>
    <x v="5"/>
    <x v="11"/>
    <x v="11"/>
    <n v="620"/>
    <x v="267"/>
    <n v="8.9230769230769238E-2"/>
    <n v="64"/>
    <n v="10.78"/>
    <n v="5.879999999999999"/>
  </r>
  <r>
    <x v="17"/>
    <x v="5"/>
    <x v="11"/>
    <x v="11"/>
    <n v="620"/>
    <x v="12"/>
    <n v="3.8241758241758239E-2"/>
    <n v="64"/>
    <n v="10.81"/>
    <n v="5.8963636363636365"/>
  </r>
  <r>
    <x v="18"/>
    <x v="5"/>
    <x v="11"/>
    <x v="11"/>
    <n v="620"/>
    <x v="14"/>
    <n v="1.912087912087912E-2"/>
    <n v="64"/>
    <n v="12.16"/>
    <n v="6.6327272727272719"/>
  </r>
  <r>
    <x v="19"/>
    <x v="5"/>
    <x v="11"/>
    <x v="11"/>
    <n v="620"/>
    <x v="113"/>
    <n v="1.2747252747252746E-2"/>
    <n v="64"/>
    <n v="12.04"/>
    <n v="6.5672727272727265"/>
  </r>
  <r>
    <x v="20"/>
    <x v="5"/>
    <x v="11"/>
    <x v="11"/>
    <n v="620"/>
    <x v="123"/>
    <n v="6.3736263736263732E-3"/>
    <n v="64"/>
    <n v="12.11"/>
    <n v="6.6054545454545446"/>
  </r>
  <r>
    <x v="21"/>
    <x v="5"/>
    <x v="11"/>
    <x v="11"/>
    <n v="620"/>
    <x v="123"/>
    <n v="6.3736263736263732E-3"/>
    <n v="64"/>
    <n v="11.01"/>
    <n v="6.0054545454545449"/>
  </r>
  <r>
    <x v="22"/>
    <x v="5"/>
    <x v="11"/>
    <x v="11"/>
    <n v="620"/>
    <x v="123"/>
    <n v="6.3736263736263732E-3"/>
    <n v="64"/>
    <n v="10.76"/>
    <n v="5.8690909090909082"/>
  </r>
  <r>
    <x v="23"/>
    <x v="5"/>
    <x v="11"/>
    <x v="11"/>
    <n v="620"/>
    <x v="42"/>
    <n v="0"/>
    <n v="64"/>
    <n v="12.78"/>
    <n v="6.9709090909090898"/>
  </r>
  <r>
    <x v="0"/>
    <x v="5"/>
    <x v="11"/>
    <x v="11"/>
    <n v="620"/>
    <x v="42"/>
    <n v="0"/>
    <n v="64"/>
    <n v="12.07"/>
    <n v="6.5836363636363631"/>
  </r>
  <r>
    <x v="1"/>
    <x v="5"/>
    <x v="11"/>
    <x v="12"/>
    <n v="620"/>
    <x v="42"/>
    <n v="0"/>
    <n v="64"/>
    <n v="11.52"/>
    <n v="6.2836363636363632"/>
  </r>
  <r>
    <x v="2"/>
    <x v="5"/>
    <x v="11"/>
    <x v="12"/>
    <n v="620"/>
    <x v="42"/>
    <n v="0"/>
    <n v="64"/>
    <n v="15.02"/>
    <n v="8.1927272727272715"/>
  </r>
  <r>
    <x v="3"/>
    <x v="5"/>
    <x v="11"/>
    <x v="12"/>
    <n v="620"/>
    <x v="42"/>
    <n v="0"/>
    <n v="64"/>
    <n v="17.350000000000001"/>
    <n v="9.463636363636363"/>
  </r>
  <r>
    <x v="4"/>
    <x v="5"/>
    <x v="11"/>
    <x v="12"/>
    <n v="620"/>
    <x v="123"/>
    <n v="6.3736263736263732E-3"/>
    <n v="64"/>
    <n v="16.739999999999998"/>
    <n v="9.1309090909090891"/>
  </r>
  <r>
    <x v="5"/>
    <x v="5"/>
    <x v="11"/>
    <x v="12"/>
    <n v="620"/>
    <x v="123"/>
    <n v="6.3736263736263732E-3"/>
    <n v="64"/>
    <n v="21.61"/>
    <n v="11.787272727272725"/>
  </r>
  <r>
    <x v="6"/>
    <x v="5"/>
    <x v="11"/>
    <x v="12"/>
    <n v="620"/>
    <x v="2396"/>
    <n v="0.5226373626373626"/>
    <n v="64"/>
    <n v="13.96"/>
    <n v="7.6145454545454543"/>
  </r>
  <r>
    <x v="7"/>
    <x v="5"/>
    <x v="11"/>
    <x v="12"/>
    <n v="620"/>
    <x v="3711"/>
    <n v="13.26989010989011"/>
    <n v="64"/>
    <n v="18.41"/>
    <n v="10.041818181818181"/>
  </r>
  <r>
    <x v="8"/>
    <x v="5"/>
    <x v="11"/>
    <x v="12"/>
    <n v="620"/>
    <x v="941"/>
    <n v="40.268571428571427"/>
    <n v="64"/>
    <n v="13.84"/>
    <n v="7.5490909090909089"/>
  </r>
  <r>
    <x v="9"/>
    <x v="5"/>
    <x v="11"/>
    <x v="12"/>
    <n v="620"/>
    <x v="12704"/>
    <n v="63.583296703296703"/>
    <n v="64"/>
    <n v="5.76"/>
    <n v="3.1418181818181816"/>
  </r>
  <r>
    <x v="10"/>
    <x v="5"/>
    <x v="11"/>
    <x v="12"/>
    <n v="620"/>
    <x v="11472"/>
    <n v="85.514945054945045"/>
    <n v="64"/>
    <n v="6.66"/>
    <n v="3.6327272727272724"/>
  </r>
  <r>
    <x v="11"/>
    <x v="5"/>
    <x v="11"/>
    <x v="12"/>
    <n v="620"/>
    <x v="12705"/>
    <n v="86.528351648351631"/>
    <n v="64"/>
    <n v="8.19"/>
    <n v="4.4672727272727268"/>
  </r>
  <r>
    <x v="12"/>
    <x v="5"/>
    <x v="11"/>
    <x v="12"/>
    <n v="620"/>
    <x v="12706"/>
    <n v="75.393626373626375"/>
    <n v="64"/>
    <n v="8.17"/>
    <n v="4.4563636363636361"/>
  </r>
  <r>
    <x v="13"/>
    <x v="5"/>
    <x v="11"/>
    <x v="12"/>
    <n v="620"/>
    <x v="11311"/>
    <n v="53.984615384615381"/>
    <n v="64"/>
    <n v="6.23"/>
    <n v="3.398181818181818"/>
  </r>
  <r>
    <x v="14"/>
    <x v="5"/>
    <x v="11"/>
    <x v="12"/>
    <n v="620"/>
    <x v="8795"/>
    <n v="26.679999999999996"/>
    <n v="64"/>
    <n v="6.81"/>
    <n v="3.7145454545454539"/>
  </r>
  <r>
    <x v="15"/>
    <x v="5"/>
    <x v="11"/>
    <x v="12"/>
    <n v="620"/>
    <x v="5206"/>
    <n v="5.1626373626373621"/>
    <n v="64"/>
    <n v="8.42"/>
    <n v="4.5927272727272728"/>
  </r>
  <r>
    <x v="16"/>
    <x v="5"/>
    <x v="11"/>
    <x v="12"/>
    <n v="620"/>
    <x v="1"/>
    <n v="3.1868131868131866E-2"/>
    <n v="64"/>
    <n v="9.89"/>
    <n v="5.3945454545454545"/>
  </r>
  <r>
    <x v="17"/>
    <x v="5"/>
    <x v="11"/>
    <x v="12"/>
    <n v="620"/>
    <x v="123"/>
    <n v="6.3736263736263732E-3"/>
    <n v="64"/>
    <n v="10.98"/>
    <n v="5.9890909090909092"/>
  </r>
  <r>
    <x v="18"/>
    <x v="5"/>
    <x v="11"/>
    <x v="12"/>
    <n v="620"/>
    <x v="123"/>
    <n v="6.3736263736263732E-3"/>
    <n v="64"/>
    <n v="14.31"/>
    <n v="7.8054545454545448"/>
  </r>
  <r>
    <x v="19"/>
    <x v="5"/>
    <x v="11"/>
    <x v="12"/>
    <n v="620"/>
    <x v="123"/>
    <n v="6.3736263736263732E-3"/>
    <n v="64"/>
    <n v="20.56"/>
    <n v="11.214545454545453"/>
  </r>
  <r>
    <x v="20"/>
    <x v="5"/>
    <x v="11"/>
    <x v="12"/>
    <n v="620"/>
    <x v="123"/>
    <n v="6.3736263736263732E-3"/>
    <n v="64"/>
    <n v="19.82"/>
    <n v="10.810909090909091"/>
  </r>
  <r>
    <x v="21"/>
    <x v="5"/>
    <x v="11"/>
    <x v="12"/>
    <n v="620"/>
    <x v="123"/>
    <n v="6.3736263736263732E-3"/>
    <n v="64"/>
    <n v="17.68"/>
    <n v="9.6436363636363627"/>
  </r>
  <r>
    <x v="22"/>
    <x v="5"/>
    <x v="11"/>
    <x v="12"/>
    <n v="620"/>
    <x v="123"/>
    <n v="6.3736263736263732E-3"/>
    <n v="64"/>
    <n v="8.68"/>
    <n v="4.7345454545454544"/>
  </r>
  <r>
    <x v="23"/>
    <x v="5"/>
    <x v="11"/>
    <x v="12"/>
    <n v="620"/>
    <x v="42"/>
    <n v="0"/>
    <n v="64"/>
    <n v="6.76"/>
    <n v="3.687272727272727"/>
  </r>
  <r>
    <x v="0"/>
    <x v="5"/>
    <x v="11"/>
    <x v="12"/>
    <n v="620"/>
    <x v="42"/>
    <n v="0"/>
    <n v="64"/>
    <n v="7.19"/>
    <n v="3.9218181818181819"/>
  </r>
  <r>
    <x v="1"/>
    <x v="5"/>
    <x v="11"/>
    <x v="13"/>
    <n v="620"/>
    <x v="42"/>
    <n v="0"/>
    <n v="64"/>
    <n v="6.33"/>
    <n v="3.4527272727272726"/>
  </r>
  <r>
    <x v="2"/>
    <x v="5"/>
    <x v="11"/>
    <x v="13"/>
    <n v="620"/>
    <x v="42"/>
    <n v="0"/>
    <n v="64"/>
    <n v="6.09"/>
    <n v="3.3218181818181813"/>
  </r>
  <r>
    <x v="3"/>
    <x v="5"/>
    <x v="11"/>
    <x v="13"/>
    <n v="620"/>
    <x v="123"/>
    <n v="6.3736263736263732E-3"/>
    <n v="64"/>
    <n v="4.5"/>
    <n v="2.4545454545454541"/>
  </r>
  <r>
    <x v="4"/>
    <x v="5"/>
    <x v="11"/>
    <x v="13"/>
    <n v="620"/>
    <x v="113"/>
    <n v="1.2747252747252746E-2"/>
    <n v="64"/>
    <n v="4.4000000000000004"/>
    <n v="2.4"/>
  </r>
  <r>
    <x v="5"/>
    <x v="5"/>
    <x v="11"/>
    <x v="13"/>
    <n v="620"/>
    <x v="113"/>
    <n v="1.2747252747252746E-2"/>
    <n v="64"/>
    <n v="4.5"/>
    <n v="2.4545454545454541"/>
  </r>
  <r>
    <x v="6"/>
    <x v="5"/>
    <x v="11"/>
    <x v="13"/>
    <n v="620"/>
    <x v="289"/>
    <n v="0.56725274725274721"/>
    <n v="64"/>
    <n v="4.67"/>
    <n v="2.5472727272727269"/>
  </r>
  <r>
    <x v="7"/>
    <x v="5"/>
    <x v="11"/>
    <x v="13"/>
    <n v="620"/>
    <x v="5960"/>
    <n v="11.070989010989011"/>
    <n v="64"/>
    <n v="6.82"/>
    <n v="3.7199999999999998"/>
  </r>
  <r>
    <x v="8"/>
    <x v="5"/>
    <x v="11"/>
    <x v="13"/>
    <n v="620"/>
    <x v="12707"/>
    <n v="33.735604395604391"/>
    <n v="64"/>
    <n v="9.44"/>
    <n v="5.1490909090909085"/>
  </r>
  <r>
    <x v="9"/>
    <x v="5"/>
    <x v="11"/>
    <x v="13"/>
    <n v="620"/>
    <x v="12708"/>
    <n v="54.124835164835162"/>
    <n v="64"/>
    <n v="9.7200000000000006"/>
    <n v="5.3018181818181818"/>
  </r>
  <r>
    <x v="10"/>
    <x v="5"/>
    <x v="11"/>
    <x v="13"/>
    <n v="620"/>
    <x v="12709"/>
    <n v="61.958021978021968"/>
    <n v="64"/>
    <n v="9.69"/>
    <n v="5.2854545454545452"/>
  </r>
  <r>
    <x v="11"/>
    <x v="5"/>
    <x v="11"/>
    <x v="13"/>
    <n v="620"/>
    <x v="4516"/>
    <n v="56.451208791208785"/>
    <n v="64"/>
    <n v="10.64"/>
    <n v="5.8036363636363637"/>
  </r>
  <r>
    <x v="12"/>
    <x v="5"/>
    <x v="11"/>
    <x v="13"/>
    <n v="620"/>
    <x v="12710"/>
    <n v="48.573406593406588"/>
    <n v="64"/>
    <n v="14.09"/>
    <n v="7.6854545454545447"/>
  </r>
  <r>
    <x v="13"/>
    <x v="5"/>
    <x v="11"/>
    <x v="13"/>
    <n v="620"/>
    <x v="2925"/>
    <n v="35.979120879120877"/>
    <n v="64"/>
    <n v="12.65"/>
    <n v="6.8999999999999995"/>
  </r>
  <r>
    <x v="14"/>
    <x v="5"/>
    <x v="11"/>
    <x v="13"/>
    <n v="620"/>
    <x v="12634"/>
    <n v="17.705934065934066"/>
    <n v="64"/>
    <n v="10.38"/>
    <n v="5.6618181818181821"/>
  </r>
  <r>
    <x v="15"/>
    <x v="5"/>
    <x v="11"/>
    <x v="13"/>
    <n v="620"/>
    <x v="3866"/>
    <n v="4.0408791208791204"/>
    <n v="64"/>
    <n v="7.49"/>
    <n v="4.085454545454545"/>
  </r>
  <r>
    <x v="16"/>
    <x v="5"/>
    <x v="11"/>
    <x v="13"/>
    <n v="620"/>
    <x v="12"/>
    <n v="3.8241758241758239E-2"/>
    <n v="64"/>
    <n v="7"/>
    <n v="3.8181818181818179"/>
  </r>
  <r>
    <x v="17"/>
    <x v="5"/>
    <x v="11"/>
    <x v="13"/>
    <n v="620"/>
    <x v="113"/>
    <n v="1.2747252747252746E-2"/>
    <n v="64"/>
    <n v="4.29"/>
    <n v="2.34"/>
  </r>
  <r>
    <x v="18"/>
    <x v="5"/>
    <x v="11"/>
    <x v="13"/>
    <n v="620"/>
    <x v="123"/>
    <n v="6.3736263736263732E-3"/>
    <n v="64"/>
    <n v="3.57"/>
    <n v="1.947272727272727"/>
  </r>
  <r>
    <x v="19"/>
    <x v="5"/>
    <x v="11"/>
    <x v="13"/>
    <n v="620"/>
    <x v="123"/>
    <n v="6.3736263736263732E-3"/>
    <n v="64"/>
    <n v="3.16"/>
    <n v="1.7236363636363636"/>
  </r>
  <r>
    <x v="20"/>
    <x v="5"/>
    <x v="11"/>
    <x v="13"/>
    <n v="620"/>
    <x v="123"/>
    <n v="6.3736263736263732E-3"/>
    <n v="64"/>
    <n v="5.64"/>
    <n v="3.0763636363636357"/>
  </r>
  <r>
    <x v="21"/>
    <x v="5"/>
    <x v="11"/>
    <x v="13"/>
    <n v="620"/>
    <x v="123"/>
    <n v="6.3736263736263732E-3"/>
    <n v="64"/>
    <n v="7.18"/>
    <n v="3.916363636363636"/>
  </r>
  <r>
    <x v="22"/>
    <x v="5"/>
    <x v="11"/>
    <x v="13"/>
    <n v="620"/>
    <x v="123"/>
    <n v="6.3736263736263732E-3"/>
    <n v="64"/>
    <n v="7.52"/>
    <n v="4.1018181818181816"/>
  </r>
  <r>
    <x v="23"/>
    <x v="5"/>
    <x v="11"/>
    <x v="13"/>
    <n v="620"/>
    <x v="42"/>
    <n v="0"/>
    <n v="64"/>
    <n v="11.7"/>
    <n v="6.3818181818181809"/>
  </r>
  <r>
    <x v="0"/>
    <x v="5"/>
    <x v="11"/>
    <x v="13"/>
    <n v="620"/>
    <x v="42"/>
    <n v="0"/>
    <n v="64"/>
    <n v="12.95"/>
    <n v="7.0636363636363626"/>
  </r>
  <r>
    <x v="1"/>
    <x v="5"/>
    <x v="11"/>
    <x v="14"/>
    <n v="620"/>
    <x v="42"/>
    <n v="0"/>
    <n v="64"/>
    <n v="20.37"/>
    <n v="11.110909090909091"/>
  </r>
  <r>
    <x v="2"/>
    <x v="5"/>
    <x v="11"/>
    <x v="14"/>
    <n v="620"/>
    <x v="42"/>
    <n v="0"/>
    <n v="64"/>
    <n v="21.12"/>
    <n v="11.52"/>
  </r>
  <r>
    <x v="3"/>
    <x v="5"/>
    <x v="11"/>
    <x v="14"/>
    <n v="620"/>
    <x v="42"/>
    <n v="0"/>
    <n v="64"/>
    <n v="25.03"/>
    <n v="13.652727272727272"/>
  </r>
  <r>
    <x v="4"/>
    <x v="5"/>
    <x v="11"/>
    <x v="14"/>
    <n v="620"/>
    <x v="123"/>
    <n v="6.3736263736263732E-3"/>
    <n v="64"/>
    <n v="21.84"/>
    <n v="11.912727272727272"/>
  </r>
  <r>
    <x v="5"/>
    <x v="5"/>
    <x v="11"/>
    <x v="14"/>
    <n v="620"/>
    <x v="123"/>
    <n v="6.3736263736263732E-3"/>
    <n v="64"/>
    <n v="18.22"/>
    <n v="9.9381818181818176"/>
  </r>
  <r>
    <x v="6"/>
    <x v="5"/>
    <x v="11"/>
    <x v="14"/>
    <n v="620"/>
    <x v="132"/>
    <n v="0.72021978021978006"/>
    <n v="64"/>
    <n v="18"/>
    <n v="9.8181818181818166"/>
  </r>
  <r>
    <x v="7"/>
    <x v="5"/>
    <x v="11"/>
    <x v="14"/>
    <n v="620"/>
    <x v="6304"/>
    <n v="11.013626373626373"/>
    <n v="64"/>
    <n v="15.15"/>
    <n v="8.2636363636363637"/>
  </r>
  <r>
    <x v="8"/>
    <x v="5"/>
    <x v="11"/>
    <x v="14"/>
    <n v="620"/>
    <x v="6447"/>
    <n v="29.809450549450549"/>
    <n v="64"/>
    <n v="16.77"/>
    <n v="9.1472727272727266"/>
  </r>
  <r>
    <x v="9"/>
    <x v="5"/>
    <x v="11"/>
    <x v="14"/>
    <n v="620"/>
    <x v="12711"/>
    <n v="46.85252747252747"/>
    <n v="64"/>
    <n v="17.18"/>
    <n v="9.3709090909090893"/>
  </r>
  <r>
    <x v="10"/>
    <x v="5"/>
    <x v="11"/>
    <x v="14"/>
    <n v="620"/>
    <x v="12082"/>
    <n v="52.002417582417579"/>
    <n v="64"/>
    <n v="12.75"/>
    <n v="6.9545454545454541"/>
  </r>
  <r>
    <x v="11"/>
    <x v="5"/>
    <x v="11"/>
    <x v="14"/>
    <n v="620"/>
    <x v="12712"/>
    <n v="48.197362637362637"/>
    <n v="64"/>
    <n v="6.55"/>
    <n v="3.5727272727272723"/>
  </r>
  <r>
    <x v="12"/>
    <x v="5"/>
    <x v="11"/>
    <x v="14"/>
    <n v="620"/>
    <x v="12713"/>
    <n v="36.89054945054945"/>
    <n v="64"/>
    <n v="6.69"/>
    <n v="3.6490909090909089"/>
  </r>
  <r>
    <x v="13"/>
    <x v="5"/>
    <x v="11"/>
    <x v="14"/>
    <n v="620"/>
    <x v="8787"/>
    <n v="25.214065934065935"/>
    <n v="64"/>
    <n v="7.47"/>
    <n v="4.0745454545454542"/>
  </r>
  <r>
    <x v="14"/>
    <x v="5"/>
    <x v="11"/>
    <x v="14"/>
    <n v="620"/>
    <x v="3508"/>
    <n v="13.894505494505495"/>
    <n v="64"/>
    <n v="10.75"/>
    <n v="5.8636363636363633"/>
  </r>
  <r>
    <x v="15"/>
    <x v="5"/>
    <x v="11"/>
    <x v="14"/>
    <n v="620"/>
    <x v="62"/>
    <n v="3.3843956043956038"/>
    <n v="64"/>
    <n v="16.86"/>
    <n v="9.1963636363636354"/>
  </r>
  <r>
    <x v="16"/>
    <x v="5"/>
    <x v="11"/>
    <x v="14"/>
    <n v="620"/>
    <x v="519"/>
    <n v="6.3736263736263732E-2"/>
    <n v="64"/>
    <n v="15.64"/>
    <n v="8.5309090909090912"/>
  </r>
  <r>
    <x v="17"/>
    <x v="5"/>
    <x v="11"/>
    <x v="14"/>
    <n v="620"/>
    <x v="12"/>
    <n v="3.8241758241758239E-2"/>
    <n v="64"/>
    <n v="15.96"/>
    <n v="8.7054545454545451"/>
  </r>
  <r>
    <x v="18"/>
    <x v="5"/>
    <x v="11"/>
    <x v="14"/>
    <n v="620"/>
    <x v="113"/>
    <n v="1.2747252747252746E-2"/>
    <n v="64"/>
    <n v="15.37"/>
    <n v="8.3836363636363629"/>
  </r>
  <r>
    <x v="19"/>
    <x v="5"/>
    <x v="11"/>
    <x v="14"/>
    <n v="620"/>
    <x v="123"/>
    <n v="6.3736263736263732E-3"/>
    <n v="64"/>
    <n v="10.199999999999999"/>
    <n v="5.5636363636363626"/>
  </r>
  <r>
    <x v="20"/>
    <x v="5"/>
    <x v="11"/>
    <x v="14"/>
    <n v="620"/>
    <x v="123"/>
    <n v="6.3736263736263732E-3"/>
    <n v="64"/>
    <n v="9.6999999999999993"/>
    <n v="5.2909090909090901"/>
  </r>
  <r>
    <x v="21"/>
    <x v="5"/>
    <x v="11"/>
    <x v="14"/>
    <n v="620"/>
    <x v="42"/>
    <n v="0"/>
    <n v="64"/>
    <n v="9.42"/>
    <n v="5.1381818181818177"/>
  </r>
  <r>
    <x v="22"/>
    <x v="5"/>
    <x v="11"/>
    <x v="14"/>
    <n v="620"/>
    <x v="42"/>
    <n v="0"/>
    <n v="64"/>
    <n v="8.39"/>
    <n v="4.5763636363636362"/>
  </r>
  <r>
    <x v="23"/>
    <x v="5"/>
    <x v="11"/>
    <x v="14"/>
    <n v="620"/>
    <x v="42"/>
    <n v="0"/>
    <n v="64"/>
    <n v="7.86"/>
    <n v="4.2872727272727271"/>
  </r>
  <r>
    <x v="0"/>
    <x v="5"/>
    <x v="11"/>
    <x v="14"/>
    <n v="620"/>
    <x v="42"/>
    <n v="0"/>
    <n v="64"/>
    <n v="11.28"/>
    <n v="6.1527272727272715"/>
  </r>
  <r>
    <x v="1"/>
    <x v="5"/>
    <x v="11"/>
    <x v="15"/>
    <n v="620"/>
    <x v="42"/>
    <n v="0"/>
    <n v="64"/>
    <n v="13.95"/>
    <n v="7.6090909090909085"/>
  </r>
  <r>
    <x v="2"/>
    <x v="5"/>
    <x v="11"/>
    <x v="15"/>
    <n v="620"/>
    <x v="42"/>
    <n v="0"/>
    <n v="64"/>
    <n v="12.66"/>
    <n v="6.9054545454545453"/>
  </r>
  <r>
    <x v="3"/>
    <x v="5"/>
    <x v="11"/>
    <x v="15"/>
    <n v="620"/>
    <x v="123"/>
    <n v="6.3736263736263732E-3"/>
    <n v="64"/>
    <n v="4.5199999999999996"/>
    <n v="2.4654545454545449"/>
  </r>
  <r>
    <x v="4"/>
    <x v="5"/>
    <x v="11"/>
    <x v="15"/>
    <n v="620"/>
    <x v="113"/>
    <n v="1.2747252747252746E-2"/>
    <n v="64"/>
    <n v="9.2799999999999994"/>
    <n v="5.0618181818181807"/>
  </r>
  <r>
    <x v="5"/>
    <x v="5"/>
    <x v="11"/>
    <x v="15"/>
    <n v="620"/>
    <x v="113"/>
    <n v="1.2747252747252746E-2"/>
    <n v="64"/>
    <n v="23.63"/>
    <n v="12.889090909090907"/>
  </r>
  <r>
    <x v="6"/>
    <x v="5"/>
    <x v="11"/>
    <x v="15"/>
    <n v="620"/>
    <x v="24"/>
    <n v="0.14021978021978021"/>
    <n v="64"/>
    <n v="21.56"/>
    <n v="11.759999999999998"/>
  </r>
  <r>
    <x v="7"/>
    <x v="5"/>
    <x v="11"/>
    <x v="15"/>
    <n v="620"/>
    <x v="2384"/>
    <n v="3.8241758241758239"/>
    <n v="64"/>
    <n v="18.37"/>
    <n v="10.02"/>
  </r>
  <r>
    <x v="8"/>
    <x v="5"/>
    <x v="11"/>
    <x v="15"/>
    <n v="620"/>
    <x v="1184"/>
    <n v="14.761318681318681"/>
    <n v="64"/>
    <n v="18.39"/>
    <n v="10.030909090909091"/>
  </r>
  <r>
    <x v="9"/>
    <x v="5"/>
    <x v="11"/>
    <x v="15"/>
    <n v="620"/>
    <x v="6058"/>
    <n v="32.48637362637362"/>
    <n v="64"/>
    <n v="24.52"/>
    <n v="13.374545454545453"/>
  </r>
  <r>
    <x v="10"/>
    <x v="5"/>
    <x v="11"/>
    <x v="15"/>
    <n v="620"/>
    <x v="8733"/>
    <n v="41.906593406593402"/>
    <n v="64"/>
    <n v="6.07"/>
    <n v="3.310909090909091"/>
  </r>
  <r>
    <x v="11"/>
    <x v="5"/>
    <x v="11"/>
    <x v="15"/>
    <n v="620"/>
    <x v="2526"/>
    <n v="47.553626373626372"/>
    <n v="64"/>
    <n v="2.62"/>
    <n v="1.429090909090909"/>
  </r>
  <r>
    <x v="12"/>
    <x v="5"/>
    <x v="11"/>
    <x v="15"/>
    <n v="620"/>
    <x v="6465"/>
    <n v="41.587912087912088"/>
    <n v="64"/>
    <n v="1.89"/>
    <n v="1.0309090909090908"/>
  </r>
  <r>
    <x v="13"/>
    <x v="5"/>
    <x v="11"/>
    <x v="15"/>
    <n v="620"/>
    <x v="6447"/>
    <n v="29.809450549450549"/>
    <n v="64"/>
    <n v="1.52"/>
    <n v="0.82909090909090899"/>
  </r>
  <r>
    <x v="14"/>
    <x v="5"/>
    <x v="11"/>
    <x v="15"/>
    <n v="620"/>
    <x v="3455"/>
    <n v="15.596263736263735"/>
    <n v="64"/>
    <n v="0.32"/>
    <n v="0.17454545454545453"/>
  </r>
  <r>
    <x v="15"/>
    <x v="5"/>
    <x v="11"/>
    <x v="15"/>
    <n v="620"/>
    <x v="12714"/>
    <n v="3.543736263736263"/>
    <n v="64"/>
    <n v="1"/>
    <n v="0.54545454545454541"/>
  </r>
  <r>
    <x v="16"/>
    <x v="5"/>
    <x v="11"/>
    <x v="15"/>
    <n v="620"/>
    <x v="13"/>
    <n v="2.5494505494505493E-2"/>
    <n v="64"/>
    <n v="1.76"/>
    <n v="0.96"/>
  </r>
  <r>
    <x v="17"/>
    <x v="5"/>
    <x v="11"/>
    <x v="15"/>
    <n v="620"/>
    <x v="123"/>
    <n v="6.3736263736263732E-3"/>
    <n v="64"/>
    <n v="2.38"/>
    <n v="1.2981818181818181"/>
  </r>
  <r>
    <x v="18"/>
    <x v="5"/>
    <x v="11"/>
    <x v="15"/>
    <n v="620"/>
    <x v="123"/>
    <n v="6.3736263736263732E-3"/>
    <n v="64"/>
    <n v="2.84"/>
    <n v="1.5490909090909089"/>
  </r>
  <r>
    <x v="19"/>
    <x v="5"/>
    <x v="11"/>
    <x v="15"/>
    <n v="620"/>
    <x v="123"/>
    <n v="6.3736263736263732E-3"/>
    <n v="64"/>
    <n v="1.2"/>
    <n v="0.65454545454545443"/>
  </r>
  <r>
    <x v="20"/>
    <x v="5"/>
    <x v="11"/>
    <x v="15"/>
    <n v="620"/>
    <x v="123"/>
    <n v="6.3736263736263732E-3"/>
    <n v="64"/>
    <n v="1.57"/>
    <n v="0.85636363636363633"/>
  </r>
  <r>
    <x v="21"/>
    <x v="5"/>
    <x v="11"/>
    <x v="15"/>
    <n v="620"/>
    <x v="123"/>
    <n v="6.3736263736263732E-3"/>
    <n v="64"/>
    <n v="1.42"/>
    <n v="0.77454545454545443"/>
  </r>
  <r>
    <x v="22"/>
    <x v="5"/>
    <x v="11"/>
    <x v="15"/>
    <n v="620"/>
    <x v="123"/>
    <n v="6.3736263736263732E-3"/>
    <n v="64"/>
    <n v="3.35"/>
    <n v="1.8272727272727272"/>
  </r>
  <r>
    <x v="23"/>
    <x v="5"/>
    <x v="11"/>
    <x v="15"/>
    <n v="620"/>
    <x v="123"/>
    <n v="6.3736263736263732E-3"/>
    <n v="64"/>
    <n v="4.2"/>
    <n v="2.290909090909091"/>
  </r>
  <r>
    <x v="0"/>
    <x v="5"/>
    <x v="11"/>
    <x v="15"/>
    <n v="620"/>
    <x v="123"/>
    <n v="6.3736263736263732E-3"/>
    <n v="64"/>
    <n v="2.0299999999999998"/>
    <n v="1.1072727272727272"/>
  </r>
  <r>
    <x v="1"/>
    <x v="5"/>
    <x v="11"/>
    <x v="16"/>
    <n v="620"/>
    <x v="42"/>
    <n v="0"/>
    <n v="64"/>
    <n v="1.04"/>
    <n v="0.56727272727272726"/>
  </r>
  <r>
    <x v="2"/>
    <x v="5"/>
    <x v="11"/>
    <x v="16"/>
    <n v="620"/>
    <x v="42"/>
    <n v="0"/>
    <n v="64"/>
    <n v="1.18"/>
    <n v="0.64363636363636356"/>
  </r>
  <r>
    <x v="3"/>
    <x v="5"/>
    <x v="11"/>
    <x v="16"/>
    <n v="620"/>
    <x v="42"/>
    <n v="0"/>
    <n v="64"/>
    <n v="2.54"/>
    <n v="1.3854545454545453"/>
  </r>
  <r>
    <x v="4"/>
    <x v="5"/>
    <x v="11"/>
    <x v="16"/>
    <n v="620"/>
    <x v="123"/>
    <n v="6.3736263736263732E-3"/>
    <n v="64"/>
    <n v="4.41"/>
    <n v="2.4054545454545453"/>
  </r>
  <r>
    <x v="5"/>
    <x v="5"/>
    <x v="11"/>
    <x v="16"/>
    <n v="620"/>
    <x v="123"/>
    <n v="6.3736263736263732E-3"/>
    <n v="64"/>
    <n v="2.75"/>
    <n v="1.5"/>
  </r>
  <r>
    <x v="6"/>
    <x v="5"/>
    <x v="11"/>
    <x v="16"/>
    <n v="620"/>
    <x v="1753"/>
    <n v="0.44615384615384607"/>
    <n v="64"/>
    <n v="3.52"/>
    <n v="1.92"/>
  </r>
  <r>
    <x v="7"/>
    <x v="5"/>
    <x v="11"/>
    <x v="16"/>
    <n v="620"/>
    <x v="1709"/>
    <n v="10.185054945054945"/>
    <n v="64"/>
    <n v="5.71"/>
    <n v="3.1145454545454543"/>
  </r>
  <r>
    <x v="8"/>
    <x v="5"/>
    <x v="11"/>
    <x v="16"/>
    <n v="620"/>
    <x v="2951"/>
    <n v="28.362637362637361"/>
    <n v="64"/>
    <n v="3.24"/>
    <n v="1.7672727272727273"/>
  </r>
  <r>
    <x v="9"/>
    <x v="5"/>
    <x v="11"/>
    <x v="16"/>
    <n v="620"/>
    <x v="12267"/>
    <n v="53.787032967032964"/>
    <n v="64"/>
    <n v="3.54"/>
    <n v="1.9309090909090907"/>
  </r>
  <r>
    <x v="10"/>
    <x v="5"/>
    <x v="11"/>
    <x v="16"/>
    <n v="620"/>
    <x v="12715"/>
    <n v="68.886153846153846"/>
    <n v="64"/>
    <n v="3.77"/>
    <n v="2.0563636363636362"/>
  </r>
  <r>
    <x v="11"/>
    <x v="5"/>
    <x v="11"/>
    <x v="16"/>
    <n v="620"/>
    <x v="7817"/>
    <n v="75.227912087912088"/>
    <n v="64"/>
    <n v="7.1"/>
    <n v="3.8727272727272721"/>
  </r>
  <r>
    <x v="12"/>
    <x v="5"/>
    <x v="11"/>
    <x v="16"/>
    <n v="620"/>
    <x v="12716"/>
    <n v="66.954945054945043"/>
    <n v="64"/>
    <n v="4.91"/>
    <n v="2.6781818181818182"/>
  </r>
  <r>
    <x v="13"/>
    <x v="5"/>
    <x v="11"/>
    <x v="16"/>
    <n v="620"/>
    <x v="47"/>
    <n v="47.132967032967031"/>
    <n v="64"/>
    <n v="4.8499999999999996"/>
    <n v="2.6454545454545451"/>
  </r>
  <r>
    <x v="14"/>
    <x v="5"/>
    <x v="11"/>
    <x v="16"/>
    <n v="620"/>
    <x v="8931"/>
    <n v="23.907472527472525"/>
    <n v="64"/>
    <n v="6.7"/>
    <n v="3.6545454545454543"/>
  </r>
  <r>
    <x v="15"/>
    <x v="5"/>
    <x v="11"/>
    <x v="16"/>
    <n v="620"/>
    <x v="1457"/>
    <n v="4.5252747252747243"/>
    <n v="64"/>
    <n v="2.93"/>
    <n v="1.5981818181818181"/>
  </r>
  <r>
    <x v="16"/>
    <x v="5"/>
    <x v="11"/>
    <x v="16"/>
    <n v="620"/>
    <x v="214"/>
    <n v="5.0989010989010985E-2"/>
    <n v="64"/>
    <n v="2.86"/>
    <n v="1.5599999999999998"/>
  </r>
  <r>
    <x v="17"/>
    <x v="5"/>
    <x v="11"/>
    <x v="16"/>
    <n v="620"/>
    <x v="14"/>
    <n v="1.912087912087912E-2"/>
    <n v="64"/>
    <n v="2.97"/>
    <n v="1.6199999999999999"/>
  </r>
  <r>
    <x v="18"/>
    <x v="5"/>
    <x v="11"/>
    <x v="16"/>
    <n v="620"/>
    <x v="123"/>
    <n v="6.3736263736263732E-3"/>
    <n v="64"/>
    <n v="3.28"/>
    <n v="1.7890909090909088"/>
  </r>
  <r>
    <x v="19"/>
    <x v="5"/>
    <x v="11"/>
    <x v="16"/>
    <n v="620"/>
    <x v="123"/>
    <n v="6.3736263736263732E-3"/>
    <n v="64"/>
    <n v="1.28"/>
    <n v="0.69818181818181813"/>
  </r>
  <r>
    <x v="20"/>
    <x v="5"/>
    <x v="11"/>
    <x v="16"/>
    <n v="620"/>
    <x v="123"/>
    <n v="6.3736263736263732E-3"/>
    <n v="64"/>
    <n v="0.63"/>
    <n v="0.34363636363636363"/>
  </r>
  <r>
    <x v="21"/>
    <x v="5"/>
    <x v="11"/>
    <x v="16"/>
    <n v="620"/>
    <x v="123"/>
    <n v="6.3736263736263732E-3"/>
    <n v="64"/>
    <n v="1"/>
    <n v="0.54545454545454541"/>
  </r>
  <r>
    <x v="22"/>
    <x v="5"/>
    <x v="11"/>
    <x v="16"/>
    <n v="620"/>
    <x v="123"/>
    <n v="6.3736263736263732E-3"/>
    <n v="64"/>
    <n v="2.4300000000000002"/>
    <n v="1.3254545454545454"/>
  </r>
  <r>
    <x v="23"/>
    <x v="5"/>
    <x v="11"/>
    <x v="16"/>
    <n v="620"/>
    <x v="123"/>
    <n v="6.3736263736263732E-3"/>
    <n v="64"/>
    <n v="4.87"/>
    <n v="2.6563636363636363"/>
  </r>
  <r>
    <x v="0"/>
    <x v="5"/>
    <x v="11"/>
    <x v="16"/>
    <n v="620"/>
    <x v="42"/>
    <n v="0"/>
    <n v="64"/>
    <n v="5.76"/>
    <n v="3.1418181818181816"/>
  </r>
  <r>
    <x v="1"/>
    <x v="5"/>
    <x v="11"/>
    <x v="17"/>
    <n v="620"/>
    <x v="42"/>
    <n v="0"/>
    <n v="64"/>
    <n v="7.22"/>
    <n v="3.9381818181818176"/>
  </r>
  <r>
    <x v="2"/>
    <x v="5"/>
    <x v="11"/>
    <x v="17"/>
    <n v="620"/>
    <x v="42"/>
    <n v="0"/>
    <n v="64"/>
    <n v="10.1"/>
    <n v="5.5090909090909088"/>
  </r>
  <r>
    <x v="3"/>
    <x v="5"/>
    <x v="11"/>
    <x v="17"/>
    <n v="620"/>
    <x v="42"/>
    <n v="0"/>
    <n v="64"/>
    <n v="9.39"/>
    <n v="5.121818181818182"/>
  </r>
  <r>
    <x v="4"/>
    <x v="5"/>
    <x v="11"/>
    <x v="17"/>
    <n v="620"/>
    <x v="42"/>
    <n v="0"/>
    <n v="64"/>
    <n v="8.2100000000000009"/>
    <n v="4.4781818181818185"/>
  </r>
  <r>
    <x v="5"/>
    <x v="5"/>
    <x v="11"/>
    <x v="17"/>
    <n v="620"/>
    <x v="42"/>
    <n v="0"/>
    <n v="64"/>
    <n v="5.37"/>
    <n v="2.9290909090909087"/>
  </r>
  <r>
    <x v="6"/>
    <x v="5"/>
    <x v="11"/>
    <x v="17"/>
    <n v="620"/>
    <x v="13"/>
    <n v="2.5494505494505493E-2"/>
    <n v="64"/>
    <n v="5.17"/>
    <n v="2.82"/>
  </r>
  <r>
    <x v="7"/>
    <x v="5"/>
    <x v="11"/>
    <x v="17"/>
    <n v="620"/>
    <x v="1214"/>
    <n v="1.1408791208791209"/>
    <n v="64"/>
    <n v="2.4700000000000002"/>
    <n v="1.3472727272727272"/>
  </r>
  <r>
    <x v="8"/>
    <x v="5"/>
    <x v="11"/>
    <x v="17"/>
    <n v="620"/>
    <x v="1186"/>
    <n v="4.2703296703296703"/>
    <n v="64"/>
    <n v="1.22"/>
    <n v="0.66545454545454541"/>
  </r>
  <r>
    <x v="9"/>
    <x v="5"/>
    <x v="11"/>
    <x v="17"/>
    <n v="620"/>
    <x v="9070"/>
    <n v="8.2028571428571411"/>
    <n v="64"/>
    <n v="2.52"/>
    <n v="1.3745454545454545"/>
  </r>
  <r>
    <x v="10"/>
    <x v="5"/>
    <x v="11"/>
    <x v="17"/>
    <n v="620"/>
    <x v="1473"/>
    <n v="9.2672527472527459"/>
    <n v="64"/>
    <n v="3.04"/>
    <n v="1.658181818181818"/>
  </r>
  <r>
    <x v="11"/>
    <x v="5"/>
    <x v="11"/>
    <x v="17"/>
    <n v="620"/>
    <x v="2915"/>
    <n v="11.638241758241758"/>
    <n v="64"/>
    <n v="2.95"/>
    <n v="1.6090909090909091"/>
  </r>
  <r>
    <x v="12"/>
    <x v="5"/>
    <x v="11"/>
    <x v="17"/>
    <n v="620"/>
    <x v="8876"/>
    <n v="13.824395604395605"/>
    <n v="64"/>
    <n v="1.96"/>
    <n v="1.0690909090909091"/>
  </r>
  <r>
    <x v="13"/>
    <x v="5"/>
    <x v="11"/>
    <x v="17"/>
    <n v="620"/>
    <x v="6357"/>
    <n v="8.6745054945054942"/>
    <n v="64"/>
    <n v="1.69"/>
    <n v="0.92181818181818176"/>
  </r>
  <r>
    <x v="14"/>
    <x v="5"/>
    <x v="11"/>
    <x v="17"/>
    <n v="620"/>
    <x v="2540"/>
    <n v="4.3659340659340655"/>
    <n v="64"/>
    <n v="1.67"/>
    <n v="0.91090909090909078"/>
  </r>
  <r>
    <x v="15"/>
    <x v="5"/>
    <x v="11"/>
    <x v="17"/>
    <n v="620"/>
    <x v="500"/>
    <n v="0.72659340659340643"/>
    <n v="64"/>
    <n v="0.51"/>
    <n v="0.27818181818181814"/>
  </r>
  <r>
    <x v="16"/>
    <x v="5"/>
    <x v="11"/>
    <x v="17"/>
    <n v="620"/>
    <x v="123"/>
    <n v="6.3736263736263732E-3"/>
    <n v="64"/>
    <n v="0.56000000000000005"/>
    <n v="0.30545454545454548"/>
  </r>
  <r>
    <x v="17"/>
    <x v="5"/>
    <x v="11"/>
    <x v="17"/>
    <n v="620"/>
    <x v="123"/>
    <n v="6.3736263736263732E-3"/>
    <n v="64"/>
    <n v="2.83"/>
    <n v="1.5436363636363635"/>
  </r>
  <r>
    <x v="18"/>
    <x v="5"/>
    <x v="11"/>
    <x v="17"/>
    <n v="620"/>
    <x v="123"/>
    <n v="6.3736263736263732E-3"/>
    <n v="64"/>
    <n v="6.64"/>
    <n v="3.6218181818181812"/>
  </r>
  <r>
    <x v="19"/>
    <x v="5"/>
    <x v="11"/>
    <x v="17"/>
    <n v="620"/>
    <x v="123"/>
    <n v="6.3736263736263732E-3"/>
    <n v="64"/>
    <n v="6.77"/>
    <n v="3.6927272727272724"/>
  </r>
  <r>
    <x v="20"/>
    <x v="5"/>
    <x v="11"/>
    <x v="17"/>
    <n v="620"/>
    <x v="123"/>
    <n v="6.3736263736263732E-3"/>
    <n v="64"/>
    <n v="6.77"/>
    <n v="3.6927272727272724"/>
  </r>
  <r>
    <x v="21"/>
    <x v="5"/>
    <x v="11"/>
    <x v="17"/>
    <n v="620"/>
    <x v="123"/>
    <n v="6.3736263736263732E-3"/>
    <n v="64"/>
    <n v="13.22"/>
    <n v="7.2109090909090909"/>
  </r>
  <r>
    <x v="22"/>
    <x v="5"/>
    <x v="11"/>
    <x v="17"/>
    <n v="620"/>
    <x v="123"/>
    <n v="6.3736263736263732E-3"/>
    <n v="64"/>
    <n v="12.22"/>
    <n v="6.6654545454545451"/>
  </r>
  <r>
    <x v="23"/>
    <x v="5"/>
    <x v="11"/>
    <x v="17"/>
    <n v="620"/>
    <x v="42"/>
    <n v="0"/>
    <n v="64"/>
    <n v="8.5299999999999994"/>
    <n v="4.6527272727272724"/>
  </r>
  <r>
    <x v="0"/>
    <x v="5"/>
    <x v="11"/>
    <x v="17"/>
    <n v="620"/>
    <x v="42"/>
    <n v="0"/>
    <n v="64"/>
    <n v="6.29"/>
    <n v="3.4309090909090907"/>
  </r>
  <r>
    <x v="1"/>
    <x v="5"/>
    <x v="11"/>
    <x v="18"/>
    <n v="620"/>
    <x v="42"/>
    <n v="0"/>
    <n v="64"/>
    <n v="11.57"/>
    <n v="6.3109090909090906"/>
  </r>
  <r>
    <x v="2"/>
    <x v="5"/>
    <x v="11"/>
    <x v="18"/>
    <n v="620"/>
    <x v="42"/>
    <n v="0"/>
    <n v="64"/>
    <n v="15.44"/>
    <n v="8.4218181818181801"/>
  </r>
  <r>
    <x v="3"/>
    <x v="5"/>
    <x v="11"/>
    <x v="18"/>
    <n v="620"/>
    <x v="123"/>
    <n v="6.3736263736263732E-3"/>
    <n v="64"/>
    <n v="18.760000000000002"/>
    <n v="10.232727272727272"/>
  </r>
  <r>
    <x v="4"/>
    <x v="5"/>
    <x v="11"/>
    <x v="18"/>
    <n v="620"/>
    <x v="123"/>
    <n v="6.3736263736263732E-3"/>
    <n v="64"/>
    <n v="17.579999999999998"/>
    <n v="9.589090909090908"/>
  </r>
  <r>
    <x v="5"/>
    <x v="5"/>
    <x v="11"/>
    <x v="18"/>
    <n v="620"/>
    <x v="123"/>
    <n v="6.3736263736263732E-3"/>
    <n v="64"/>
    <n v="16.899999999999999"/>
    <n v="9.2181818181818169"/>
  </r>
  <r>
    <x v="6"/>
    <x v="5"/>
    <x v="11"/>
    <x v="18"/>
    <n v="620"/>
    <x v="262"/>
    <n v="0.38241758241758239"/>
    <n v="64"/>
    <n v="14.43"/>
    <n v="7.8709090909090902"/>
  </r>
  <r>
    <x v="7"/>
    <x v="5"/>
    <x v="11"/>
    <x v="18"/>
    <n v="620"/>
    <x v="11790"/>
    <n v="6.7178021978021967"/>
    <n v="64"/>
    <n v="8.66"/>
    <n v="4.7236363636363636"/>
  </r>
  <r>
    <x v="8"/>
    <x v="5"/>
    <x v="11"/>
    <x v="18"/>
    <n v="620"/>
    <x v="8397"/>
    <n v="22.052747252747253"/>
    <n v="64"/>
    <n v="10.050000000000001"/>
    <n v="5.4818181818181815"/>
  </r>
  <r>
    <x v="9"/>
    <x v="5"/>
    <x v="11"/>
    <x v="18"/>
    <n v="620"/>
    <x v="6054"/>
    <n v="42.639560439560441"/>
    <n v="64"/>
    <n v="12.66"/>
    <n v="6.9054545454545453"/>
  </r>
  <r>
    <x v="10"/>
    <x v="5"/>
    <x v="11"/>
    <x v="18"/>
    <n v="620"/>
    <x v="12717"/>
    <n v="50.536483516483514"/>
    <n v="64"/>
    <n v="9.15"/>
    <n v="4.9909090909090903"/>
  </r>
  <r>
    <x v="11"/>
    <x v="5"/>
    <x v="11"/>
    <x v="18"/>
    <n v="620"/>
    <x v="8314"/>
    <n v="52.480439560439557"/>
    <n v="64"/>
    <n v="8.0500000000000007"/>
    <n v="4.3909090909090907"/>
  </r>
  <r>
    <x v="12"/>
    <x v="5"/>
    <x v="11"/>
    <x v="18"/>
    <n v="620"/>
    <x v="12718"/>
    <n v="53.863516483516484"/>
    <n v="64"/>
    <n v="6.1"/>
    <n v="3.3272727272727267"/>
  </r>
  <r>
    <x v="13"/>
    <x v="5"/>
    <x v="11"/>
    <x v="18"/>
    <n v="620"/>
    <x v="2012"/>
    <n v="42.244395604395599"/>
    <n v="64"/>
    <n v="7.94"/>
    <n v="4.330909090909091"/>
  </r>
  <r>
    <x v="14"/>
    <x v="5"/>
    <x v="11"/>
    <x v="18"/>
    <n v="620"/>
    <x v="12719"/>
    <n v="21.001098901098903"/>
    <n v="64"/>
    <n v="8.24"/>
    <n v="4.4945454545454542"/>
  </r>
  <r>
    <x v="15"/>
    <x v="5"/>
    <x v="11"/>
    <x v="18"/>
    <n v="620"/>
    <x v="4790"/>
    <n v="3.6584615384615384"/>
    <n v="64"/>
    <n v="10.02"/>
    <n v="5.4654545454545449"/>
  </r>
  <r>
    <x v="16"/>
    <x v="5"/>
    <x v="11"/>
    <x v="18"/>
    <n v="620"/>
    <x v="519"/>
    <n v="6.3736263736263732E-2"/>
    <n v="64"/>
    <n v="7.15"/>
    <n v="3.9"/>
  </r>
  <r>
    <x v="17"/>
    <x v="5"/>
    <x v="11"/>
    <x v="18"/>
    <n v="620"/>
    <x v="12"/>
    <n v="3.8241758241758239E-2"/>
    <n v="64"/>
    <n v="6.43"/>
    <n v="3.5072727272727269"/>
  </r>
  <r>
    <x v="18"/>
    <x v="5"/>
    <x v="11"/>
    <x v="18"/>
    <n v="620"/>
    <x v="14"/>
    <n v="1.912087912087912E-2"/>
    <n v="64"/>
    <n v="4.03"/>
    <n v="2.1981818181818182"/>
  </r>
  <r>
    <x v="19"/>
    <x v="5"/>
    <x v="11"/>
    <x v="18"/>
    <n v="620"/>
    <x v="123"/>
    <n v="6.3736263736263732E-3"/>
    <n v="64"/>
    <n v="6.38"/>
    <n v="3.4799999999999995"/>
  </r>
  <r>
    <x v="20"/>
    <x v="5"/>
    <x v="11"/>
    <x v="18"/>
    <n v="620"/>
    <x v="123"/>
    <n v="6.3736263736263732E-3"/>
    <n v="64"/>
    <n v="3.84"/>
    <n v="2.0945454545454543"/>
  </r>
  <r>
    <x v="21"/>
    <x v="5"/>
    <x v="11"/>
    <x v="18"/>
    <n v="620"/>
    <x v="123"/>
    <n v="6.3736263736263732E-3"/>
    <n v="64"/>
    <n v="1.46"/>
    <n v="0.79636363636363627"/>
  </r>
  <r>
    <x v="22"/>
    <x v="5"/>
    <x v="11"/>
    <x v="18"/>
    <n v="620"/>
    <x v="42"/>
    <n v="0"/>
    <n v="64"/>
    <n v="1.81"/>
    <n v="0.98727272727272719"/>
  </r>
  <r>
    <x v="23"/>
    <x v="5"/>
    <x v="11"/>
    <x v="18"/>
    <n v="620"/>
    <x v="42"/>
    <n v="0"/>
    <n v="64"/>
    <n v="1.65"/>
    <n v="0.89999999999999991"/>
  </r>
  <r>
    <x v="0"/>
    <x v="5"/>
    <x v="11"/>
    <x v="18"/>
    <n v="620"/>
    <x v="42"/>
    <n v="0"/>
    <n v="64"/>
    <n v="1.82"/>
    <n v="0.99272727272727268"/>
  </r>
  <r>
    <x v="1"/>
    <x v="5"/>
    <x v="11"/>
    <x v="19"/>
    <n v="620"/>
    <x v="42"/>
    <n v="0"/>
    <n v="64"/>
    <n v="1.83"/>
    <n v="0.99818181818181817"/>
  </r>
  <r>
    <x v="2"/>
    <x v="5"/>
    <x v="11"/>
    <x v="19"/>
    <n v="620"/>
    <x v="42"/>
    <n v="0"/>
    <n v="64"/>
    <n v="1.35"/>
    <n v="0.73636363636363633"/>
  </r>
  <r>
    <x v="3"/>
    <x v="5"/>
    <x v="11"/>
    <x v="19"/>
    <n v="620"/>
    <x v="42"/>
    <n v="0"/>
    <n v="64"/>
    <n v="1.07"/>
    <n v="0.58363636363636362"/>
  </r>
  <r>
    <x v="4"/>
    <x v="5"/>
    <x v="11"/>
    <x v="19"/>
    <n v="620"/>
    <x v="42"/>
    <n v="0"/>
    <n v="64"/>
    <n v="1.19"/>
    <n v="0.64909090909090905"/>
  </r>
  <r>
    <x v="5"/>
    <x v="5"/>
    <x v="11"/>
    <x v="19"/>
    <n v="620"/>
    <x v="123"/>
    <n v="6.3736263736263732E-3"/>
    <n v="64"/>
    <n v="1.45"/>
    <n v="0.79090909090909078"/>
  </r>
  <r>
    <x v="6"/>
    <x v="5"/>
    <x v="11"/>
    <x v="19"/>
    <n v="620"/>
    <x v="61"/>
    <n v="0.40153846153846151"/>
    <n v="64"/>
    <n v="1.73"/>
    <n v="0.94363636363636361"/>
  </r>
  <r>
    <x v="7"/>
    <x v="5"/>
    <x v="11"/>
    <x v="19"/>
    <n v="620"/>
    <x v="456"/>
    <n v="9.1461538461538456"/>
    <n v="64"/>
    <n v="2.0699999999999998"/>
    <n v="1.1290909090909089"/>
  </r>
  <r>
    <x v="8"/>
    <x v="5"/>
    <x v="11"/>
    <x v="19"/>
    <n v="620"/>
    <x v="5284"/>
    <n v="19.12087912087912"/>
    <n v="64"/>
    <n v="2.5499999999999998"/>
    <n v="1.3909090909090907"/>
  </r>
  <r>
    <x v="9"/>
    <x v="5"/>
    <x v="11"/>
    <x v="19"/>
    <n v="620"/>
    <x v="3091"/>
    <n v="34.092527472527472"/>
    <n v="64"/>
    <n v="2.54"/>
    <n v="1.3854545454545453"/>
  </r>
  <r>
    <x v="10"/>
    <x v="5"/>
    <x v="11"/>
    <x v="19"/>
    <n v="620"/>
    <x v="12720"/>
    <n v="47.368791208791201"/>
    <n v="64"/>
    <n v="2.52"/>
    <n v="1.3745454545454545"/>
  </r>
  <r>
    <x v="11"/>
    <x v="5"/>
    <x v="11"/>
    <x v="19"/>
    <n v="620"/>
    <x v="12202"/>
    <n v="49.051428571428566"/>
    <n v="64"/>
    <n v="2.98"/>
    <n v="1.6254545454545453"/>
  </r>
  <r>
    <x v="12"/>
    <x v="5"/>
    <x v="11"/>
    <x v="19"/>
    <n v="620"/>
    <x v="7997"/>
    <n v="41.715384615384615"/>
    <n v="64"/>
    <n v="3.32"/>
    <n v="1.8109090909090906"/>
  </r>
  <r>
    <x v="13"/>
    <x v="5"/>
    <x v="11"/>
    <x v="19"/>
    <n v="620"/>
    <x v="12721"/>
    <n v="31.186153846153843"/>
    <n v="64"/>
    <n v="3.81"/>
    <n v="2.0781818181818181"/>
  </r>
  <r>
    <x v="14"/>
    <x v="5"/>
    <x v="11"/>
    <x v="19"/>
    <n v="620"/>
    <x v="6077"/>
    <n v="18.649230769230769"/>
    <n v="64"/>
    <n v="4.08"/>
    <n v="2.2254545454545451"/>
  </r>
  <r>
    <x v="15"/>
    <x v="5"/>
    <x v="11"/>
    <x v="19"/>
    <n v="620"/>
    <x v="142"/>
    <n v="4.9905494505494499"/>
    <n v="64"/>
    <n v="3.16"/>
    <n v="1.7236363636363636"/>
  </r>
  <r>
    <x v="16"/>
    <x v="5"/>
    <x v="11"/>
    <x v="19"/>
    <n v="620"/>
    <x v="281"/>
    <n v="5.7362637362637359E-2"/>
    <n v="64"/>
    <n v="2.83"/>
    <n v="1.5436363636363635"/>
  </r>
  <r>
    <x v="17"/>
    <x v="5"/>
    <x v="11"/>
    <x v="19"/>
    <n v="620"/>
    <x v="12"/>
    <n v="3.8241758241758239E-2"/>
    <n v="64"/>
    <n v="2.69"/>
    <n v="1.4672727272727271"/>
  </r>
  <r>
    <x v="18"/>
    <x v="5"/>
    <x v="11"/>
    <x v="19"/>
    <n v="620"/>
    <x v="113"/>
    <n v="1.2747252747252746E-2"/>
    <n v="64"/>
    <n v="2.93"/>
    <n v="1.5981818181818181"/>
  </r>
  <r>
    <x v="19"/>
    <x v="5"/>
    <x v="11"/>
    <x v="19"/>
    <n v="620"/>
    <x v="123"/>
    <n v="6.3736263736263732E-3"/>
    <n v="64"/>
    <n v="3.12"/>
    <n v="1.7018181818181817"/>
  </r>
  <r>
    <x v="20"/>
    <x v="5"/>
    <x v="11"/>
    <x v="19"/>
    <n v="620"/>
    <x v="42"/>
    <n v="0"/>
    <n v="64"/>
    <n v="3.55"/>
    <n v="1.9363636363636361"/>
  </r>
  <r>
    <x v="21"/>
    <x v="5"/>
    <x v="11"/>
    <x v="19"/>
    <n v="620"/>
    <x v="42"/>
    <n v="0"/>
    <n v="64"/>
    <n v="3.79"/>
    <n v="2.0672727272727269"/>
  </r>
  <r>
    <x v="22"/>
    <x v="5"/>
    <x v="11"/>
    <x v="19"/>
    <n v="620"/>
    <x v="42"/>
    <n v="0"/>
    <n v="64"/>
    <n v="4.13"/>
    <n v="2.2527272727272725"/>
  </r>
  <r>
    <x v="23"/>
    <x v="5"/>
    <x v="11"/>
    <x v="19"/>
    <n v="620"/>
    <x v="42"/>
    <n v="0"/>
    <n v="64"/>
    <n v="14.18"/>
    <n v="7.7345454545454535"/>
  </r>
  <r>
    <x v="0"/>
    <x v="5"/>
    <x v="11"/>
    <x v="19"/>
    <n v="620"/>
    <x v="42"/>
    <n v="0"/>
    <n v="64"/>
    <n v="14.15"/>
    <n v="7.7181818181818178"/>
  </r>
  <r>
    <x v="1"/>
    <x v="5"/>
    <x v="11"/>
    <x v="20"/>
    <n v="620"/>
    <x v="42"/>
    <n v="0"/>
    <n v="64"/>
    <n v="11.82"/>
    <n v="6.4472727272727273"/>
  </r>
  <r>
    <x v="2"/>
    <x v="5"/>
    <x v="11"/>
    <x v="20"/>
    <n v="620"/>
    <x v="42"/>
    <n v="0"/>
    <n v="64"/>
    <n v="11.44"/>
    <n v="6.2399999999999993"/>
  </r>
  <r>
    <x v="3"/>
    <x v="5"/>
    <x v="11"/>
    <x v="20"/>
    <n v="620"/>
    <x v="42"/>
    <n v="0"/>
    <n v="64"/>
    <n v="9.02"/>
    <n v="4.919999999999999"/>
  </r>
  <r>
    <x v="4"/>
    <x v="5"/>
    <x v="11"/>
    <x v="20"/>
    <n v="620"/>
    <x v="42"/>
    <n v="0"/>
    <n v="64"/>
    <n v="6.77"/>
    <n v="3.6927272727272724"/>
  </r>
  <r>
    <x v="5"/>
    <x v="5"/>
    <x v="11"/>
    <x v="20"/>
    <n v="620"/>
    <x v="123"/>
    <n v="6.3736263736263732E-3"/>
    <n v="64"/>
    <n v="3.92"/>
    <n v="2.1381818181818182"/>
  </r>
  <r>
    <x v="6"/>
    <x v="5"/>
    <x v="11"/>
    <x v="20"/>
    <n v="620"/>
    <x v="354"/>
    <n v="0.12747252747252746"/>
    <n v="64"/>
    <n v="4.78"/>
    <n v="2.6072727272727274"/>
  </r>
  <r>
    <x v="7"/>
    <x v="5"/>
    <x v="11"/>
    <x v="20"/>
    <n v="620"/>
    <x v="12722"/>
    <n v="4.8375824175824169"/>
    <n v="64"/>
    <n v="4.5199999999999996"/>
    <n v="2.4654545454545449"/>
  </r>
  <r>
    <x v="8"/>
    <x v="5"/>
    <x v="11"/>
    <x v="20"/>
    <n v="620"/>
    <x v="677"/>
    <n v="14.270549450549449"/>
    <n v="64"/>
    <n v="8.19"/>
    <n v="4.4672727272727268"/>
  </r>
  <r>
    <x v="9"/>
    <x v="5"/>
    <x v="11"/>
    <x v="20"/>
    <n v="620"/>
    <x v="1372"/>
    <n v="26.501538461538459"/>
    <n v="64"/>
    <n v="9.18"/>
    <n v="5.0072727272727269"/>
  </r>
  <r>
    <x v="10"/>
    <x v="5"/>
    <x v="11"/>
    <x v="20"/>
    <n v="620"/>
    <x v="1735"/>
    <n v="36.444395604395602"/>
    <n v="64"/>
    <n v="5.59"/>
    <n v="3.0490909090909089"/>
  </r>
  <r>
    <x v="11"/>
    <x v="5"/>
    <x v="11"/>
    <x v="20"/>
    <n v="620"/>
    <x v="12723"/>
    <n v="38.471208791208788"/>
    <n v="64"/>
    <n v="2.91"/>
    <n v="1.5872727272727272"/>
  </r>
  <r>
    <x v="12"/>
    <x v="5"/>
    <x v="11"/>
    <x v="20"/>
    <n v="620"/>
    <x v="12724"/>
    <n v="35.271648351648352"/>
    <n v="64"/>
    <n v="8.86"/>
    <n v="4.8327272727272721"/>
  </r>
  <r>
    <x v="13"/>
    <x v="5"/>
    <x v="11"/>
    <x v="20"/>
    <n v="620"/>
    <x v="2984"/>
    <n v="26.909450549450547"/>
    <n v="64"/>
    <n v="13.13"/>
    <n v="7.1618181818181821"/>
  </r>
  <r>
    <x v="14"/>
    <x v="5"/>
    <x v="11"/>
    <x v="20"/>
    <n v="620"/>
    <x v="12725"/>
    <n v="15.417802197802198"/>
    <n v="64"/>
    <n v="8.07"/>
    <n v="4.4018181818181814"/>
  </r>
  <r>
    <x v="15"/>
    <x v="5"/>
    <x v="11"/>
    <x v="20"/>
    <n v="620"/>
    <x v="313"/>
    <n v="3.3206593406593403"/>
    <n v="64"/>
    <n v="10.95"/>
    <n v="5.9727272727272718"/>
  </r>
  <r>
    <x v="16"/>
    <x v="5"/>
    <x v="11"/>
    <x v="20"/>
    <n v="620"/>
    <x v="12"/>
    <n v="3.8241758241758239E-2"/>
    <n v="64"/>
    <n v="9.11"/>
    <n v="4.9690909090909088"/>
  </r>
  <r>
    <x v="17"/>
    <x v="5"/>
    <x v="11"/>
    <x v="20"/>
    <n v="620"/>
    <x v="113"/>
    <n v="1.2747252747252746E-2"/>
    <n v="64"/>
    <n v="3.59"/>
    <n v="1.958181818181818"/>
  </r>
  <r>
    <x v="18"/>
    <x v="5"/>
    <x v="11"/>
    <x v="20"/>
    <n v="620"/>
    <x v="123"/>
    <n v="6.3736263736263732E-3"/>
    <n v="64"/>
    <n v="2.08"/>
    <n v="1.1345454545454545"/>
  </r>
  <r>
    <x v="19"/>
    <x v="5"/>
    <x v="11"/>
    <x v="20"/>
    <n v="620"/>
    <x v="123"/>
    <n v="6.3736263736263732E-3"/>
    <n v="64"/>
    <n v="3.34"/>
    <n v="1.8218181818181816"/>
  </r>
  <r>
    <x v="20"/>
    <x v="5"/>
    <x v="11"/>
    <x v="20"/>
    <n v="620"/>
    <x v="123"/>
    <n v="6.3736263736263732E-3"/>
    <n v="64"/>
    <n v="2.91"/>
    <n v="1.5872727272727272"/>
  </r>
  <r>
    <x v="21"/>
    <x v="5"/>
    <x v="11"/>
    <x v="20"/>
    <n v="620"/>
    <x v="123"/>
    <n v="6.3736263736263732E-3"/>
    <n v="64"/>
    <n v="2.5099999999999998"/>
    <n v="1.3690909090909089"/>
  </r>
  <r>
    <x v="22"/>
    <x v="5"/>
    <x v="11"/>
    <x v="20"/>
    <n v="620"/>
    <x v="42"/>
    <n v="0"/>
    <n v="64"/>
    <n v="2.23"/>
    <n v="1.2163636363636363"/>
  </r>
  <r>
    <x v="23"/>
    <x v="5"/>
    <x v="11"/>
    <x v="20"/>
    <n v="620"/>
    <x v="42"/>
    <n v="0"/>
    <n v="64"/>
    <n v="2.27"/>
    <n v="1.2381818181818181"/>
  </r>
  <r>
    <x v="0"/>
    <x v="5"/>
    <x v="11"/>
    <x v="20"/>
    <n v="620"/>
    <x v="42"/>
    <n v="0"/>
    <n v="64"/>
    <n v="1.38"/>
    <n v="0.75272727272727258"/>
  </r>
  <r>
    <x v="1"/>
    <x v="5"/>
    <x v="11"/>
    <x v="21"/>
    <n v="620"/>
    <x v="42"/>
    <n v="0"/>
    <n v="64"/>
    <n v="1"/>
    <n v="0.54545454545454541"/>
  </r>
  <r>
    <x v="2"/>
    <x v="5"/>
    <x v="11"/>
    <x v="21"/>
    <n v="620"/>
    <x v="42"/>
    <n v="0"/>
    <n v="64"/>
    <n v="1.22"/>
    <n v="0.66545454545454541"/>
  </r>
  <r>
    <x v="3"/>
    <x v="5"/>
    <x v="11"/>
    <x v="21"/>
    <n v="620"/>
    <x v="123"/>
    <n v="6.3736263736263732E-3"/>
    <n v="64"/>
    <n v="0.74"/>
    <n v="0.40363636363636363"/>
  </r>
  <r>
    <x v="4"/>
    <x v="5"/>
    <x v="11"/>
    <x v="21"/>
    <n v="620"/>
    <x v="113"/>
    <n v="1.2747252747252746E-2"/>
    <n v="64"/>
    <n v="0.77"/>
    <n v="0.42"/>
  </r>
  <r>
    <x v="5"/>
    <x v="5"/>
    <x v="11"/>
    <x v="21"/>
    <n v="620"/>
    <x v="14"/>
    <n v="1.912087912087912E-2"/>
    <n v="64"/>
    <n v="1.47"/>
    <n v="0.80181818181818176"/>
  </r>
  <r>
    <x v="6"/>
    <x v="5"/>
    <x v="11"/>
    <x v="21"/>
    <n v="620"/>
    <x v="426"/>
    <n v="0.13384615384615384"/>
    <n v="64"/>
    <n v="1.84"/>
    <n v="1.0036363636363637"/>
  </r>
  <r>
    <x v="7"/>
    <x v="5"/>
    <x v="11"/>
    <x v="21"/>
    <n v="620"/>
    <x v="12726"/>
    <n v="4.5635164835164836"/>
    <n v="64"/>
    <n v="4.34"/>
    <n v="2.3672727272727272"/>
  </r>
  <r>
    <x v="8"/>
    <x v="5"/>
    <x v="11"/>
    <x v="21"/>
    <n v="620"/>
    <x v="3666"/>
    <n v="13.798901098901098"/>
    <n v="64"/>
    <n v="4.3600000000000003"/>
    <n v="2.3781818181818184"/>
  </r>
  <r>
    <x v="9"/>
    <x v="5"/>
    <x v="11"/>
    <x v="21"/>
    <n v="620"/>
    <x v="3279"/>
    <n v="23.627032967032967"/>
    <n v="64"/>
    <n v="4.42"/>
    <n v="2.4109090909090907"/>
  </r>
  <r>
    <x v="10"/>
    <x v="5"/>
    <x v="11"/>
    <x v="21"/>
    <n v="620"/>
    <x v="12727"/>
    <n v="29.611868131868132"/>
    <n v="64"/>
    <n v="3.41"/>
    <n v="1.8599999999999999"/>
  </r>
  <r>
    <x v="11"/>
    <x v="5"/>
    <x v="11"/>
    <x v="21"/>
    <n v="620"/>
    <x v="12728"/>
    <n v="30.529670329670328"/>
    <n v="64"/>
    <n v="3.67"/>
    <n v="2.0018181818181815"/>
  </r>
  <r>
    <x v="12"/>
    <x v="5"/>
    <x v="11"/>
    <x v="21"/>
    <n v="620"/>
    <x v="1445"/>
    <n v="26.131868131868131"/>
    <n v="64"/>
    <n v="5.51"/>
    <n v="3.0054545454545449"/>
  </r>
  <r>
    <x v="13"/>
    <x v="5"/>
    <x v="11"/>
    <x v="21"/>
    <n v="620"/>
    <x v="6258"/>
    <n v="18.987032967032967"/>
    <n v="64"/>
    <n v="5.95"/>
    <n v="3.2454545454545451"/>
  </r>
  <r>
    <x v="14"/>
    <x v="5"/>
    <x v="11"/>
    <x v="21"/>
    <n v="620"/>
    <x v="3239"/>
    <n v="9.3437362637362629"/>
    <n v="64"/>
    <n v="8.64"/>
    <n v="4.7127272727272729"/>
  </r>
  <r>
    <x v="15"/>
    <x v="5"/>
    <x v="11"/>
    <x v="21"/>
    <n v="620"/>
    <x v="497"/>
    <n v="1.4276923076923078"/>
    <n v="64"/>
    <n v="7.12"/>
    <n v="3.8836363636363633"/>
  </r>
  <r>
    <x v="16"/>
    <x v="5"/>
    <x v="11"/>
    <x v="21"/>
    <n v="620"/>
    <x v="14"/>
    <n v="1.912087912087912E-2"/>
    <n v="64"/>
    <n v="6.37"/>
    <n v="3.4745454545454542"/>
  </r>
  <r>
    <x v="17"/>
    <x v="5"/>
    <x v="11"/>
    <x v="21"/>
    <n v="620"/>
    <x v="123"/>
    <n v="6.3736263736263732E-3"/>
    <n v="64"/>
    <n v="4.41"/>
    <n v="2.4054545454545453"/>
  </r>
  <r>
    <x v="18"/>
    <x v="5"/>
    <x v="11"/>
    <x v="21"/>
    <n v="620"/>
    <x v="123"/>
    <n v="6.3736263736263732E-3"/>
    <n v="64"/>
    <n v="2.36"/>
    <n v="1.2872727272727271"/>
  </r>
  <r>
    <x v="19"/>
    <x v="5"/>
    <x v="11"/>
    <x v="21"/>
    <n v="620"/>
    <x v="123"/>
    <n v="6.3736263736263732E-3"/>
    <n v="64"/>
    <n v="2.06"/>
    <n v="1.1236363636363635"/>
  </r>
  <r>
    <x v="20"/>
    <x v="5"/>
    <x v="11"/>
    <x v="21"/>
    <n v="620"/>
    <x v="42"/>
    <n v="0"/>
    <n v="64"/>
    <n v="1.58"/>
    <n v="0.86181818181818182"/>
  </r>
  <r>
    <x v="21"/>
    <x v="5"/>
    <x v="11"/>
    <x v="21"/>
    <n v="620"/>
    <x v="123"/>
    <n v="6.3736263736263732E-3"/>
    <n v="64"/>
    <n v="1.7"/>
    <n v="0.92727272727272714"/>
  </r>
  <r>
    <x v="22"/>
    <x v="5"/>
    <x v="11"/>
    <x v="21"/>
    <n v="620"/>
    <x v="42"/>
    <n v="0"/>
    <n v="64"/>
    <n v="4.38"/>
    <n v="2.3890909090909087"/>
  </r>
  <r>
    <x v="23"/>
    <x v="5"/>
    <x v="11"/>
    <x v="21"/>
    <n v="620"/>
    <x v="42"/>
    <n v="0"/>
    <n v="64"/>
    <n v="7.36"/>
    <n v="4.0145454545454546"/>
  </r>
  <r>
    <x v="0"/>
    <x v="5"/>
    <x v="11"/>
    <x v="21"/>
    <n v="620"/>
    <x v="42"/>
    <n v="0"/>
    <n v="64"/>
    <n v="3.17"/>
    <n v="1.729090909090909"/>
  </r>
  <r>
    <x v="1"/>
    <x v="5"/>
    <x v="11"/>
    <x v="22"/>
    <n v="620"/>
    <x v="123"/>
    <n v="6.3736263736263732E-3"/>
    <n v="64"/>
    <n v="3.83"/>
    <n v="2.0890909090909089"/>
  </r>
  <r>
    <x v="2"/>
    <x v="5"/>
    <x v="11"/>
    <x v="22"/>
    <n v="620"/>
    <x v="123"/>
    <n v="6.3736263736263732E-3"/>
    <n v="64"/>
    <n v="2.57"/>
    <n v="1.4018181818181816"/>
  </r>
  <r>
    <x v="3"/>
    <x v="5"/>
    <x v="11"/>
    <x v="22"/>
    <n v="620"/>
    <x v="123"/>
    <n v="6.3736263736263732E-3"/>
    <n v="64"/>
    <n v="4.55"/>
    <n v="2.4818181818181815"/>
  </r>
  <r>
    <x v="4"/>
    <x v="5"/>
    <x v="11"/>
    <x v="22"/>
    <n v="620"/>
    <x v="113"/>
    <n v="1.2747252747252746E-2"/>
    <n v="64"/>
    <n v="6.75"/>
    <n v="3.6818181818181817"/>
  </r>
  <r>
    <x v="5"/>
    <x v="5"/>
    <x v="11"/>
    <x v="22"/>
    <n v="620"/>
    <x v="113"/>
    <n v="1.2747252747252746E-2"/>
    <n v="64"/>
    <n v="6.56"/>
    <n v="3.5781818181818177"/>
  </r>
  <r>
    <x v="6"/>
    <x v="5"/>
    <x v="11"/>
    <x v="22"/>
    <n v="620"/>
    <x v="23"/>
    <n v="7.0109890109890105E-2"/>
    <n v="64"/>
    <n v="3.78"/>
    <n v="2.0618181818181816"/>
  </r>
  <r>
    <x v="7"/>
    <x v="5"/>
    <x v="11"/>
    <x v="22"/>
    <n v="620"/>
    <x v="457"/>
    <n v="4.8758241758241754"/>
    <n v="64"/>
    <n v="6.12"/>
    <n v="3.3381818181818179"/>
  </r>
  <r>
    <x v="8"/>
    <x v="5"/>
    <x v="11"/>
    <x v="22"/>
    <n v="620"/>
    <x v="12444"/>
    <n v="15.997802197802198"/>
    <n v="64"/>
    <n v="7.28"/>
    <n v="3.9709090909090907"/>
  </r>
  <r>
    <x v="9"/>
    <x v="5"/>
    <x v="11"/>
    <x v="22"/>
    <n v="620"/>
    <x v="2620"/>
    <n v="30.861098901098899"/>
    <n v="64"/>
    <n v="4.3600000000000003"/>
    <n v="2.3781818181818184"/>
  </r>
  <r>
    <x v="10"/>
    <x v="5"/>
    <x v="11"/>
    <x v="22"/>
    <n v="620"/>
    <x v="11998"/>
    <n v="42.735164835164831"/>
    <n v="64"/>
    <n v="4.55"/>
    <n v="2.4818181818181815"/>
  </r>
  <r>
    <x v="11"/>
    <x v="5"/>
    <x v="11"/>
    <x v="22"/>
    <n v="620"/>
    <x v="2478"/>
    <n v="45.565054945054939"/>
    <n v="64"/>
    <n v="6.58"/>
    <n v="3.5890909090909089"/>
  </r>
  <r>
    <x v="12"/>
    <x v="5"/>
    <x v="11"/>
    <x v="22"/>
    <n v="620"/>
    <x v="12729"/>
    <n v="40.619120879120871"/>
    <n v="64"/>
    <n v="10.19"/>
    <n v="5.5581818181818177"/>
  </r>
  <r>
    <x v="13"/>
    <x v="5"/>
    <x v="11"/>
    <x v="22"/>
    <n v="620"/>
    <x v="12730"/>
    <n v="29.089230769230767"/>
    <n v="64"/>
    <n v="13.66"/>
    <n v="7.4509090909090903"/>
  </r>
  <r>
    <x v="14"/>
    <x v="5"/>
    <x v="11"/>
    <x v="22"/>
    <n v="620"/>
    <x v="794"/>
    <n v="13.575824175824176"/>
    <n v="64"/>
    <n v="19.46"/>
    <n v="10.614545454545453"/>
  </r>
  <r>
    <x v="15"/>
    <x v="5"/>
    <x v="11"/>
    <x v="22"/>
    <n v="620"/>
    <x v="9081"/>
    <n v="1.982197802197802"/>
    <n v="64"/>
    <n v="19.170000000000002"/>
    <n v="10.456363636363637"/>
  </r>
  <r>
    <x v="16"/>
    <x v="5"/>
    <x v="11"/>
    <x v="22"/>
    <n v="620"/>
    <x v="13"/>
    <n v="2.5494505494505493E-2"/>
    <n v="64"/>
    <n v="22.65"/>
    <n v="12.354545454545454"/>
  </r>
  <r>
    <x v="17"/>
    <x v="5"/>
    <x v="11"/>
    <x v="22"/>
    <n v="620"/>
    <x v="123"/>
    <n v="6.3736263736263732E-3"/>
    <n v="64"/>
    <n v="23.41"/>
    <n v="12.769090909090908"/>
  </r>
  <r>
    <x v="18"/>
    <x v="5"/>
    <x v="11"/>
    <x v="22"/>
    <n v="620"/>
    <x v="123"/>
    <n v="6.3736263736263732E-3"/>
    <n v="64"/>
    <n v="20.170000000000002"/>
    <n v="11.001818181818182"/>
  </r>
  <r>
    <x v="19"/>
    <x v="5"/>
    <x v="11"/>
    <x v="22"/>
    <n v="620"/>
    <x v="123"/>
    <n v="6.3736263736263732E-3"/>
    <n v="64"/>
    <n v="16.52"/>
    <n v="9.0109090909090899"/>
  </r>
  <r>
    <x v="20"/>
    <x v="5"/>
    <x v="11"/>
    <x v="22"/>
    <n v="620"/>
    <x v="123"/>
    <n v="6.3736263736263732E-3"/>
    <n v="64"/>
    <n v="18.510000000000002"/>
    <n v="10.096363636363636"/>
  </r>
  <r>
    <x v="21"/>
    <x v="5"/>
    <x v="11"/>
    <x v="22"/>
    <n v="620"/>
    <x v="123"/>
    <n v="6.3736263736263732E-3"/>
    <n v="64"/>
    <n v="16.41"/>
    <n v="8.9509090909090911"/>
  </r>
  <r>
    <x v="22"/>
    <x v="5"/>
    <x v="11"/>
    <x v="22"/>
    <n v="620"/>
    <x v="123"/>
    <n v="6.3736263736263732E-3"/>
    <n v="64"/>
    <n v="25.18"/>
    <n v="13.734545454545453"/>
  </r>
  <r>
    <x v="23"/>
    <x v="5"/>
    <x v="11"/>
    <x v="22"/>
    <n v="620"/>
    <x v="42"/>
    <n v="0"/>
    <n v="64"/>
    <n v="16.170000000000002"/>
    <n v="8.82"/>
  </r>
  <r>
    <x v="0"/>
    <x v="5"/>
    <x v="11"/>
    <x v="22"/>
    <n v="620"/>
    <x v="42"/>
    <n v="0"/>
    <n v="64"/>
    <n v="22.55"/>
    <n v="12.299999999999999"/>
  </r>
  <r>
    <x v="1"/>
    <x v="5"/>
    <x v="11"/>
    <x v="23"/>
    <n v="620"/>
    <x v="42"/>
    <n v="0"/>
    <n v="64"/>
    <n v="27.11"/>
    <n v="14.787272727272725"/>
  </r>
  <r>
    <x v="2"/>
    <x v="5"/>
    <x v="11"/>
    <x v="23"/>
    <n v="620"/>
    <x v="123"/>
    <n v="6.3736263736263732E-3"/>
    <n v="64"/>
    <n v="24.3"/>
    <n v="13.254545454545454"/>
  </r>
  <r>
    <x v="3"/>
    <x v="5"/>
    <x v="11"/>
    <x v="23"/>
    <n v="620"/>
    <x v="42"/>
    <n v="0"/>
    <n v="64"/>
    <n v="24.04"/>
    <n v="13.112727272727271"/>
  </r>
  <r>
    <x v="4"/>
    <x v="5"/>
    <x v="11"/>
    <x v="23"/>
    <n v="620"/>
    <x v="123"/>
    <n v="6.3736263736263732E-3"/>
    <n v="64"/>
    <n v="22.33"/>
    <n v="12.179999999999998"/>
  </r>
  <r>
    <x v="5"/>
    <x v="5"/>
    <x v="11"/>
    <x v="23"/>
    <n v="620"/>
    <x v="123"/>
    <n v="6.3736263736263732E-3"/>
    <n v="64"/>
    <n v="19.850000000000001"/>
    <n v="10.827272727272728"/>
  </r>
  <r>
    <x v="6"/>
    <x v="5"/>
    <x v="11"/>
    <x v="23"/>
    <n v="620"/>
    <x v="296"/>
    <n v="0.11472527472527472"/>
    <n v="64"/>
    <n v="17.690000000000001"/>
    <n v="9.6490909090909085"/>
  </r>
  <r>
    <x v="7"/>
    <x v="5"/>
    <x v="11"/>
    <x v="23"/>
    <n v="620"/>
    <x v="6371"/>
    <n v="5.6534065934065927"/>
    <n v="64"/>
    <n v="14.86"/>
    <n v="8.1054545454545437"/>
  </r>
  <r>
    <x v="8"/>
    <x v="5"/>
    <x v="11"/>
    <x v="23"/>
    <n v="620"/>
    <x v="9140"/>
    <n v="12.721758241758241"/>
    <n v="64"/>
    <n v="14.97"/>
    <n v="8.165454545454546"/>
  </r>
  <r>
    <x v="9"/>
    <x v="5"/>
    <x v="11"/>
    <x v="23"/>
    <n v="620"/>
    <x v="1686"/>
    <n v="19.146373626373624"/>
    <n v="64"/>
    <n v="17.64"/>
    <n v="9.6218181818181812"/>
  </r>
  <r>
    <x v="10"/>
    <x v="5"/>
    <x v="11"/>
    <x v="23"/>
    <n v="620"/>
    <x v="8841"/>
    <n v="23.155384615384612"/>
    <n v="64"/>
    <n v="17.72"/>
    <n v="9.6654545454545442"/>
  </r>
  <r>
    <x v="11"/>
    <x v="5"/>
    <x v="11"/>
    <x v="23"/>
    <n v="620"/>
    <x v="3745"/>
    <n v="26.890329670329667"/>
    <n v="64"/>
    <n v="9.11"/>
    <n v="4.9690909090909088"/>
  </r>
  <r>
    <x v="12"/>
    <x v="5"/>
    <x v="11"/>
    <x v="23"/>
    <n v="620"/>
    <x v="3717"/>
    <n v="27.565934065934066"/>
    <n v="64"/>
    <n v="7.11"/>
    <n v="3.878181818181818"/>
  </r>
  <r>
    <x v="13"/>
    <x v="5"/>
    <x v="11"/>
    <x v="23"/>
    <n v="620"/>
    <x v="8841"/>
    <n v="23.155384615384612"/>
    <n v="64"/>
    <n v="5.68"/>
    <n v="3.0981818181818177"/>
  </r>
  <r>
    <x v="14"/>
    <x v="5"/>
    <x v="11"/>
    <x v="23"/>
    <n v="620"/>
    <x v="8920"/>
    <n v="11.829450549450549"/>
    <n v="64"/>
    <n v="5.22"/>
    <n v="2.8472727272727267"/>
  </r>
  <r>
    <x v="15"/>
    <x v="5"/>
    <x v="11"/>
    <x v="23"/>
    <n v="620"/>
    <x v="640"/>
    <n v="1.9184615384615382"/>
    <n v="64"/>
    <n v="3.89"/>
    <n v="2.1218181818181816"/>
  </r>
  <r>
    <x v="16"/>
    <x v="5"/>
    <x v="11"/>
    <x v="23"/>
    <n v="620"/>
    <x v="14"/>
    <n v="1.912087912087912E-2"/>
    <n v="64"/>
    <n v="5.61"/>
    <n v="3.06"/>
  </r>
  <r>
    <x v="17"/>
    <x v="5"/>
    <x v="11"/>
    <x v="23"/>
    <n v="620"/>
    <x v="123"/>
    <n v="6.3736263736263732E-3"/>
    <n v="64"/>
    <n v="5.61"/>
    <n v="3.06"/>
  </r>
  <r>
    <x v="18"/>
    <x v="5"/>
    <x v="11"/>
    <x v="23"/>
    <n v="620"/>
    <x v="123"/>
    <n v="6.3736263736263732E-3"/>
    <n v="64"/>
    <n v="4.7699999999999996"/>
    <n v="2.6018181818181816"/>
  </r>
  <r>
    <x v="19"/>
    <x v="5"/>
    <x v="11"/>
    <x v="23"/>
    <n v="620"/>
    <x v="123"/>
    <n v="6.3736263736263732E-3"/>
    <n v="64"/>
    <n v="4.33"/>
    <n v="2.3618181818181818"/>
  </r>
  <r>
    <x v="20"/>
    <x v="5"/>
    <x v="11"/>
    <x v="23"/>
    <n v="620"/>
    <x v="123"/>
    <n v="6.3736263736263732E-3"/>
    <n v="64"/>
    <n v="3.75"/>
    <n v="2.0454545454545454"/>
  </r>
  <r>
    <x v="21"/>
    <x v="5"/>
    <x v="11"/>
    <x v="23"/>
    <n v="620"/>
    <x v="123"/>
    <n v="6.3736263736263732E-3"/>
    <n v="64"/>
    <n v="5.82"/>
    <n v="3.1745454545454543"/>
  </r>
  <r>
    <x v="22"/>
    <x v="5"/>
    <x v="11"/>
    <x v="23"/>
    <n v="620"/>
    <x v="123"/>
    <n v="6.3736263736263732E-3"/>
    <n v="64"/>
    <n v="10.8"/>
    <n v="5.8909090909090907"/>
  </r>
  <r>
    <x v="23"/>
    <x v="5"/>
    <x v="11"/>
    <x v="23"/>
    <n v="620"/>
    <x v="42"/>
    <n v="0"/>
    <n v="64"/>
    <n v="10.83"/>
    <n v="5.9072727272727272"/>
  </r>
  <r>
    <x v="0"/>
    <x v="5"/>
    <x v="11"/>
    <x v="23"/>
    <n v="620"/>
    <x v="42"/>
    <n v="0"/>
    <n v="64"/>
    <n v="7.5"/>
    <n v="4.0909090909090908"/>
  </r>
  <r>
    <x v="1"/>
    <x v="5"/>
    <x v="11"/>
    <x v="24"/>
    <n v="620"/>
    <x v="42"/>
    <n v="0"/>
    <n v="64"/>
    <n v="7.86"/>
    <n v="4.2872727272727271"/>
  </r>
  <r>
    <x v="2"/>
    <x v="5"/>
    <x v="11"/>
    <x v="24"/>
    <n v="620"/>
    <x v="42"/>
    <n v="0"/>
    <n v="64"/>
    <n v="6.29"/>
    <n v="3.4309090909090907"/>
  </r>
  <r>
    <x v="3"/>
    <x v="5"/>
    <x v="11"/>
    <x v="24"/>
    <n v="620"/>
    <x v="42"/>
    <n v="0"/>
    <n v="64"/>
    <n v="5.58"/>
    <n v="3.0436363636363635"/>
  </r>
  <r>
    <x v="4"/>
    <x v="5"/>
    <x v="11"/>
    <x v="24"/>
    <n v="620"/>
    <x v="42"/>
    <n v="0"/>
    <n v="64"/>
    <n v="3.95"/>
    <n v="2.1545454545454543"/>
  </r>
  <r>
    <x v="5"/>
    <x v="5"/>
    <x v="11"/>
    <x v="24"/>
    <n v="620"/>
    <x v="42"/>
    <n v="0"/>
    <n v="64"/>
    <n v="3.34"/>
    <n v="1.8218181818181816"/>
  </r>
  <r>
    <x v="6"/>
    <x v="5"/>
    <x v="11"/>
    <x v="24"/>
    <n v="620"/>
    <x v="230"/>
    <n v="9.5604395604395598E-2"/>
    <n v="64"/>
    <n v="2.1800000000000002"/>
    <n v="1.1890909090909092"/>
  </r>
  <r>
    <x v="7"/>
    <x v="5"/>
    <x v="11"/>
    <x v="24"/>
    <n v="620"/>
    <x v="6178"/>
    <n v="8.6362637362637358"/>
    <n v="64"/>
    <n v="1.5"/>
    <n v="0.81818181818181812"/>
  </r>
  <r>
    <x v="8"/>
    <x v="5"/>
    <x v="11"/>
    <x v="24"/>
    <n v="620"/>
    <x v="813"/>
    <n v="23.397582417582417"/>
    <n v="64"/>
    <n v="2.85"/>
    <n v="1.5545454545454545"/>
  </r>
  <r>
    <x v="9"/>
    <x v="5"/>
    <x v="11"/>
    <x v="24"/>
    <n v="620"/>
    <x v="4160"/>
    <n v="33.869450549450548"/>
    <n v="64"/>
    <n v="1.62"/>
    <n v="0.88363636363636366"/>
  </r>
  <r>
    <x v="10"/>
    <x v="5"/>
    <x v="11"/>
    <x v="24"/>
    <n v="620"/>
    <x v="4099"/>
    <n v="49.803516483516482"/>
    <n v="64"/>
    <n v="1.8"/>
    <n v="0.98181818181818181"/>
  </r>
  <r>
    <x v="11"/>
    <x v="5"/>
    <x v="11"/>
    <x v="24"/>
    <n v="620"/>
    <x v="12731"/>
    <n v="56.623296703296703"/>
    <n v="64"/>
    <n v="1.79"/>
    <n v="0.97636363636363632"/>
  </r>
  <r>
    <x v="12"/>
    <x v="5"/>
    <x v="11"/>
    <x v="24"/>
    <n v="620"/>
    <x v="8711"/>
    <n v="45.106153846153838"/>
    <n v="64"/>
    <n v="2.63"/>
    <n v="1.4345454545454543"/>
  </r>
  <r>
    <x v="13"/>
    <x v="5"/>
    <x v="11"/>
    <x v="24"/>
    <n v="620"/>
    <x v="5927"/>
    <n v="30.08989010989011"/>
    <n v="64"/>
    <n v="3.46"/>
    <n v="1.8872727272727272"/>
  </r>
  <r>
    <x v="14"/>
    <x v="5"/>
    <x v="11"/>
    <x v="24"/>
    <n v="620"/>
    <x v="358"/>
    <n v="15.538901098901098"/>
    <n v="64"/>
    <n v="2.0499999999999998"/>
    <n v="1.1181818181818179"/>
  </r>
  <r>
    <x v="15"/>
    <x v="5"/>
    <x v="11"/>
    <x v="24"/>
    <n v="620"/>
    <x v="1679"/>
    <n v="2.9573626373626372"/>
    <n v="64"/>
    <n v="0.94"/>
    <n v="0.5127272727272727"/>
  </r>
  <r>
    <x v="16"/>
    <x v="5"/>
    <x v="11"/>
    <x v="24"/>
    <n v="620"/>
    <x v="123"/>
    <n v="6.3736263736263732E-3"/>
    <n v="64"/>
    <n v="0.7"/>
    <n v="0.38181818181818178"/>
  </r>
  <r>
    <x v="17"/>
    <x v="5"/>
    <x v="11"/>
    <x v="24"/>
    <n v="620"/>
    <x v="42"/>
    <n v="0"/>
    <n v="64"/>
    <n v="0.37"/>
    <n v="0.20181818181818181"/>
  </r>
  <r>
    <x v="18"/>
    <x v="5"/>
    <x v="11"/>
    <x v="24"/>
    <n v="620"/>
    <x v="123"/>
    <n v="6.3736263736263732E-3"/>
    <n v="64"/>
    <n v="0.24"/>
    <n v="0.13090909090909089"/>
  </r>
  <r>
    <x v="19"/>
    <x v="5"/>
    <x v="11"/>
    <x v="24"/>
    <n v="620"/>
    <x v="42"/>
    <n v="0"/>
    <n v="64"/>
    <n v="0.61"/>
    <n v="0.3327272727272727"/>
  </r>
  <r>
    <x v="20"/>
    <x v="5"/>
    <x v="11"/>
    <x v="24"/>
    <n v="620"/>
    <x v="42"/>
    <n v="0"/>
    <n v="64"/>
    <n v="0.87"/>
    <n v="0.47454545454545449"/>
  </r>
  <r>
    <x v="21"/>
    <x v="5"/>
    <x v="11"/>
    <x v="24"/>
    <n v="620"/>
    <x v="42"/>
    <n v="0"/>
    <n v="64"/>
    <n v="1.21"/>
    <n v="0.65999999999999992"/>
  </r>
  <r>
    <x v="22"/>
    <x v="5"/>
    <x v="11"/>
    <x v="24"/>
    <n v="620"/>
    <x v="42"/>
    <n v="0"/>
    <n v="64"/>
    <n v="1.62"/>
    <n v="0.88363636363636366"/>
  </r>
  <r>
    <x v="23"/>
    <x v="5"/>
    <x v="11"/>
    <x v="24"/>
    <n v="620"/>
    <x v="42"/>
    <n v="0"/>
    <n v="64"/>
    <n v="1.7"/>
    <n v="0.92727272727272714"/>
  </r>
  <r>
    <x v="0"/>
    <x v="5"/>
    <x v="11"/>
    <x v="24"/>
    <n v="620"/>
    <x v="42"/>
    <n v="0"/>
    <n v="64"/>
    <n v="2.16"/>
    <n v="1.1781818181818182"/>
  </r>
  <r>
    <x v="1"/>
    <x v="5"/>
    <x v="11"/>
    <x v="25"/>
    <n v="620"/>
    <x v="42"/>
    <n v="0"/>
    <n v="64"/>
    <n v="1.45"/>
    <n v="0.79090909090909078"/>
  </r>
  <r>
    <x v="2"/>
    <x v="5"/>
    <x v="11"/>
    <x v="25"/>
    <n v="620"/>
    <x v="42"/>
    <n v="0"/>
    <n v="64"/>
    <n v="0.85"/>
    <n v="0.46363636363636357"/>
  </r>
  <r>
    <x v="3"/>
    <x v="5"/>
    <x v="11"/>
    <x v="25"/>
    <n v="620"/>
    <x v="42"/>
    <n v="0"/>
    <n v="64"/>
    <n v="0.39"/>
    <n v="0.21272727272727271"/>
  </r>
  <r>
    <x v="4"/>
    <x v="5"/>
    <x v="11"/>
    <x v="25"/>
    <n v="620"/>
    <x v="123"/>
    <n v="6.3736263736263732E-3"/>
    <n v="64"/>
    <n v="2.46"/>
    <n v="1.3418181818181818"/>
  </r>
  <r>
    <x v="5"/>
    <x v="5"/>
    <x v="11"/>
    <x v="25"/>
    <n v="620"/>
    <x v="123"/>
    <n v="6.3736263736263732E-3"/>
    <n v="64"/>
    <n v="3.7"/>
    <n v="2.0181818181818181"/>
  </r>
  <r>
    <x v="6"/>
    <x v="5"/>
    <x v="11"/>
    <x v="25"/>
    <n v="620"/>
    <x v="267"/>
    <n v="8.9230769230769238E-2"/>
    <n v="64"/>
    <n v="4.9400000000000004"/>
    <n v="2.6945454545454544"/>
  </r>
  <r>
    <x v="7"/>
    <x v="5"/>
    <x v="11"/>
    <x v="25"/>
    <n v="620"/>
    <x v="333"/>
    <n v="5.7808791208791206"/>
    <n v="64"/>
    <n v="5.01"/>
    <n v="2.7327272727272724"/>
  </r>
  <r>
    <x v="8"/>
    <x v="5"/>
    <x v="11"/>
    <x v="25"/>
    <n v="620"/>
    <x v="12732"/>
    <n v="18.630109890109889"/>
    <n v="64"/>
    <n v="3.84"/>
    <n v="2.0945454545454543"/>
  </r>
  <r>
    <x v="9"/>
    <x v="5"/>
    <x v="11"/>
    <x v="25"/>
    <n v="620"/>
    <x v="3571"/>
    <n v="32.709450549450544"/>
    <n v="64"/>
    <n v="2.34"/>
    <n v="1.2763636363636361"/>
  </r>
  <r>
    <x v="10"/>
    <x v="5"/>
    <x v="11"/>
    <x v="25"/>
    <n v="620"/>
    <x v="5388"/>
    <n v="43.283296703296699"/>
    <n v="64"/>
    <n v="2.64"/>
    <n v="1.44"/>
  </r>
  <r>
    <x v="11"/>
    <x v="5"/>
    <x v="11"/>
    <x v="25"/>
    <n v="620"/>
    <x v="12733"/>
    <n v="44.66637362637362"/>
    <n v="64"/>
    <n v="4.3499999999999996"/>
    <n v="2.3727272727272726"/>
  </r>
  <r>
    <x v="12"/>
    <x v="5"/>
    <x v="11"/>
    <x v="25"/>
    <n v="620"/>
    <x v="6406"/>
    <n v="37.349450549450545"/>
    <n v="64"/>
    <n v="5.63"/>
    <n v="3.0709090909090908"/>
  </r>
  <r>
    <x v="13"/>
    <x v="5"/>
    <x v="11"/>
    <x v="25"/>
    <n v="620"/>
    <x v="2402"/>
    <n v="21.612967032967028"/>
    <n v="64"/>
    <n v="2.8"/>
    <n v="1.5272727272727271"/>
  </r>
  <r>
    <x v="14"/>
    <x v="5"/>
    <x v="11"/>
    <x v="25"/>
    <n v="620"/>
    <x v="802"/>
    <n v="8.808351648351648"/>
    <n v="64"/>
    <n v="6.27"/>
    <n v="3.4199999999999995"/>
  </r>
  <r>
    <x v="15"/>
    <x v="5"/>
    <x v="11"/>
    <x v="25"/>
    <n v="620"/>
    <x v="125"/>
    <n v="1.3512087912087911"/>
    <n v="64"/>
    <n v="9.6300000000000008"/>
    <n v="5.2527272727272729"/>
  </r>
  <r>
    <x v="16"/>
    <x v="5"/>
    <x v="11"/>
    <x v="25"/>
    <n v="620"/>
    <x v="519"/>
    <n v="6.3736263736263732E-2"/>
    <n v="64"/>
    <n v="4.63"/>
    <n v="2.5254545454545454"/>
  </r>
  <r>
    <x v="17"/>
    <x v="5"/>
    <x v="11"/>
    <x v="25"/>
    <n v="620"/>
    <x v="2"/>
    <n v="4.4615384615384619E-2"/>
    <n v="64"/>
    <n v="5.98"/>
    <n v="3.2618181818181817"/>
  </r>
  <r>
    <x v="18"/>
    <x v="5"/>
    <x v="11"/>
    <x v="25"/>
    <n v="620"/>
    <x v="14"/>
    <n v="1.912087912087912E-2"/>
    <n v="64"/>
    <n v="4.87"/>
    <n v="2.6563636363636363"/>
  </r>
  <r>
    <x v="19"/>
    <x v="5"/>
    <x v="11"/>
    <x v="25"/>
    <n v="620"/>
    <x v="123"/>
    <n v="6.3736263736263732E-3"/>
    <n v="64"/>
    <n v="5.64"/>
    <n v="3.0763636363636357"/>
  </r>
  <r>
    <x v="20"/>
    <x v="5"/>
    <x v="11"/>
    <x v="25"/>
    <n v="620"/>
    <x v="123"/>
    <n v="6.3736263736263732E-3"/>
    <n v="64"/>
    <n v="8.3699999999999992"/>
    <n v="4.5654545454545445"/>
  </r>
  <r>
    <x v="21"/>
    <x v="5"/>
    <x v="11"/>
    <x v="25"/>
    <n v="620"/>
    <x v="42"/>
    <n v="0"/>
    <n v="64"/>
    <n v="10.61"/>
    <n v="5.7872727272727262"/>
  </r>
  <r>
    <x v="22"/>
    <x v="5"/>
    <x v="11"/>
    <x v="25"/>
    <n v="620"/>
    <x v="42"/>
    <n v="0"/>
    <n v="64"/>
    <n v="10.66"/>
    <n v="5.8145454545454545"/>
  </r>
  <r>
    <x v="23"/>
    <x v="5"/>
    <x v="11"/>
    <x v="25"/>
    <n v="620"/>
    <x v="42"/>
    <n v="0"/>
    <n v="64"/>
    <n v="8.27"/>
    <n v="4.5109090909090908"/>
  </r>
  <r>
    <x v="0"/>
    <x v="5"/>
    <x v="11"/>
    <x v="25"/>
    <n v="620"/>
    <x v="42"/>
    <n v="0"/>
    <n v="64"/>
    <n v="8.1199999999999992"/>
    <n v="4.4290909090909087"/>
  </r>
  <r>
    <x v="1"/>
    <x v="5"/>
    <x v="11"/>
    <x v="26"/>
    <n v="620"/>
    <x v="42"/>
    <n v="0"/>
    <n v="64"/>
    <n v="7.96"/>
    <n v="4.3418181818181818"/>
  </r>
  <r>
    <x v="2"/>
    <x v="5"/>
    <x v="11"/>
    <x v="26"/>
    <n v="620"/>
    <x v="42"/>
    <n v="0"/>
    <n v="64"/>
    <n v="7.41"/>
    <n v="4.041818181818182"/>
  </r>
  <r>
    <x v="3"/>
    <x v="5"/>
    <x v="11"/>
    <x v="26"/>
    <n v="620"/>
    <x v="42"/>
    <n v="0"/>
    <n v="64"/>
    <n v="7.19"/>
    <n v="3.9218181818181819"/>
  </r>
  <r>
    <x v="4"/>
    <x v="5"/>
    <x v="11"/>
    <x v="26"/>
    <n v="620"/>
    <x v="123"/>
    <n v="6.3736263736263732E-3"/>
    <n v="64"/>
    <n v="6.33"/>
    <n v="3.4527272727272726"/>
  </r>
  <r>
    <x v="5"/>
    <x v="5"/>
    <x v="11"/>
    <x v="26"/>
    <n v="620"/>
    <x v="123"/>
    <n v="6.3736263736263732E-3"/>
    <n v="64"/>
    <n v="4.26"/>
    <n v="2.3236363636363633"/>
  </r>
  <r>
    <x v="6"/>
    <x v="5"/>
    <x v="11"/>
    <x v="26"/>
    <n v="620"/>
    <x v="23"/>
    <n v="7.0109890109890105E-2"/>
    <n v="64"/>
    <n v="4.33"/>
    <n v="2.3618181818181818"/>
  </r>
  <r>
    <x v="7"/>
    <x v="5"/>
    <x v="11"/>
    <x v="26"/>
    <n v="620"/>
    <x v="12734"/>
    <n v="7.973406593406593"/>
    <n v="64"/>
    <n v="5"/>
    <n v="2.7272727272727271"/>
  </r>
  <r>
    <x v="8"/>
    <x v="5"/>
    <x v="11"/>
    <x v="26"/>
    <n v="620"/>
    <x v="4269"/>
    <n v="17.929010989010987"/>
    <n v="64"/>
    <n v="4.13"/>
    <n v="2.2527272727272725"/>
  </r>
  <r>
    <x v="9"/>
    <x v="5"/>
    <x v="11"/>
    <x v="26"/>
    <n v="620"/>
    <x v="10920"/>
    <n v="31.657802197802198"/>
    <n v="64"/>
    <n v="4.29"/>
    <n v="2.34"/>
  </r>
  <r>
    <x v="10"/>
    <x v="5"/>
    <x v="11"/>
    <x v="26"/>
    <n v="620"/>
    <x v="11119"/>
    <n v="44.609010989010983"/>
    <n v="64"/>
    <n v="4.33"/>
    <n v="2.3618181818181818"/>
  </r>
  <r>
    <x v="11"/>
    <x v="5"/>
    <x v="11"/>
    <x v="26"/>
    <n v="620"/>
    <x v="9928"/>
    <n v="47.234945054945051"/>
    <n v="64"/>
    <n v="4.4800000000000004"/>
    <n v="2.4436363636363638"/>
  </r>
  <r>
    <x v="12"/>
    <x v="5"/>
    <x v="11"/>
    <x v="26"/>
    <n v="620"/>
    <x v="3841"/>
    <n v="42.365494505494503"/>
    <n v="64"/>
    <n v="3.97"/>
    <n v="2.1654545454545455"/>
  </r>
  <r>
    <x v="13"/>
    <x v="5"/>
    <x v="11"/>
    <x v="26"/>
    <n v="620"/>
    <x v="5457"/>
    <n v="35.341758241758242"/>
    <n v="64"/>
    <n v="3.1"/>
    <n v="1.6909090909090909"/>
  </r>
  <r>
    <x v="14"/>
    <x v="5"/>
    <x v="11"/>
    <x v="26"/>
    <n v="620"/>
    <x v="10985"/>
    <n v="20.905494505494502"/>
    <n v="64"/>
    <n v="2.61"/>
    <n v="1.4236363636363634"/>
  </r>
  <r>
    <x v="15"/>
    <x v="5"/>
    <x v="11"/>
    <x v="26"/>
    <n v="620"/>
    <x v="1988"/>
    <n v="4.7228571428571424"/>
    <n v="64"/>
    <n v="2.92"/>
    <n v="1.5927272727272725"/>
  </r>
  <r>
    <x v="16"/>
    <x v="5"/>
    <x v="11"/>
    <x v="26"/>
    <n v="620"/>
    <x v="281"/>
    <n v="5.7362637362637359E-2"/>
    <n v="64"/>
    <n v="3.46"/>
    <n v="1.8872727272727272"/>
  </r>
  <r>
    <x v="17"/>
    <x v="5"/>
    <x v="11"/>
    <x v="26"/>
    <n v="620"/>
    <x v="12"/>
    <n v="3.8241758241758239E-2"/>
    <n v="64"/>
    <n v="3.97"/>
    <n v="2.1654545454545455"/>
  </r>
  <r>
    <x v="18"/>
    <x v="5"/>
    <x v="11"/>
    <x v="26"/>
    <n v="620"/>
    <x v="14"/>
    <n v="1.912087912087912E-2"/>
    <n v="64"/>
    <n v="4.8899999999999997"/>
    <n v="2.667272727272727"/>
  </r>
  <r>
    <x v="19"/>
    <x v="5"/>
    <x v="11"/>
    <x v="26"/>
    <n v="620"/>
    <x v="123"/>
    <n v="6.3736263736263732E-3"/>
    <n v="64"/>
    <n v="6.24"/>
    <n v="3.4036363636363633"/>
  </r>
  <r>
    <x v="20"/>
    <x v="5"/>
    <x v="11"/>
    <x v="26"/>
    <n v="620"/>
    <x v="42"/>
    <n v="0"/>
    <n v="64"/>
    <n v="9.2100000000000009"/>
    <n v="5.0236363636363635"/>
  </r>
  <r>
    <x v="21"/>
    <x v="5"/>
    <x v="11"/>
    <x v="26"/>
    <n v="620"/>
    <x v="123"/>
    <n v="6.3736263736263732E-3"/>
    <n v="64"/>
    <n v="10.47"/>
    <n v="5.7109090909090909"/>
  </r>
  <r>
    <x v="22"/>
    <x v="5"/>
    <x v="11"/>
    <x v="26"/>
    <n v="620"/>
    <x v="42"/>
    <n v="0"/>
    <n v="64"/>
    <n v="11.15"/>
    <n v="6.0818181818181811"/>
  </r>
  <r>
    <x v="23"/>
    <x v="5"/>
    <x v="11"/>
    <x v="26"/>
    <n v="620"/>
    <x v="42"/>
    <n v="0"/>
    <n v="64"/>
    <n v="13.4"/>
    <n v="7.3090909090909086"/>
  </r>
  <r>
    <x v="0"/>
    <x v="5"/>
    <x v="11"/>
    <x v="26"/>
    <n v="620"/>
    <x v="42"/>
    <n v="0"/>
    <n v="64"/>
    <n v="12.45"/>
    <n v="6.7909090909090901"/>
  </r>
  <r>
    <x v="1"/>
    <x v="5"/>
    <x v="11"/>
    <x v="27"/>
    <n v="620"/>
    <x v="42"/>
    <n v="0"/>
    <n v="64"/>
    <n v="12.94"/>
    <n v="7.0581818181818177"/>
  </r>
  <r>
    <x v="2"/>
    <x v="5"/>
    <x v="11"/>
    <x v="27"/>
    <n v="620"/>
    <x v="42"/>
    <n v="0"/>
    <n v="64"/>
    <n v="15.77"/>
    <n v="8.6018181818181816"/>
  </r>
  <r>
    <x v="3"/>
    <x v="5"/>
    <x v="11"/>
    <x v="27"/>
    <n v="620"/>
    <x v="42"/>
    <n v="0"/>
    <n v="64"/>
    <n v="17.87"/>
    <n v="9.747272727272728"/>
  </r>
  <r>
    <x v="4"/>
    <x v="5"/>
    <x v="11"/>
    <x v="27"/>
    <n v="620"/>
    <x v="42"/>
    <n v="0"/>
    <n v="64"/>
    <n v="17.52"/>
    <n v="9.5563636363636348"/>
  </r>
  <r>
    <x v="5"/>
    <x v="5"/>
    <x v="11"/>
    <x v="27"/>
    <n v="620"/>
    <x v="42"/>
    <n v="0"/>
    <n v="64"/>
    <n v="17.46"/>
    <n v="9.5236363636363635"/>
  </r>
  <r>
    <x v="6"/>
    <x v="5"/>
    <x v="11"/>
    <x v="27"/>
    <n v="620"/>
    <x v="123"/>
    <n v="6.3736263736263732E-3"/>
    <n v="64"/>
    <n v="17.36"/>
    <n v="9.4690909090909088"/>
  </r>
  <r>
    <x v="7"/>
    <x v="5"/>
    <x v="11"/>
    <x v="27"/>
    <n v="620"/>
    <x v="1132"/>
    <n v="3.7923076923076922"/>
    <n v="64"/>
    <n v="16.89"/>
    <n v="9.2127272727272729"/>
  </r>
  <r>
    <x v="8"/>
    <x v="5"/>
    <x v="11"/>
    <x v="27"/>
    <n v="620"/>
    <x v="9468"/>
    <n v="10.159560439560439"/>
    <n v="64"/>
    <n v="15.9"/>
    <n v="8.672727272727272"/>
  </r>
  <r>
    <x v="9"/>
    <x v="5"/>
    <x v="11"/>
    <x v="27"/>
    <n v="620"/>
    <x v="12735"/>
    <n v="16.252747252747252"/>
    <n v="64"/>
    <n v="16.48"/>
    <n v="8.9890909090909084"/>
  </r>
  <r>
    <x v="10"/>
    <x v="5"/>
    <x v="11"/>
    <x v="27"/>
    <n v="620"/>
    <x v="12736"/>
    <n v="23.678021978021974"/>
    <n v="64"/>
    <n v="16.86"/>
    <n v="9.1963636363636354"/>
  </r>
  <r>
    <x v="11"/>
    <x v="5"/>
    <x v="11"/>
    <x v="27"/>
    <n v="620"/>
    <x v="8918"/>
    <n v="31.880879120879122"/>
    <n v="64"/>
    <n v="17.45"/>
    <n v="9.5181818181818176"/>
  </r>
  <r>
    <x v="12"/>
    <x v="5"/>
    <x v="11"/>
    <x v="27"/>
    <n v="620"/>
    <x v="12737"/>
    <n v="32.269670329670326"/>
    <n v="64"/>
    <n v="17.559999999999999"/>
    <n v="9.5781818181818164"/>
  </r>
  <r>
    <x v="13"/>
    <x v="5"/>
    <x v="11"/>
    <x v="27"/>
    <n v="620"/>
    <x v="12738"/>
    <n v="27.859120879120876"/>
    <n v="64"/>
    <n v="17.53"/>
    <n v="9.5618181818181824"/>
  </r>
  <r>
    <x v="14"/>
    <x v="5"/>
    <x v="11"/>
    <x v="27"/>
    <n v="620"/>
    <x v="12739"/>
    <n v="18.636483516483516"/>
    <n v="64"/>
    <n v="18.02"/>
    <n v="9.8290909090909082"/>
  </r>
  <r>
    <x v="15"/>
    <x v="5"/>
    <x v="11"/>
    <x v="27"/>
    <n v="620"/>
    <x v="441"/>
    <n v="4.6017582417582412"/>
    <n v="64"/>
    <n v="18.239999999999998"/>
    <n v="9.9490909090909074"/>
  </r>
  <r>
    <x v="16"/>
    <x v="5"/>
    <x v="11"/>
    <x v="27"/>
    <n v="620"/>
    <x v="123"/>
    <n v="6.3736263736263732E-3"/>
    <n v="64"/>
    <n v="17.89"/>
    <n v="9.7581818181818178"/>
  </r>
  <r>
    <x v="17"/>
    <x v="5"/>
    <x v="11"/>
    <x v="27"/>
    <n v="620"/>
    <x v="42"/>
    <n v="0"/>
    <n v="64"/>
    <n v="18.07"/>
    <n v="9.8563636363636355"/>
  </r>
  <r>
    <x v="18"/>
    <x v="5"/>
    <x v="11"/>
    <x v="27"/>
    <n v="620"/>
    <x v="42"/>
    <n v="0"/>
    <n v="64"/>
    <n v="18.21"/>
    <n v="9.9327272727272717"/>
  </r>
  <r>
    <x v="19"/>
    <x v="5"/>
    <x v="11"/>
    <x v="27"/>
    <n v="620"/>
    <x v="42"/>
    <n v="0"/>
    <n v="64"/>
    <n v="18.34"/>
    <n v="10.003636363636362"/>
  </r>
  <r>
    <x v="20"/>
    <x v="5"/>
    <x v="11"/>
    <x v="27"/>
    <n v="620"/>
    <x v="42"/>
    <n v="0"/>
    <n v="64"/>
    <n v="18.309999999999999"/>
    <n v="9.9872727272727264"/>
  </r>
  <r>
    <x v="21"/>
    <x v="5"/>
    <x v="11"/>
    <x v="27"/>
    <n v="620"/>
    <x v="42"/>
    <n v="0"/>
    <n v="64"/>
    <n v="18.190000000000001"/>
    <n v="9.9218181818181819"/>
  </r>
  <r>
    <x v="22"/>
    <x v="5"/>
    <x v="11"/>
    <x v="27"/>
    <n v="620"/>
    <x v="42"/>
    <n v="0"/>
    <n v="64"/>
    <n v="18.100000000000001"/>
    <n v="9.872727272727273"/>
  </r>
  <r>
    <x v="23"/>
    <x v="5"/>
    <x v="11"/>
    <x v="27"/>
    <n v="620"/>
    <x v="42"/>
    <n v="0"/>
    <n v="64"/>
    <n v="17.920000000000002"/>
    <n v="9.7745454545454553"/>
  </r>
  <r>
    <x v="0"/>
    <x v="5"/>
    <x v="11"/>
    <x v="27"/>
    <n v="620"/>
    <x v="42"/>
    <n v="0"/>
    <n v="64"/>
    <n v="17.420000000000002"/>
    <n v="9.5018181818181819"/>
  </r>
  <r>
    <x v="1"/>
    <x v="5"/>
    <x v="11"/>
    <x v="28"/>
    <n v="620"/>
    <x v="42"/>
    <n v="0"/>
    <n v="64"/>
    <n v="16.71"/>
    <n v="9.1145454545454552"/>
  </r>
  <r>
    <x v="2"/>
    <x v="5"/>
    <x v="11"/>
    <x v="28"/>
    <n v="620"/>
    <x v="42"/>
    <n v="0"/>
    <n v="64"/>
    <n v="16.23"/>
    <n v="8.8527272727272717"/>
  </r>
  <r>
    <x v="3"/>
    <x v="5"/>
    <x v="11"/>
    <x v="28"/>
    <n v="620"/>
    <x v="42"/>
    <n v="0"/>
    <n v="64"/>
    <n v="15.49"/>
    <n v="8.4490909090909092"/>
  </r>
  <r>
    <x v="4"/>
    <x v="5"/>
    <x v="11"/>
    <x v="28"/>
    <n v="620"/>
    <x v="42"/>
    <n v="0"/>
    <n v="64"/>
    <n v="15.98"/>
    <n v="8.7163636363636368"/>
  </r>
  <r>
    <x v="5"/>
    <x v="5"/>
    <x v="11"/>
    <x v="28"/>
    <n v="620"/>
    <x v="42"/>
    <n v="0"/>
    <n v="64"/>
    <n v="15.99"/>
    <n v="8.7218181818181808"/>
  </r>
  <r>
    <x v="6"/>
    <x v="5"/>
    <x v="11"/>
    <x v="28"/>
    <n v="620"/>
    <x v="42"/>
    <n v="0"/>
    <n v="64"/>
    <n v="15.92"/>
    <n v="8.6836363636363636"/>
  </r>
  <r>
    <x v="7"/>
    <x v="5"/>
    <x v="11"/>
    <x v="28"/>
    <n v="620"/>
    <x v="12740"/>
    <n v="7.9287912087912078"/>
    <n v="64"/>
    <n v="15.99"/>
    <n v="8.7218181818181808"/>
  </r>
  <r>
    <x v="8"/>
    <x v="5"/>
    <x v="11"/>
    <x v="28"/>
    <n v="620"/>
    <x v="12741"/>
    <n v="16.150769230769228"/>
    <n v="64"/>
    <n v="16.170000000000002"/>
    <n v="8.82"/>
  </r>
  <r>
    <x v="9"/>
    <x v="5"/>
    <x v="11"/>
    <x v="28"/>
    <n v="620"/>
    <x v="10617"/>
    <n v="25.947032967032964"/>
    <n v="64"/>
    <n v="16.71"/>
    <n v="9.1145454545454552"/>
  </r>
  <r>
    <x v="10"/>
    <x v="5"/>
    <x v="11"/>
    <x v="28"/>
    <n v="620"/>
    <x v="12742"/>
    <n v="34.436703296703293"/>
    <n v="64"/>
    <n v="17.329999999999998"/>
    <n v="9.4527272727272713"/>
  </r>
  <r>
    <x v="11"/>
    <x v="5"/>
    <x v="11"/>
    <x v="28"/>
    <n v="620"/>
    <x v="11592"/>
    <n v="31.007692307692306"/>
    <n v="64"/>
    <n v="17.95"/>
    <n v="9.7909090909090892"/>
  </r>
  <r>
    <x v="12"/>
    <x v="5"/>
    <x v="11"/>
    <x v="28"/>
    <n v="620"/>
    <x v="10236"/>
    <n v="24.379120879120876"/>
    <n v="64"/>
    <n v="18.07"/>
    <n v="9.8563636363636355"/>
  </r>
  <r>
    <x v="13"/>
    <x v="5"/>
    <x v="11"/>
    <x v="28"/>
    <n v="620"/>
    <x v="827"/>
    <n v="17.431868131868132"/>
    <n v="64"/>
    <n v="17.79"/>
    <n v="9.7036363636363632"/>
  </r>
  <r>
    <x v="14"/>
    <x v="5"/>
    <x v="11"/>
    <x v="28"/>
    <n v="620"/>
    <x v="1155"/>
    <n v="10.465494505494506"/>
    <n v="64"/>
    <n v="17.32"/>
    <n v="9.4472727272727273"/>
  </r>
  <r>
    <x v="15"/>
    <x v="5"/>
    <x v="11"/>
    <x v="28"/>
    <n v="620"/>
    <x v="179"/>
    <n v="2.7789010989010987"/>
    <n v="64"/>
    <n v="17.760000000000002"/>
    <n v="9.6872727272727275"/>
  </r>
  <r>
    <x v="16"/>
    <x v="5"/>
    <x v="11"/>
    <x v="28"/>
    <n v="620"/>
    <x v="123"/>
    <n v="6.3736263736263732E-3"/>
    <n v="64"/>
    <n v="17.73"/>
    <n v="9.67090909090909"/>
  </r>
  <r>
    <x v="17"/>
    <x v="5"/>
    <x v="11"/>
    <x v="28"/>
    <n v="620"/>
    <x v="42"/>
    <n v="0"/>
    <n v="64"/>
    <n v="17.73"/>
    <n v="9.67090909090909"/>
  </r>
  <r>
    <x v="18"/>
    <x v="5"/>
    <x v="11"/>
    <x v="28"/>
    <n v="620"/>
    <x v="42"/>
    <n v="0"/>
    <n v="64"/>
    <n v="16.55"/>
    <n v="9.0272727272727273"/>
  </r>
  <r>
    <x v="19"/>
    <x v="5"/>
    <x v="11"/>
    <x v="28"/>
    <n v="620"/>
    <x v="42"/>
    <n v="0"/>
    <n v="64"/>
    <n v="15.48"/>
    <n v="8.4436363636363634"/>
  </r>
  <r>
    <x v="20"/>
    <x v="5"/>
    <x v="11"/>
    <x v="28"/>
    <n v="620"/>
    <x v="42"/>
    <n v="0"/>
    <n v="64"/>
    <n v="14.18"/>
    <n v="7.7345454545454535"/>
  </r>
  <r>
    <x v="21"/>
    <x v="5"/>
    <x v="11"/>
    <x v="28"/>
    <n v="620"/>
    <x v="42"/>
    <n v="0"/>
    <n v="64"/>
    <n v="15.15"/>
    <n v="8.2636363636363637"/>
  </r>
  <r>
    <x v="22"/>
    <x v="5"/>
    <x v="11"/>
    <x v="28"/>
    <n v="620"/>
    <x v="42"/>
    <n v="0"/>
    <n v="64"/>
    <n v="15.94"/>
    <n v="8.6945454545454535"/>
  </r>
  <r>
    <x v="23"/>
    <x v="5"/>
    <x v="11"/>
    <x v="28"/>
    <n v="620"/>
    <x v="42"/>
    <n v="0"/>
    <n v="64"/>
    <n v="16.940000000000001"/>
    <n v="9.24"/>
  </r>
  <r>
    <x v="0"/>
    <x v="5"/>
    <x v="11"/>
    <x v="28"/>
    <n v="620"/>
    <x v="42"/>
    <n v="0"/>
    <n v="64"/>
    <n v="16.54"/>
    <n v="9.0218181818181815"/>
  </r>
  <r>
    <x v="1"/>
    <x v="5"/>
    <x v="11"/>
    <x v="29"/>
    <n v="620"/>
    <x v="42"/>
    <n v="0"/>
    <n v="64"/>
    <n v="15.23"/>
    <n v="8.3072727272727267"/>
  </r>
  <r>
    <x v="2"/>
    <x v="5"/>
    <x v="11"/>
    <x v="29"/>
    <n v="620"/>
    <x v="42"/>
    <n v="0"/>
    <n v="64"/>
    <n v="13.96"/>
    <n v="7.6145454545454543"/>
  </r>
  <r>
    <x v="3"/>
    <x v="5"/>
    <x v="11"/>
    <x v="29"/>
    <n v="620"/>
    <x v="42"/>
    <n v="0"/>
    <n v="64"/>
    <n v="13.2"/>
    <n v="7.1999999999999993"/>
  </r>
  <r>
    <x v="4"/>
    <x v="5"/>
    <x v="11"/>
    <x v="29"/>
    <n v="620"/>
    <x v="42"/>
    <n v="0"/>
    <n v="64"/>
    <n v="12.38"/>
    <n v="6.7527272727272729"/>
  </r>
  <r>
    <x v="5"/>
    <x v="5"/>
    <x v="11"/>
    <x v="29"/>
    <n v="620"/>
    <x v="42"/>
    <n v="0"/>
    <n v="64"/>
    <n v="10.82"/>
    <n v="5.9018181818181814"/>
  </r>
  <r>
    <x v="6"/>
    <x v="5"/>
    <x v="11"/>
    <x v="29"/>
    <n v="620"/>
    <x v="13"/>
    <n v="2.5494505494505493E-2"/>
    <n v="64"/>
    <n v="10.46"/>
    <n v="5.7054545454545451"/>
  </r>
  <r>
    <x v="7"/>
    <x v="5"/>
    <x v="11"/>
    <x v="29"/>
    <n v="620"/>
    <x v="864"/>
    <n v="4.7483516483516484"/>
    <n v="64"/>
    <n v="11.02"/>
    <n v="6.0109090909090899"/>
  </r>
  <r>
    <x v="8"/>
    <x v="5"/>
    <x v="11"/>
    <x v="29"/>
    <n v="620"/>
    <x v="9130"/>
    <n v="7.3041758241758243"/>
    <n v="64"/>
    <n v="11.1"/>
    <n v="6.0545454545454538"/>
  </r>
  <r>
    <x v="9"/>
    <x v="5"/>
    <x v="11"/>
    <x v="29"/>
    <n v="620"/>
    <x v="2623"/>
    <n v="9.9747252747252748"/>
    <n v="64"/>
    <n v="11.74"/>
    <n v="6.4036363636363633"/>
  </r>
  <r>
    <x v="10"/>
    <x v="5"/>
    <x v="11"/>
    <x v="29"/>
    <n v="620"/>
    <x v="4821"/>
    <n v="14.155824175824176"/>
    <n v="64"/>
    <n v="12.55"/>
    <n v="6.8454545454545457"/>
  </r>
  <r>
    <x v="11"/>
    <x v="5"/>
    <x v="11"/>
    <x v="29"/>
    <n v="620"/>
    <x v="6299"/>
    <n v="14.264175824175823"/>
    <n v="64"/>
    <n v="13.04"/>
    <n v="7.1127272727272715"/>
  </r>
  <r>
    <x v="12"/>
    <x v="5"/>
    <x v="11"/>
    <x v="29"/>
    <n v="620"/>
    <x v="2720"/>
    <n v="12.995824175824175"/>
    <n v="64"/>
    <n v="12.69"/>
    <n v="6.921818181818181"/>
  </r>
  <r>
    <x v="13"/>
    <x v="5"/>
    <x v="11"/>
    <x v="29"/>
    <n v="620"/>
    <x v="4767"/>
    <n v="9.8727472527472528"/>
    <n v="64"/>
    <n v="11.35"/>
    <n v="6.1909090909090905"/>
  </r>
  <r>
    <x v="14"/>
    <x v="5"/>
    <x v="11"/>
    <x v="29"/>
    <n v="620"/>
    <x v="1968"/>
    <n v="6.8389010989010988"/>
    <n v="64"/>
    <n v="10.35"/>
    <n v="5.6454545454545446"/>
  </r>
  <r>
    <x v="15"/>
    <x v="5"/>
    <x v="11"/>
    <x v="29"/>
    <n v="620"/>
    <x v="3293"/>
    <n v="1.9949450549450547"/>
    <n v="64"/>
    <n v="9.56"/>
    <n v="5.2145454545454548"/>
  </r>
  <r>
    <x v="16"/>
    <x v="5"/>
    <x v="11"/>
    <x v="29"/>
    <n v="620"/>
    <x v="113"/>
    <n v="1.2747252747252746E-2"/>
    <n v="64"/>
    <n v="8.5399999999999991"/>
    <n v="4.6581818181818173"/>
  </r>
  <r>
    <x v="17"/>
    <x v="5"/>
    <x v="11"/>
    <x v="29"/>
    <n v="620"/>
    <x v="113"/>
    <n v="1.2747252747252746E-2"/>
    <n v="64"/>
    <n v="8.2100000000000009"/>
    <n v="4.4781818181818185"/>
  </r>
  <r>
    <x v="18"/>
    <x v="5"/>
    <x v="11"/>
    <x v="29"/>
    <n v="620"/>
    <x v="42"/>
    <n v="0"/>
    <n v="64"/>
    <n v="7.45"/>
    <n v="4.0636363636363635"/>
  </r>
  <r>
    <x v="19"/>
    <x v="5"/>
    <x v="11"/>
    <x v="29"/>
    <n v="620"/>
    <x v="42"/>
    <n v="0"/>
    <n v="64"/>
    <n v="5.73"/>
    <n v="3.1254545454545455"/>
  </r>
  <r>
    <x v="20"/>
    <x v="5"/>
    <x v="11"/>
    <x v="29"/>
    <n v="620"/>
    <x v="42"/>
    <n v="0"/>
    <n v="64"/>
    <n v="4.49"/>
    <n v="2.4490909090909092"/>
  </r>
  <r>
    <x v="21"/>
    <x v="5"/>
    <x v="11"/>
    <x v="29"/>
    <n v="620"/>
    <x v="42"/>
    <n v="0"/>
    <n v="64"/>
    <n v="2.94"/>
    <n v="1.6036363636363635"/>
  </r>
  <r>
    <x v="22"/>
    <x v="5"/>
    <x v="11"/>
    <x v="29"/>
    <n v="620"/>
    <x v="42"/>
    <n v="0"/>
    <n v="64"/>
    <n v="2.5"/>
    <n v="1.3636363636363635"/>
  </r>
  <r>
    <x v="23"/>
    <x v="5"/>
    <x v="11"/>
    <x v="29"/>
    <n v="620"/>
    <x v="42"/>
    <n v="0"/>
    <n v="64"/>
    <n v="2.4"/>
    <n v="1.3090909090909089"/>
  </r>
  <r>
    <x v="0"/>
    <x v="5"/>
    <x v="11"/>
    <x v="29"/>
    <n v="620"/>
    <x v="42"/>
    <n v="0"/>
    <n v="64"/>
    <n v="2.23"/>
    <n v="1.2163636363636363"/>
  </r>
  <r>
    <x v="1"/>
    <x v="5"/>
    <x v="11"/>
    <x v="30"/>
    <n v="620"/>
    <x v="42"/>
    <n v="0"/>
    <n v="64"/>
    <n v="2.2200000000000002"/>
    <n v="1.2109090909090909"/>
  </r>
  <r>
    <x v="2"/>
    <x v="5"/>
    <x v="11"/>
    <x v="30"/>
    <n v="620"/>
    <x v="42"/>
    <n v="0"/>
    <n v="64"/>
    <n v="2.02"/>
    <n v="1.1018181818181818"/>
  </r>
  <r>
    <x v="3"/>
    <x v="5"/>
    <x v="11"/>
    <x v="30"/>
    <n v="620"/>
    <x v="42"/>
    <n v="0"/>
    <n v="64"/>
    <n v="1.81"/>
    <n v="0.98727272727272719"/>
  </r>
  <r>
    <x v="4"/>
    <x v="5"/>
    <x v="11"/>
    <x v="30"/>
    <n v="620"/>
    <x v="42"/>
    <n v="0"/>
    <n v="64"/>
    <n v="1.89"/>
    <n v="1.0309090909090908"/>
  </r>
  <r>
    <x v="5"/>
    <x v="5"/>
    <x v="11"/>
    <x v="30"/>
    <n v="620"/>
    <x v="42"/>
    <n v="0"/>
    <n v="64"/>
    <n v="1.84"/>
    <n v="1.0036363636363637"/>
  </r>
  <r>
    <x v="6"/>
    <x v="5"/>
    <x v="11"/>
    <x v="30"/>
    <n v="620"/>
    <x v="123"/>
    <n v="6.3736263736263732E-3"/>
    <n v="64"/>
    <n v="1.54"/>
    <n v="0.84"/>
  </r>
  <r>
    <x v="7"/>
    <x v="5"/>
    <x v="11"/>
    <x v="30"/>
    <n v="620"/>
    <x v="12743"/>
    <n v="7.2213186813186807"/>
    <n v="64"/>
    <n v="1.22"/>
    <n v="0.66545454545454541"/>
  </r>
  <r>
    <x v="8"/>
    <x v="5"/>
    <x v="11"/>
    <x v="30"/>
    <n v="620"/>
    <x v="12744"/>
    <n v="16.526813186813186"/>
    <n v="64"/>
    <n v="1.35"/>
    <n v="0.73636363636363633"/>
  </r>
  <r>
    <x v="9"/>
    <x v="5"/>
    <x v="11"/>
    <x v="30"/>
    <n v="620"/>
    <x v="795"/>
    <n v="32.849670329670325"/>
    <n v="64"/>
    <n v="1.51"/>
    <n v="0.82363636363636361"/>
  </r>
  <r>
    <x v="10"/>
    <x v="5"/>
    <x v="11"/>
    <x v="30"/>
    <n v="620"/>
    <x v="12745"/>
    <n v="49.255384615384614"/>
    <n v="64"/>
    <n v="1.53"/>
    <n v="0.83454545454545448"/>
  </r>
  <r>
    <x v="11"/>
    <x v="5"/>
    <x v="11"/>
    <x v="30"/>
    <n v="620"/>
    <x v="12746"/>
    <n v="52.56967032967033"/>
    <n v="64"/>
    <n v="1.57"/>
    <n v="0.85636363636363633"/>
  </r>
  <r>
    <x v="12"/>
    <x v="5"/>
    <x v="11"/>
    <x v="30"/>
    <n v="620"/>
    <x v="10719"/>
    <n v="48.254725274725267"/>
    <n v="64"/>
    <n v="1.75"/>
    <n v="0.95454545454545447"/>
  </r>
  <r>
    <x v="13"/>
    <x v="5"/>
    <x v="11"/>
    <x v="30"/>
    <n v="620"/>
    <x v="6911"/>
    <n v="38.840879120879116"/>
    <n v="64"/>
    <n v="2.27"/>
    <n v="1.2381818181818181"/>
  </r>
  <r>
    <x v="14"/>
    <x v="5"/>
    <x v="11"/>
    <x v="30"/>
    <n v="620"/>
    <x v="39"/>
    <n v="22.900439560439558"/>
    <n v="64"/>
    <n v="3.34"/>
    <n v="1.8218181818181816"/>
  </r>
  <r>
    <x v="15"/>
    <x v="5"/>
    <x v="11"/>
    <x v="30"/>
    <n v="620"/>
    <x v="1683"/>
    <n v="4.9969230769230766"/>
    <n v="64"/>
    <n v="4.6500000000000004"/>
    <n v="2.5363636363636362"/>
  </r>
  <r>
    <x v="16"/>
    <x v="5"/>
    <x v="11"/>
    <x v="30"/>
    <n v="620"/>
    <x v="123"/>
    <n v="6.3736263736263732E-3"/>
    <n v="64"/>
    <n v="6.19"/>
    <n v="3.3763636363636365"/>
  </r>
  <r>
    <x v="17"/>
    <x v="5"/>
    <x v="11"/>
    <x v="30"/>
    <n v="620"/>
    <x v="42"/>
    <n v="0"/>
    <n v="64"/>
    <n v="7.42"/>
    <n v="4.0472727272727269"/>
  </r>
  <r>
    <x v="18"/>
    <x v="5"/>
    <x v="11"/>
    <x v="30"/>
    <n v="620"/>
    <x v="42"/>
    <n v="0"/>
    <n v="64"/>
    <n v="7.44"/>
    <n v="4.0581818181818177"/>
  </r>
  <r>
    <x v="19"/>
    <x v="5"/>
    <x v="11"/>
    <x v="30"/>
    <n v="620"/>
    <x v="42"/>
    <n v="0"/>
    <n v="64"/>
    <n v="7.06"/>
    <n v="3.8509090909090906"/>
  </r>
  <r>
    <x v="20"/>
    <x v="5"/>
    <x v="11"/>
    <x v="30"/>
    <n v="620"/>
    <x v="42"/>
    <n v="0"/>
    <n v="64"/>
    <n v="6.74"/>
    <n v="3.6763636363636363"/>
  </r>
  <r>
    <x v="21"/>
    <x v="5"/>
    <x v="11"/>
    <x v="30"/>
    <n v="620"/>
    <x v="42"/>
    <n v="0"/>
    <n v="64"/>
    <n v="6.12"/>
    <n v="3.3381818181818179"/>
  </r>
  <r>
    <x v="22"/>
    <x v="5"/>
    <x v="11"/>
    <x v="30"/>
    <n v="620"/>
    <x v="42"/>
    <n v="0"/>
    <n v="64"/>
    <n v="5.41"/>
    <n v="2.9509090909090907"/>
  </r>
  <r>
    <x v="23"/>
    <x v="5"/>
    <x v="11"/>
    <x v="30"/>
    <n v="620"/>
    <x v="42"/>
    <n v="0"/>
    <n v="64"/>
    <n v="0.78"/>
    <n v="0.42545454545454542"/>
  </r>
  <r>
    <x v="0"/>
    <x v="5"/>
    <x v="11"/>
    <x v="30"/>
    <n v="620"/>
    <x v="42"/>
    <n v="0"/>
    <n v="64"/>
    <n v="0.81"/>
    <n v="0.44181818181818183"/>
  </r>
  <r>
    <x v="1"/>
    <x v="5"/>
    <x v="0"/>
    <x v="1"/>
    <n v="620"/>
    <x v="42"/>
    <n v="0"/>
    <n v="64"/>
    <n v="0.84"/>
    <n v="0.45818181818181813"/>
  </r>
  <r>
    <x v="2"/>
    <x v="5"/>
    <x v="0"/>
    <x v="1"/>
    <n v="620"/>
    <x v="42"/>
    <n v="0"/>
    <n v="64"/>
    <n v="0.95"/>
    <n v="0.51818181818181808"/>
  </r>
  <r>
    <x v="3"/>
    <x v="5"/>
    <x v="0"/>
    <x v="1"/>
    <n v="620"/>
    <x v="42"/>
    <n v="0"/>
    <n v="64"/>
    <n v="1"/>
    <n v="0.54545454545454541"/>
  </r>
  <r>
    <x v="4"/>
    <x v="5"/>
    <x v="0"/>
    <x v="1"/>
    <n v="620"/>
    <x v="42"/>
    <n v="0"/>
    <n v="64"/>
    <n v="1.02"/>
    <n v="0.55636363636363628"/>
  </r>
  <r>
    <x v="5"/>
    <x v="5"/>
    <x v="0"/>
    <x v="1"/>
    <n v="620"/>
    <x v="42"/>
    <n v="0"/>
    <n v="64"/>
    <n v="1.06"/>
    <n v="0.57818181818181813"/>
  </r>
  <r>
    <x v="6"/>
    <x v="5"/>
    <x v="0"/>
    <x v="1"/>
    <n v="620"/>
    <x v="42"/>
    <n v="0"/>
    <n v="64"/>
    <n v="1.17"/>
    <n v="0.63818181818181807"/>
  </r>
  <r>
    <x v="7"/>
    <x v="5"/>
    <x v="0"/>
    <x v="1"/>
    <n v="620"/>
    <x v="1618"/>
    <n v="3.2632967032967031"/>
    <n v="64"/>
    <n v="1.1599999999999999"/>
    <n v="0.63272727272727258"/>
  </r>
  <r>
    <x v="8"/>
    <x v="5"/>
    <x v="0"/>
    <x v="1"/>
    <n v="620"/>
    <x v="1968"/>
    <n v="6.8389010989010988"/>
    <n v="64"/>
    <n v="0.93"/>
    <n v="0.50727272727272721"/>
  </r>
  <r>
    <x v="9"/>
    <x v="5"/>
    <x v="0"/>
    <x v="1"/>
    <n v="620"/>
    <x v="349"/>
    <n v="12.460439560439561"/>
    <n v="64"/>
    <n v="1.02"/>
    <n v="0.55636363636363628"/>
  </r>
  <r>
    <x v="10"/>
    <x v="5"/>
    <x v="0"/>
    <x v="1"/>
    <n v="620"/>
    <x v="743"/>
    <n v="18.145714285714284"/>
    <n v="64"/>
    <n v="1.03"/>
    <n v="0.56181818181818177"/>
  </r>
  <r>
    <x v="11"/>
    <x v="5"/>
    <x v="0"/>
    <x v="1"/>
    <n v="620"/>
    <x v="3466"/>
    <n v="17.986373626373624"/>
    <n v="64"/>
    <n v="0.95"/>
    <n v="0.51818181818181808"/>
  </r>
  <r>
    <x v="12"/>
    <x v="5"/>
    <x v="0"/>
    <x v="1"/>
    <n v="620"/>
    <x v="6269"/>
    <n v="15.092747252747252"/>
    <n v="64"/>
    <n v="0.86"/>
    <n v="0.46909090909090906"/>
  </r>
  <r>
    <x v="13"/>
    <x v="5"/>
    <x v="0"/>
    <x v="1"/>
    <n v="620"/>
    <x v="2028"/>
    <n v="11.561758241758241"/>
    <n v="64"/>
    <n v="0.75"/>
    <n v="0.40909090909090906"/>
  </r>
  <r>
    <x v="14"/>
    <x v="5"/>
    <x v="0"/>
    <x v="1"/>
    <n v="620"/>
    <x v="4114"/>
    <n v="7.4507692307692297"/>
    <n v="64"/>
    <n v="0.63"/>
    <n v="0.34363636363636363"/>
  </r>
  <r>
    <x v="15"/>
    <x v="5"/>
    <x v="0"/>
    <x v="1"/>
    <n v="620"/>
    <x v="3946"/>
    <n v="1.8929670329670329"/>
    <n v="64"/>
    <n v="0.54"/>
    <n v="0.29454545454545455"/>
  </r>
  <r>
    <x v="16"/>
    <x v="5"/>
    <x v="0"/>
    <x v="1"/>
    <n v="620"/>
    <x v="42"/>
    <n v="0"/>
    <n v="64"/>
    <n v="0.44"/>
    <n v="0.24"/>
  </r>
  <r>
    <x v="17"/>
    <x v="5"/>
    <x v="0"/>
    <x v="1"/>
    <n v="620"/>
    <x v="42"/>
    <n v="0"/>
    <n v="64"/>
    <n v="0.39"/>
    <n v="0.21272727272727271"/>
  </r>
  <r>
    <x v="18"/>
    <x v="5"/>
    <x v="0"/>
    <x v="1"/>
    <n v="620"/>
    <x v="42"/>
    <n v="0"/>
    <n v="64"/>
    <n v="0.36"/>
    <n v="0.19636363636363635"/>
  </r>
  <r>
    <x v="19"/>
    <x v="5"/>
    <x v="0"/>
    <x v="1"/>
    <n v="620"/>
    <x v="42"/>
    <n v="0"/>
    <n v="64"/>
    <n v="0.32"/>
    <n v="0.17454545454545453"/>
  </r>
  <r>
    <x v="20"/>
    <x v="5"/>
    <x v="0"/>
    <x v="1"/>
    <n v="620"/>
    <x v="42"/>
    <n v="0"/>
    <n v="64"/>
    <n v="0.28000000000000003"/>
    <n v="0.15272727272727274"/>
  </r>
  <r>
    <x v="21"/>
    <x v="5"/>
    <x v="0"/>
    <x v="1"/>
    <n v="620"/>
    <x v="42"/>
    <n v="0"/>
    <n v="64"/>
    <n v="0.17"/>
    <n v="9.2727272727272728E-2"/>
  </r>
  <r>
    <x v="22"/>
    <x v="5"/>
    <x v="0"/>
    <x v="1"/>
    <n v="620"/>
    <x v="42"/>
    <n v="0"/>
    <n v="64"/>
    <n v="0.13"/>
    <n v="7.0909090909090908E-2"/>
  </r>
  <r>
    <x v="23"/>
    <x v="5"/>
    <x v="0"/>
    <x v="1"/>
    <n v="620"/>
    <x v="42"/>
    <n v="0"/>
    <n v="64"/>
    <n v="0.56000000000000005"/>
    <n v="0.30545454545454548"/>
  </r>
  <r>
    <x v="0"/>
    <x v="5"/>
    <x v="0"/>
    <x v="1"/>
    <n v="620"/>
    <x v="42"/>
    <n v="0"/>
    <n v="64"/>
    <n v="0.62"/>
    <n v="0.33818181818181814"/>
  </r>
  <r>
    <x v="1"/>
    <x v="5"/>
    <x v="0"/>
    <x v="2"/>
    <n v="620"/>
    <x v="42"/>
    <n v="0"/>
    <n v="64"/>
    <n v="0.71"/>
    <n v="0.38727272727272721"/>
  </r>
  <r>
    <x v="2"/>
    <x v="5"/>
    <x v="0"/>
    <x v="2"/>
    <n v="620"/>
    <x v="42"/>
    <n v="0"/>
    <n v="64"/>
    <n v="0.87"/>
    <n v="0.47454545454545449"/>
  </r>
  <r>
    <x v="3"/>
    <x v="5"/>
    <x v="0"/>
    <x v="2"/>
    <n v="620"/>
    <x v="42"/>
    <n v="0"/>
    <n v="64"/>
    <n v="1.1399999999999999"/>
    <n v="0.62181818181818171"/>
  </r>
  <r>
    <x v="4"/>
    <x v="5"/>
    <x v="0"/>
    <x v="2"/>
    <n v="620"/>
    <x v="42"/>
    <n v="0"/>
    <n v="64"/>
    <n v="1.53"/>
    <n v="0.83454545454545448"/>
  </r>
  <r>
    <x v="5"/>
    <x v="5"/>
    <x v="0"/>
    <x v="2"/>
    <n v="620"/>
    <x v="42"/>
    <n v="0"/>
    <n v="64"/>
    <n v="1.95"/>
    <n v="1.0636363636363635"/>
  </r>
  <r>
    <x v="6"/>
    <x v="5"/>
    <x v="0"/>
    <x v="2"/>
    <n v="620"/>
    <x v="123"/>
    <n v="6.3736263736263732E-3"/>
    <n v="64"/>
    <n v="2.31"/>
    <n v="1.26"/>
  </r>
  <r>
    <x v="7"/>
    <x v="5"/>
    <x v="0"/>
    <x v="2"/>
    <n v="620"/>
    <x v="647"/>
    <n v="4.7547252747252742"/>
    <n v="64"/>
    <n v="2.62"/>
    <n v="1.429090909090909"/>
  </r>
  <r>
    <x v="8"/>
    <x v="5"/>
    <x v="0"/>
    <x v="2"/>
    <n v="620"/>
    <x v="1726"/>
    <n v="10.675824175824175"/>
    <n v="64"/>
    <n v="3.21"/>
    <n v="1.7509090909090907"/>
  </r>
  <r>
    <x v="9"/>
    <x v="5"/>
    <x v="0"/>
    <x v="2"/>
    <n v="620"/>
    <x v="9573"/>
    <n v="21.498241758241754"/>
    <n v="64"/>
    <n v="3.65"/>
    <n v="1.9909090909090907"/>
  </r>
  <r>
    <x v="10"/>
    <x v="5"/>
    <x v="0"/>
    <x v="2"/>
    <n v="620"/>
    <x v="37"/>
    <n v="33.487032967032967"/>
    <n v="64"/>
    <n v="4.78"/>
    <n v="2.6072727272727274"/>
  </r>
  <r>
    <x v="11"/>
    <x v="5"/>
    <x v="0"/>
    <x v="2"/>
    <n v="620"/>
    <x v="9338"/>
    <n v="35.118681318681318"/>
    <n v="64"/>
    <n v="4.91"/>
    <n v="2.6781818181818182"/>
  </r>
  <r>
    <x v="12"/>
    <x v="5"/>
    <x v="0"/>
    <x v="2"/>
    <n v="620"/>
    <x v="12747"/>
    <n v="31.670549450549448"/>
    <n v="64"/>
    <n v="5.2"/>
    <n v="2.8363636363636364"/>
  </r>
  <r>
    <x v="13"/>
    <x v="5"/>
    <x v="0"/>
    <x v="2"/>
    <n v="620"/>
    <x v="10863"/>
    <n v="25.609230769230766"/>
    <n v="64"/>
    <n v="5.45"/>
    <n v="2.9727272727272727"/>
  </r>
  <r>
    <x v="14"/>
    <x v="5"/>
    <x v="0"/>
    <x v="2"/>
    <n v="620"/>
    <x v="1181"/>
    <n v="15.857582417582416"/>
    <n v="64"/>
    <n v="5.71"/>
    <n v="3.1145454545454543"/>
  </r>
  <r>
    <x v="15"/>
    <x v="5"/>
    <x v="0"/>
    <x v="2"/>
    <n v="620"/>
    <x v="447"/>
    <n v="3.4799999999999995"/>
    <n v="64"/>
    <n v="5.89"/>
    <n v="3.2127272727272724"/>
  </r>
  <r>
    <x v="16"/>
    <x v="5"/>
    <x v="0"/>
    <x v="2"/>
    <n v="620"/>
    <x v="113"/>
    <n v="1.2747252747252746E-2"/>
    <n v="64"/>
    <n v="6.09"/>
    <n v="3.3218181818181813"/>
  </r>
  <r>
    <x v="17"/>
    <x v="5"/>
    <x v="0"/>
    <x v="2"/>
    <n v="620"/>
    <x v="123"/>
    <n v="6.3736263736263732E-3"/>
    <n v="64"/>
    <n v="6.27"/>
    <n v="3.4199999999999995"/>
  </r>
  <r>
    <x v="18"/>
    <x v="5"/>
    <x v="0"/>
    <x v="2"/>
    <n v="620"/>
    <x v="42"/>
    <n v="0"/>
    <n v="64"/>
    <n v="6.78"/>
    <n v="3.6981818181818182"/>
  </r>
  <r>
    <x v="19"/>
    <x v="5"/>
    <x v="0"/>
    <x v="2"/>
    <n v="620"/>
    <x v="42"/>
    <n v="0"/>
    <n v="64"/>
    <n v="7.24"/>
    <n v="3.9490909090909088"/>
  </r>
  <r>
    <x v="20"/>
    <x v="5"/>
    <x v="0"/>
    <x v="2"/>
    <n v="620"/>
    <x v="42"/>
    <n v="0"/>
    <n v="64"/>
    <n v="7.79"/>
    <n v="4.249090909090909"/>
  </r>
  <r>
    <x v="21"/>
    <x v="5"/>
    <x v="0"/>
    <x v="2"/>
    <n v="620"/>
    <x v="42"/>
    <n v="0"/>
    <n v="64"/>
    <n v="8.16"/>
    <n v="4.4509090909090903"/>
  </r>
  <r>
    <x v="22"/>
    <x v="5"/>
    <x v="0"/>
    <x v="2"/>
    <n v="620"/>
    <x v="42"/>
    <n v="0"/>
    <n v="64"/>
    <n v="9.26"/>
    <n v="5.0509090909090908"/>
  </r>
  <r>
    <x v="23"/>
    <x v="5"/>
    <x v="0"/>
    <x v="2"/>
    <n v="620"/>
    <x v="42"/>
    <n v="0"/>
    <n v="64"/>
    <n v="1.54"/>
    <n v="0.84"/>
  </r>
  <r>
    <x v="0"/>
    <x v="5"/>
    <x v="0"/>
    <x v="2"/>
    <n v="620"/>
    <x v="42"/>
    <n v="0"/>
    <n v="64"/>
    <n v="1.64"/>
    <n v="0.89454545454545442"/>
  </r>
  <r>
    <x v="1"/>
    <x v="5"/>
    <x v="0"/>
    <x v="3"/>
    <n v="620"/>
    <x v="42"/>
    <n v="0"/>
    <n v="64"/>
    <n v="1.69"/>
    <n v="0.92181818181818176"/>
  </r>
  <r>
    <x v="2"/>
    <x v="5"/>
    <x v="0"/>
    <x v="3"/>
    <n v="620"/>
    <x v="42"/>
    <n v="0"/>
    <n v="64"/>
    <n v="1.63"/>
    <n v="0.88909090909090893"/>
  </r>
  <r>
    <x v="3"/>
    <x v="5"/>
    <x v="0"/>
    <x v="3"/>
    <n v="620"/>
    <x v="42"/>
    <n v="0"/>
    <n v="64"/>
    <n v="1.72"/>
    <n v="0.93818181818181812"/>
  </r>
  <r>
    <x v="4"/>
    <x v="5"/>
    <x v="0"/>
    <x v="3"/>
    <n v="620"/>
    <x v="42"/>
    <n v="0"/>
    <n v="64"/>
    <n v="1.84"/>
    <n v="1.0036363636363637"/>
  </r>
  <r>
    <x v="5"/>
    <x v="5"/>
    <x v="0"/>
    <x v="3"/>
    <n v="620"/>
    <x v="42"/>
    <n v="0"/>
    <n v="64"/>
    <n v="1.85"/>
    <n v="1.009090909090909"/>
  </r>
  <r>
    <x v="6"/>
    <x v="5"/>
    <x v="0"/>
    <x v="3"/>
    <n v="620"/>
    <x v="42"/>
    <n v="0"/>
    <n v="64"/>
    <n v="1.77"/>
    <n v="0.96545454545454534"/>
  </r>
  <r>
    <x v="7"/>
    <x v="5"/>
    <x v="0"/>
    <x v="3"/>
    <n v="620"/>
    <x v="185"/>
    <n v="6.9472527472527474"/>
    <n v="64"/>
    <n v="1.61"/>
    <n v="0.87818181818181817"/>
  </r>
  <r>
    <x v="8"/>
    <x v="5"/>
    <x v="0"/>
    <x v="3"/>
    <n v="620"/>
    <x v="648"/>
    <n v="15.953186813186813"/>
    <n v="64"/>
    <n v="1.48"/>
    <n v="0.80727272727272725"/>
  </r>
  <r>
    <x v="9"/>
    <x v="5"/>
    <x v="0"/>
    <x v="3"/>
    <n v="620"/>
    <x v="6220"/>
    <n v="32.021098901098902"/>
    <n v="64"/>
    <n v="1.35"/>
    <n v="0.73636363636363633"/>
  </r>
  <r>
    <x v="10"/>
    <x v="5"/>
    <x v="0"/>
    <x v="3"/>
    <n v="620"/>
    <x v="12658"/>
    <n v="49.382857142857141"/>
    <n v="64"/>
    <n v="1.18"/>
    <n v="0.64363636363636356"/>
  </r>
  <r>
    <x v="11"/>
    <x v="5"/>
    <x v="0"/>
    <x v="3"/>
    <n v="620"/>
    <x v="12748"/>
    <n v="52.378461538461536"/>
    <n v="64"/>
    <n v="0.99"/>
    <n v="0.53999999999999992"/>
  </r>
  <r>
    <x v="12"/>
    <x v="5"/>
    <x v="0"/>
    <x v="3"/>
    <n v="620"/>
    <x v="5751"/>
    <n v="48.06989010989011"/>
    <n v="64"/>
    <n v="0.98"/>
    <n v="0.53454545454545455"/>
  </r>
  <r>
    <x v="13"/>
    <x v="5"/>
    <x v="0"/>
    <x v="3"/>
    <n v="620"/>
    <x v="4971"/>
    <n v="38.656043956043952"/>
    <n v="64"/>
    <n v="0.97"/>
    <n v="0.52909090909090906"/>
  </r>
  <r>
    <x v="14"/>
    <x v="5"/>
    <x v="0"/>
    <x v="3"/>
    <n v="620"/>
    <x v="12749"/>
    <n v="22.256703296703297"/>
    <n v="64"/>
    <n v="1.05"/>
    <n v="0.57272727272727275"/>
  </r>
  <r>
    <x v="15"/>
    <x v="5"/>
    <x v="0"/>
    <x v="3"/>
    <n v="620"/>
    <x v="6034"/>
    <n v="4.6272527472527472"/>
    <n v="64"/>
    <n v="1.24"/>
    <n v="0.67636363636363628"/>
  </r>
  <r>
    <x v="16"/>
    <x v="5"/>
    <x v="0"/>
    <x v="3"/>
    <n v="620"/>
    <x v="42"/>
    <n v="0"/>
    <n v="64"/>
    <n v="1.35"/>
    <n v="0.73636363636363633"/>
  </r>
  <r>
    <x v="17"/>
    <x v="5"/>
    <x v="0"/>
    <x v="3"/>
    <n v="620"/>
    <x v="42"/>
    <n v="0"/>
    <n v="64"/>
    <n v="1.44"/>
    <n v="0.78545454545454541"/>
  </r>
  <r>
    <x v="18"/>
    <x v="5"/>
    <x v="0"/>
    <x v="3"/>
    <n v="620"/>
    <x v="42"/>
    <n v="0"/>
    <n v="64"/>
    <n v="1.41"/>
    <n v="0.76909090909090894"/>
  </r>
  <r>
    <x v="19"/>
    <x v="5"/>
    <x v="0"/>
    <x v="3"/>
    <n v="620"/>
    <x v="42"/>
    <n v="0"/>
    <n v="64"/>
    <n v="1.37"/>
    <n v="0.74727272727272731"/>
  </r>
  <r>
    <x v="20"/>
    <x v="5"/>
    <x v="0"/>
    <x v="3"/>
    <n v="620"/>
    <x v="42"/>
    <n v="0"/>
    <n v="64"/>
    <n v="1.43"/>
    <n v="0.77999999999999992"/>
  </r>
  <r>
    <x v="21"/>
    <x v="5"/>
    <x v="0"/>
    <x v="3"/>
    <n v="620"/>
    <x v="42"/>
    <n v="0"/>
    <n v="64"/>
    <n v="1.37"/>
    <n v="0.74727272727272731"/>
  </r>
  <r>
    <x v="22"/>
    <x v="5"/>
    <x v="0"/>
    <x v="3"/>
    <n v="620"/>
    <x v="42"/>
    <n v="0"/>
    <n v="64"/>
    <n v="1.28"/>
    <n v="0.69818181818181813"/>
  </r>
  <r>
    <x v="23"/>
    <x v="5"/>
    <x v="0"/>
    <x v="3"/>
    <n v="620"/>
    <x v="42"/>
    <n v="0"/>
    <n v="64"/>
    <n v="5.85"/>
    <n v="3.1909090909090905"/>
  </r>
  <r>
    <x v="0"/>
    <x v="5"/>
    <x v="0"/>
    <x v="3"/>
    <n v="620"/>
    <x v="42"/>
    <n v="0"/>
    <n v="64"/>
    <n v="4.66"/>
    <n v="2.5418181818181815"/>
  </r>
  <r>
    <x v="1"/>
    <x v="5"/>
    <x v="0"/>
    <x v="4"/>
    <n v="620"/>
    <x v="42"/>
    <n v="0"/>
    <n v="64"/>
    <n v="3.87"/>
    <n v="2.1109090909090908"/>
  </r>
  <r>
    <x v="2"/>
    <x v="5"/>
    <x v="0"/>
    <x v="4"/>
    <n v="620"/>
    <x v="42"/>
    <n v="0"/>
    <n v="64"/>
    <n v="2.4300000000000002"/>
    <n v="1.3254545454545454"/>
  </r>
  <r>
    <x v="3"/>
    <x v="5"/>
    <x v="0"/>
    <x v="4"/>
    <n v="620"/>
    <x v="42"/>
    <n v="0"/>
    <n v="64"/>
    <n v="2.35"/>
    <n v="1.2818181818181817"/>
  </r>
  <r>
    <x v="4"/>
    <x v="5"/>
    <x v="0"/>
    <x v="4"/>
    <n v="620"/>
    <x v="42"/>
    <n v="0"/>
    <n v="64"/>
    <n v="2.61"/>
    <n v="1.4236363636363634"/>
  </r>
  <r>
    <x v="5"/>
    <x v="5"/>
    <x v="0"/>
    <x v="4"/>
    <n v="620"/>
    <x v="42"/>
    <n v="0"/>
    <n v="64"/>
    <n v="2.79"/>
    <n v="1.5218181818181817"/>
  </r>
  <r>
    <x v="6"/>
    <x v="5"/>
    <x v="0"/>
    <x v="4"/>
    <n v="620"/>
    <x v="42"/>
    <n v="0"/>
    <n v="64"/>
    <n v="2.66"/>
    <n v="1.4509090909090909"/>
  </r>
  <r>
    <x v="7"/>
    <x v="5"/>
    <x v="0"/>
    <x v="4"/>
    <n v="620"/>
    <x v="1188"/>
    <n v="2.8681318681318677"/>
    <n v="64"/>
    <n v="2.35"/>
    <n v="1.2818181818181817"/>
  </r>
  <r>
    <x v="8"/>
    <x v="5"/>
    <x v="0"/>
    <x v="4"/>
    <n v="620"/>
    <x v="6399"/>
    <n v="7.0237362637362626"/>
    <n v="64"/>
    <n v="2.15"/>
    <n v="1.1727272727272726"/>
  </r>
  <r>
    <x v="9"/>
    <x v="5"/>
    <x v="0"/>
    <x v="4"/>
    <n v="620"/>
    <x v="1396"/>
    <n v="14.97164835164835"/>
    <n v="64"/>
    <n v="2.0699999999999998"/>
    <n v="1.1290909090909089"/>
  </r>
  <r>
    <x v="10"/>
    <x v="5"/>
    <x v="0"/>
    <x v="4"/>
    <n v="620"/>
    <x v="7046"/>
    <n v="23.276483516483516"/>
    <n v="64"/>
    <n v="2.15"/>
    <n v="1.1727272727272726"/>
  </r>
  <r>
    <x v="11"/>
    <x v="5"/>
    <x v="0"/>
    <x v="4"/>
    <n v="620"/>
    <x v="12750"/>
    <n v="24.506593406593407"/>
    <n v="64"/>
    <n v="2.34"/>
    <n v="1.2763636363636361"/>
  </r>
  <r>
    <x v="12"/>
    <x v="5"/>
    <x v="0"/>
    <x v="4"/>
    <n v="620"/>
    <x v="4768"/>
    <n v="22.065494505494502"/>
    <n v="64"/>
    <n v="2.31"/>
    <n v="1.26"/>
  </r>
  <r>
    <x v="13"/>
    <x v="5"/>
    <x v="0"/>
    <x v="4"/>
    <n v="620"/>
    <x v="7101"/>
    <n v="17.489230769230769"/>
    <n v="64"/>
    <n v="2.44"/>
    <n v="1.3309090909090908"/>
  </r>
  <r>
    <x v="14"/>
    <x v="5"/>
    <x v="0"/>
    <x v="4"/>
    <n v="620"/>
    <x v="6099"/>
    <n v="9.86"/>
    <n v="64"/>
    <n v="2.58"/>
    <n v="1.4072727272727272"/>
  </r>
  <r>
    <x v="15"/>
    <x v="5"/>
    <x v="0"/>
    <x v="4"/>
    <n v="620"/>
    <x v="2495"/>
    <n v="2.0331868131868132"/>
    <n v="64"/>
    <n v="2.58"/>
    <n v="1.4072727272727272"/>
  </r>
  <r>
    <x v="16"/>
    <x v="5"/>
    <x v="0"/>
    <x v="4"/>
    <n v="620"/>
    <x v="42"/>
    <n v="0"/>
    <n v="64"/>
    <n v="2.42"/>
    <n v="1.3199999999999998"/>
  </r>
  <r>
    <x v="17"/>
    <x v="5"/>
    <x v="0"/>
    <x v="4"/>
    <n v="620"/>
    <x v="42"/>
    <n v="0"/>
    <n v="64"/>
    <n v="2.2799999999999998"/>
    <n v="1.2436363636363634"/>
  </r>
  <r>
    <x v="18"/>
    <x v="5"/>
    <x v="0"/>
    <x v="4"/>
    <n v="620"/>
    <x v="42"/>
    <n v="0"/>
    <n v="64"/>
    <n v="2.46"/>
    <n v="1.3418181818181818"/>
  </r>
  <r>
    <x v="19"/>
    <x v="5"/>
    <x v="0"/>
    <x v="4"/>
    <n v="620"/>
    <x v="42"/>
    <n v="0"/>
    <n v="64"/>
    <n v="2.69"/>
    <n v="1.4672727272727271"/>
  </r>
  <r>
    <x v="20"/>
    <x v="5"/>
    <x v="0"/>
    <x v="4"/>
    <n v="620"/>
    <x v="42"/>
    <n v="0"/>
    <n v="64"/>
    <n v="2.69"/>
    <n v="1.4672727272727271"/>
  </r>
  <r>
    <x v="21"/>
    <x v="5"/>
    <x v="0"/>
    <x v="4"/>
    <n v="620"/>
    <x v="42"/>
    <n v="0"/>
    <n v="64"/>
    <n v="2.4500000000000002"/>
    <n v="1.3363636363636364"/>
  </r>
  <r>
    <x v="22"/>
    <x v="5"/>
    <x v="0"/>
    <x v="4"/>
    <n v="620"/>
    <x v="42"/>
    <n v="0"/>
    <n v="64"/>
    <n v="2.5099999999999998"/>
    <n v="1.3690909090909089"/>
  </r>
  <r>
    <x v="23"/>
    <x v="5"/>
    <x v="0"/>
    <x v="4"/>
    <n v="620"/>
    <x v="42"/>
    <n v="0"/>
    <n v="64"/>
    <n v="0.28999999999999998"/>
    <n v="0.15818181818181815"/>
  </r>
  <r>
    <x v="0"/>
    <x v="5"/>
    <x v="0"/>
    <x v="4"/>
    <n v="620"/>
    <x v="42"/>
    <n v="0"/>
    <n v="64"/>
    <n v="0.27"/>
    <n v="0.14727272727272728"/>
  </r>
  <r>
    <x v="1"/>
    <x v="5"/>
    <x v="0"/>
    <x v="5"/>
    <n v="620"/>
    <x v="42"/>
    <n v="0"/>
    <n v="64"/>
    <n v="0.2"/>
    <n v="0.10909090909090909"/>
  </r>
  <r>
    <x v="2"/>
    <x v="5"/>
    <x v="0"/>
    <x v="5"/>
    <n v="620"/>
    <x v="42"/>
    <n v="0"/>
    <n v="64"/>
    <n v="0.16"/>
    <n v="8.7272727272727266E-2"/>
  </r>
  <r>
    <x v="3"/>
    <x v="5"/>
    <x v="0"/>
    <x v="5"/>
    <n v="620"/>
    <x v="42"/>
    <n v="0"/>
    <n v="64"/>
    <n v="0.14000000000000001"/>
    <n v="7.636363636363637E-2"/>
  </r>
  <r>
    <x v="4"/>
    <x v="5"/>
    <x v="0"/>
    <x v="5"/>
    <n v="620"/>
    <x v="42"/>
    <n v="0"/>
    <n v="64"/>
    <n v="0.14000000000000001"/>
    <n v="7.636363636363637E-2"/>
  </r>
  <r>
    <x v="5"/>
    <x v="5"/>
    <x v="0"/>
    <x v="5"/>
    <n v="620"/>
    <x v="42"/>
    <n v="0"/>
    <n v="64"/>
    <n v="0.14000000000000001"/>
    <n v="7.636363636363637E-2"/>
  </r>
  <r>
    <x v="6"/>
    <x v="5"/>
    <x v="0"/>
    <x v="5"/>
    <n v="620"/>
    <x v="42"/>
    <n v="0"/>
    <n v="64"/>
    <n v="0.15"/>
    <n v="8.1818181818181804E-2"/>
  </r>
  <r>
    <x v="7"/>
    <x v="5"/>
    <x v="0"/>
    <x v="5"/>
    <n v="620"/>
    <x v="42"/>
    <n v="0"/>
    <n v="64"/>
    <n v="0.13"/>
    <n v="7.0909090909090908E-2"/>
  </r>
  <r>
    <x v="8"/>
    <x v="5"/>
    <x v="0"/>
    <x v="5"/>
    <n v="620"/>
    <x v="123"/>
    <n v="6.3736263736263732E-3"/>
    <n v="64"/>
    <n v="0.12"/>
    <n v="6.5454545454545446E-2"/>
  </r>
  <r>
    <x v="9"/>
    <x v="5"/>
    <x v="0"/>
    <x v="5"/>
    <n v="620"/>
    <x v="13"/>
    <n v="2.5494505494505493E-2"/>
    <n v="64"/>
    <n v="0.13"/>
    <n v="7.0909090909090908E-2"/>
  </r>
  <r>
    <x v="10"/>
    <x v="5"/>
    <x v="0"/>
    <x v="5"/>
    <n v="620"/>
    <x v="12"/>
    <n v="3.8241758241758239E-2"/>
    <n v="64"/>
    <n v="0.15"/>
    <n v="8.1818181818181804E-2"/>
  </r>
  <r>
    <x v="11"/>
    <x v="5"/>
    <x v="0"/>
    <x v="5"/>
    <n v="620"/>
    <x v="214"/>
    <n v="5.0989010989010985E-2"/>
    <n v="64"/>
    <n v="0.17"/>
    <n v="9.2727272727272728E-2"/>
  </r>
  <r>
    <x v="12"/>
    <x v="5"/>
    <x v="0"/>
    <x v="5"/>
    <n v="620"/>
    <x v="12"/>
    <n v="3.8241758241758239E-2"/>
    <n v="64"/>
    <n v="0.17"/>
    <n v="9.2727272727272728E-2"/>
  </r>
  <r>
    <x v="13"/>
    <x v="5"/>
    <x v="0"/>
    <x v="5"/>
    <n v="620"/>
    <x v="13"/>
    <n v="2.5494505494505493E-2"/>
    <n v="64"/>
    <n v="0.15"/>
    <n v="8.1818181818181804E-2"/>
  </r>
  <r>
    <x v="14"/>
    <x v="5"/>
    <x v="0"/>
    <x v="5"/>
    <n v="620"/>
    <x v="113"/>
    <n v="1.2747252747252746E-2"/>
    <n v="64"/>
    <n v="0.18"/>
    <n v="9.8181818181818176E-2"/>
  </r>
  <r>
    <x v="15"/>
    <x v="5"/>
    <x v="0"/>
    <x v="5"/>
    <n v="620"/>
    <x v="42"/>
    <n v="0"/>
    <n v="64"/>
    <n v="0.23"/>
    <n v="0.12545454545454546"/>
  </r>
  <r>
    <x v="16"/>
    <x v="5"/>
    <x v="0"/>
    <x v="5"/>
    <n v="620"/>
    <x v="42"/>
    <n v="0"/>
    <n v="64"/>
    <n v="0.27"/>
    <n v="0.14727272727272728"/>
  </r>
  <r>
    <x v="17"/>
    <x v="5"/>
    <x v="0"/>
    <x v="5"/>
    <n v="620"/>
    <x v="42"/>
    <n v="0"/>
    <n v="64"/>
    <n v="0.3"/>
    <n v="0.16363636363636361"/>
  </r>
  <r>
    <x v="18"/>
    <x v="5"/>
    <x v="0"/>
    <x v="5"/>
    <n v="620"/>
    <x v="42"/>
    <n v="0"/>
    <n v="64"/>
    <n v="0.33"/>
    <n v="0.18"/>
  </r>
  <r>
    <x v="19"/>
    <x v="5"/>
    <x v="0"/>
    <x v="5"/>
    <n v="620"/>
    <x v="42"/>
    <n v="0"/>
    <n v="64"/>
    <n v="0.37"/>
    <n v="0.20181818181818181"/>
  </r>
  <r>
    <x v="20"/>
    <x v="5"/>
    <x v="0"/>
    <x v="5"/>
    <n v="620"/>
    <x v="42"/>
    <n v="0"/>
    <n v="64"/>
    <n v="0.37"/>
    <n v="0.20181818181818181"/>
  </r>
  <r>
    <x v="21"/>
    <x v="5"/>
    <x v="0"/>
    <x v="5"/>
    <n v="620"/>
    <x v="42"/>
    <n v="0"/>
    <n v="64"/>
    <n v="0.38"/>
    <n v="0.20727272727272725"/>
  </r>
  <r>
    <x v="22"/>
    <x v="5"/>
    <x v="0"/>
    <x v="5"/>
    <n v="620"/>
    <x v="42"/>
    <n v="0"/>
    <n v="64"/>
    <n v="0.41"/>
    <n v="0.22363636363636361"/>
  </r>
  <r>
    <x v="23"/>
    <x v="5"/>
    <x v="0"/>
    <x v="5"/>
    <n v="620"/>
    <x v="42"/>
    <n v="0"/>
    <n v="64"/>
    <n v="1.61"/>
    <n v="0.87818181818181817"/>
  </r>
  <r>
    <x v="0"/>
    <x v="5"/>
    <x v="0"/>
    <x v="5"/>
    <n v="620"/>
    <x v="42"/>
    <n v="0"/>
    <n v="64"/>
    <n v="1.67"/>
    <n v="0.91090909090909078"/>
  </r>
  <r>
    <x v="1"/>
    <x v="5"/>
    <x v="0"/>
    <x v="6"/>
    <n v="620"/>
    <x v="42"/>
    <n v="0"/>
    <n v="64"/>
    <n v="1.68"/>
    <n v="0.91636363636363627"/>
  </r>
  <r>
    <x v="2"/>
    <x v="5"/>
    <x v="0"/>
    <x v="6"/>
    <n v="620"/>
    <x v="42"/>
    <n v="0"/>
    <n v="64"/>
    <n v="1.74"/>
    <n v="0.94909090909090899"/>
  </r>
  <r>
    <x v="3"/>
    <x v="5"/>
    <x v="0"/>
    <x v="6"/>
    <n v="620"/>
    <x v="42"/>
    <n v="0"/>
    <n v="64"/>
    <n v="1.75"/>
    <n v="0.95454545454545447"/>
  </r>
  <r>
    <x v="4"/>
    <x v="5"/>
    <x v="0"/>
    <x v="6"/>
    <n v="620"/>
    <x v="42"/>
    <n v="0"/>
    <n v="64"/>
    <n v="1.7"/>
    <n v="0.92727272727272714"/>
  </r>
  <r>
    <x v="5"/>
    <x v="5"/>
    <x v="0"/>
    <x v="6"/>
    <n v="620"/>
    <x v="42"/>
    <n v="0"/>
    <n v="64"/>
    <n v="1.7"/>
    <n v="0.92727272727272714"/>
  </r>
  <r>
    <x v="6"/>
    <x v="5"/>
    <x v="0"/>
    <x v="6"/>
    <n v="620"/>
    <x v="42"/>
    <n v="0"/>
    <n v="64"/>
    <n v="1.73"/>
    <n v="0.94363636363636361"/>
  </r>
  <r>
    <x v="7"/>
    <x v="5"/>
    <x v="0"/>
    <x v="6"/>
    <n v="620"/>
    <x v="281"/>
    <n v="5.7362637362637359E-2"/>
    <n v="64"/>
    <n v="1.7"/>
    <n v="0.92727272727272714"/>
  </r>
  <r>
    <x v="8"/>
    <x v="5"/>
    <x v="0"/>
    <x v="6"/>
    <n v="620"/>
    <x v="273"/>
    <n v="0.2613186813186813"/>
    <n v="64"/>
    <n v="1.59"/>
    <n v="0.86727272727272731"/>
  </r>
  <r>
    <x v="9"/>
    <x v="5"/>
    <x v="0"/>
    <x v="6"/>
    <n v="620"/>
    <x v="383"/>
    <n v="0.54175824175824172"/>
    <n v="64"/>
    <n v="1.38"/>
    <n v="0.75272727272727258"/>
  </r>
  <r>
    <x v="10"/>
    <x v="5"/>
    <x v="0"/>
    <x v="6"/>
    <n v="620"/>
    <x v="6367"/>
    <n v="0.84131868131868126"/>
    <n v="64"/>
    <n v="1.21"/>
    <n v="0.65999999999999992"/>
  </r>
  <r>
    <x v="11"/>
    <x v="5"/>
    <x v="0"/>
    <x v="6"/>
    <n v="620"/>
    <x v="4115"/>
    <n v="0.96879120879120872"/>
    <n v="64"/>
    <n v="1.1100000000000001"/>
    <n v="0.60545454545454547"/>
  </r>
  <r>
    <x v="12"/>
    <x v="5"/>
    <x v="0"/>
    <x v="6"/>
    <n v="620"/>
    <x v="114"/>
    <n v="0.91142857142857137"/>
    <n v="64"/>
    <n v="1.3"/>
    <n v="0.70909090909090911"/>
  </r>
  <r>
    <x v="13"/>
    <x v="5"/>
    <x v="0"/>
    <x v="6"/>
    <n v="620"/>
    <x v="3380"/>
    <n v="0.63098901098901095"/>
    <n v="64"/>
    <n v="1.54"/>
    <n v="0.84"/>
  </r>
  <r>
    <x v="14"/>
    <x v="5"/>
    <x v="0"/>
    <x v="6"/>
    <n v="620"/>
    <x v="222"/>
    <n v="0.23582417582417581"/>
    <n v="64"/>
    <n v="1.81"/>
    <n v="0.98727272727272719"/>
  </r>
  <r>
    <x v="15"/>
    <x v="5"/>
    <x v="0"/>
    <x v="6"/>
    <n v="620"/>
    <x v="14"/>
    <n v="1.912087912087912E-2"/>
    <n v="64"/>
    <n v="2.0499999999999998"/>
    <n v="1.1181818181818179"/>
  </r>
  <r>
    <x v="16"/>
    <x v="5"/>
    <x v="0"/>
    <x v="6"/>
    <n v="620"/>
    <x v="42"/>
    <n v="0"/>
    <n v="64"/>
    <n v="2.19"/>
    <n v="1.1945454545454544"/>
  </r>
  <r>
    <x v="17"/>
    <x v="5"/>
    <x v="0"/>
    <x v="6"/>
    <n v="620"/>
    <x v="42"/>
    <n v="0"/>
    <n v="64"/>
    <n v="2.2999999999999998"/>
    <n v="1.2545454545454544"/>
  </r>
  <r>
    <x v="18"/>
    <x v="5"/>
    <x v="0"/>
    <x v="6"/>
    <n v="620"/>
    <x v="42"/>
    <n v="0"/>
    <n v="64"/>
    <n v="2.37"/>
    <n v="1.2927272727272727"/>
  </r>
  <r>
    <x v="19"/>
    <x v="5"/>
    <x v="0"/>
    <x v="6"/>
    <n v="620"/>
    <x v="42"/>
    <n v="0"/>
    <n v="64"/>
    <n v="2.4300000000000002"/>
    <n v="1.3254545454545454"/>
  </r>
  <r>
    <x v="20"/>
    <x v="5"/>
    <x v="0"/>
    <x v="6"/>
    <n v="620"/>
    <x v="42"/>
    <n v="0"/>
    <n v="64"/>
    <n v="2.4900000000000002"/>
    <n v="1.3581818181818182"/>
  </r>
  <r>
    <x v="21"/>
    <x v="5"/>
    <x v="0"/>
    <x v="6"/>
    <n v="620"/>
    <x v="42"/>
    <n v="0"/>
    <n v="64"/>
    <n v="2.59"/>
    <n v="1.4127272727272726"/>
  </r>
  <r>
    <x v="22"/>
    <x v="5"/>
    <x v="0"/>
    <x v="6"/>
    <n v="620"/>
    <x v="42"/>
    <n v="0"/>
    <n v="64"/>
    <n v="2.71"/>
    <n v="1.478181818181818"/>
  </r>
  <r>
    <x v="23"/>
    <x v="5"/>
    <x v="0"/>
    <x v="6"/>
    <n v="620"/>
    <x v="42"/>
    <n v="0"/>
    <n v="64"/>
    <n v="12.88"/>
    <n v="7.0254545454545454"/>
  </r>
  <r>
    <x v="0"/>
    <x v="5"/>
    <x v="0"/>
    <x v="6"/>
    <n v="620"/>
    <x v="42"/>
    <n v="0"/>
    <n v="64"/>
    <n v="12.99"/>
    <n v="7.085454545454545"/>
  </r>
  <r>
    <x v="1"/>
    <x v="5"/>
    <x v="0"/>
    <x v="7"/>
    <n v="620"/>
    <x v="42"/>
    <n v="0"/>
    <n v="64"/>
    <n v="12.95"/>
    <n v="7.0636363636363626"/>
  </r>
  <r>
    <x v="2"/>
    <x v="5"/>
    <x v="0"/>
    <x v="7"/>
    <n v="620"/>
    <x v="42"/>
    <n v="0"/>
    <n v="64"/>
    <n v="12.88"/>
    <n v="7.0254545454545454"/>
  </r>
  <r>
    <x v="3"/>
    <x v="5"/>
    <x v="0"/>
    <x v="7"/>
    <n v="620"/>
    <x v="42"/>
    <n v="0"/>
    <n v="64"/>
    <n v="12.49"/>
    <n v="6.8127272727272725"/>
  </r>
  <r>
    <x v="4"/>
    <x v="5"/>
    <x v="0"/>
    <x v="7"/>
    <n v="620"/>
    <x v="42"/>
    <n v="0"/>
    <n v="64"/>
    <n v="12.12"/>
    <n v="6.6109090909090904"/>
  </r>
  <r>
    <x v="5"/>
    <x v="5"/>
    <x v="0"/>
    <x v="7"/>
    <n v="620"/>
    <x v="42"/>
    <n v="0"/>
    <n v="64"/>
    <n v="11.4"/>
    <n v="6.2181818181818178"/>
  </r>
  <r>
    <x v="6"/>
    <x v="5"/>
    <x v="0"/>
    <x v="7"/>
    <n v="620"/>
    <x v="123"/>
    <n v="6.3736263736263732E-3"/>
    <n v="64"/>
    <n v="10.69"/>
    <n v="5.8309090909090902"/>
  </r>
  <r>
    <x v="7"/>
    <x v="5"/>
    <x v="0"/>
    <x v="7"/>
    <n v="620"/>
    <x v="3486"/>
    <n v="3.2314285714285713"/>
    <n v="64"/>
    <n v="10.01"/>
    <n v="5.4599999999999991"/>
  </r>
  <r>
    <x v="8"/>
    <x v="5"/>
    <x v="0"/>
    <x v="7"/>
    <n v="620"/>
    <x v="8719"/>
    <n v="10.242417582417582"/>
    <n v="64"/>
    <n v="9.02"/>
    <n v="4.919999999999999"/>
  </r>
  <r>
    <x v="9"/>
    <x v="5"/>
    <x v="0"/>
    <x v="7"/>
    <n v="620"/>
    <x v="8695"/>
    <n v="21.23054945054945"/>
    <n v="64"/>
    <n v="8.33"/>
    <n v="4.543636363636363"/>
  </r>
  <r>
    <x v="10"/>
    <x v="5"/>
    <x v="0"/>
    <x v="7"/>
    <n v="620"/>
    <x v="471"/>
    <n v="32.479999999999997"/>
    <n v="64"/>
    <n v="7.83"/>
    <n v="4.2709090909090905"/>
  </r>
  <r>
    <x v="11"/>
    <x v="5"/>
    <x v="0"/>
    <x v="7"/>
    <n v="620"/>
    <x v="6466"/>
    <n v="34.67252747252747"/>
    <n v="64"/>
    <n v="7.38"/>
    <n v="4.0254545454545454"/>
  </r>
  <r>
    <x v="12"/>
    <x v="5"/>
    <x v="0"/>
    <x v="7"/>
    <n v="620"/>
    <x v="8325"/>
    <n v="32.6265934065934"/>
    <n v="64"/>
    <n v="6.99"/>
    <n v="3.8127272727272725"/>
  </r>
  <r>
    <x v="13"/>
    <x v="5"/>
    <x v="0"/>
    <x v="7"/>
    <n v="620"/>
    <x v="12751"/>
    <n v="27.355604395604395"/>
    <n v="64"/>
    <n v="6.46"/>
    <n v="3.5236363636363635"/>
  </r>
  <r>
    <x v="14"/>
    <x v="5"/>
    <x v="0"/>
    <x v="7"/>
    <n v="620"/>
    <x v="7067"/>
    <n v="16.310109890109889"/>
    <n v="64"/>
    <n v="6.07"/>
    <n v="3.310909090909091"/>
  </r>
  <r>
    <x v="15"/>
    <x v="5"/>
    <x v="0"/>
    <x v="7"/>
    <n v="620"/>
    <x v="12752"/>
    <n v="3.2569230769230768"/>
    <n v="64"/>
    <n v="6.19"/>
    <n v="3.3763636363636365"/>
  </r>
  <r>
    <x v="16"/>
    <x v="5"/>
    <x v="0"/>
    <x v="7"/>
    <n v="620"/>
    <x v="42"/>
    <n v="0"/>
    <n v="64"/>
    <n v="6.31"/>
    <n v="3.4418181818181814"/>
  </r>
  <r>
    <x v="17"/>
    <x v="5"/>
    <x v="0"/>
    <x v="7"/>
    <n v="620"/>
    <x v="42"/>
    <n v="0"/>
    <n v="64"/>
    <n v="5.95"/>
    <n v="3.2454545454545451"/>
  </r>
  <r>
    <x v="18"/>
    <x v="5"/>
    <x v="0"/>
    <x v="7"/>
    <n v="620"/>
    <x v="42"/>
    <n v="0"/>
    <n v="64"/>
    <n v="6.05"/>
    <n v="3.3"/>
  </r>
  <r>
    <x v="19"/>
    <x v="5"/>
    <x v="0"/>
    <x v="7"/>
    <n v="620"/>
    <x v="42"/>
    <n v="0"/>
    <n v="64"/>
    <n v="6.06"/>
    <n v="3.3054545454545452"/>
  </r>
  <r>
    <x v="20"/>
    <x v="5"/>
    <x v="0"/>
    <x v="7"/>
    <n v="620"/>
    <x v="42"/>
    <n v="0"/>
    <n v="64"/>
    <n v="6.28"/>
    <n v="3.4254545454545453"/>
  </r>
  <r>
    <x v="21"/>
    <x v="5"/>
    <x v="0"/>
    <x v="7"/>
    <n v="620"/>
    <x v="42"/>
    <n v="0"/>
    <n v="64"/>
    <n v="6.72"/>
    <n v="3.6654545454545451"/>
  </r>
  <r>
    <x v="22"/>
    <x v="5"/>
    <x v="0"/>
    <x v="7"/>
    <n v="620"/>
    <x v="42"/>
    <n v="0"/>
    <n v="64"/>
    <n v="7.09"/>
    <n v="3.8672727272727268"/>
  </r>
  <r>
    <x v="23"/>
    <x v="5"/>
    <x v="0"/>
    <x v="7"/>
    <n v="620"/>
    <x v="42"/>
    <n v="0"/>
    <n v="64"/>
    <n v="1.33"/>
    <n v="0.72545454545454546"/>
  </r>
  <r>
    <x v="0"/>
    <x v="5"/>
    <x v="0"/>
    <x v="7"/>
    <n v="620"/>
    <x v="42"/>
    <n v="0"/>
    <n v="64"/>
    <n v="1.44"/>
    <n v="0.78545454545454541"/>
  </r>
  <r>
    <x v="1"/>
    <x v="5"/>
    <x v="0"/>
    <x v="8"/>
    <n v="620"/>
    <x v="42"/>
    <n v="0"/>
    <n v="64"/>
    <n v="1.53"/>
    <n v="0.83454545454545448"/>
  </r>
  <r>
    <x v="2"/>
    <x v="5"/>
    <x v="0"/>
    <x v="8"/>
    <n v="620"/>
    <x v="42"/>
    <n v="0"/>
    <n v="64"/>
    <n v="1.68"/>
    <n v="0.91636363636363627"/>
  </r>
  <r>
    <x v="3"/>
    <x v="5"/>
    <x v="0"/>
    <x v="8"/>
    <n v="620"/>
    <x v="42"/>
    <n v="0"/>
    <n v="64"/>
    <n v="1.91"/>
    <n v="1.0418181818181818"/>
  </r>
  <r>
    <x v="4"/>
    <x v="5"/>
    <x v="0"/>
    <x v="8"/>
    <n v="620"/>
    <x v="42"/>
    <n v="0"/>
    <n v="64"/>
    <n v="2.2200000000000002"/>
    <n v="1.2109090909090909"/>
  </r>
  <r>
    <x v="5"/>
    <x v="5"/>
    <x v="0"/>
    <x v="8"/>
    <n v="620"/>
    <x v="42"/>
    <n v="0"/>
    <n v="64"/>
    <n v="2.52"/>
    <n v="1.3745454545454545"/>
  </r>
  <r>
    <x v="6"/>
    <x v="5"/>
    <x v="0"/>
    <x v="8"/>
    <n v="620"/>
    <x v="42"/>
    <n v="0"/>
    <n v="64"/>
    <n v="2.6"/>
    <n v="1.4181818181818182"/>
  </r>
  <r>
    <x v="7"/>
    <x v="5"/>
    <x v="0"/>
    <x v="8"/>
    <n v="620"/>
    <x v="1355"/>
    <n v="3.7413186813186812"/>
    <n v="64"/>
    <n v="2.67"/>
    <n v="1.4563636363636363"/>
  </r>
  <r>
    <x v="8"/>
    <x v="5"/>
    <x v="0"/>
    <x v="8"/>
    <n v="620"/>
    <x v="3270"/>
    <n v="11.077362637362636"/>
    <n v="64"/>
    <n v="2.78"/>
    <n v="1.5163636363636361"/>
  </r>
  <r>
    <x v="9"/>
    <x v="5"/>
    <x v="0"/>
    <x v="8"/>
    <n v="620"/>
    <x v="8403"/>
    <n v="22.906813186813185"/>
    <n v="64"/>
    <n v="2.82"/>
    <n v="1.5381818181818179"/>
  </r>
  <r>
    <x v="10"/>
    <x v="5"/>
    <x v="0"/>
    <x v="8"/>
    <n v="620"/>
    <x v="12753"/>
    <n v="34.188131868131869"/>
    <n v="64"/>
    <n v="2.87"/>
    <n v="1.5654545454545454"/>
  </r>
  <r>
    <x v="11"/>
    <x v="5"/>
    <x v="0"/>
    <x v="8"/>
    <n v="620"/>
    <x v="10841"/>
    <n v="33.334065934065933"/>
    <n v="64"/>
    <n v="2.9"/>
    <n v="1.5818181818181816"/>
  </r>
  <r>
    <x v="12"/>
    <x v="5"/>
    <x v="0"/>
    <x v="8"/>
    <n v="620"/>
    <x v="4274"/>
    <n v="29.191208791208787"/>
    <n v="64"/>
    <n v="2.89"/>
    <n v="1.5763636363636364"/>
  </r>
  <r>
    <x v="13"/>
    <x v="5"/>
    <x v="0"/>
    <x v="8"/>
    <n v="620"/>
    <x v="12754"/>
    <n v="22.964175824175822"/>
    <n v="64"/>
    <n v="2.85"/>
    <n v="1.5545454545454545"/>
  </r>
  <r>
    <x v="14"/>
    <x v="5"/>
    <x v="0"/>
    <x v="8"/>
    <n v="620"/>
    <x v="12755"/>
    <n v="12.772747252747251"/>
    <n v="64"/>
    <n v="3"/>
    <n v="1.6363636363636362"/>
  </r>
  <r>
    <x v="15"/>
    <x v="5"/>
    <x v="0"/>
    <x v="8"/>
    <n v="620"/>
    <x v="3476"/>
    <n v="2.543076923076923"/>
    <n v="64"/>
    <n v="3.05"/>
    <n v="1.6636363636363634"/>
  </r>
  <r>
    <x v="16"/>
    <x v="5"/>
    <x v="0"/>
    <x v="8"/>
    <n v="620"/>
    <x v="42"/>
    <n v="0"/>
    <n v="64"/>
    <n v="3.18"/>
    <n v="1.7345454545454546"/>
  </r>
  <r>
    <x v="17"/>
    <x v="5"/>
    <x v="0"/>
    <x v="8"/>
    <n v="620"/>
    <x v="42"/>
    <n v="0"/>
    <n v="64"/>
    <n v="3.33"/>
    <n v="1.8163636363636362"/>
  </r>
  <r>
    <x v="18"/>
    <x v="5"/>
    <x v="0"/>
    <x v="8"/>
    <n v="620"/>
    <x v="42"/>
    <n v="0"/>
    <n v="64"/>
    <n v="3.36"/>
    <n v="1.8327272727272725"/>
  </r>
  <r>
    <x v="19"/>
    <x v="5"/>
    <x v="0"/>
    <x v="8"/>
    <n v="620"/>
    <x v="42"/>
    <n v="0"/>
    <n v="64"/>
    <n v="3.32"/>
    <n v="1.8109090909090906"/>
  </r>
  <r>
    <x v="20"/>
    <x v="5"/>
    <x v="0"/>
    <x v="8"/>
    <n v="620"/>
    <x v="42"/>
    <n v="0"/>
    <n v="64"/>
    <n v="3.28"/>
    <n v="1.7890909090909088"/>
  </r>
  <r>
    <x v="21"/>
    <x v="5"/>
    <x v="0"/>
    <x v="8"/>
    <n v="620"/>
    <x v="42"/>
    <n v="0"/>
    <n v="64"/>
    <n v="3.22"/>
    <n v="1.7563636363636363"/>
  </r>
  <r>
    <x v="22"/>
    <x v="5"/>
    <x v="0"/>
    <x v="8"/>
    <n v="620"/>
    <x v="42"/>
    <n v="0"/>
    <n v="64"/>
    <n v="3.3"/>
    <n v="1.7999999999999998"/>
  </r>
  <r>
    <x v="23"/>
    <x v="5"/>
    <x v="0"/>
    <x v="8"/>
    <n v="620"/>
    <x v="42"/>
    <n v="0"/>
    <n v="64"/>
    <n v="3.46"/>
    <n v="1.8872727272727272"/>
  </r>
  <r>
    <x v="0"/>
    <x v="5"/>
    <x v="0"/>
    <x v="8"/>
    <n v="620"/>
    <x v="42"/>
    <n v="0"/>
    <n v="64"/>
    <n v="3.39"/>
    <n v="1.8490909090909091"/>
  </r>
  <r>
    <x v="1"/>
    <x v="5"/>
    <x v="0"/>
    <x v="9"/>
    <n v="620"/>
    <x v="42"/>
    <n v="0"/>
    <n v="64"/>
    <n v="3.25"/>
    <n v="1.7727272727272725"/>
  </r>
  <r>
    <x v="2"/>
    <x v="5"/>
    <x v="0"/>
    <x v="9"/>
    <n v="620"/>
    <x v="42"/>
    <n v="0"/>
    <n v="64"/>
    <n v="3.28"/>
    <n v="1.7890909090909088"/>
  </r>
  <r>
    <x v="3"/>
    <x v="5"/>
    <x v="0"/>
    <x v="9"/>
    <n v="620"/>
    <x v="42"/>
    <n v="0"/>
    <n v="64"/>
    <n v="3.15"/>
    <n v="1.718181818181818"/>
  </r>
  <r>
    <x v="4"/>
    <x v="5"/>
    <x v="0"/>
    <x v="9"/>
    <n v="620"/>
    <x v="42"/>
    <n v="0"/>
    <n v="64"/>
    <n v="3.1"/>
    <n v="1.6909090909090909"/>
  </r>
  <r>
    <x v="5"/>
    <x v="5"/>
    <x v="0"/>
    <x v="9"/>
    <n v="620"/>
    <x v="42"/>
    <n v="0"/>
    <n v="64"/>
    <n v="3.2"/>
    <n v="1.7454545454545454"/>
  </r>
  <r>
    <x v="6"/>
    <x v="5"/>
    <x v="0"/>
    <x v="9"/>
    <n v="620"/>
    <x v="42"/>
    <n v="0"/>
    <n v="64"/>
    <n v="3.08"/>
    <n v="1.68"/>
  </r>
  <r>
    <x v="7"/>
    <x v="5"/>
    <x v="0"/>
    <x v="9"/>
    <n v="620"/>
    <x v="6398"/>
    <n v="2.0076923076923077"/>
    <n v="64"/>
    <n v="2.97"/>
    <n v="1.6199999999999999"/>
  </r>
  <r>
    <x v="8"/>
    <x v="5"/>
    <x v="0"/>
    <x v="9"/>
    <n v="620"/>
    <x v="5022"/>
    <n v="6.0167032967032963"/>
    <n v="64"/>
    <n v="2.93"/>
    <n v="1.5981818181818181"/>
  </r>
  <r>
    <x v="9"/>
    <x v="5"/>
    <x v="0"/>
    <x v="9"/>
    <n v="620"/>
    <x v="12756"/>
    <n v="10.879780219780219"/>
    <n v="64"/>
    <n v="2.92"/>
    <n v="1.5927272727272725"/>
  </r>
  <r>
    <x v="10"/>
    <x v="5"/>
    <x v="0"/>
    <x v="9"/>
    <n v="620"/>
    <x v="12757"/>
    <n v="14.67208791208791"/>
    <n v="64"/>
    <n v="2.99"/>
    <n v="1.6309090909090909"/>
  </r>
  <r>
    <x v="11"/>
    <x v="5"/>
    <x v="0"/>
    <x v="9"/>
    <n v="620"/>
    <x v="1016"/>
    <n v="12.358461538461539"/>
    <n v="64"/>
    <n v="2.98"/>
    <n v="1.6254545454545453"/>
  </r>
  <r>
    <x v="12"/>
    <x v="5"/>
    <x v="0"/>
    <x v="9"/>
    <n v="620"/>
    <x v="810"/>
    <n v="9.388351648351648"/>
    <n v="64"/>
    <n v="2.9"/>
    <n v="1.5818181818181816"/>
  </r>
  <r>
    <x v="13"/>
    <x v="5"/>
    <x v="0"/>
    <x v="9"/>
    <n v="620"/>
    <x v="2494"/>
    <n v="6.7879120879120878"/>
    <n v="64"/>
    <n v="2.84"/>
    <n v="1.5490909090909089"/>
  </r>
  <r>
    <x v="14"/>
    <x v="5"/>
    <x v="0"/>
    <x v="9"/>
    <n v="620"/>
    <x v="6817"/>
    <n v="3.8815384615384612"/>
    <n v="64"/>
    <n v="2.78"/>
    <n v="1.5163636363636361"/>
  </r>
  <r>
    <x v="15"/>
    <x v="5"/>
    <x v="0"/>
    <x v="9"/>
    <n v="620"/>
    <x v="175"/>
    <n v="0.93054945054945049"/>
    <n v="64"/>
    <n v="2.84"/>
    <n v="1.5490909090909089"/>
  </r>
  <r>
    <x v="16"/>
    <x v="5"/>
    <x v="0"/>
    <x v="9"/>
    <n v="620"/>
    <x v="42"/>
    <n v="0"/>
    <n v="64"/>
    <n v="2.73"/>
    <n v="1.489090909090909"/>
  </r>
  <r>
    <x v="17"/>
    <x v="5"/>
    <x v="0"/>
    <x v="9"/>
    <n v="620"/>
    <x v="42"/>
    <n v="0"/>
    <n v="64"/>
    <n v="2.2799999999999998"/>
    <n v="1.2436363636363634"/>
  </r>
  <r>
    <x v="18"/>
    <x v="5"/>
    <x v="0"/>
    <x v="9"/>
    <n v="620"/>
    <x v="42"/>
    <n v="0"/>
    <n v="64"/>
    <n v="2.42"/>
    <n v="1.3199999999999998"/>
  </r>
  <r>
    <x v="19"/>
    <x v="5"/>
    <x v="0"/>
    <x v="9"/>
    <n v="620"/>
    <x v="42"/>
    <n v="0"/>
    <n v="64"/>
    <n v="2.7"/>
    <n v="1.4727272727272727"/>
  </r>
  <r>
    <x v="20"/>
    <x v="5"/>
    <x v="0"/>
    <x v="9"/>
    <n v="620"/>
    <x v="42"/>
    <n v="0"/>
    <n v="64"/>
    <n v="2.86"/>
    <n v="1.5599999999999998"/>
  </r>
  <r>
    <x v="21"/>
    <x v="5"/>
    <x v="0"/>
    <x v="9"/>
    <n v="620"/>
    <x v="42"/>
    <n v="0"/>
    <n v="64"/>
    <n v="2.77"/>
    <n v="1.5109090909090908"/>
  </r>
  <r>
    <x v="22"/>
    <x v="5"/>
    <x v="0"/>
    <x v="9"/>
    <n v="620"/>
    <x v="42"/>
    <n v="0"/>
    <n v="64"/>
    <n v="2.76"/>
    <n v="1.5054545454545452"/>
  </r>
  <r>
    <x v="23"/>
    <x v="5"/>
    <x v="0"/>
    <x v="9"/>
    <n v="620"/>
    <x v="42"/>
    <n v="0"/>
    <n v="64"/>
    <n v="0"/>
    <n v="0"/>
  </r>
  <r>
    <x v="0"/>
    <x v="5"/>
    <x v="0"/>
    <x v="9"/>
    <n v="620"/>
    <x v="42"/>
    <n v="0"/>
    <n v="64"/>
    <n v="0"/>
    <n v="0"/>
  </r>
  <r>
    <x v="1"/>
    <x v="5"/>
    <x v="0"/>
    <x v="10"/>
    <n v="620"/>
    <x v="42"/>
    <n v="0"/>
    <n v="64"/>
    <n v="0"/>
    <n v="0"/>
  </r>
  <r>
    <x v="2"/>
    <x v="5"/>
    <x v="0"/>
    <x v="10"/>
    <n v="620"/>
    <x v="42"/>
    <n v="0"/>
    <n v="64"/>
    <n v="0"/>
    <n v="0"/>
  </r>
  <r>
    <x v="3"/>
    <x v="5"/>
    <x v="0"/>
    <x v="10"/>
    <n v="620"/>
    <x v="42"/>
    <n v="0"/>
    <n v="64"/>
    <n v="0"/>
    <n v="0"/>
  </r>
  <r>
    <x v="4"/>
    <x v="5"/>
    <x v="0"/>
    <x v="10"/>
    <n v="620"/>
    <x v="42"/>
    <n v="0"/>
    <n v="64"/>
    <n v="0"/>
    <n v="0"/>
  </r>
  <r>
    <x v="5"/>
    <x v="5"/>
    <x v="0"/>
    <x v="10"/>
    <n v="620"/>
    <x v="42"/>
    <n v="0"/>
    <n v="64"/>
    <n v="0"/>
    <n v="0"/>
  </r>
  <r>
    <x v="6"/>
    <x v="5"/>
    <x v="0"/>
    <x v="10"/>
    <n v="620"/>
    <x v="42"/>
    <n v="0"/>
    <n v="64"/>
    <n v="0"/>
    <n v="0"/>
  </r>
  <r>
    <x v="7"/>
    <x v="5"/>
    <x v="0"/>
    <x v="10"/>
    <n v="620"/>
    <x v="12"/>
    <n v="3.8241758241758239E-2"/>
    <n v="64"/>
    <n v="0"/>
    <n v="0"/>
  </r>
  <r>
    <x v="8"/>
    <x v="5"/>
    <x v="0"/>
    <x v="10"/>
    <n v="620"/>
    <x v="931"/>
    <n v="0.18483516483516482"/>
    <n v="64"/>
    <n v="0"/>
    <n v="0"/>
  </r>
  <r>
    <x v="9"/>
    <x v="5"/>
    <x v="0"/>
    <x v="10"/>
    <n v="620"/>
    <x v="79"/>
    <n v="0.45890109890109887"/>
    <n v="64"/>
    <n v="0"/>
    <n v="0"/>
  </r>
  <r>
    <x v="10"/>
    <x v="5"/>
    <x v="0"/>
    <x v="10"/>
    <n v="620"/>
    <x v="88"/>
    <n v="0.84769230769230763"/>
    <n v="64"/>
    <n v="0"/>
    <n v="0"/>
  </r>
  <r>
    <x v="11"/>
    <x v="5"/>
    <x v="0"/>
    <x v="10"/>
    <n v="620"/>
    <x v="9092"/>
    <n v="0.91780219780219774"/>
    <n v="64"/>
    <n v="0"/>
    <n v="0"/>
  </r>
  <r>
    <x v="12"/>
    <x v="5"/>
    <x v="0"/>
    <x v="10"/>
    <n v="620"/>
    <x v="283"/>
    <n v="0.77758241758241753"/>
    <n v="64"/>
    <n v="0"/>
    <n v="0"/>
  </r>
  <r>
    <x v="13"/>
    <x v="5"/>
    <x v="0"/>
    <x v="10"/>
    <n v="620"/>
    <x v="133"/>
    <n v="0.59274725274725271"/>
    <n v="64"/>
    <n v="0"/>
    <n v="0"/>
  </r>
  <r>
    <x v="14"/>
    <x v="5"/>
    <x v="0"/>
    <x v="10"/>
    <n v="620"/>
    <x v="274"/>
    <n v="0.22945054945054943"/>
    <n v="64"/>
    <n v="0"/>
    <n v="0"/>
  </r>
  <r>
    <x v="15"/>
    <x v="5"/>
    <x v="0"/>
    <x v="10"/>
    <n v="620"/>
    <x v="13"/>
    <n v="2.5494505494505493E-2"/>
    <n v="64"/>
    <n v="0"/>
    <n v="0"/>
  </r>
  <r>
    <x v="16"/>
    <x v="5"/>
    <x v="0"/>
    <x v="10"/>
    <n v="620"/>
    <x v="42"/>
    <n v="0"/>
    <n v="64"/>
    <n v="0"/>
    <n v="0"/>
  </r>
  <r>
    <x v="17"/>
    <x v="5"/>
    <x v="0"/>
    <x v="10"/>
    <n v="620"/>
    <x v="42"/>
    <n v="0"/>
    <n v="64"/>
    <n v="0"/>
    <n v="0"/>
  </r>
  <r>
    <x v="18"/>
    <x v="5"/>
    <x v="0"/>
    <x v="10"/>
    <n v="620"/>
    <x v="42"/>
    <n v="0"/>
    <n v="64"/>
    <n v="0"/>
    <n v="0"/>
  </r>
  <r>
    <x v="19"/>
    <x v="5"/>
    <x v="0"/>
    <x v="10"/>
    <n v="620"/>
    <x v="42"/>
    <n v="0"/>
    <n v="64"/>
    <n v="0"/>
    <n v="0"/>
  </r>
  <r>
    <x v="20"/>
    <x v="5"/>
    <x v="0"/>
    <x v="10"/>
    <n v="620"/>
    <x v="42"/>
    <n v="0"/>
    <n v="64"/>
    <n v="0"/>
    <n v="0"/>
  </r>
  <r>
    <x v="21"/>
    <x v="5"/>
    <x v="0"/>
    <x v="10"/>
    <n v="620"/>
    <x v="42"/>
    <n v="0"/>
    <n v="64"/>
    <n v="0"/>
    <n v="0"/>
  </r>
  <r>
    <x v="22"/>
    <x v="5"/>
    <x v="0"/>
    <x v="10"/>
    <n v="620"/>
    <x v="42"/>
    <n v="0"/>
    <n v="64"/>
    <n v="0"/>
    <n v="0"/>
  </r>
  <r>
    <x v="23"/>
    <x v="5"/>
    <x v="0"/>
    <x v="10"/>
    <n v="620"/>
    <x v="42"/>
    <n v="0"/>
    <n v="64"/>
    <n v="0"/>
    <n v="0"/>
  </r>
  <r>
    <x v="0"/>
    <x v="5"/>
    <x v="0"/>
    <x v="10"/>
    <n v="620"/>
    <x v="42"/>
    <n v="0"/>
    <n v="64"/>
    <n v="0"/>
    <n v="0"/>
  </r>
  <r>
    <x v="1"/>
    <x v="5"/>
    <x v="0"/>
    <x v="11"/>
    <n v="620"/>
    <x v="42"/>
    <n v="0"/>
    <n v="64"/>
    <n v="0"/>
    <n v="0"/>
  </r>
  <r>
    <x v="2"/>
    <x v="5"/>
    <x v="0"/>
    <x v="11"/>
    <n v="620"/>
    <x v="42"/>
    <n v="0"/>
    <n v="64"/>
    <n v="0"/>
    <n v="0"/>
  </r>
  <r>
    <x v="3"/>
    <x v="5"/>
    <x v="0"/>
    <x v="11"/>
    <n v="620"/>
    <x v="42"/>
    <n v="0"/>
    <n v="64"/>
    <n v="0"/>
    <n v="0"/>
  </r>
  <r>
    <x v="4"/>
    <x v="5"/>
    <x v="0"/>
    <x v="11"/>
    <n v="620"/>
    <x v="42"/>
    <n v="0"/>
    <n v="64"/>
    <n v="0"/>
    <n v="0"/>
  </r>
  <r>
    <x v="5"/>
    <x v="5"/>
    <x v="0"/>
    <x v="11"/>
    <n v="620"/>
    <x v="42"/>
    <n v="0"/>
    <n v="64"/>
    <n v="0"/>
    <n v="0"/>
  </r>
  <r>
    <x v="6"/>
    <x v="5"/>
    <x v="0"/>
    <x v="11"/>
    <n v="620"/>
    <x v="42"/>
    <n v="0"/>
    <n v="64"/>
    <n v="0"/>
    <n v="0"/>
  </r>
  <r>
    <x v="7"/>
    <x v="5"/>
    <x v="0"/>
    <x v="11"/>
    <n v="620"/>
    <x v="1"/>
    <n v="3.1868131868131866E-2"/>
    <n v="64"/>
    <n v="0"/>
    <n v="0"/>
  </r>
  <r>
    <x v="8"/>
    <x v="5"/>
    <x v="0"/>
    <x v="11"/>
    <n v="620"/>
    <x v="296"/>
    <n v="0.11472527472527472"/>
    <n v="64"/>
    <n v="0"/>
    <n v="0"/>
  </r>
  <r>
    <x v="9"/>
    <x v="5"/>
    <x v="0"/>
    <x v="11"/>
    <n v="620"/>
    <x v="1187"/>
    <n v="0.22307692307692303"/>
    <n v="64"/>
    <n v="0"/>
    <n v="0"/>
  </r>
  <r>
    <x v="10"/>
    <x v="5"/>
    <x v="0"/>
    <x v="11"/>
    <n v="620"/>
    <x v="222"/>
    <n v="0.23582417582417581"/>
    <n v="64"/>
    <n v="0"/>
    <n v="0"/>
  </r>
  <r>
    <x v="11"/>
    <x v="5"/>
    <x v="0"/>
    <x v="11"/>
    <n v="620"/>
    <x v="657"/>
    <n v="0.21032967032967032"/>
    <n v="64"/>
    <n v="0"/>
    <n v="0"/>
  </r>
  <r>
    <x v="12"/>
    <x v="5"/>
    <x v="0"/>
    <x v="11"/>
    <n v="620"/>
    <x v="24"/>
    <n v="0.14021978021978021"/>
    <n v="64"/>
    <n v="0"/>
    <n v="0"/>
  </r>
  <r>
    <x v="13"/>
    <x v="5"/>
    <x v="0"/>
    <x v="11"/>
    <n v="620"/>
    <x v="246"/>
    <n v="0.10835164835164836"/>
    <n v="64"/>
    <n v="0"/>
    <n v="0"/>
  </r>
  <r>
    <x v="14"/>
    <x v="5"/>
    <x v="0"/>
    <x v="11"/>
    <n v="620"/>
    <x v="12"/>
    <n v="3.8241758241758239E-2"/>
    <n v="64"/>
    <n v="0"/>
    <n v="0"/>
  </r>
  <r>
    <x v="15"/>
    <x v="5"/>
    <x v="0"/>
    <x v="11"/>
    <n v="620"/>
    <x v="42"/>
    <n v="0"/>
    <n v="64"/>
    <n v="0"/>
    <n v="0"/>
  </r>
  <r>
    <x v="16"/>
    <x v="5"/>
    <x v="0"/>
    <x v="11"/>
    <n v="620"/>
    <x v="42"/>
    <n v="0"/>
    <n v="64"/>
    <n v="0"/>
    <n v="0"/>
  </r>
  <r>
    <x v="17"/>
    <x v="5"/>
    <x v="0"/>
    <x v="11"/>
    <n v="620"/>
    <x v="42"/>
    <n v="0"/>
    <n v="64"/>
    <n v="0"/>
    <n v="0"/>
  </r>
  <r>
    <x v="18"/>
    <x v="5"/>
    <x v="0"/>
    <x v="11"/>
    <n v="620"/>
    <x v="42"/>
    <n v="0"/>
    <n v="64"/>
    <n v="0"/>
    <n v="0"/>
  </r>
  <r>
    <x v="19"/>
    <x v="5"/>
    <x v="0"/>
    <x v="11"/>
    <n v="620"/>
    <x v="42"/>
    <n v="0"/>
    <n v="64"/>
    <n v="0"/>
    <n v="0"/>
  </r>
  <r>
    <x v="20"/>
    <x v="5"/>
    <x v="0"/>
    <x v="11"/>
    <n v="620"/>
    <x v="42"/>
    <n v="0"/>
    <n v="64"/>
    <n v="0"/>
    <n v="0"/>
  </r>
  <r>
    <x v="21"/>
    <x v="5"/>
    <x v="0"/>
    <x v="11"/>
    <n v="620"/>
    <x v="42"/>
    <n v="0"/>
    <n v="64"/>
    <n v="0"/>
    <n v="0"/>
  </r>
  <r>
    <x v="22"/>
    <x v="5"/>
    <x v="0"/>
    <x v="11"/>
    <n v="620"/>
    <x v="42"/>
    <n v="0"/>
    <n v="64"/>
    <n v="0"/>
    <n v="0"/>
  </r>
  <r>
    <x v="23"/>
    <x v="5"/>
    <x v="0"/>
    <x v="11"/>
    <n v="620"/>
    <x v="42"/>
    <n v="0"/>
    <n v="64"/>
    <n v="0"/>
    <n v="0"/>
  </r>
  <r>
    <x v="0"/>
    <x v="5"/>
    <x v="0"/>
    <x v="11"/>
    <n v="620"/>
    <x v="42"/>
    <n v="0"/>
    <n v="64"/>
    <n v="0"/>
    <n v="0"/>
  </r>
  <r>
    <x v="1"/>
    <x v="5"/>
    <x v="0"/>
    <x v="12"/>
    <n v="620"/>
    <x v="42"/>
    <n v="0"/>
    <n v="64"/>
    <n v="0"/>
    <n v="0"/>
  </r>
  <r>
    <x v="2"/>
    <x v="5"/>
    <x v="0"/>
    <x v="12"/>
    <n v="620"/>
    <x v="42"/>
    <n v="0"/>
    <n v="64"/>
    <n v="0"/>
    <n v="0"/>
  </r>
  <r>
    <x v="3"/>
    <x v="5"/>
    <x v="0"/>
    <x v="12"/>
    <n v="620"/>
    <x v="42"/>
    <n v="0"/>
    <n v="64"/>
    <n v="0"/>
    <n v="0"/>
  </r>
  <r>
    <x v="4"/>
    <x v="5"/>
    <x v="0"/>
    <x v="12"/>
    <n v="620"/>
    <x v="42"/>
    <n v="0"/>
    <n v="64"/>
    <n v="0"/>
    <n v="0"/>
  </r>
  <r>
    <x v="5"/>
    <x v="5"/>
    <x v="0"/>
    <x v="12"/>
    <n v="620"/>
    <x v="42"/>
    <n v="0"/>
    <n v="64"/>
    <n v="0"/>
    <n v="0"/>
  </r>
  <r>
    <x v="6"/>
    <x v="5"/>
    <x v="0"/>
    <x v="12"/>
    <n v="620"/>
    <x v="42"/>
    <n v="0"/>
    <n v="64"/>
    <n v="0"/>
    <n v="0"/>
  </r>
  <r>
    <x v="7"/>
    <x v="5"/>
    <x v="0"/>
    <x v="12"/>
    <n v="620"/>
    <x v="123"/>
    <n v="6.3736263736263732E-3"/>
    <n v="64"/>
    <n v="0"/>
    <n v="0"/>
  </r>
  <r>
    <x v="8"/>
    <x v="5"/>
    <x v="0"/>
    <x v="12"/>
    <n v="620"/>
    <x v="519"/>
    <n v="6.3736263736263732E-2"/>
    <n v="64"/>
    <n v="0"/>
    <n v="0"/>
  </r>
  <r>
    <x v="9"/>
    <x v="5"/>
    <x v="0"/>
    <x v="12"/>
    <n v="620"/>
    <x v="174"/>
    <n v="0.20395604395604394"/>
    <n v="64"/>
    <n v="0"/>
    <n v="0"/>
  </r>
  <r>
    <x v="10"/>
    <x v="5"/>
    <x v="0"/>
    <x v="12"/>
    <n v="620"/>
    <x v="415"/>
    <n v="0.43978021978021969"/>
    <n v="64"/>
    <n v="0"/>
    <n v="0"/>
  </r>
  <r>
    <x v="11"/>
    <x v="5"/>
    <x v="0"/>
    <x v="12"/>
    <n v="620"/>
    <x v="61"/>
    <n v="0.40153846153846151"/>
    <n v="64"/>
    <n v="0"/>
    <n v="0"/>
  </r>
  <r>
    <x v="12"/>
    <x v="5"/>
    <x v="0"/>
    <x v="12"/>
    <n v="620"/>
    <x v="2440"/>
    <n v="0.40791208791208788"/>
    <n v="64"/>
    <n v="0"/>
    <n v="0"/>
  </r>
  <r>
    <x v="13"/>
    <x v="5"/>
    <x v="0"/>
    <x v="12"/>
    <n v="620"/>
    <x v="158"/>
    <n v="0.30593406593406591"/>
    <n v="64"/>
    <n v="0"/>
    <n v="0"/>
  </r>
  <r>
    <x v="14"/>
    <x v="5"/>
    <x v="0"/>
    <x v="12"/>
    <n v="620"/>
    <x v="404"/>
    <n v="0.15296703296703296"/>
    <n v="64"/>
    <n v="0"/>
    <n v="0"/>
  </r>
  <r>
    <x v="15"/>
    <x v="5"/>
    <x v="0"/>
    <x v="12"/>
    <n v="620"/>
    <x v="14"/>
    <n v="1.912087912087912E-2"/>
    <n v="64"/>
    <n v="0"/>
    <n v="0"/>
  </r>
  <r>
    <x v="16"/>
    <x v="5"/>
    <x v="0"/>
    <x v="12"/>
    <n v="620"/>
    <x v="42"/>
    <n v="0"/>
    <n v="64"/>
    <n v="0"/>
    <n v="0"/>
  </r>
  <r>
    <x v="17"/>
    <x v="5"/>
    <x v="0"/>
    <x v="12"/>
    <n v="620"/>
    <x v="42"/>
    <n v="0"/>
    <n v="64"/>
    <n v="0"/>
    <n v="0"/>
  </r>
  <r>
    <x v="18"/>
    <x v="5"/>
    <x v="0"/>
    <x v="12"/>
    <n v="620"/>
    <x v="42"/>
    <n v="0"/>
    <n v="64"/>
    <n v="0"/>
    <n v="0"/>
  </r>
  <r>
    <x v="19"/>
    <x v="5"/>
    <x v="0"/>
    <x v="12"/>
    <n v="620"/>
    <x v="42"/>
    <n v="0"/>
    <n v="64"/>
    <n v="0"/>
    <n v="0"/>
  </r>
  <r>
    <x v="20"/>
    <x v="5"/>
    <x v="0"/>
    <x v="12"/>
    <n v="620"/>
    <x v="42"/>
    <n v="0"/>
    <n v="64"/>
    <n v="0"/>
    <n v="0"/>
  </r>
  <r>
    <x v="21"/>
    <x v="5"/>
    <x v="0"/>
    <x v="12"/>
    <n v="620"/>
    <x v="42"/>
    <n v="0"/>
    <n v="64"/>
    <n v="0"/>
    <n v="0"/>
  </r>
  <r>
    <x v="22"/>
    <x v="5"/>
    <x v="0"/>
    <x v="12"/>
    <n v="620"/>
    <x v="42"/>
    <n v="0"/>
    <n v="64"/>
    <n v="0"/>
    <n v="0"/>
  </r>
  <r>
    <x v="23"/>
    <x v="5"/>
    <x v="0"/>
    <x v="12"/>
    <n v="620"/>
    <x v="42"/>
    <n v="0"/>
    <n v="64"/>
    <n v="2.21"/>
    <n v="1.2054545454545453"/>
  </r>
  <r>
    <x v="0"/>
    <x v="5"/>
    <x v="0"/>
    <x v="12"/>
    <n v="620"/>
    <x v="42"/>
    <n v="0"/>
    <n v="64"/>
    <n v="2.2400000000000002"/>
    <n v="1.2218181818181819"/>
  </r>
  <r>
    <x v="1"/>
    <x v="5"/>
    <x v="0"/>
    <x v="13"/>
    <n v="620"/>
    <x v="42"/>
    <n v="0"/>
    <n v="64"/>
    <n v="2.1"/>
    <n v="1.1454545454545455"/>
  </r>
  <r>
    <x v="2"/>
    <x v="5"/>
    <x v="0"/>
    <x v="13"/>
    <n v="620"/>
    <x v="42"/>
    <n v="0"/>
    <n v="64"/>
    <n v="2.11"/>
    <n v="1.1509090909090907"/>
  </r>
  <r>
    <x v="3"/>
    <x v="5"/>
    <x v="0"/>
    <x v="13"/>
    <n v="620"/>
    <x v="42"/>
    <n v="0"/>
    <n v="64"/>
    <n v="2.16"/>
    <n v="1.1781818181818182"/>
  </r>
  <r>
    <x v="4"/>
    <x v="5"/>
    <x v="0"/>
    <x v="13"/>
    <n v="620"/>
    <x v="42"/>
    <n v="0"/>
    <n v="64"/>
    <n v="2.21"/>
    <n v="1.2054545454545453"/>
  </r>
  <r>
    <x v="5"/>
    <x v="5"/>
    <x v="0"/>
    <x v="13"/>
    <n v="620"/>
    <x v="42"/>
    <n v="0"/>
    <n v="64"/>
    <n v="2.2999999999999998"/>
    <n v="1.2545454545454544"/>
  </r>
  <r>
    <x v="6"/>
    <x v="5"/>
    <x v="0"/>
    <x v="13"/>
    <n v="620"/>
    <x v="123"/>
    <n v="6.3736263736263732E-3"/>
    <n v="64"/>
    <n v="2.2000000000000002"/>
    <n v="1.2"/>
  </r>
  <r>
    <x v="7"/>
    <x v="5"/>
    <x v="0"/>
    <x v="13"/>
    <n v="620"/>
    <x v="69"/>
    <n v="1.1026373626373625"/>
    <n v="64"/>
    <n v="2.09"/>
    <n v="1.1399999999999999"/>
  </r>
  <r>
    <x v="8"/>
    <x v="5"/>
    <x v="0"/>
    <x v="13"/>
    <n v="620"/>
    <x v="28"/>
    <n v="4.1173626373626373"/>
    <n v="64"/>
    <n v="2.02"/>
    <n v="1.1018181818181818"/>
  </r>
  <r>
    <x v="9"/>
    <x v="5"/>
    <x v="0"/>
    <x v="13"/>
    <n v="620"/>
    <x v="3446"/>
    <n v="6.6731868131868133"/>
    <n v="64"/>
    <n v="2.1800000000000002"/>
    <n v="1.1890909090909092"/>
  </r>
  <r>
    <x v="10"/>
    <x v="5"/>
    <x v="0"/>
    <x v="13"/>
    <n v="620"/>
    <x v="1540"/>
    <n v="10.490989010989011"/>
    <n v="64"/>
    <n v="2.23"/>
    <n v="1.2163636363636363"/>
  </r>
  <r>
    <x v="11"/>
    <x v="5"/>
    <x v="0"/>
    <x v="13"/>
    <n v="620"/>
    <x v="8920"/>
    <n v="11.829450549450549"/>
    <n v="64"/>
    <n v="2.38"/>
    <n v="1.2981818181818181"/>
  </r>
  <r>
    <x v="12"/>
    <x v="5"/>
    <x v="0"/>
    <x v="13"/>
    <n v="620"/>
    <x v="12758"/>
    <n v="10.994505494505495"/>
    <n v="64"/>
    <n v="2.56"/>
    <n v="1.3963636363636363"/>
  </r>
  <r>
    <x v="13"/>
    <x v="5"/>
    <x v="0"/>
    <x v="13"/>
    <n v="620"/>
    <x v="1570"/>
    <n v="9.4074725274725264"/>
    <n v="64"/>
    <n v="2.71"/>
    <n v="1.478181818181818"/>
  </r>
  <r>
    <x v="14"/>
    <x v="5"/>
    <x v="0"/>
    <x v="13"/>
    <n v="620"/>
    <x v="12759"/>
    <n v="6.6094505494505489"/>
    <n v="64"/>
    <n v="2.72"/>
    <n v="1.4836363636363636"/>
  </r>
  <r>
    <x v="15"/>
    <x v="5"/>
    <x v="0"/>
    <x v="13"/>
    <n v="620"/>
    <x v="325"/>
    <n v="1.3958241758241756"/>
    <n v="64"/>
    <n v="2.65"/>
    <n v="1.4454545454545453"/>
  </r>
  <r>
    <x v="16"/>
    <x v="5"/>
    <x v="0"/>
    <x v="13"/>
    <n v="620"/>
    <x v="113"/>
    <n v="1.2747252747252746E-2"/>
    <n v="64"/>
    <n v="2.57"/>
    <n v="1.4018181818181816"/>
  </r>
  <r>
    <x v="17"/>
    <x v="5"/>
    <x v="0"/>
    <x v="13"/>
    <n v="620"/>
    <x v="123"/>
    <n v="6.3736263736263732E-3"/>
    <n v="64"/>
    <n v="2.48"/>
    <n v="1.3527272727272726"/>
  </r>
  <r>
    <x v="18"/>
    <x v="5"/>
    <x v="0"/>
    <x v="13"/>
    <n v="620"/>
    <x v="123"/>
    <n v="6.3736263736263732E-3"/>
    <n v="64"/>
    <n v="2.2000000000000002"/>
    <n v="1.2"/>
  </r>
  <r>
    <x v="19"/>
    <x v="5"/>
    <x v="0"/>
    <x v="13"/>
    <n v="620"/>
    <x v="42"/>
    <n v="0"/>
    <n v="64"/>
    <n v="1.79"/>
    <n v="0.97636363636363632"/>
  </r>
  <r>
    <x v="20"/>
    <x v="5"/>
    <x v="0"/>
    <x v="13"/>
    <n v="620"/>
    <x v="42"/>
    <n v="0"/>
    <n v="64"/>
    <n v="1.4"/>
    <n v="0.76363636363636356"/>
  </r>
  <r>
    <x v="21"/>
    <x v="5"/>
    <x v="0"/>
    <x v="13"/>
    <n v="620"/>
    <x v="42"/>
    <n v="0"/>
    <n v="64"/>
    <n v="1.31"/>
    <n v="0.71454545454545448"/>
  </r>
  <r>
    <x v="22"/>
    <x v="5"/>
    <x v="0"/>
    <x v="13"/>
    <n v="620"/>
    <x v="42"/>
    <n v="0"/>
    <n v="64"/>
    <n v="1.31"/>
    <n v="0.71454545454545448"/>
  </r>
  <r>
    <x v="23"/>
    <x v="5"/>
    <x v="0"/>
    <x v="13"/>
    <n v="620"/>
    <x v="42"/>
    <n v="0"/>
    <n v="64"/>
    <n v="2.2000000000000002"/>
    <n v="1.2"/>
  </r>
  <r>
    <x v="0"/>
    <x v="5"/>
    <x v="0"/>
    <x v="13"/>
    <n v="620"/>
    <x v="42"/>
    <n v="0"/>
    <n v="64"/>
    <n v="2.63"/>
    <n v="1.4345454545454543"/>
  </r>
  <r>
    <x v="1"/>
    <x v="5"/>
    <x v="0"/>
    <x v="14"/>
    <n v="620"/>
    <x v="42"/>
    <n v="0"/>
    <n v="64"/>
    <n v="3.01"/>
    <n v="1.6418181818181816"/>
  </r>
  <r>
    <x v="2"/>
    <x v="5"/>
    <x v="0"/>
    <x v="14"/>
    <n v="620"/>
    <x v="42"/>
    <n v="0"/>
    <n v="64"/>
    <n v="3.31"/>
    <n v="1.8054545454545454"/>
  </r>
  <r>
    <x v="3"/>
    <x v="5"/>
    <x v="0"/>
    <x v="14"/>
    <n v="620"/>
    <x v="42"/>
    <n v="0"/>
    <n v="64"/>
    <n v="3.58"/>
    <n v="1.9527272727272726"/>
  </r>
  <r>
    <x v="4"/>
    <x v="5"/>
    <x v="0"/>
    <x v="14"/>
    <n v="620"/>
    <x v="42"/>
    <n v="0"/>
    <n v="64"/>
    <n v="3.74"/>
    <n v="2.04"/>
  </r>
  <r>
    <x v="5"/>
    <x v="5"/>
    <x v="0"/>
    <x v="14"/>
    <n v="620"/>
    <x v="42"/>
    <n v="0"/>
    <n v="64"/>
    <n v="3.86"/>
    <n v="2.105454545454545"/>
  </r>
  <r>
    <x v="6"/>
    <x v="5"/>
    <x v="0"/>
    <x v="14"/>
    <n v="620"/>
    <x v="42"/>
    <n v="0"/>
    <n v="64"/>
    <n v="3.75"/>
    <n v="2.0454545454545454"/>
  </r>
  <r>
    <x v="7"/>
    <x v="5"/>
    <x v="0"/>
    <x v="14"/>
    <n v="620"/>
    <x v="8836"/>
    <n v="1.6826373626373625"/>
    <n v="64"/>
    <n v="3.61"/>
    <n v="1.9690909090909088"/>
  </r>
  <r>
    <x v="8"/>
    <x v="5"/>
    <x v="0"/>
    <x v="14"/>
    <n v="620"/>
    <x v="3520"/>
    <n v="6.7751648351648353"/>
    <n v="64"/>
    <n v="3.44"/>
    <n v="1.8763636363636362"/>
  </r>
  <r>
    <x v="9"/>
    <x v="5"/>
    <x v="0"/>
    <x v="14"/>
    <n v="620"/>
    <x v="3593"/>
    <n v="13.110549450549449"/>
    <n v="64"/>
    <n v="3.31"/>
    <n v="1.8054545454545454"/>
  </r>
  <r>
    <x v="10"/>
    <x v="5"/>
    <x v="0"/>
    <x v="14"/>
    <n v="620"/>
    <x v="3567"/>
    <n v="20.312747252747251"/>
    <n v="64"/>
    <n v="3.1"/>
    <n v="1.6909090909090909"/>
  </r>
  <r>
    <x v="11"/>
    <x v="5"/>
    <x v="0"/>
    <x v="14"/>
    <n v="620"/>
    <x v="12760"/>
    <n v="21.676703296703295"/>
    <n v="64"/>
    <n v="2.79"/>
    <n v="1.5218181818181817"/>
  </r>
  <r>
    <x v="12"/>
    <x v="5"/>
    <x v="0"/>
    <x v="14"/>
    <n v="620"/>
    <x v="8072"/>
    <n v="20.159780219780217"/>
    <n v="64"/>
    <n v="2.76"/>
    <n v="1.5054545454545452"/>
  </r>
  <r>
    <x v="13"/>
    <x v="5"/>
    <x v="0"/>
    <x v="14"/>
    <n v="620"/>
    <x v="8572"/>
    <n v="16.539560439560439"/>
    <n v="64"/>
    <n v="2.92"/>
    <n v="1.5927272727272725"/>
  </r>
  <r>
    <x v="14"/>
    <x v="5"/>
    <x v="0"/>
    <x v="14"/>
    <n v="620"/>
    <x v="396"/>
    <n v="10.032087912087912"/>
    <n v="64"/>
    <n v="3.12"/>
    <n v="1.7018181818181817"/>
  </r>
  <r>
    <x v="15"/>
    <x v="5"/>
    <x v="0"/>
    <x v="14"/>
    <n v="620"/>
    <x v="632"/>
    <n v="2.3072527472527473"/>
    <n v="64"/>
    <n v="3.15"/>
    <n v="1.718181818181818"/>
  </r>
  <r>
    <x v="16"/>
    <x v="5"/>
    <x v="0"/>
    <x v="14"/>
    <n v="620"/>
    <x v="42"/>
    <n v="0"/>
    <n v="64"/>
    <n v="2.93"/>
    <n v="1.5981818181818181"/>
  </r>
  <r>
    <x v="17"/>
    <x v="5"/>
    <x v="0"/>
    <x v="14"/>
    <n v="620"/>
    <x v="42"/>
    <n v="0"/>
    <n v="64"/>
    <n v="2.89"/>
    <n v="1.5763636363636364"/>
  </r>
  <r>
    <x v="18"/>
    <x v="5"/>
    <x v="0"/>
    <x v="14"/>
    <n v="620"/>
    <x v="42"/>
    <n v="0"/>
    <n v="64"/>
    <n v="2.96"/>
    <n v="1.6145454545454545"/>
  </r>
  <r>
    <x v="19"/>
    <x v="5"/>
    <x v="0"/>
    <x v="14"/>
    <n v="620"/>
    <x v="42"/>
    <n v="0"/>
    <n v="64"/>
    <n v="2.94"/>
    <n v="1.6036363636363635"/>
  </r>
  <r>
    <x v="20"/>
    <x v="5"/>
    <x v="0"/>
    <x v="14"/>
    <n v="620"/>
    <x v="42"/>
    <n v="0"/>
    <n v="64"/>
    <n v="2.83"/>
    <n v="1.5436363636363635"/>
  </r>
  <r>
    <x v="21"/>
    <x v="5"/>
    <x v="0"/>
    <x v="14"/>
    <n v="620"/>
    <x v="42"/>
    <n v="0"/>
    <n v="64"/>
    <n v="3"/>
    <n v="1.6363636363636362"/>
  </r>
  <r>
    <x v="22"/>
    <x v="5"/>
    <x v="0"/>
    <x v="14"/>
    <n v="620"/>
    <x v="42"/>
    <n v="0"/>
    <n v="64"/>
    <n v="3.41"/>
    <n v="1.8599999999999999"/>
  </r>
  <r>
    <x v="23"/>
    <x v="5"/>
    <x v="0"/>
    <x v="14"/>
    <n v="620"/>
    <x v="42"/>
    <n v="0"/>
    <n v="64"/>
    <n v="22.02"/>
    <n v="12.01090909090909"/>
  </r>
  <r>
    <x v="0"/>
    <x v="5"/>
    <x v="0"/>
    <x v="14"/>
    <n v="620"/>
    <x v="42"/>
    <n v="0"/>
    <n v="64"/>
    <n v="22.17"/>
    <n v="12.092727272727272"/>
  </r>
  <r>
    <x v="1"/>
    <x v="5"/>
    <x v="0"/>
    <x v="15"/>
    <n v="620"/>
    <x v="42"/>
    <n v="0"/>
    <n v="64"/>
    <n v="21.65"/>
    <n v="11.809090909090907"/>
  </r>
  <r>
    <x v="2"/>
    <x v="5"/>
    <x v="0"/>
    <x v="15"/>
    <n v="620"/>
    <x v="42"/>
    <n v="0"/>
    <n v="64"/>
    <n v="21.7"/>
    <n v="11.836363636363636"/>
  </r>
  <r>
    <x v="3"/>
    <x v="5"/>
    <x v="0"/>
    <x v="15"/>
    <n v="620"/>
    <x v="42"/>
    <n v="0"/>
    <n v="64"/>
    <n v="21.9"/>
    <n v="11.945454545454544"/>
  </r>
  <r>
    <x v="4"/>
    <x v="5"/>
    <x v="0"/>
    <x v="15"/>
    <n v="620"/>
    <x v="42"/>
    <n v="0"/>
    <n v="64"/>
    <n v="22.24"/>
    <n v="12.130909090909089"/>
  </r>
  <r>
    <x v="5"/>
    <x v="5"/>
    <x v="0"/>
    <x v="15"/>
    <n v="620"/>
    <x v="42"/>
    <n v="0"/>
    <n v="64"/>
    <n v="22.17"/>
    <n v="12.092727272727272"/>
  </r>
  <r>
    <x v="6"/>
    <x v="5"/>
    <x v="0"/>
    <x v="15"/>
    <n v="620"/>
    <x v="42"/>
    <n v="0"/>
    <n v="64"/>
    <n v="22.02"/>
    <n v="12.01090909090909"/>
  </r>
  <r>
    <x v="7"/>
    <x v="5"/>
    <x v="0"/>
    <x v="15"/>
    <n v="620"/>
    <x v="62"/>
    <n v="3.3843956043956038"/>
    <n v="64"/>
    <n v="22.06"/>
    <n v="12.032727272727271"/>
  </r>
  <r>
    <x v="8"/>
    <x v="5"/>
    <x v="0"/>
    <x v="15"/>
    <n v="620"/>
    <x v="2943"/>
    <n v="12.517802197802197"/>
    <n v="64"/>
    <n v="22.19"/>
    <n v="12.103636363636364"/>
  </r>
  <r>
    <x v="9"/>
    <x v="5"/>
    <x v="0"/>
    <x v="15"/>
    <n v="620"/>
    <x v="9658"/>
    <n v="26.329450549450549"/>
    <n v="64"/>
    <n v="21.77"/>
    <n v="11.874545454545453"/>
  </r>
  <r>
    <x v="10"/>
    <x v="5"/>
    <x v="0"/>
    <x v="15"/>
    <n v="620"/>
    <x v="3864"/>
    <n v="37.89120879120879"/>
    <n v="64"/>
    <n v="21.11"/>
    <n v="11.514545454545454"/>
  </r>
  <r>
    <x v="11"/>
    <x v="5"/>
    <x v="0"/>
    <x v="15"/>
    <n v="620"/>
    <x v="10188"/>
    <n v="33.46153846153846"/>
    <n v="64"/>
    <n v="20.25"/>
    <n v="11.045454545454545"/>
  </r>
  <r>
    <x v="12"/>
    <x v="5"/>
    <x v="0"/>
    <x v="15"/>
    <n v="620"/>
    <x v="12761"/>
    <n v="28.088571428571427"/>
    <n v="64"/>
    <n v="19.48"/>
    <n v="10.625454545454545"/>
  </r>
  <r>
    <x v="13"/>
    <x v="5"/>
    <x v="0"/>
    <x v="15"/>
    <n v="620"/>
    <x v="12762"/>
    <n v="22.594505494505494"/>
    <n v="64"/>
    <n v="18.36"/>
    <n v="10.014545454545454"/>
  </r>
  <r>
    <x v="14"/>
    <x v="5"/>
    <x v="0"/>
    <x v="15"/>
    <n v="620"/>
    <x v="808"/>
    <n v="13.843516483516481"/>
    <n v="64"/>
    <n v="17.18"/>
    <n v="9.3709090909090893"/>
  </r>
  <r>
    <x v="15"/>
    <x v="5"/>
    <x v="0"/>
    <x v="15"/>
    <n v="620"/>
    <x v="12752"/>
    <n v="3.2569230769230768"/>
    <n v="64"/>
    <n v="16.02"/>
    <n v="8.7381818181818165"/>
  </r>
  <r>
    <x v="16"/>
    <x v="5"/>
    <x v="0"/>
    <x v="15"/>
    <n v="620"/>
    <x v="42"/>
    <n v="0"/>
    <n v="64"/>
    <n v="14.47"/>
    <n v="7.8927272727272726"/>
  </r>
  <r>
    <x v="17"/>
    <x v="5"/>
    <x v="0"/>
    <x v="15"/>
    <n v="620"/>
    <x v="42"/>
    <n v="0"/>
    <n v="64"/>
    <n v="14.67"/>
    <n v="8.0018181818181819"/>
  </r>
  <r>
    <x v="18"/>
    <x v="5"/>
    <x v="0"/>
    <x v="15"/>
    <n v="620"/>
    <x v="42"/>
    <n v="0"/>
    <n v="64"/>
    <n v="15.42"/>
    <n v="8.4109090909090902"/>
  </r>
  <r>
    <x v="19"/>
    <x v="5"/>
    <x v="0"/>
    <x v="15"/>
    <n v="620"/>
    <x v="42"/>
    <n v="0"/>
    <n v="64"/>
    <n v="15.18"/>
    <n v="8.2799999999999994"/>
  </r>
  <r>
    <x v="20"/>
    <x v="5"/>
    <x v="0"/>
    <x v="15"/>
    <n v="620"/>
    <x v="42"/>
    <n v="0"/>
    <n v="64"/>
    <n v="14.13"/>
    <n v="7.7072727272727271"/>
  </r>
  <r>
    <x v="21"/>
    <x v="5"/>
    <x v="0"/>
    <x v="15"/>
    <n v="620"/>
    <x v="42"/>
    <n v="0"/>
    <n v="64"/>
    <n v="13.14"/>
    <n v="7.167272727272727"/>
  </r>
  <r>
    <x v="22"/>
    <x v="5"/>
    <x v="0"/>
    <x v="15"/>
    <n v="620"/>
    <x v="42"/>
    <n v="0"/>
    <n v="64"/>
    <n v="11.95"/>
    <n v="6.5181818181818176"/>
  </r>
  <r>
    <x v="23"/>
    <x v="5"/>
    <x v="0"/>
    <x v="15"/>
    <n v="620"/>
    <x v="42"/>
    <n v="0"/>
    <n v="64"/>
    <n v="1.6"/>
    <n v="0.87272727272727268"/>
  </r>
  <r>
    <x v="0"/>
    <x v="5"/>
    <x v="0"/>
    <x v="15"/>
    <n v="620"/>
    <x v="42"/>
    <n v="0"/>
    <n v="64"/>
    <n v="1.56"/>
    <n v="0.85090909090909084"/>
  </r>
  <r>
    <x v="1"/>
    <x v="5"/>
    <x v="0"/>
    <x v="16"/>
    <n v="620"/>
    <x v="42"/>
    <n v="0"/>
    <n v="64"/>
    <n v="1.54"/>
    <n v="0.84"/>
  </r>
  <r>
    <x v="2"/>
    <x v="5"/>
    <x v="0"/>
    <x v="16"/>
    <n v="620"/>
    <x v="42"/>
    <n v="0"/>
    <n v="64"/>
    <n v="1.48"/>
    <n v="0.80727272727272725"/>
  </r>
  <r>
    <x v="3"/>
    <x v="5"/>
    <x v="0"/>
    <x v="16"/>
    <n v="620"/>
    <x v="42"/>
    <n v="0"/>
    <n v="64"/>
    <n v="1.41"/>
    <n v="0.76909090909090894"/>
  </r>
  <r>
    <x v="4"/>
    <x v="5"/>
    <x v="0"/>
    <x v="16"/>
    <n v="620"/>
    <x v="42"/>
    <n v="0"/>
    <n v="64"/>
    <n v="1.3"/>
    <n v="0.70909090909090911"/>
  </r>
  <r>
    <x v="5"/>
    <x v="5"/>
    <x v="0"/>
    <x v="16"/>
    <n v="620"/>
    <x v="42"/>
    <n v="0"/>
    <n v="64"/>
    <n v="1.3"/>
    <n v="0.70909090909090911"/>
  </r>
  <r>
    <x v="6"/>
    <x v="5"/>
    <x v="0"/>
    <x v="16"/>
    <n v="620"/>
    <x v="123"/>
    <n v="6.3736263736263732E-3"/>
    <n v="64"/>
    <n v="1.1200000000000001"/>
    <n v="0.61090909090909096"/>
  </r>
  <r>
    <x v="7"/>
    <x v="5"/>
    <x v="0"/>
    <x v="16"/>
    <n v="620"/>
    <x v="486"/>
    <n v="2.5175824175824175"/>
    <n v="64"/>
    <n v="1"/>
    <n v="0.54545454545454541"/>
  </r>
  <r>
    <x v="8"/>
    <x v="5"/>
    <x v="0"/>
    <x v="16"/>
    <n v="620"/>
    <x v="1509"/>
    <n v="9.2863736263736261"/>
    <n v="64"/>
    <n v="0.95"/>
    <n v="0.51818181818181808"/>
  </r>
  <r>
    <x v="9"/>
    <x v="5"/>
    <x v="0"/>
    <x v="16"/>
    <n v="620"/>
    <x v="6633"/>
    <n v="17.865274725274723"/>
    <n v="64"/>
    <n v="0.94"/>
    <n v="0.5127272727272727"/>
  </r>
  <r>
    <x v="10"/>
    <x v="5"/>
    <x v="0"/>
    <x v="16"/>
    <n v="620"/>
    <x v="12763"/>
    <n v="28.152307692307691"/>
    <n v="64"/>
    <n v="0.92"/>
    <n v="0.50181818181818183"/>
  </r>
  <r>
    <x v="11"/>
    <x v="5"/>
    <x v="0"/>
    <x v="16"/>
    <n v="620"/>
    <x v="12764"/>
    <n v="27.961098901098897"/>
    <n v="64"/>
    <n v="0.99"/>
    <n v="0.53999999999999992"/>
  </r>
  <r>
    <x v="12"/>
    <x v="5"/>
    <x v="0"/>
    <x v="16"/>
    <n v="620"/>
    <x v="12765"/>
    <n v="24.238901098901099"/>
    <n v="64"/>
    <n v="1.2"/>
    <n v="0.65454545454545443"/>
  </r>
  <r>
    <x v="13"/>
    <x v="5"/>
    <x v="0"/>
    <x v="16"/>
    <n v="620"/>
    <x v="3348"/>
    <n v="19.044395604395604"/>
    <n v="64"/>
    <n v="1.4"/>
    <n v="0.76363636363636356"/>
  </r>
  <r>
    <x v="14"/>
    <x v="5"/>
    <x v="0"/>
    <x v="16"/>
    <n v="620"/>
    <x v="2156"/>
    <n v="11.370549450549449"/>
    <n v="64"/>
    <n v="1.59"/>
    <n v="0.86727272727272731"/>
  </r>
  <r>
    <x v="15"/>
    <x v="5"/>
    <x v="0"/>
    <x v="16"/>
    <n v="620"/>
    <x v="1353"/>
    <n v="2.6578021978021975"/>
    <n v="64"/>
    <n v="1.81"/>
    <n v="0.98727272727272719"/>
  </r>
  <r>
    <x v="16"/>
    <x v="5"/>
    <x v="0"/>
    <x v="16"/>
    <n v="620"/>
    <x v="123"/>
    <n v="6.3736263736263732E-3"/>
    <n v="64"/>
    <n v="2.09"/>
    <n v="1.1399999999999999"/>
  </r>
  <r>
    <x v="17"/>
    <x v="5"/>
    <x v="0"/>
    <x v="16"/>
    <n v="620"/>
    <x v="123"/>
    <n v="6.3736263736263732E-3"/>
    <n v="64"/>
    <n v="2.17"/>
    <n v="1.1836363636363636"/>
  </r>
  <r>
    <x v="18"/>
    <x v="5"/>
    <x v="0"/>
    <x v="16"/>
    <n v="620"/>
    <x v="123"/>
    <n v="6.3736263736263732E-3"/>
    <n v="64"/>
    <n v="1.98"/>
    <n v="1.0799999999999998"/>
  </r>
  <r>
    <x v="19"/>
    <x v="5"/>
    <x v="0"/>
    <x v="16"/>
    <n v="620"/>
    <x v="42"/>
    <n v="0"/>
    <n v="64"/>
    <n v="1.76"/>
    <n v="0.96"/>
  </r>
  <r>
    <x v="20"/>
    <x v="5"/>
    <x v="0"/>
    <x v="16"/>
    <n v="620"/>
    <x v="42"/>
    <n v="0"/>
    <n v="64"/>
    <n v="1.68"/>
    <n v="0.91636363636363627"/>
  </r>
  <r>
    <x v="21"/>
    <x v="5"/>
    <x v="0"/>
    <x v="16"/>
    <n v="620"/>
    <x v="42"/>
    <n v="0"/>
    <n v="64"/>
    <n v="1.69"/>
    <n v="0.92181818181818176"/>
  </r>
  <r>
    <x v="22"/>
    <x v="5"/>
    <x v="0"/>
    <x v="16"/>
    <n v="620"/>
    <x v="42"/>
    <n v="0"/>
    <n v="64"/>
    <n v="1.71"/>
    <n v="0.93272727272727263"/>
  </r>
  <r>
    <x v="23"/>
    <x v="5"/>
    <x v="0"/>
    <x v="16"/>
    <n v="620"/>
    <x v="42"/>
    <n v="0"/>
    <n v="64"/>
    <n v="1.96"/>
    <n v="1.0690909090909091"/>
  </r>
  <r>
    <x v="0"/>
    <x v="5"/>
    <x v="0"/>
    <x v="16"/>
    <n v="620"/>
    <x v="42"/>
    <n v="0"/>
    <n v="64"/>
    <n v="2.14"/>
    <n v="1.1672727272727272"/>
  </r>
  <r>
    <x v="1"/>
    <x v="5"/>
    <x v="0"/>
    <x v="17"/>
    <n v="620"/>
    <x v="42"/>
    <n v="0"/>
    <n v="64"/>
    <n v="2.2599999999999998"/>
    <n v="1.2327272727272724"/>
  </r>
  <r>
    <x v="2"/>
    <x v="5"/>
    <x v="0"/>
    <x v="17"/>
    <n v="620"/>
    <x v="42"/>
    <n v="0"/>
    <n v="64"/>
    <n v="2.4900000000000002"/>
    <n v="1.3581818181818182"/>
  </r>
  <r>
    <x v="3"/>
    <x v="5"/>
    <x v="0"/>
    <x v="17"/>
    <n v="620"/>
    <x v="42"/>
    <n v="0"/>
    <n v="64"/>
    <n v="2.2799999999999998"/>
    <n v="1.2436363636363634"/>
  </r>
  <r>
    <x v="4"/>
    <x v="5"/>
    <x v="0"/>
    <x v="17"/>
    <n v="620"/>
    <x v="42"/>
    <n v="0"/>
    <n v="64"/>
    <n v="1.97"/>
    <n v="1.0745454545454545"/>
  </r>
  <r>
    <x v="5"/>
    <x v="5"/>
    <x v="0"/>
    <x v="17"/>
    <n v="620"/>
    <x v="42"/>
    <n v="0"/>
    <n v="64"/>
    <n v="1.67"/>
    <n v="0.91090909090909078"/>
  </r>
  <r>
    <x v="6"/>
    <x v="5"/>
    <x v="0"/>
    <x v="17"/>
    <n v="620"/>
    <x v="113"/>
    <n v="1.2747252747252746E-2"/>
    <n v="64"/>
    <n v="1.51"/>
    <n v="0.82363636363636361"/>
  </r>
  <r>
    <x v="7"/>
    <x v="5"/>
    <x v="0"/>
    <x v="17"/>
    <n v="620"/>
    <x v="4657"/>
    <n v="1.6316483516483515"/>
    <n v="64"/>
    <n v="1.54"/>
    <n v="0.84"/>
  </r>
  <r>
    <x v="8"/>
    <x v="5"/>
    <x v="0"/>
    <x v="17"/>
    <n v="620"/>
    <x v="12766"/>
    <n v="5.7617582417582405"/>
    <n v="64"/>
    <n v="1.57"/>
    <n v="0.85636363636363633"/>
  </r>
  <r>
    <x v="9"/>
    <x v="5"/>
    <x v="0"/>
    <x v="17"/>
    <n v="620"/>
    <x v="9063"/>
    <n v="10.860659340659339"/>
    <n v="64"/>
    <n v="1.58"/>
    <n v="0.86181818181818182"/>
  </r>
  <r>
    <x v="10"/>
    <x v="5"/>
    <x v="0"/>
    <x v="17"/>
    <n v="620"/>
    <x v="2339"/>
    <n v="16.998461538461537"/>
    <n v="64"/>
    <n v="1.53"/>
    <n v="0.83454545454545448"/>
  </r>
  <r>
    <x v="11"/>
    <x v="5"/>
    <x v="0"/>
    <x v="17"/>
    <n v="620"/>
    <x v="10866"/>
    <n v="16.475824175824176"/>
    <n v="64"/>
    <n v="1.44"/>
    <n v="0.78545454545454541"/>
  </r>
  <r>
    <x v="12"/>
    <x v="5"/>
    <x v="0"/>
    <x v="17"/>
    <n v="620"/>
    <x v="1117"/>
    <n v="14.347032967032966"/>
    <n v="64"/>
    <n v="1.4"/>
    <n v="0.76363636363636356"/>
  </r>
  <r>
    <x v="13"/>
    <x v="5"/>
    <x v="0"/>
    <x v="17"/>
    <n v="620"/>
    <x v="4202"/>
    <n v="11.351428571428571"/>
    <n v="64"/>
    <n v="1.47"/>
    <n v="0.80181818181818176"/>
  </r>
  <r>
    <x v="14"/>
    <x v="5"/>
    <x v="0"/>
    <x v="17"/>
    <n v="620"/>
    <x v="12767"/>
    <n v="6.6986813186813183"/>
    <n v="64"/>
    <n v="1.49"/>
    <n v="0.81272727272727263"/>
  </r>
  <r>
    <x v="15"/>
    <x v="5"/>
    <x v="0"/>
    <x v="17"/>
    <n v="620"/>
    <x v="878"/>
    <n v="1.6252747252747251"/>
    <n v="64"/>
    <n v="1.55"/>
    <n v="0.84545454545454546"/>
  </r>
  <r>
    <x v="16"/>
    <x v="5"/>
    <x v="0"/>
    <x v="17"/>
    <n v="620"/>
    <x v="113"/>
    <n v="1.2747252747252746E-2"/>
    <n v="64"/>
    <n v="1.63"/>
    <n v="0.88909090909090893"/>
  </r>
  <r>
    <x v="17"/>
    <x v="5"/>
    <x v="0"/>
    <x v="17"/>
    <n v="620"/>
    <x v="123"/>
    <n v="6.3736263736263732E-3"/>
    <n v="64"/>
    <n v="1.76"/>
    <n v="0.96"/>
  </r>
  <r>
    <x v="18"/>
    <x v="5"/>
    <x v="0"/>
    <x v="17"/>
    <n v="620"/>
    <x v="123"/>
    <n v="6.3736263736263732E-3"/>
    <n v="64"/>
    <n v="1.94"/>
    <n v="1.0581818181818181"/>
  </r>
  <r>
    <x v="19"/>
    <x v="5"/>
    <x v="0"/>
    <x v="17"/>
    <n v="620"/>
    <x v="42"/>
    <n v="0"/>
    <n v="64"/>
    <n v="2.2000000000000002"/>
    <n v="1.2"/>
  </r>
  <r>
    <x v="20"/>
    <x v="5"/>
    <x v="0"/>
    <x v="17"/>
    <n v="620"/>
    <x v="42"/>
    <n v="0"/>
    <n v="64"/>
    <n v="2.46"/>
    <n v="1.3418181818181818"/>
  </r>
  <r>
    <x v="21"/>
    <x v="5"/>
    <x v="0"/>
    <x v="17"/>
    <n v="620"/>
    <x v="42"/>
    <n v="0"/>
    <n v="64"/>
    <n v="2.57"/>
    <n v="1.4018181818181816"/>
  </r>
  <r>
    <x v="22"/>
    <x v="5"/>
    <x v="0"/>
    <x v="17"/>
    <n v="620"/>
    <x v="42"/>
    <n v="0"/>
    <n v="64"/>
    <n v="2.57"/>
    <n v="1.4018181818181816"/>
  </r>
  <r>
    <x v="23"/>
    <x v="5"/>
    <x v="0"/>
    <x v="17"/>
    <n v="620"/>
    <x v="42"/>
    <n v="0"/>
    <n v="64"/>
    <n v="0"/>
    <n v="0"/>
  </r>
  <r>
    <x v="0"/>
    <x v="5"/>
    <x v="0"/>
    <x v="17"/>
    <n v="620"/>
    <x v="42"/>
    <n v="0"/>
    <n v="64"/>
    <n v="0"/>
    <n v="0"/>
  </r>
  <r>
    <x v="1"/>
    <x v="5"/>
    <x v="0"/>
    <x v="18"/>
    <n v="620"/>
    <x v="42"/>
    <n v="0"/>
    <n v="64"/>
    <n v="0"/>
    <n v="0"/>
  </r>
  <r>
    <x v="2"/>
    <x v="5"/>
    <x v="0"/>
    <x v="18"/>
    <n v="620"/>
    <x v="42"/>
    <n v="0"/>
    <n v="64"/>
    <n v="0"/>
    <n v="0"/>
  </r>
  <r>
    <x v="3"/>
    <x v="5"/>
    <x v="0"/>
    <x v="18"/>
    <n v="620"/>
    <x v="42"/>
    <n v="0"/>
    <n v="64"/>
    <n v="0"/>
    <n v="0"/>
  </r>
  <r>
    <x v="4"/>
    <x v="5"/>
    <x v="0"/>
    <x v="18"/>
    <n v="620"/>
    <x v="42"/>
    <n v="0"/>
    <n v="64"/>
    <n v="0"/>
    <n v="0"/>
  </r>
  <r>
    <x v="5"/>
    <x v="5"/>
    <x v="0"/>
    <x v="18"/>
    <n v="620"/>
    <x v="42"/>
    <n v="0"/>
    <n v="64"/>
    <n v="0"/>
    <n v="0"/>
  </r>
  <r>
    <x v="6"/>
    <x v="5"/>
    <x v="0"/>
    <x v="18"/>
    <n v="620"/>
    <x v="42"/>
    <n v="0"/>
    <n v="64"/>
    <n v="0"/>
    <n v="0"/>
  </r>
  <r>
    <x v="7"/>
    <x v="5"/>
    <x v="0"/>
    <x v="18"/>
    <n v="620"/>
    <x v="1"/>
    <n v="3.1868131868131866E-2"/>
    <n v="64"/>
    <n v="0"/>
    <n v="0"/>
  </r>
  <r>
    <x v="8"/>
    <x v="5"/>
    <x v="0"/>
    <x v="18"/>
    <n v="620"/>
    <x v="3"/>
    <n v="0.14659340659340658"/>
    <n v="64"/>
    <n v="0"/>
    <n v="0"/>
  </r>
  <r>
    <x v="9"/>
    <x v="5"/>
    <x v="0"/>
    <x v="18"/>
    <n v="620"/>
    <x v="625"/>
    <n v="0.31868131868131866"/>
    <n v="64"/>
    <n v="0"/>
    <n v="0"/>
  </r>
  <r>
    <x v="10"/>
    <x v="5"/>
    <x v="0"/>
    <x v="18"/>
    <n v="620"/>
    <x v="880"/>
    <n v="0.39516483516483514"/>
    <n v="64"/>
    <n v="0"/>
    <n v="0"/>
  </r>
  <r>
    <x v="11"/>
    <x v="5"/>
    <x v="0"/>
    <x v="18"/>
    <n v="620"/>
    <x v="133"/>
    <n v="0.59274725274725271"/>
    <n v="64"/>
    <n v="0"/>
    <n v="0"/>
  </r>
  <r>
    <x v="12"/>
    <x v="5"/>
    <x v="0"/>
    <x v="18"/>
    <n v="620"/>
    <x v="2987"/>
    <n v="0.65648351648351644"/>
    <n v="64"/>
    <n v="0"/>
    <n v="0"/>
  </r>
  <r>
    <x v="13"/>
    <x v="5"/>
    <x v="0"/>
    <x v="18"/>
    <n v="620"/>
    <x v="403"/>
    <n v="0.6182417582417582"/>
    <n v="64"/>
    <n v="0"/>
    <n v="0"/>
  </r>
  <r>
    <x v="14"/>
    <x v="5"/>
    <x v="0"/>
    <x v="18"/>
    <n v="620"/>
    <x v="613"/>
    <n v="0.24857142857142855"/>
    <n v="64"/>
    <n v="0"/>
    <n v="0"/>
  </r>
  <r>
    <x v="15"/>
    <x v="5"/>
    <x v="0"/>
    <x v="18"/>
    <n v="620"/>
    <x v="14"/>
    <n v="1.912087912087912E-2"/>
    <n v="64"/>
    <n v="0"/>
    <n v="0"/>
  </r>
  <r>
    <x v="16"/>
    <x v="5"/>
    <x v="0"/>
    <x v="18"/>
    <n v="620"/>
    <x v="42"/>
    <n v="0"/>
    <n v="64"/>
    <n v="0"/>
    <n v="0"/>
  </r>
  <r>
    <x v="17"/>
    <x v="5"/>
    <x v="0"/>
    <x v="18"/>
    <n v="620"/>
    <x v="42"/>
    <n v="0"/>
    <n v="64"/>
    <n v="0"/>
    <n v="0"/>
  </r>
  <r>
    <x v="18"/>
    <x v="5"/>
    <x v="0"/>
    <x v="18"/>
    <n v="620"/>
    <x v="42"/>
    <n v="0"/>
    <n v="64"/>
    <n v="0"/>
    <n v="0"/>
  </r>
  <r>
    <x v="19"/>
    <x v="5"/>
    <x v="0"/>
    <x v="18"/>
    <n v="620"/>
    <x v="42"/>
    <n v="0"/>
    <n v="64"/>
    <n v="0"/>
    <n v="0"/>
  </r>
  <r>
    <x v="20"/>
    <x v="5"/>
    <x v="0"/>
    <x v="18"/>
    <n v="620"/>
    <x v="42"/>
    <n v="0"/>
    <n v="64"/>
    <n v="0"/>
    <n v="0"/>
  </r>
  <r>
    <x v="21"/>
    <x v="5"/>
    <x v="0"/>
    <x v="18"/>
    <n v="620"/>
    <x v="42"/>
    <n v="0"/>
    <n v="64"/>
    <n v="0"/>
    <n v="0"/>
  </r>
  <r>
    <x v="22"/>
    <x v="5"/>
    <x v="0"/>
    <x v="18"/>
    <n v="620"/>
    <x v="42"/>
    <n v="0"/>
    <n v="64"/>
    <n v="0"/>
    <n v="0"/>
  </r>
  <r>
    <x v="23"/>
    <x v="5"/>
    <x v="0"/>
    <x v="18"/>
    <n v="620"/>
    <x v="42"/>
    <n v="0"/>
    <n v="64"/>
    <n v="0"/>
    <n v="0"/>
  </r>
  <r>
    <x v="0"/>
    <x v="5"/>
    <x v="0"/>
    <x v="18"/>
    <n v="620"/>
    <x v="42"/>
    <n v="0"/>
    <n v="64"/>
    <n v="0"/>
    <n v="0"/>
  </r>
  <r>
    <x v="1"/>
    <x v="5"/>
    <x v="0"/>
    <x v="19"/>
    <n v="620"/>
    <x v="42"/>
    <n v="0"/>
    <n v="64"/>
    <n v="0"/>
    <n v="0"/>
  </r>
  <r>
    <x v="2"/>
    <x v="5"/>
    <x v="0"/>
    <x v="19"/>
    <n v="620"/>
    <x v="42"/>
    <n v="0"/>
    <n v="64"/>
    <n v="0"/>
    <n v="0"/>
  </r>
  <r>
    <x v="3"/>
    <x v="5"/>
    <x v="0"/>
    <x v="19"/>
    <n v="620"/>
    <x v="42"/>
    <n v="0"/>
    <n v="64"/>
    <n v="0"/>
    <n v="0"/>
  </r>
  <r>
    <x v="4"/>
    <x v="5"/>
    <x v="0"/>
    <x v="19"/>
    <n v="620"/>
    <x v="42"/>
    <n v="0"/>
    <n v="64"/>
    <n v="0"/>
    <n v="0"/>
  </r>
  <r>
    <x v="5"/>
    <x v="5"/>
    <x v="0"/>
    <x v="19"/>
    <n v="620"/>
    <x v="123"/>
    <n v="6.3736263736263732E-3"/>
    <n v="64"/>
    <n v="0"/>
    <n v="0"/>
  </r>
  <r>
    <x v="6"/>
    <x v="5"/>
    <x v="0"/>
    <x v="19"/>
    <n v="620"/>
    <x v="113"/>
    <n v="1.2747252747252746E-2"/>
    <n v="64"/>
    <n v="0"/>
    <n v="0"/>
  </r>
  <r>
    <x v="7"/>
    <x v="5"/>
    <x v="0"/>
    <x v="19"/>
    <n v="620"/>
    <x v="2"/>
    <n v="4.4615384615384619E-2"/>
    <n v="64"/>
    <n v="0"/>
    <n v="0"/>
  </r>
  <r>
    <x v="8"/>
    <x v="5"/>
    <x v="0"/>
    <x v="19"/>
    <n v="620"/>
    <x v="319"/>
    <n v="0.28043956043956042"/>
    <n v="64"/>
    <n v="0"/>
    <n v="0"/>
  </r>
  <r>
    <x v="9"/>
    <x v="5"/>
    <x v="0"/>
    <x v="19"/>
    <n v="620"/>
    <x v="719"/>
    <n v="0.70109890109890116"/>
    <n v="64"/>
    <n v="0"/>
    <n v="0"/>
  </r>
  <r>
    <x v="10"/>
    <x v="5"/>
    <x v="0"/>
    <x v="19"/>
    <n v="620"/>
    <x v="166"/>
    <n v="0.99428571428571422"/>
    <n v="64"/>
    <n v="0"/>
    <n v="0"/>
  </r>
  <r>
    <x v="11"/>
    <x v="5"/>
    <x v="0"/>
    <x v="19"/>
    <n v="620"/>
    <x v="1214"/>
    <n v="1.1408791208791209"/>
    <n v="64"/>
    <n v="0"/>
    <n v="0"/>
  </r>
  <r>
    <x v="12"/>
    <x v="5"/>
    <x v="0"/>
    <x v="19"/>
    <n v="620"/>
    <x v="2317"/>
    <n v="1.0197802197802197"/>
    <n v="64"/>
    <n v="0"/>
    <n v="0"/>
  </r>
  <r>
    <x v="13"/>
    <x v="5"/>
    <x v="0"/>
    <x v="19"/>
    <n v="620"/>
    <x v="678"/>
    <n v="0.66923076923076918"/>
    <n v="64"/>
    <n v="0"/>
    <n v="0"/>
  </r>
  <r>
    <x v="14"/>
    <x v="5"/>
    <x v="0"/>
    <x v="19"/>
    <n v="620"/>
    <x v="174"/>
    <n v="0.20395604395604394"/>
    <n v="64"/>
    <n v="0"/>
    <n v="0"/>
  </r>
  <r>
    <x v="15"/>
    <x v="5"/>
    <x v="0"/>
    <x v="19"/>
    <n v="620"/>
    <x v="14"/>
    <n v="1.912087912087912E-2"/>
    <n v="64"/>
    <n v="0"/>
    <n v="0"/>
  </r>
  <r>
    <x v="16"/>
    <x v="5"/>
    <x v="0"/>
    <x v="19"/>
    <n v="620"/>
    <x v="123"/>
    <n v="6.3736263736263732E-3"/>
    <n v="64"/>
    <n v="0"/>
    <n v="0"/>
  </r>
  <r>
    <x v="17"/>
    <x v="5"/>
    <x v="0"/>
    <x v="19"/>
    <n v="620"/>
    <x v="123"/>
    <n v="6.3736263736263732E-3"/>
    <n v="64"/>
    <n v="0"/>
    <n v="0"/>
  </r>
  <r>
    <x v="18"/>
    <x v="5"/>
    <x v="0"/>
    <x v="19"/>
    <n v="620"/>
    <x v="123"/>
    <n v="6.3736263736263732E-3"/>
    <n v="64"/>
    <n v="0"/>
    <n v="0"/>
  </r>
  <r>
    <x v="19"/>
    <x v="5"/>
    <x v="0"/>
    <x v="19"/>
    <n v="620"/>
    <x v="42"/>
    <n v="0"/>
    <n v="64"/>
    <n v="0"/>
    <n v="0"/>
  </r>
  <r>
    <x v="20"/>
    <x v="5"/>
    <x v="0"/>
    <x v="19"/>
    <n v="620"/>
    <x v="42"/>
    <n v="0"/>
    <n v="64"/>
    <n v="0"/>
    <n v="0"/>
  </r>
  <r>
    <x v="21"/>
    <x v="5"/>
    <x v="0"/>
    <x v="19"/>
    <n v="620"/>
    <x v="42"/>
    <n v="0"/>
    <n v="64"/>
    <n v="0"/>
    <n v="0"/>
  </r>
  <r>
    <x v="22"/>
    <x v="5"/>
    <x v="0"/>
    <x v="19"/>
    <n v="620"/>
    <x v="42"/>
    <n v="0"/>
    <n v="64"/>
    <n v="0"/>
    <n v="0"/>
  </r>
  <r>
    <x v="23"/>
    <x v="5"/>
    <x v="0"/>
    <x v="19"/>
    <n v="620"/>
    <x v="42"/>
    <n v="0"/>
    <n v="64"/>
    <n v="8.43"/>
    <n v="4.5981818181818177"/>
  </r>
  <r>
    <x v="0"/>
    <x v="5"/>
    <x v="0"/>
    <x v="19"/>
    <n v="620"/>
    <x v="42"/>
    <n v="0"/>
    <n v="64"/>
    <n v="9.11"/>
    <n v="4.9690909090909088"/>
  </r>
  <r>
    <x v="1"/>
    <x v="5"/>
    <x v="0"/>
    <x v="20"/>
    <n v="620"/>
    <x v="42"/>
    <n v="0"/>
    <n v="64"/>
    <n v="9.3800000000000008"/>
    <n v="5.1163636363636362"/>
  </r>
  <r>
    <x v="2"/>
    <x v="5"/>
    <x v="0"/>
    <x v="20"/>
    <n v="620"/>
    <x v="42"/>
    <n v="0"/>
    <n v="64"/>
    <n v="9.94"/>
    <n v="5.421818181818181"/>
  </r>
  <r>
    <x v="3"/>
    <x v="5"/>
    <x v="0"/>
    <x v="20"/>
    <n v="620"/>
    <x v="42"/>
    <n v="0"/>
    <n v="64"/>
    <n v="10.53"/>
    <n v="5.7436363636363632"/>
  </r>
  <r>
    <x v="4"/>
    <x v="5"/>
    <x v="0"/>
    <x v="20"/>
    <n v="620"/>
    <x v="42"/>
    <n v="0"/>
    <n v="64"/>
    <n v="10.67"/>
    <n v="5.8199999999999994"/>
  </r>
  <r>
    <x v="5"/>
    <x v="5"/>
    <x v="0"/>
    <x v="20"/>
    <n v="620"/>
    <x v="42"/>
    <n v="0"/>
    <n v="64"/>
    <n v="10.39"/>
    <n v="5.667272727272727"/>
  </r>
  <r>
    <x v="6"/>
    <x v="5"/>
    <x v="0"/>
    <x v="20"/>
    <n v="620"/>
    <x v="14"/>
    <n v="1.912087912087912E-2"/>
    <n v="64"/>
    <n v="11.07"/>
    <n v="6.0381818181818181"/>
  </r>
  <r>
    <x v="7"/>
    <x v="5"/>
    <x v="0"/>
    <x v="20"/>
    <n v="620"/>
    <x v="1215"/>
    <n v="1.7591208791208788"/>
    <n v="64"/>
    <n v="12.32"/>
    <n v="6.72"/>
  </r>
  <r>
    <x v="8"/>
    <x v="5"/>
    <x v="0"/>
    <x v="20"/>
    <n v="620"/>
    <x v="3519"/>
    <n v="6.8707692307692296"/>
    <n v="64"/>
    <n v="14.23"/>
    <n v="7.7618181818181817"/>
  </r>
  <r>
    <x v="9"/>
    <x v="5"/>
    <x v="0"/>
    <x v="20"/>
    <n v="620"/>
    <x v="1296"/>
    <n v="12.211868131868131"/>
    <n v="64"/>
    <n v="14.7"/>
    <n v="8.0181818181818176"/>
  </r>
  <r>
    <x v="10"/>
    <x v="5"/>
    <x v="0"/>
    <x v="20"/>
    <n v="620"/>
    <x v="1987"/>
    <n v="19.222857142857141"/>
    <n v="64"/>
    <n v="14.65"/>
    <n v="7.9909090909090903"/>
  </r>
  <r>
    <x v="11"/>
    <x v="5"/>
    <x v="0"/>
    <x v="20"/>
    <n v="620"/>
    <x v="958"/>
    <n v="17.234285714285711"/>
    <n v="64"/>
    <n v="14.5"/>
    <n v="7.9090909090909083"/>
  </r>
  <r>
    <x v="12"/>
    <x v="5"/>
    <x v="0"/>
    <x v="20"/>
    <n v="620"/>
    <x v="9989"/>
    <n v="13.633186813186812"/>
    <n v="64"/>
    <n v="15.04"/>
    <n v="8.2036363636363632"/>
  </r>
  <r>
    <x v="13"/>
    <x v="5"/>
    <x v="0"/>
    <x v="20"/>
    <n v="620"/>
    <x v="6122"/>
    <n v="10.057582417582417"/>
    <n v="64"/>
    <n v="14.97"/>
    <n v="8.165454545454546"/>
  </r>
  <r>
    <x v="14"/>
    <x v="5"/>
    <x v="0"/>
    <x v="20"/>
    <n v="620"/>
    <x v="12768"/>
    <n v="5.7872527472527473"/>
    <n v="64"/>
    <n v="13.98"/>
    <n v="7.625454545454545"/>
  </r>
  <r>
    <x v="15"/>
    <x v="5"/>
    <x v="0"/>
    <x v="20"/>
    <n v="620"/>
    <x v="252"/>
    <n v="1.1918681318681319"/>
    <n v="64"/>
    <n v="11.44"/>
    <n v="6.2399999999999993"/>
  </r>
  <r>
    <x v="16"/>
    <x v="5"/>
    <x v="0"/>
    <x v="20"/>
    <n v="620"/>
    <x v="113"/>
    <n v="1.2747252747252746E-2"/>
    <n v="64"/>
    <n v="10.42"/>
    <n v="5.6836363636363636"/>
  </r>
  <r>
    <x v="17"/>
    <x v="5"/>
    <x v="0"/>
    <x v="20"/>
    <n v="620"/>
    <x v="123"/>
    <n v="6.3736263736263732E-3"/>
    <n v="64"/>
    <n v="8.98"/>
    <n v="4.8981818181818184"/>
  </r>
  <r>
    <x v="18"/>
    <x v="5"/>
    <x v="0"/>
    <x v="20"/>
    <n v="620"/>
    <x v="42"/>
    <n v="0"/>
    <n v="64"/>
    <n v="9.17"/>
    <n v="5.0018181818181811"/>
  </r>
  <r>
    <x v="19"/>
    <x v="5"/>
    <x v="0"/>
    <x v="20"/>
    <n v="620"/>
    <x v="42"/>
    <n v="0"/>
    <n v="64"/>
    <n v="9.39"/>
    <n v="5.121818181818182"/>
  </r>
  <r>
    <x v="20"/>
    <x v="5"/>
    <x v="0"/>
    <x v="20"/>
    <n v="620"/>
    <x v="42"/>
    <n v="0"/>
    <n v="64"/>
    <n v="8.94"/>
    <n v="4.876363636363636"/>
  </r>
  <r>
    <x v="21"/>
    <x v="5"/>
    <x v="0"/>
    <x v="20"/>
    <n v="620"/>
    <x v="42"/>
    <n v="0"/>
    <n v="64"/>
    <n v="7.54"/>
    <n v="4.1127272727272723"/>
  </r>
  <r>
    <x v="22"/>
    <x v="5"/>
    <x v="0"/>
    <x v="20"/>
    <n v="620"/>
    <x v="42"/>
    <n v="0"/>
    <n v="64"/>
    <n v="7.11"/>
    <n v="3.878181818181818"/>
  </r>
  <r>
    <x v="23"/>
    <x v="5"/>
    <x v="0"/>
    <x v="20"/>
    <n v="620"/>
    <x v="42"/>
    <n v="0"/>
    <n v="64"/>
    <n v="0"/>
    <n v="0"/>
  </r>
  <r>
    <x v="0"/>
    <x v="5"/>
    <x v="0"/>
    <x v="20"/>
    <n v="620"/>
    <x v="42"/>
    <n v="0"/>
    <n v="64"/>
    <n v="0"/>
    <n v="0"/>
  </r>
  <r>
    <x v="1"/>
    <x v="5"/>
    <x v="0"/>
    <x v="21"/>
    <n v="620"/>
    <x v="42"/>
    <n v="0"/>
    <n v="64"/>
    <n v="0"/>
    <n v="0"/>
  </r>
  <r>
    <x v="2"/>
    <x v="5"/>
    <x v="0"/>
    <x v="21"/>
    <n v="620"/>
    <x v="42"/>
    <n v="0"/>
    <n v="64"/>
    <n v="0"/>
    <n v="0"/>
  </r>
  <r>
    <x v="3"/>
    <x v="5"/>
    <x v="0"/>
    <x v="21"/>
    <n v="620"/>
    <x v="42"/>
    <n v="0"/>
    <n v="64"/>
    <n v="0"/>
    <n v="0"/>
  </r>
  <r>
    <x v="4"/>
    <x v="5"/>
    <x v="0"/>
    <x v="21"/>
    <n v="620"/>
    <x v="42"/>
    <n v="0"/>
    <n v="64"/>
    <n v="0"/>
    <n v="0"/>
  </r>
  <r>
    <x v="5"/>
    <x v="5"/>
    <x v="0"/>
    <x v="21"/>
    <n v="620"/>
    <x v="42"/>
    <n v="0"/>
    <n v="64"/>
    <n v="0"/>
    <n v="0"/>
  </r>
  <r>
    <x v="6"/>
    <x v="5"/>
    <x v="0"/>
    <x v="21"/>
    <n v="620"/>
    <x v="42"/>
    <n v="0"/>
    <n v="64"/>
    <n v="0"/>
    <n v="0"/>
  </r>
  <r>
    <x v="7"/>
    <x v="5"/>
    <x v="0"/>
    <x v="21"/>
    <n v="620"/>
    <x v="113"/>
    <n v="1.2747252747252746E-2"/>
    <n v="64"/>
    <n v="0"/>
    <n v="0"/>
  </r>
  <r>
    <x v="8"/>
    <x v="5"/>
    <x v="0"/>
    <x v="21"/>
    <n v="620"/>
    <x v="149"/>
    <n v="0.10197802197802197"/>
    <n v="64"/>
    <n v="0"/>
    <n v="0"/>
  </r>
  <r>
    <x v="9"/>
    <x v="5"/>
    <x v="0"/>
    <x v="21"/>
    <n v="620"/>
    <x v="624"/>
    <n v="0.21670329670329672"/>
    <n v="64"/>
    <n v="0"/>
    <n v="0"/>
  </r>
  <r>
    <x v="10"/>
    <x v="5"/>
    <x v="0"/>
    <x v="21"/>
    <n v="620"/>
    <x v="295"/>
    <n v="0.33142857142857141"/>
    <n v="64"/>
    <n v="0"/>
    <n v="0"/>
  </r>
  <r>
    <x v="11"/>
    <x v="5"/>
    <x v="0"/>
    <x v="21"/>
    <n v="620"/>
    <x v="3583"/>
    <n v="0.47802197802197799"/>
    <n v="64"/>
    <n v="0"/>
    <n v="0"/>
  </r>
  <r>
    <x v="12"/>
    <x v="5"/>
    <x v="0"/>
    <x v="21"/>
    <n v="620"/>
    <x v="403"/>
    <n v="0.6182417582417582"/>
    <n v="64"/>
    <n v="0"/>
    <n v="0"/>
  </r>
  <r>
    <x v="13"/>
    <x v="5"/>
    <x v="0"/>
    <x v="21"/>
    <n v="620"/>
    <x v="1301"/>
    <n v="0.31230769230769229"/>
    <n v="64"/>
    <n v="0"/>
    <n v="0"/>
  </r>
  <r>
    <x v="14"/>
    <x v="5"/>
    <x v="0"/>
    <x v="21"/>
    <n v="620"/>
    <x v="15"/>
    <n v="0.29956043956043954"/>
    <n v="64"/>
    <n v="0"/>
    <n v="0"/>
  </r>
  <r>
    <x v="15"/>
    <x v="5"/>
    <x v="0"/>
    <x v="21"/>
    <n v="620"/>
    <x v="12"/>
    <n v="3.8241758241758239E-2"/>
    <n v="64"/>
    <n v="0"/>
    <n v="0"/>
  </r>
  <r>
    <x v="16"/>
    <x v="5"/>
    <x v="0"/>
    <x v="21"/>
    <n v="620"/>
    <x v="123"/>
    <n v="6.3736263736263732E-3"/>
    <n v="64"/>
    <n v="0"/>
    <n v="0"/>
  </r>
  <r>
    <x v="17"/>
    <x v="5"/>
    <x v="0"/>
    <x v="21"/>
    <n v="620"/>
    <x v="123"/>
    <n v="6.3736263736263732E-3"/>
    <n v="64"/>
    <n v="0"/>
    <n v="0"/>
  </r>
  <r>
    <x v="18"/>
    <x v="5"/>
    <x v="0"/>
    <x v="21"/>
    <n v="620"/>
    <x v="123"/>
    <n v="6.3736263736263732E-3"/>
    <n v="64"/>
    <n v="0"/>
    <n v="0"/>
  </r>
  <r>
    <x v="19"/>
    <x v="5"/>
    <x v="0"/>
    <x v="21"/>
    <n v="620"/>
    <x v="42"/>
    <n v="0"/>
    <n v="64"/>
    <n v="0"/>
    <n v="0"/>
  </r>
  <r>
    <x v="20"/>
    <x v="5"/>
    <x v="0"/>
    <x v="21"/>
    <n v="620"/>
    <x v="42"/>
    <n v="0"/>
    <n v="64"/>
    <n v="0"/>
    <n v="0"/>
  </r>
  <r>
    <x v="21"/>
    <x v="5"/>
    <x v="0"/>
    <x v="21"/>
    <n v="620"/>
    <x v="42"/>
    <n v="0"/>
    <n v="64"/>
    <n v="0"/>
    <n v="0"/>
  </r>
  <r>
    <x v="22"/>
    <x v="5"/>
    <x v="0"/>
    <x v="21"/>
    <n v="620"/>
    <x v="42"/>
    <n v="0"/>
    <n v="64"/>
    <n v="0"/>
    <n v="0"/>
  </r>
  <r>
    <x v="23"/>
    <x v="5"/>
    <x v="0"/>
    <x v="21"/>
    <n v="620"/>
    <x v="42"/>
    <n v="0"/>
    <n v="64"/>
    <n v="15.2"/>
    <n v="8.2909090909090892"/>
  </r>
  <r>
    <x v="0"/>
    <x v="5"/>
    <x v="0"/>
    <x v="21"/>
    <n v="620"/>
    <x v="42"/>
    <n v="0"/>
    <n v="64"/>
    <n v="14.75"/>
    <n v="8.045454545454545"/>
  </r>
  <r>
    <x v="1"/>
    <x v="5"/>
    <x v="0"/>
    <x v="22"/>
    <n v="620"/>
    <x v="42"/>
    <n v="0"/>
    <n v="64"/>
    <n v="15.06"/>
    <n v="8.2145454545454548"/>
  </r>
  <r>
    <x v="2"/>
    <x v="5"/>
    <x v="0"/>
    <x v="22"/>
    <n v="620"/>
    <x v="42"/>
    <n v="0"/>
    <n v="64"/>
    <n v="15.82"/>
    <n v="8.6290909090909089"/>
  </r>
  <r>
    <x v="3"/>
    <x v="5"/>
    <x v="0"/>
    <x v="22"/>
    <n v="620"/>
    <x v="42"/>
    <n v="0"/>
    <n v="64"/>
    <n v="16.21"/>
    <n v="8.8418181818181818"/>
  </r>
  <r>
    <x v="4"/>
    <x v="5"/>
    <x v="0"/>
    <x v="22"/>
    <n v="620"/>
    <x v="42"/>
    <n v="0"/>
    <n v="64"/>
    <n v="17.329999999999998"/>
    <n v="9.4527272727272713"/>
  </r>
  <r>
    <x v="5"/>
    <x v="5"/>
    <x v="0"/>
    <x v="22"/>
    <n v="620"/>
    <x v="42"/>
    <n v="0"/>
    <n v="64"/>
    <n v="17.739999999999998"/>
    <n v="9.6763636363636341"/>
  </r>
  <r>
    <x v="6"/>
    <x v="5"/>
    <x v="0"/>
    <x v="22"/>
    <n v="620"/>
    <x v="42"/>
    <n v="0"/>
    <n v="64"/>
    <n v="18.22"/>
    <n v="9.9381818181818176"/>
  </r>
  <r>
    <x v="7"/>
    <x v="5"/>
    <x v="0"/>
    <x v="22"/>
    <n v="620"/>
    <x v="141"/>
    <n v="2.0204395604395602"/>
    <n v="64"/>
    <n v="18.649999999999999"/>
    <n v="10.172727272727272"/>
  </r>
  <r>
    <x v="8"/>
    <x v="5"/>
    <x v="0"/>
    <x v="22"/>
    <n v="620"/>
    <x v="3803"/>
    <n v="8.7828571428571411"/>
    <n v="64"/>
    <n v="18.63"/>
    <n v="10.16181818181818"/>
  </r>
  <r>
    <x v="9"/>
    <x v="5"/>
    <x v="0"/>
    <x v="22"/>
    <n v="620"/>
    <x v="5173"/>
    <n v="14.079340659340659"/>
    <n v="64"/>
    <n v="19.88"/>
    <n v="10.843636363636362"/>
  </r>
  <r>
    <x v="10"/>
    <x v="5"/>
    <x v="0"/>
    <x v="22"/>
    <n v="620"/>
    <x v="3092"/>
    <n v="20.331868131868131"/>
    <n v="64"/>
    <n v="20.9"/>
    <n v="11.399999999999999"/>
  </r>
  <r>
    <x v="11"/>
    <x v="5"/>
    <x v="0"/>
    <x v="22"/>
    <n v="620"/>
    <x v="12769"/>
    <n v="15.659999999999998"/>
    <n v="64"/>
    <n v="21.87"/>
    <n v="11.92909090909091"/>
  </r>
  <r>
    <x v="12"/>
    <x v="5"/>
    <x v="0"/>
    <x v="22"/>
    <n v="620"/>
    <x v="3382"/>
    <n v="13.28901098901099"/>
    <n v="64"/>
    <n v="21.7"/>
    <n v="11.836363636363636"/>
  </r>
  <r>
    <x v="13"/>
    <x v="5"/>
    <x v="0"/>
    <x v="22"/>
    <n v="620"/>
    <x v="6055"/>
    <n v="10.943516483516484"/>
    <n v="64"/>
    <n v="20.350000000000001"/>
    <n v="11.1"/>
  </r>
  <r>
    <x v="14"/>
    <x v="5"/>
    <x v="0"/>
    <x v="22"/>
    <n v="620"/>
    <x v="2453"/>
    <n v="7.3742857142857137"/>
    <n v="64"/>
    <n v="19.73"/>
    <n v="10.761818181818182"/>
  </r>
  <r>
    <x v="15"/>
    <x v="5"/>
    <x v="0"/>
    <x v="22"/>
    <n v="620"/>
    <x v="9258"/>
    <n v="2.1925274725274724"/>
    <n v="64"/>
    <n v="18.95"/>
    <n v="10.336363636363636"/>
  </r>
  <r>
    <x v="16"/>
    <x v="5"/>
    <x v="0"/>
    <x v="22"/>
    <n v="620"/>
    <x v="42"/>
    <n v="0"/>
    <n v="64"/>
    <n v="17.47"/>
    <n v="9.5290909090909075"/>
  </r>
  <r>
    <x v="17"/>
    <x v="5"/>
    <x v="0"/>
    <x v="22"/>
    <n v="620"/>
    <x v="42"/>
    <n v="0"/>
    <n v="64"/>
    <n v="17.23"/>
    <n v="9.3981818181818184"/>
  </r>
  <r>
    <x v="18"/>
    <x v="5"/>
    <x v="0"/>
    <x v="22"/>
    <n v="620"/>
    <x v="42"/>
    <n v="0"/>
    <n v="64"/>
    <n v="17.29"/>
    <n v="9.4309090909090898"/>
  </r>
  <r>
    <x v="19"/>
    <x v="5"/>
    <x v="0"/>
    <x v="22"/>
    <n v="620"/>
    <x v="42"/>
    <n v="0"/>
    <n v="64"/>
    <n v="17.54"/>
    <n v="9.5672727272727265"/>
  </r>
  <r>
    <x v="20"/>
    <x v="5"/>
    <x v="0"/>
    <x v="22"/>
    <n v="620"/>
    <x v="42"/>
    <n v="0"/>
    <n v="64"/>
    <n v="17.05"/>
    <n v="9.2999999999999989"/>
  </r>
  <r>
    <x v="21"/>
    <x v="5"/>
    <x v="0"/>
    <x v="22"/>
    <n v="620"/>
    <x v="42"/>
    <n v="0"/>
    <n v="64"/>
    <n v="17.96"/>
    <n v="9.7963636363636368"/>
  </r>
  <r>
    <x v="22"/>
    <x v="5"/>
    <x v="0"/>
    <x v="22"/>
    <n v="620"/>
    <x v="42"/>
    <n v="0"/>
    <n v="64"/>
    <n v="17.22"/>
    <n v="9.3927272727272708"/>
  </r>
  <r>
    <x v="23"/>
    <x v="5"/>
    <x v="0"/>
    <x v="22"/>
    <n v="620"/>
    <x v="42"/>
    <n v="0"/>
    <n v="64"/>
    <n v="17.260000000000002"/>
    <n v="9.4145454545454541"/>
  </r>
  <r>
    <x v="0"/>
    <x v="5"/>
    <x v="0"/>
    <x v="22"/>
    <n v="620"/>
    <x v="42"/>
    <n v="0"/>
    <n v="64"/>
    <n v="18.38"/>
    <n v="10.025454545454544"/>
  </r>
  <r>
    <x v="1"/>
    <x v="5"/>
    <x v="0"/>
    <x v="23"/>
    <n v="620"/>
    <x v="42"/>
    <n v="0"/>
    <n v="64"/>
    <n v="18.02"/>
    <n v="9.8290909090909082"/>
  </r>
  <r>
    <x v="2"/>
    <x v="5"/>
    <x v="0"/>
    <x v="23"/>
    <n v="620"/>
    <x v="42"/>
    <n v="0"/>
    <n v="64"/>
    <n v="17.809999999999999"/>
    <n v="9.714545454545453"/>
  </r>
  <r>
    <x v="3"/>
    <x v="5"/>
    <x v="0"/>
    <x v="23"/>
    <n v="620"/>
    <x v="42"/>
    <n v="0"/>
    <n v="64"/>
    <n v="19.920000000000002"/>
    <n v="10.865454545454545"/>
  </r>
  <r>
    <x v="4"/>
    <x v="5"/>
    <x v="0"/>
    <x v="23"/>
    <n v="620"/>
    <x v="42"/>
    <n v="0"/>
    <n v="64"/>
    <n v="20.74"/>
    <n v="11.312727272727271"/>
  </r>
  <r>
    <x v="5"/>
    <x v="5"/>
    <x v="0"/>
    <x v="23"/>
    <n v="620"/>
    <x v="42"/>
    <n v="0"/>
    <n v="64"/>
    <n v="20.6"/>
    <n v="11.236363636363636"/>
  </r>
  <r>
    <x v="6"/>
    <x v="5"/>
    <x v="0"/>
    <x v="23"/>
    <n v="620"/>
    <x v="42"/>
    <n v="0"/>
    <n v="64"/>
    <n v="19.670000000000002"/>
    <n v="10.729090909090909"/>
  </r>
  <r>
    <x v="7"/>
    <x v="5"/>
    <x v="0"/>
    <x v="23"/>
    <n v="620"/>
    <x v="1443"/>
    <n v="1.861098901098901"/>
    <n v="64"/>
    <n v="20.6"/>
    <n v="11.236363636363636"/>
  </r>
  <r>
    <x v="8"/>
    <x v="5"/>
    <x v="0"/>
    <x v="23"/>
    <n v="620"/>
    <x v="7661"/>
    <n v="8.9804395604395602"/>
    <n v="64"/>
    <n v="20.329999999999998"/>
    <n v="11.089090909090908"/>
  </r>
  <r>
    <x v="9"/>
    <x v="5"/>
    <x v="0"/>
    <x v="23"/>
    <n v="620"/>
    <x v="12770"/>
    <n v="11.848571428571427"/>
    <n v="64"/>
    <n v="19.77"/>
    <n v="10.783636363636363"/>
  </r>
  <r>
    <x v="10"/>
    <x v="5"/>
    <x v="0"/>
    <x v="23"/>
    <n v="620"/>
    <x v="12771"/>
    <n v="16.635164835164836"/>
    <n v="64"/>
    <n v="18.100000000000001"/>
    <n v="9.872727272727273"/>
  </r>
  <r>
    <x v="11"/>
    <x v="5"/>
    <x v="0"/>
    <x v="23"/>
    <n v="620"/>
    <x v="12772"/>
    <n v="16.386593406593406"/>
    <n v="64"/>
    <n v="17.670000000000002"/>
    <n v="9.6381818181818186"/>
  </r>
  <r>
    <x v="12"/>
    <x v="5"/>
    <x v="0"/>
    <x v="23"/>
    <n v="620"/>
    <x v="8892"/>
    <n v="16.74989010989011"/>
    <n v="64"/>
    <n v="18.32"/>
    <n v="9.9927272727272722"/>
  </r>
  <r>
    <x v="13"/>
    <x v="5"/>
    <x v="0"/>
    <x v="23"/>
    <n v="620"/>
    <x v="2406"/>
    <n v="14.398021978021976"/>
    <n v="64"/>
    <n v="17.59"/>
    <n v="9.5945454545454538"/>
  </r>
  <r>
    <x v="14"/>
    <x v="5"/>
    <x v="0"/>
    <x v="23"/>
    <n v="620"/>
    <x v="362"/>
    <n v="9.8918681318681312"/>
    <n v="64"/>
    <n v="17.38"/>
    <n v="9.4799999999999986"/>
  </r>
  <r>
    <x v="15"/>
    <x v="5"/>
    <x v="0"/>
    <x v="23"/>
    <n v="620"/>
    <x v="6259"/>
    <n v="2.4984615384615383"/>
    <n v="64"/>
    <n v="16.66"/>
    <n v="9.0872727272727261"/>
  </r>
  <r>
    <x v="16"/>
    <x v="5"/>
    <x v="0"/>
    <x v="23"/>
    <n v="620"/>
    <x v="42"/>
    <n v="0"/>
    <n v="64"/>
    <n v="15.64"/>
    <n v="8.5309090909090912"/>
  </r>
  <r>
    <x v="17"/>
    <x v="5"/>
    <x v="0"/>
    <x v="23"/>
    <n v="620"/>
    <x v="42"/>
    <n v="0"/>
    <n v="64"/>
    <n v="14.39"/>
    <n v="7.8490909090909087"/>
  </r>
  <r>
    <x v="18"/>
    <x v="5"/>
    <x v="0"/>
    <x v="23"/>
    <n v="620"/>
    <x v="42"/>
    <n v="0"/>
    <n v="64"/>
    <n v="11.94"/>
    <n v="6.5127272727272718"/>
  </r>
  <r>
    <x v="19"/>
    <x v="5"/>
    <x v="0"/>
    <x v="23"/>
    <n v="620"/>
    <x v="42"/>
    <n v="0"/>
    <n v="64"/>
    <n v="12.7"/>
    <n v="6.9272727272727268"/>
  </r>
  <r>
    <x v="20"/>
    <x v="5"/>
    <x v="0"/>
    <x v="23"/>
    <n v="620"/>
    <x v="42"/>
    <n v="0"/>
    <n v="64"/>
    <n v="13.16"/>
    <n v="7.1781818181818178"/>
  </r>
  <r>
    <x v="21"/>
    <x v="5"/>
    <x v="0"/>
    <x v="23"/>
    <n v="620"/>
    <x v="42"/>
    <n v="0"/>
    <n v="64"/>
    <n v="13.05"/>
    <n v="7.1181818181818182"/>
  </r>
  <r>
    <x v="22"/>
    <x v="5"/>
    <x v="0"/>
    <x v="23"/>
    <n v="620"/>
    <x v="42"/>
    <n v="0"/>
    <n v="64"/>
    <n v="13.98"/>
    <n v="7.625454545454545"/>
  </r>
  <r>
    <x v="23"/>
    <x v="5"/>
    <x v="0"/>
    <x v="23"/>
    <n v="620"/>
    <x v="42"/>
    <n v="0"/>
    <n v="64"/>
    <n v="14.35"/>
    <n v="7.8272727272727263"/>
  </r>
  <r>
    <x v="0"/>
    <x v="5"/>
    <x v="0"/>
    <x v="23"/>
    <n v="620"/>
    <x v="42"/>
    <n v="0"/>
    <n v="64"/>
    <n v="14.42"/>
    <n v="7.8654545454545453"/>
  </r>
  <r>
    <x v="1"/>
    <x v="5"/>
    <x v="0"/>
    <x v="24"/>
    <n v="620"/>
    <x v="42"/>
    <n v="0"/>
    <n v="64"/>
    <n v="14.76"/>
    <n v="8.0509090909090908"/>
  </r>
  <r>
    <x v="2"/>
    <x v="5"/>
    <x v="0"/>
    <x v="24"/>
    <n v="620"/>
    <x v="42"/>
    <n v="0"/>
    <n v="64"/>
    <n v="15.06"/>
    <n v="8.2145454545454548"/>
  </r>
  <r>
    <x v="3"/>
    <x v="5"/>
    <x v="0"/>
    <x v="24"/>
    <n v="620"/>
    <x v="42"/>
    <n v="0"/>
    <n v="64"/>
    <n v="15.86"/>
    <n v="8.6509090909090904"/>
  </r>
  <r>
    <x v="4"/>
    <x v="5"/>
    <x v="0"/>
    <x v="24"/>
    <n v="620"/>
    <x v="42"/>
    <n v="0"/>
    <n v="64"/>
    <n v="16.96"/>
    <n v="9.2509090909090901"/>
  </r>
  <r>
    <x v="5"/>
    <x v="5"/>
    <x v="0"/>
    <x v="24"/>
    <n v="620"/>
    <x v="42"/>
    <n v="0"/>
    <n v="64"/>
    <n v="18.190000000000001"/>
    <n v="9.9218181818181819"/>
  </r>
  <r>
    <x v="6"/>
    <x v="5"/>
    <x v="0"/>
    <x v="24"/>
    <n v="620"/>
    <x v="42"/>
    <n v="0"/>
    <n v="64"/>
    <n v="18.47"/>
    <n v="10.074545454545452"/>
  </r>
  <r>
    <x v="7"/>
    <x v="5"/>
    <x v="0"/>
    <x v="24"/>
    <n v="620"/>
    <x v="3107"/>
    <n v="1.4340659340659339"/>
    <n v="64"/>
    <n v="18.77"/>
    <n v="10.238181818181816"/>
  </r>
  <r>
    <x v="8"/>
    <x v="5"/>
    <x v="0"/>
    <x v="24"/>
    <n v="620"/>
    <x v="12759"/>
    <n v="6.6094505494505489"/>
    <n v="64"/>
    <n v="18.309999999999999"/>
    <n v="9.9872727272727264"/>
  </r>
  <r>
    <x v="9"/>
    <x v="5"/>
    <x v="0"/>
    <x v="24"/>
    <n v="620"/>
    <x v="831"/>
    <n v="10.006593406593405"/>
    <n v="64"/>
    <n v="19.46"/>
    <n v="10.614545454545453"/>
  </r>
  <r>
    <x v="10"/>
    <x v="5"/>
    <x v="0"/>
    <x v="24"/>
    <n v="620"/>
    <x v="8902"/>
    <n v="12.68989010989011"/>
    <n v="64"/>
    <n v="19.899999999999999"/>
    <n v="10.854545454545454"/>
  </r>
  <r>
    <x v="11"/>
    <x v="5"/>
    <x v="0"/>
    <x v="24"/>
    <n v="620"/>
    <x v="3609"/>
    <n v="13.378241758241757"/>
    <n v="64"/>
    <n v="20.09"/>
    <n v="10.958181818181817"/>
  </r>
  <r>
    <x v="12"/>
    <x v="5"/>
    <x v="0"/>
    <x v="24"/>
    <n v="620"/>
    <x v="11322"/>
    <n v="15.946813186813186"/>
    <n v="64"/>
    <n v="20.41"/>
    <n v="11.132727272727273"/>
  </r>
  <r>
    <x v="13"/>
    <x v="5"/>
    <x v="0"/>
    <x v="24"/>
    <n v="620"/>
    <x v="2069"/>
    <n v="14.340659340659339"/>
    <n v="64"/>
    <n v="19.899999999999999"/>
    <n v="10.854545454545454"/>
  </r>
  <r>
    <x v="14"/>
    <x v="5"/>
    <x v="0"/>
    <x v="24"/>
    <n v="620"/>
    <x v="12773"/>
    <n v="10.089450549450548"/>
    <n v="64"/>
    <n v="18.89"/>
    <n v="10.303636363636363"/>
  </r>
  <r>
    <x v="15"/>
    <x v="5"/>
    <x v="0"/>
    <x v="24"/>
    <n v="620"/>
    <x v="1188"/>
    <n v="2.8681318681318677"/>
    <n v="64"/>
    <n v="18.670000000000002"/>
    <n v="10.183636363636364"/>
  </r>
  <r>
    <x v="16"/>
    <x v="5"/>
    <x v="0"/>
    <x v="24"/>
    <n v="620"/>
    <x v="42"/>
    <n v="0"/>
    <n v="64"/>
    <n v="18.21"/>
    <n v="9.9327272727272717"/>
  </r>
  <r>
    <x v="17"/>
    <x v="5"/>
    <x v="0"/>
    <x v="24"/>
    <n v="620"/>
    <x v="42"/>
    <n v="0"/>
    <n v="64"/>
    <n v="18.989999999999998"/>
    <n v="10.358181818181816"/>
  </r>
  <r>
    <x v="18"/>
    <x v="5"/>
    <x v="0"/>
    <x v="24"/>
    <n v="620"/>
    <x v="42"/>
    <n v="0"/>
    <n v="64"/>
    <n v="18.82"/>
    <n v="10.265454545454546"/>
  </r>
  <r>
    <x v="19"/>
    <x v="5"/>
    <x v="0"/>
    <x v="24"/>
    <n v="620"/>
    <x v="42"/>
    <n v="0"/>
    <n v="64"/>
    <n v="18.97"/>
    <n v="10.347272727272726"/>
  </r>
  <r>
    <x v="20"/>
    <x v="5"/>
    <x v="0"/>
    <x v="24"/>
    <n v="620"/>
    <x v="42"/>
    <n v="0"/>
    <n v="64"/>
    <n v="20.07"/>
    <n v="10.947272727272727"/>
  </r>
  <r>
    <x v="21"/>
    <x v="5"/>
    <x v="0"/>
    <x v="24"/>
    <n v="620"/>
    <x v="42"/>
    <n v="0"/>
    <n v="64"/>
    <n v="20.27"/>
    <n v="11.056363636363635"/>
  </r>
  <r>
    <x v="22"/>
    <x v="5"/>
    <x v="0"/>
    <x v="24"/>
    <n v="620"/>
    <x v="42"/>
    <n v="0"/>
    <n v="64"/>
    <n v="20.57"/>
    <n v="11.219999999999999"/>
  </r>
  <r>
    <x v="23"/>
    <x v="5"/>
    <x v="0"/>
    <x v="24"/>
    <n v="620"/>
    <x v="42"/>
    <n v="0"/>
    <n v="64"/>
    <n v="20.16"/>
    <n v="10.996363636363636"/>
  </r>
  <r>
    <x v="0"/>
    <x v="5"/>
    <x v="0"/>
    <x v="24"/>
    <n v="620"/>
    <x v="42"/>
    <n v="0"/>
    <n v="64"/>
    <n v="19.920000000000002"/>
    <n v="10.865454545454545"/>
  </r>
  <r>
    <x v="1"/>
    <x v="5"/>
    <x v="0"/>
    <x v="25"/>
    <n v="620"/>
    <x v="42"/>
    <n v="0"/>
    <n v="64"/>
    <n v="19.329999999999998"/>
    <n v="10.543636363636361"/>
  </r>
  <r>
    <x v="2"/>
    <x v="5"/>
    <x v="0"/>
    <x v="25"/>
    <n v="620"/>
    <x v="42"/>
    <n v="0"/>
    <n v="64"/>
    <n v="18.71"/>
    <n v="10.205454545454545"/>
  </r>
  <r>
    <x v="3"/>
    <x v="5"/>
    <x v="0"/>
    <x v="25"/>
    <n v="620"/>
    <x v="42"/>
    <n v="0"/>
    <n v="64"/>
    <n v="18.32"/>
    <n v="9.9927272727272722"/>
  </r>
  <r>
    <x v="4"/>
    <x v="5"/>
    <x v="0"/>
    <x v="25"/>
    <n v="620"/>
    <x v="42"/>
    <n v="0"/>
    <n v="64"/>
    <n v="18.13"/>
    <n v="9.8890909090909069"/>
  </r>
  <r>
    <x v="5"/>
    <x v="5"/>
    <x v="0"/>
    <x v="25"/>
    <n v="620"/>
    <x v="42"/>
    <n v="0"/>
    <n v="64"/>
    <n v="17.84"/>
    <n v="9.7309090909090905"/>
  </r>
  <r>
    <x v="6"/>
    <x v="5"/>
    <x v="0"/>
    <x v="25"/>
    <n v="620"/>
    <x v="42"/>
    <n v="0"/>
    <n v="64"/>
    <n v="17.48"/>
    <n v="9.5345454545454533"/>
  </r>
  <r>
    <x v="7"/>
    <x v="5"/>
    <x v="0"/>
    <x v="25"/>
    <n v="620"/>
    <x v="1131"/>
    <n v="1.4595604395604396"/>
    <n v="64"/>
    <n v="16.82"/>
    <n v="9.1745454545454539"/>
  </r>
  <r>
    <x v="8"/>
    <x v="5"/>
    <x v="0"/>
    <x v="25"/>
    <n v="620"/>
    <x v="1278"/>
    <n v="7.2978021978021967"/>
    <n v="64"/>
    <n v="16.510000000000002"/>
    <n v="9.0054545454545458"/>
  </r>
  <r>
    <x v="9"/>
    <x v="5"/>
    <x v="0"/>
    <x v="25"/>
    <n v="620"/>
    <x v="3959"/>
    <n v="14.780439560439561"/>
    <n v="64"/>
    <n v="15.85"/>
    <n v="8.6454545454545446"/>
  </r>
  <r>
    <x v="10"/>
    <x v="5"/>
    <x v="0"/>
    <x v="25"/>
    <n v="620"/>
    <x v="12774"/>
    <n v="23.888351648351644"/>
    <n v="64"/>
    <n v="14.69"/>
    <n v="8.0127272727272718"/>
  </r>
  <r>
    <x v="11"/>
    <x v="5"/>
    <x v="0"/>
    <x v="25"/>
    <n v="620"/>
    <x v="12775"/>
    <n v="24.65318681318681"/>
    <n v="64"/>
    <n v="14"/>
    <n v="7.6363636363636358"/>
  </r>
  <r>
    <x v="12"/>
    <x v="5"/>
    <x v="0"/>
    <x v="25"/>
    <n v="620"/>
    <x v="9232"/>
    <n v="22.919560439560438"/>
    <n v="64"/>
    <n v="13.13"/>
    <n v="7.1618181818181821"/>
  </r>
  <r>
    <x v="13"/>
    <x v="5"/>
    <x v="0"/>
    <x v="25"/>
    <n v="620"/>
    <x v="5667"/>
    <n v="18.89142857142857"/>
    <n v="64"/>
    <n v="10.94"/>
    <n v="5.9672727272727268"/>
  </r>
  <r>
    <x v="14"/>
    <x v="5"/>
    <x v="0"/>
    <x v="25"/>
    <n v="620"/>
    <x v="2943"/>
    <n v="12.517802197802197"/>
    <n v="64"/>
    <n v="10.62"/>
    <n v="5.7927272727272721"/>
  </r>
  <r>
    <x v="15"/>
    <x v="5"/>
    <x v="0"/>
    <x v="25"/>
    <n v="620"/>
    <x v="3548"/>
    <n v="3.2696703296703293"/>
    <n v="64"/>
    <n v="6.55"/>
    <n v="3.5727272727272723"/>
  </r>
  <r>
    <x v="16"/>
    <x v="5"/>
    <x v="0"/>
    <x v="25"/>
    <n v="620"/>
    <x v="42"/>
    <n v="0"/>
    <n v="64"/>
    <n v="4.82"/>
    <n v="2.6290909090909089"/>
  </r>
  <r>
    <x v="17"/>
    <x v="5"/>
    <x v="0"/>
    <x v="25"/>
    <n v="620"/>
    <x v="42"/>
    <n v="0"/>
    <n v="64"/>
    <n v="4.1500000000000004"/>
    <n v="2.2636363636363637"/>
  </r>
  <r>
    <x v="18"/>
    <x v="5"/>
    <x v="0"/>
    <x v="25"/>
    <n v="620"/>
    <x v="42"/>
    <n v="0"/>
    <n v="64"/>
    <n v="3.86"/>
    <n v="2.105454545454545"/>
  </r>
  <r>
    <x v="19"/>
    <x v="5"/>
    <x v="0"/>
    <x v="25"/>
    <n v="620"/>
    <x v="42"/>
    <n v="0"/>
    <n v="64"/>
    <n v="3.87"/>
    <n v="2.1109090909090908"/>
  </r>
  <r>
    <x v="20"/>
    <x v="5"/>
    <x v="0"/>
    <x v="25"/>
    <n v="620"/>
    <x v="42"/>
    <n v="0"/>
    <n v="64"/>
    <n v="3.52"/>
    <n v="1.92"/>
  </r>
  <r>
    <x v="21"/>
    <x v="5"/>
    <x v="0"/>
    <x v="25"/>
    <n v="620"/>
    <x v="42"/>
    <n v="0"/>
    <n v="64"/>
    <n v="2.94"/>
    <n v="1.6036363636363635"/>
  </r>
  <r>
    <x v="22"/>
    <x v="5"/>
    <x v="0"/>
    <x v="25"/>
    <n v="620"/>
    <x v="42"/>
    <n v="0"/>
    <n v="64"/>
    <n v="2.74"/>
    <n v="1.4945454545454546"/>
  </r>
  <r>
    <x v="23"/>
    <x v="5"/>
    <x v="0"/>
    <x v="25"/>
    <n v="620"/>
    <x v="42"/>
    <n v="0"/>
    <n v="64"/>
    <n v="0.31"/>
    <n v="0.16909090909090907"/>
  </r>
  <r>
    <x v="0"/>
    <x v="5"/>
    <x v="0"/>
    <x v="25"/>
    <n v="620"/>
    <x v="42"/>
    <n v="0"/>
    <n v="64"/>
    <n v="0.35"/>
    <n v="0.19090909090909089"/>
  </r>
  <r>
    <x v="1"/>
    <x v="5"/>
    <x v="0"/>
    <x v="26"/>
    <n v="620"/>
    <x v="42"/>
    <n v="0"/>
    <n v="64"/>
    <n v="0.47"/>
    <n v="0.25636363636363635"/>
  </r>
  <r>
    <x v="2"/>
    <x v="5"/>
    <x v="0"/>
    <x v="26"/>
    <n v="620"/>
    <x v="42"/>
    <n v="0"/>
    <n v="64"/>
    <n v="0.6"/>
    <n v="0.32727272727272722"/>
  </r>
  <r>
    <x v="3"/>
    <x v="5"/>
    <x v="0"/>
    <x v="26"/>
    <n v="620"/>
    <x v="42"/>
    <n v="0"/>
    <n v="64"/>
    <n v="0.6"/>
    <n v="0.32727272727272722"/>
  </r>
  <r>
    <x v="4"/>
    <x v="5"/>
    <x v="0"/>
    <x v="26"/>
    <n v="620"/>
    <x v="42"/>
    <n v="0"/>
    <n v="64"/>
    <n v="0.51"/>
    <n v="0.27818181818181814"/>
  </r>
  <r>
    <x v="5"/>
    <x v="5"/>
    <x v="0"/>
    <x v="26"/>
    <n v="620"/>
    <x v="42"/>
    <n v="0"/>
    <n v="64"/>
    <n v="0.43"/>
    <n v="0.23454545454545453"/>
  </r>
  <r>
    <x v="6"/>
    <x v="5"/>
    <x v="0"/>
    <x v="26"/>
    <n v="620"/>
    <x v="42"/>
    <n v="0"/>
    <n v="64"/>
    <n v="0.41"/>
    <n v="0.22363636363636361"/>
  </r>
  <r>
    <x v="7"/>
    <x v="5"/>
    <x v="0"/>
    <x v="26"/>
    <n v="620"/>
    <x v="202"/>
    <n v="2.7597802197802195"/>
    <n v="64"/>
    <n v="0.39"/>
    <n v="0.21272727272727271"/>
  </r>
  <r>
    <x v="8"/>
    <x v="5"/>
    <x v="0"/>
    <x v="26"/>
    <n v="620"/>
    <x v="8228"/>
    <n v="11.912307692307692"/>
    <n v="64"/>
    <n v="0.33"/>
    <n v="0.18"/>
  </r>
  <r>
    <x v="9"/>
    <x v="5"/>
    <x v="0"/>
    <x v="26"/>
    <n v="620"/>
    <x v="1102"/>
    <n v="23.340219780219776"/>
    <n v="64"/>
    <n v="0.39"/>
    <n v="0.21272727272727271"/>
  </r>
  <r>
    <x v="10"/>
    <x v="5"/>
    <x v="0"/>
    <x v="26"/>
    <n v="620"/>
    <x v="5386"/>
    <n v="37.878461538461536"/>
    <n v="64"/>
    <n v="0.59"/>
    <n v="0.32181818181818178"/>
  </r>
  <r>
    <x v="11"/>
    <x v="5"/>
    <x v="0"/>
    <x v="26"/>
    <n v="620"/>
    <x v="12776"/>
    <n v="36.304175824175822"/>
    <n v="64"/>
    <n v="0.7"/>
    <n v="0.38181818181818178"/>
  </r>
  <r>
    <x v="12"/>
    <x v="5"/>
    <x v="0"/>
    <x v="26"/>
    <n v="620"/>
    <x v="4625"/>
    <n v="31.237142857142853"/>
    <n v="64"/>
    <n v="0.87"/>
    <n v="0.47454545454545449"/>
  </r>
  <r>
    <x v="13"/>
    <x v="5"/>
    <x v="0"/>
    <x v="26"/>
    <n v="620"/>
    <x v="4514"/>
    <n v="25.048351648351645"/>
    <n v="64"/>
    <n v="1.19"/>
    <n v="0.64909090909090905"/>
  </r>
  <r>
    <x v="14"/>
    <x v="5"/>
    <x v="0"/>
    <x v="26"/>
    <n v="620"/>
    <x v="12777"/>
    <n v="16.195384615384615"/>
    <n v="64"/>
    <n v="1.57"/>
    <n v="0.85636363636363633"/>
  </r>
  <r>
    <x v="15"/>
    <x v="5"/>
    <x v="0"/>
    <x v="26"/>
    <n v="620"/>
    <x v="7167"/>
    <n v="4.3468131868131863"/>
    <n v="64"/>
    <n v="1.77"/>
    <n v="0.96545454545454534"/>
  </r>
  <r>
    <x v="16"/>
    <x v="5"/>
    <x v="0"/>
    <x v="26"/>
    <n v="620"/>
    <x v="42"/>
    <n v="0"/>
    <n v="64"/>
    <n v="1.8"/>
    <n v="0.98181818181818181"/>
  </r>
  <r>
    <x v="17"/>
    <x v="5"/>
    <x v="0"/>
    <x v="26"/>
    <n v="620"/>
    <x v="42"/>
    <n v="0"/>
    <n v="64"/>
    <n v="1.89"/>
    <n v="1.0309090909090908"/>
  </r>
  <r>
    <x v="18"/>
    <x v="5"/>
    <x v="0"/>
    <x v="26"/>
    <n v="620"/>
    <x v="42"/>
    <n v="0"/>
    <n v="64"/>
    <n v="1.69"/>
    <n v="0.92181818181818176"/>
  </r>
  <r>
    <x v="19"/>
    <x v="5"/>
    <x v="0"/>
    <x v="26"/>
    <n v="620"/>
    <x v="42"/>
    <n v="0"/>
    <n v="64"/>
    <n v="1.5"/>
    <n v="0.81818181818181812"/>
  </r>
  <r>
    <x v="20"/>
    <x v="5"/>
    <x v="0"/>
    <x v="26"/>
    <n v="620"/>
    <x v="42"/>
    <n v="0"/>
    <n v="64"/>
    <n v="1.47"/>
    <n v="0.80181818181818176"/>
  </r>
  <r>
    <x v="21"/>
    <x v="5"/>
    <x v="0"/>
    <x v="26"/>
    <n v="620"/>
    <x v="42"/>
    <n v="0"/>
    <n v="64"/>
    <n v="1.52"/>
    <n v="0.82909090909090899"/>
  </r>
  <r>
    <x v="22"/>
    <x v="5"/>
    <x v="0"/>
    <x v="26"/>
    <n v="620"/>
    <x v="42"/>
    <n v="0"/>
    <n v="64"/>
    <n v="1.71"/>
    <n v="0.93272727272727263"/>
  </r>
  <r>
    <x v="23"/>
    <x v="5"/>
    <x v="0"/>
    <x v="26"/>
    <n v="620"/>
    <x v="42"/>
    <n v="0"/>
    <n v="64"/>
    <n v="1.91"/>
    <n v="1.0418181818181818"/>
  </r>
  <r>
    <x v="0"/>
    <x v="5"/>
    <x v="0"/>
    <x v="26"/>
    <n v="620"/>
    <x v="42"/>
    <n v="0"/>
    <n v="64"/>
    <n v="1.88"/>
    <n v="1.0254545454545454"/>
  </r>
  <r>
    <x v="1"/>
    <x v="5"/>
    <x v="0"/>
    <x v="27"/>
    <n v="620"/>
    <x v="42"/>
    <n v="0"/>
    <n v="64"/>
    <n v="1.9"/>
    <n v="1.0363636363636362"/>
  </r>
  <r>
    <x v="2"/>
    <x v="5"/>
    <x v="0"/>
    <x v="27"/>
    <n v="620"/>
    <x v="42"/>
    <n v="0"/>
    <n v="64"/>
    <n v="1.92"/>
    <n v="1.0472727272727271"/>
  </r>
  <r>
    <x v="3"/>
    <x v="5"/>
    <x v="0"/>
    <x v="27"/>
    <n v="620"/>
    <x v="42"/>
    <n v="0"/>
    <n v="64"/>
    <n v="1.91"/>
    <n v="1.0418181818181818"/>
  </r>
  <r>
    <x v="4"/>
    <x v="5"/>
    <x v="0"/>
    <x v="27"/>
    <n v="620"/>
    <x v="42"/>
    <n v="0"/>
    <n v="64"/>
    <n v="2.0099999999999998"/>
    <n v="1.0963636363636362"/>
  </r>
  <r>
    <x v="5"/>
    <x v="5"/>
    <x v="0"/>
    <x v="27"/>
    <n v="620"/>
    <x v="42"/>
    <n v="0"/>
    <n v="64"/>
    <n v="2.11"/>
    <n v="1.1509090909090907"/>
  </r>
  <r>
    <x v="6"/>
    <x v="5"/>
    <x v="0"/>
    <x v="27"/>
    <n v="620"/>
    <x v="42"/>
    <n v="0"/>
    <n v="64"/>
    <n v="2.12"/>
    <n v="1.1563636363636363"/>
  </r>
  <r>
    <x v="7"/>
    <x v="5"/>
    <x v="0"/>
    <x v="27"/>
    <n v="620"/>
    <x v="204"/>
    <n v="1.3002197802197801"/>
    <n v="64"/>
    <n v="1.98"/>
    <n v="1.0799999999999998"/>
  </r>
  <r>
    <x v="8"/>
    <x v="5"/>
    <x v="0"/>
    <x v="27"/>
    <n v="620"/>
    <x v="1291"/>
    <n v="7.8395604395604392"/>
    <n v="64"/>
    <n v="1.56"/>
    <n v="0.85090909090909084"/>
  </r>
  <r>
    <x v="9"/>
    <x v="5"/>
    <x v="0"/>
    <x v="27"/>
    <n v="620"/>
    <x v="1487"/>
    <n v="13.014945054945056"/>
    <n v="64"/>
    <n v="1.18"/>
    <n v="0.64363636363636356"/>
  </r>
  <r>
    <x v="10"/>
    <x v="5"/>
    <x v="0"/>
    <x v="27"/>
    <n v="620"/>
    <x v="1698"/>
    <n v="16.864615384615384"/>
    <n v="64"/>
    <n v="0.89"/>
    <n v="0.48545454545454542"/>
  </r>
  <r>
    <x v="11"/>
    <x v="5"/>
    <x v="0"/>
    <x v="27"/>
    <n v="620"/>
    <x v="895"/>
    <n v="18.190329670329668"/>
    <n v="64"/>
    <n v="0.75"/>
    <n v="0.40909090909090906"/>
  </r>
  <r>
    <x v="12"/>
    <x v="5"/>
    <x v="0"/>
    <x v="27"/>
    <n v="620"/>
    <x v="12778"/>
    <n v="17.125934065934064"/>
    <n v="64"/>
    <n v="0.66"/>
    <n v="0.36"/>
  </r>
  <r>
    <x v="13"/>
    <x v="5"/>
    <x v="0"/>
    <x v="27"/>
    <n v="620"/>
    <x v="12645"/>
    <n v="13.645934065934066"/>
    <n v="64"/>
    <n v="0.54"/>
    <n v="0.29454545454545455"/>
  </r>
  <r>
    <x v="14"/>
    <x v="5"/>
    <x v="0"/>
    <x v="27"/>
    <n v="620"/>
    <x v="2979"/>
    <n v="9.2162637362637359"/>
    <n v="64"/>
    <n v="0.45"/>
    <n v="0.24545454545454545"/>
  </r>
  <r>
    <x v="15"/>
    <x v="5"/>
    <x v="0"/>
    <x v="27"/>
    <n v="620"/>
    <x v="201"/>
    <n v="2.8553846153846156"/>
    <n v="64"/>
    <n v="0.5"/>
    <n v="0.27272727272727271"/>
  </r>
  <r>
    <x v="16"/>
    <x v="5"/>
    <x v="0"/>
    <x v="27"/>
    <n v="620"/>
    <x v="42"/>
    <n v="0"/>
    <n v="64"/>
    <n v="0.55000000000000004"/>
    <n v="0.3"/>
  </r>
  <r>
    <x v="17"/>
    <x v="5"/>
    <x v="0"/>
    <x v="27"/>
    <n v="620"/>
    <x v="42"/>
    <n v="0"/>
    <n v="64"/>
    <n v="0.56999999999999995"/>
    <n v="0.31090909090909086"/>
  </r>
  <r>
    <x v="18"/>
    <x v="5"/>
    <x v="0"/>
    <x v="27"/>
    <n v="620"/>
    <x v="42"/>
    <n v="0"/>
    <n v="64"/>
    <n v="0.53"/>
    <n v="0.28909090909090907"/>
  </r>
  <r>
    <x v="19"/>
    <x v="5"/>
    <x v="0"/>
    <x v="27"/>
    <n v="620"/>
    <x v="42"/>
    <n v="0"/>
    <n v="64"/>
    <n v="0.48"/>
    <n v="0.26181818181818178"/>
  </r>
  <r>
    <x v="20"/>
    <x v="5"/>
    <x v="0"/>
    <x v="27"/>
    <n v="620"/>
    <x v="42"/>
    <n v="0"/>
    <n v="64"/>
    <n v="0.45"/>
    <n v="0.24545454545454545"/>
  </r>
  <r>
    <x v="21"/>
    <x v="5"/>
    <x v="0"/>
    <x v="27"/>
    <n v="620"/>
    <x v="42"/>
    <n v="0"/>
    <n v="64"/>
    <n v="0.45"/>
    <n v="0.24545454545454545"/>
  </r>
  <r>
    <x v="22"/>
    <x v="5"/>
    <x v="0"/>
    <x v="27"/>
    <n v="620"/>
    <x v="42"/>
    <n v="0"/>
    <n v="64"/>
    <n v="0.49"/>
    <n v="0.26727272727272727"/>
  </r>
  <r>
    <x v="23"/>
    <x v="5"/>
    <x v="0"/>
    <x v="27"/>
    <n v="620"/>
    <x v="42"/>
    <n v="0"/>
    <n v="64"/>
    <n v="4.7699999999999996"/>
    <n v="2.6018181818181816"/>
  </r>
  <r>
    <x v="0"/>
    <x v="5"/>
    <x v="0"/>
    <x v="27"/>
    <n v="620"/>
    <x v="42"/>
    <n v="0"/>
    <n v="64"/>
    <n v="4.5999999999999996"/>
    <n v="2.5090909090909088"/>
  </r>
  <r>
    <x v="1"/>
    <x v="5"/>
    <x v="0"/>
    <x v="28"/>
    <n v="620"/>
    <x v="42"/>
    <n v="0"/>
    <n v="64"/>
    <n v="4.92"/>
    <n v="2.6836363636363636"/>
  </r>
  <r>
    <x v="2"/>
    <x v="5"/>
    <x v="0"/>
    <x v="28"/>
    <n v="620"/>
    <x v="42"/>
    <n v="0"/>
    <n v="64"/>
    <n v="5.38"/>
    <n v="2.9345454545454541"/>
  </r>
  <r>
    <x v="3"/>
    <x v="5"/>
    <x v="0"/>
    <x v="28"/>
    <n v="620"/>
    <x v="42"/>
    <n v="0"/>
    <n v="64"/>
    <n v="6.21"/>
    <n v="3.3872727272727272"/>
  </r>
  <r>
    <x v="4"/>
    <x v="5"/>
    <x v="0"/>
    <x v="28"/>
    <n v="620"/>
    <x v="42"/>
    <n v="0"/>
    <n v="64"/>
    <n v="7.79"/>
    <n v="4.249090909090909"/>
  </r>
  <r>
    <x v="5"/>
    <x v="5"/>
    <x v="0"/>
    <x v="28"/>
    <n v="620"/>
    <x v="42"/>
    <n v="0"/>
    <n v="64"/>
    <n v="9.15"/>
    <n v="4.9909090909090903"/>
  </r>
  <r>
    <x v="6"/>
    <x v="5"/>
    <x v="0"/>
    <x v="28"/>
    <n v="620"/>
    <x v="42"/>
    <n v="0"/>
    <n v="64"/>
    <n v="8.26"/>
    <n v="4.5054545454545449"/>
  </r>
  <r>
    <x v="7"/>
    <x v="5"/>
    <x v="0"/>
    <x v="28"/>
    <n v="620"/>
    <x v="632"/>
    <n v="2.3072527472527473"/>
    <n v="64"/>
    <n v="6.5"/>
    <n v="3.545454545454545"/>
  </r>
  <r>
    <x v="8"/>
    <x v="5"/>
    <x v="0"/>
    <x v="28"/>
    <n v="620"/>
    <x v="3065"/>
    <n v="10.956263736263736"/>
    <n v="64"/>
    <n v="7.35"/>
    <n v="4.0090909090909088"/>
  </r>
  <r>
    <x v="9"/>
    <x v="5"/>
    <x v="0"/>
    <x v="28"/>
    <n v="620"/>
    <x v="1950"/>
    <n v="21.421758241758241"/>
    <n v="64"/>
    <n v="6.78"/>
    <n v="3.6981818181818182"/>
  </r>
  <r>
    <x v="10"/>
    <x v="5"/>
    <x v="0"/>
    <x v="28"/>
    <n v="620"/>
    <x v="12779"/>
    <n v="35.501098901098899"/>
    <n v="64"/>
    <n v="5.68"/>
    <n v="3.0981818181818177"/>
  </r>
  <r>
    <x v="11"/>
    <x v="5"/>
    <x v="0"/>
    <x v="28"/>
    <n v="620"/>
    <x v="12780"/>
    <n v="37.980439560439557"/>
    <n v="64"/>
    <n v="3.96"/>
    <n v="2.1599999999999997"/>
  </r>
  <r>
    <x v="12"/>
    <x v="5"/>
    <x v="0"/>
    <x v="28"/>
    <n v="620"/>
    <x v="9084"/>
    <n v="35.756043956043953"/>
    <n v="64"/>
    <n v="4.59"/>
    <n v="2.5036363636363634"/>
  </r>
  <r>
    <x v="13"/>
    <x v="5"/>
    <x v="0"/>
    <x v="28"/>
    <n v="620"/>
    <x v="2947"/>
    <n v="29.949670329670329"/>
    <n v="64"/>
    <n v="6.67"/>
    <n v="3.6381818181818177"/>
  </r>
  <r>
    <x v="14"/>
    <x v="5"/>
    <x v="0"/>
    <x v="28"/>
    <n v="620"/>
    <x v="1076"/>
    <n v="19.273846153846151"/>
    <n v="64"/>
    <n v="7.28"/>
    <n v="3.9709090909090907"/>
  </r>
  <r>
    <x v="15"/>
    <x v="5"/>
    <x v="0"/>
    <x v="28"/>
    <n v="620"/>
    <x v="1175"/>
    <n v="5.1817582417582422"/>
    <n v="64"/>
    <n v="8.91"/>
    <n v="4.8599999999999994"/>
  </r>
  <r>
    <x v="16"/>
    <x v="5"/>
    <x v="0"/>
    <x v="28"/>
    <n v="620"/>
    <x v="42"/>
    <n v="0"/>
    <n v="64"/>
    <n v="10.02"/>
    <n v="5.4654545454545449"/>
  </r>
  <r>
    <x v="17"/>
    <x v="5"/>
    <x v="0"/>
    <x v="28"/>
    <n v="620"/>
    <x v="42"/>
    <n v="0"/>
    <n v="64"/>
    <n v="11.1"/>
    <n v="6.0545454545454538"/>
  </r>
  <r>
    <x v="18"/>
    <x v="5"/>
    <x v="0"/>
    <x v="28"/>
    <n v="620"/>
    <x v="42"/>
    <n v="0"/>
    <n v="64"/>
    <n v="10.96"/>
    <n v="5.9781818181818185"/>
  </r>
  <r>
    <x v="19"/>
    <x v="5"/>
    <x v="0"/>
    <x v="28"/>
    <n v="620"/>
    <x v="42"/>
    <n v="0"/>
    <n v="64"/>
    <n v="10.41"/>
    <n v="5.6781818181818178"/>
  </r>
  <r>
    <x v="20"/>
    <x v="5"/>
    <x v="0"/>
    <x v="28"/>
    <n v="620"/>
    <x v="42"/>
    <n v="0"/>
    <n v="64"/>
    <n v="10.119999999999999"/>
    <n v="5.52"/>
  </r>
  <r>
    <x v="21"/>
    <x v="5"/>
    <x v="0"/>
    <x v="28"/>
    <n v="620"/>
    <x v="42"/>
    <n v="0"/>
    <n v="64"/>
    <n v="10.08"/>
    <n v="5.4981818181818181"/>
  </r>
  <r>
    <x v="22"/>
    <x v="5"/>
    <x v="0"/>
    <x v="28"/>
    <n v="620"/>
    <x v="42"/>
    <n v="0"/>
    <n v="64"/>
    <n v="9.86"/>
    <n v="5.3781818181818171"/>
  </r>
  <r>
    <x v="23"/>
    <x v="5"/>
    <x v="0"/>
    <x v="28"/>
    <n v="620"/>
    <x v="42"/>
    <n v="0"/>
    <n v="64"/>
    <n v="1.51"/>
    <n v="0.82363636363636361"/>
  </r>
  <r>
    <x v="0"/>
    <x v="5"/>
    <x v="0"/>
    <x v="28"/>
    <n v="620"/>
    <x v="42"/>
    <n v="0"/>
    <n v="64"/>
    <n v="1.54"/>
    <n v="0.84"/>
  </r>
  <r>
    <x v="1"/>
    <x v="5"/>
    <x v="0"/>
    <x v="29"/>
    <n v="620"/>
    <x v="42"/>
    <n v="0"/>
    <n v="64"/>
    <n v="1.59"/>
    <n v="0.86727272727272731"/>
  </r>
  <r>
    <x v="2"/>
    <x v="5"/>
    <x v="0"/>
    <x v="29"/>
    <n v="620"/>
    <x v="42"/>
    <n v="0"/>
    <n v="64"/>
    <n v="1.44"/>
    <n v="0.78545454545454541"/>
  </r>
  <r>
    <x v="3"/>
    <x v="5"/>
    <x v="0"/>
    <x v="29"/>
    <n v="620"/>
    <x v="42"/>
    <n v="0"/>
    <n v="64"/>
    <n v="1.36"/>
    <n v="0.74181818181818182"/>
  </r>
  <r>
    <x v="4"/>
    <x v="5"/>
    <x v="0"/>
    <x v="29"/>
    <n v="620"/>
    <x v="42"/>
    <n v="0"/>
    <n v="64"/>
    <n v="1.3"/>
    <n v="0.70909090909090911"/>
  </r>
  <r>
    <x v="5"/>
    <x v="5"/>
    <x v="0"/>
    <x v="29"/>
    <n v="620"/>
    <x v="42"/>
    <n v="0"/>
    <n v="64"/>
    <n v="1.25"/>
    <n v="0.68181818181818177"/>
  </r>
  <r>
    <x v="6"/>
    <x v="5"/>
    <x v="0"/>
    <x v="29"/>
    <n v="620"/>
    <x v="42"/>
    <n v="0"/>
    <n v="64"/>
    <n v="1.1599999999999999"/>
    <n v="0.63272727272727258"/>
  </r>
  <r>
    <x v="7"/>
    <x v="5"/>
    <x v="0"/>
    <x v="29"/>
    <n v="620"/>
    <x v="1212"/>
    <n v="1.4850549450549451"/>
    <n v="64"/>
    <n v="1"/>
    <n v="0.54545454545454541"/>
  </r>
  <r>
    <x v="8"/>
    <x v="5"/>
    <x v="0"/>
    <x v="29"/>
    <n v="620"/>
    <x v="98"/>
    <n v="7.1830769230769222"/>
    <n v="64"/>
    <n v="0.85"/>
    <n v="0.46363636363636357"/>
  </r>
  <r>
    <x v="9"/>
    <x v="5"/>
    <x v="0"/>
    <x v="29"/>
    <n v="620"/>
    <x v="12161"/>
    <n v="13.339999999999998"/>
    <n v="64"/>
    <n v="0.7"/>
    <n v="0.38181818181818178"/>
  </r>
  <r>
    <x v="10"/>
    <x v="5"/>
    <x v="0"/>
    <x v="29"/>
    <n v="620"/>
    <x v="9210"/>
    <n v="22.288571428571426"/>
    <n v="64"/>
    <n v="0.57999999999999996"/>
    <n v="0.31636363636363629"/>
  </r>
  <r>
    <x v="11"/>
    <x v="5"/>
    <x v="0"/>
    <x v="29"/>
    <n v="620"/>
    <x v="12781"/>
    <n v="23.435824175824177"/>
    <n v="64"/>
    <n v="0.47"/>
    <n v="0.25636363636363635"/>
  </r>
  <r>
    <x v="12"/>
    <x v="5"/>
    <x v="0"/>
    <x v="29"/>
    <n v="620"/>
    <x v="6123"/>
    <n v="21.307032967032967"/>
    <n v="64"/>
    <n v="0.51"/>
    <n v="0.27818181818181814"/>
  </r>
  <r>
    <x v="13"/>
    <x v="5"/>
    <x v="0"/>
    <x v="29"/>
    <n v="620"/>
    <x v="827"/>
    <n v="17.431868131868132"/>
    <n v="64"/>
    <n v="0.64"/>
    <n v="0.34909090909090906"/>
  </r>
  <r>
    <x v="14"/>
    <x v="5"/>
    <x v="0"/>
    <x v="29"/>
    <n v="620"/>
    <x v="1764"/>
    <n v="11.217582417582419"/>
    <n v="64"/>
    <n v="0.74"/>
    <n v="0.40363636363636363"/>
  </r>
  <r>
    <x v="15"/>
    <x v="5"/>
    <x v="0"/>
    <x v="29"/>
    <n v="620"/>
    <x v="4450"/>
    <n v="3.0402197802197799"/>
    <n v="64"/>
    <n v="0.86"/>
    <n v="0.46909090909090906"/>
  </r>
  <r>
    <x v="16"/>
    <x v="5"/>
    <x v="0"/>
    <x v="29"/>
    <n v="620"/>
    <x v="42"/>
    <n v="0"/>
    <n v="64"/>
    <n v="1.01"/>
    <n v="0.5509090909090909"/>
  </r>
  <r>
    <x v="17"/>
    <x v="5"/>
    <x v="0"/>
    <x v="29"/>
    <n v="620"/>
    <x v="42"/>
    <n v="0"/>
    <n v="64"/>
    <n v="1.1200000000000001"/>
    <n v="0.61090909090909096"/>
  </r>
  <r>
    <x v="18"/>
    <x v="5"/>
    <x v="0"/>
    <x v="29"/>
    <n v="620"/>
    <x v="42"/>
    <n v="0"/>
    <n v="64"/>
    <n v="1.07"/>
    <n v="0.58363636363636362"/>
  </r>
  <r>
    <x v="19"/>
    <x v="5"/>
    <x v="0"/>
    <x v="29"/>
    <n v="620"/>
    <x v="42"/>
    <n v="0"/>
    <n v="64"/>
    <n v="1"/>
    <n v="0.54545454545454541"/>
  </r>
  <r>
    <x v="20"/>
    <x v="5"/>
    <x v="0"/>
    <x v="29"/>
    <n v="620"/>
    <x v="42"/>
    <n v="0"/>
    <n v="64"/>
    <n v="0.95"/>
    <n v="0.51818181818181808"/>
  </r>
  <r>
    <x v="21"/>
    <x v="5"/>
    <x v="0"/>
    <x v="29"/>
    <n v="620"/>
    <x v="42"/>
    <n v="0"/>
    <n v="64"/>
    <n v="0.87"/>
    <n v="0.47454545454545449"/>
  </r>
  <r>
    <x v="22"/>
    <x v="5"/>
    <x v="0"/>
    <x v="29"/>
    <n v="620"/>
    <x v="42"/>
    <n v="0"/>
    <n v="64"/>
    <n v="0.81"/>
    <n v="0.44181818181818183"/>
  </r>
  <r>
    <x v="23"/>
    <x v="5"/>
    <x v="0"/>
    <x v="29"/>
    <n v="620"/>
    <x v="42"/>
    <n v="0"/>
    <n v="64"/>
    <n v="0.84"/>
    <n v="0.45818181818181813"/>
  </r>
  <r>
    <x v="0"/>
    <x v="5"/>
    <x v="0"/>
    <x v="29"/>
    <n v="620"/>
    <x v="42"/>
    <n v="0"/>
    <n v="64"/>
    <n v="0.88"/>
    <n v="0.48"/>
  </r>
  <r>
    <x v="1"/>
    <x v="5"/>
    <x v="0"/>
    <x v="30"/>
    <n v="620"/>
    <x v="42"/>
    <n v="0"/>
    <n v="64"/>
    <n v="0.99"/>
    <n v="0.53999999999999992"/>
  </r>
  <r>
    <x v="2"/>
    <x v="5"/>
    <x v="0"/>
    <x v="30"/>
    <n v="620"/>
    <x v="42"/>
    <n v="0"/>
    <n v="64"/>
    <n v="1"/>
    <n v="0.54545454545454541"/>
  </r>
  <r>
    <x v="3"/>
    <x v="5"/>
    <x v="0"/>
    <x v="30"/>
    <n v="620"/>
    <x v="42"/>
    <n v="0"/>
    <n v="64"/>
    <n v="0.85"/>
    <n v="0.46363636363636357"/>
  </r>
  <r>
    <x v="4"/>
    <x v="5"/>
    <x v="0"/>
    <x v="30"/>
    <n v="620"/>
    <x v="42"/>
    <n v="0"/>
    <n v="64"/>
    <n v="0.75"/>
    <n v="0.40909090909090906"/>
  </r>
  <r>
    <x v="5"/>
    <x v="5"/>
    <x v="0"/>
    <x v="30"/>
    <n v="620"/>
    <x v="42"/>
    <n v="0"/>
    <n v="64"/>
    <n v="0.69"/>
    <n v="0.37636363636363629"/>
  </r>
  <r>
    <x v="6"/>
    <x v="5"/>
    <x v="0"/>
    <x v="30"/>
    <n v="620"/>
    <x v="42"/>
    <n v="0"/>
    <n v="64"/>
    <n v="0.6"/>
    <n v="0.32727272727272722"/>
  </r>
  <r>
    <x v="7"/>
    <x v="5"/>
    <x v="0"/>
    <x v="30"/>
    <n v="620"/>
    <x v="122"/>
    <n v="1.8993406593406592"/>
    <n v="64"/>
    <n v="0.44"/>
    <n v="0.24"/>
  </r>
  <r>
    <x v="8"/>
    <x v="5"/>
    <x v="0"/>
    <x v="30"/>
    <n v="620"/>
    <x v="1970"/>
    <n v="9.7898901098901092"/>
    <n v="64"/>
    <n v="0.33"/>
    <n v="0.18"/>
  </r>
  <r>
    <x v="9"/>
    <x v="5"/>
    <x v="0"/>
    <x v="30"/>
    <n v="620"/>
    <x v="12290"/>
    <n v="19.15274725274725"/>
    <n v="64"/>
    <n v="0.17"/>
    <n v="9.2727272727272728E-2"/>
  </r>
  <r>
    <x v="10"/>
    <x v="5"/>
    <x v="0"/>
    <x v="30"/>
    <n v="620"/>
    <x v="12782"/>
    <n v="31.039560439560439"/>
    <n v="64"/>
    <n v="0.09"/>
    <n v="4.9090909090909088E-2"/>
  </r>
  <r>
    <x v="11"/>
    <x v="5"/>
    <x v="0"/>
    <x v="30"/>
    <n v="620"/>
    <x v="12783"/>
    <n v="32.830549450549448"/>
    <n v="64"/>
    <n v="0.06"/>
    <n v="3.2727272727272723E-2"/>
  </r>
  <r>
    <x v="12"/>
    <x v="5"/>
    <x v="0"/>
    <x v="30"/>
    <n v="620"/>
    <x v="8949"/>
    <n v="29.943296703296699"/>
    <n v="64"/>
    <n v="0.04"/>
    <n v="2.1818181818181816E-2"/>
  </r>
  <r>
    <x v="13"/>
    <x v="5"/>
    <x v="0"/>
    <x v="30"/>
    <n v="620"/>
    <x v="12750"/>
    <n v="24.506593406593407"/>
    <n v="64"/>
    <n v="0.03"/>
    <n v="1.6363636363636361E-2"/>
  </r>
  <r>
    <x v="14"/>
    <x v="5"/>
    <x v="0"/>
    <x v="30"/>
    <n v="620"/>
    <x v="3516"/>
    <n v="15.691868131868132"/>
    <n v="64"/>
    <n v="0.03"/>
    <n v="1.6363636363636361E-2"/>
  </r>
  <r>
    <x v="15"/>
    <x v="5"/>
    <x v="0"/>
    <x v="30"/>
    <n v="620"/>
    <x v="153"/>
    <n v="4.4487912087912092"/>
    <n v="64"/>
    <n v="0.04"/>
    <n v="2.1818181818181816E-2"/>
  </r>
  <r>
    <x v="16"/>
    <x v="5"/>
    <x v="0"/>
    <x v="30"/>
    <n v="620"/>
    <x v="123"/>
    <n v="6.3736263736263732E-3"/>
    <n v="64"/>
    <n v="0.06"/>
    <n v="3.2727272727272723E-2"/>
  </r>
  <r>
    <x v="17"/>
    <x v="5"/>
    <x v="0"/>
    <x v="30"/>
    <n v="620"/>
    <x v="123"/>
    <n v="6.3736263736263732E-3"/>
    <n v="64"/>
    <n v="0.09"/>
    <n v="4.9090909090909088E-2"/>
  </r>
  <r>
    <x v="18"/>
    <x v="5"/>
    <x v="0"/>
    <x v="30"/>
    <n v="620"/>
    <x v="42"/>
    <n v="0"/>
    <n v="64"/>
    <n v="0.09"/>
    <n v="4.9090909090909088E-2"/>
  </r>
  <r>
    <x v="19"/>
    <x v="5"/>
    <x v="0"/>
    <x v="30"/>
    <n v="620"/>
    <x v="42"/>
    <n v="0"/>
    <n v="64"/>
    <n v="0.11"/>
    <n v="0.06"/>
  </r>
  <r>
    <x v="20"/>
    <x v="5"/>
    <x v="0"/>
    <x v="30"/>
    <n v="620"/>
    <x v="42"/>
    <n v="0"/>
    <n v="64"/>
    <n v="0.12"/>
    <n v="6.5454545454545446E-2"/>
  </r>
  <r>
    <x v="21"/>
    <x v="5"/>
    <x v="0"/>
    <x v="30"/>
    <n v="620"/>
    <x v="42"/>
    <n v="0"/>
    <n v="64"/>
    <n v="0.14000000000000001"/>
    <n v="7.636363636363637E-2"/>
  </r>
  <r>
    <x v="22"/>
    <x v="5"/>
    <x v="0"/>
    <x v="30"/>
    <n v="620"/>
    <x v="42"/>
    <n v="0"/>
    <n v="64"/>
    <n v="0.17"/>
    <n v="9.2727272727272728E-2"/>
  </r>
  <r>
    <x v="24"/>
    <x v="6"/>
    <x v="12"/>
    <x v="31"/>
    <m/>
    <x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62330-F2F9-476C-A559-DFBBD1CA15F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30" firstHeaderRow="1" firstDataRow="1" firstDataCol="1" rowPageCount="3" colPageCount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Page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x="12"/>
        <item t="default"/>
      </items>
    </pivotField>
    <pivotField axis="axisPage" showAll="0">
      <items count="3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t="default"/>
      </items>
    </pivotField>
    <pivotField showAll="0"/>
    <pivotField showAll="0">
      <items count="12785">
        <item x="42"/>
        <item x="123"/>
        <item x="113"/>
        <item x="14"/>
        <item x="13"/>
        <item x="1"/>
        <item x="12"/>
        <item x="2"/>
        <item x="214"/>
        <item x="281"/>
        <item x="519"/>
        <item x="23"/>
        <item x="261"/>
        <item x="32"/>
        <item x="267"/>
        <item x="230"/>
        <item x="149"/>
        <item x="246"/>
        <item x="296"/>
        <item x="254"/>
        <item x="354"/>
        <item x="426"/>
        <item x="24"/>
        <item x="3"/>
        <item x="404"/>
        <item x="311"/>
        <item x="282"/>
        <item x="205"/>
        <item x="1766"/>
        <item x="931"/>
        <item x="229"/>
        <item x="266"/>
        <item x="174"/>
        <item x="657"/>
        <item x="624"/>
        <item x="1187"/>
        <item x="9196"/>
        <item x="274"/>
        <item x="222"/>
        <item x="9195"/>
        <item x="124"/>
        <item x="613"/>
        <item x="332"/>
        <item x="273"/>
        <item x="434"/>
        <item x="181"/>
        <item x="319"/>
        <item x="304"/>
        <item x="190"/>
        <item x="15"/>
        <item x="158"/>
        <item x="1301"/>
        <item x="625"/>
        <item x="290"/>
        <item x="295"/>
        <item x="2429"/>
        <item x="297"/>
        <item x="260"/>
        <item x="2778"/>
        <item x="877"/>
        <item x="253"/>
        <item x="213"/>
        <item x="262"/>
        <item x="1056"/>
        <item x="880"/>
        <item x="61"/>
        <item x="2440"/>
        <item x="1105"/>
        <item x="11"/>
        <item x="4449"/>
        <item x="265"/>
        <item x="415"/>
        <item x="1753"/>
        <item x="231"/>
        <item x="79"/>
        <item x="1974"/>
        <item x="87"/>
        <item x="3583"/>
        <item x="1359"/>
        <item x="1002"/>
        <item x="104"/>
        <item x="760"/>
        <item x="496"/>
        <item x="238"/>
        <item x="2396"/>
        <item x="33"/>
        <item x="22"/>
        <item x="383"/>
        <item x="198"/>
        <item x="1176"/>
        <item x="3728"/>
        <item x="289"/>
        <item x="630"/>
        <item x="626"/>
        <item x="11269"/>
        <item x="1118"/>
        <item x="133"/>
        <item x="639"/>
        <item x="189"/>
        <item x="3977"/>
        <item x="403"/>
        <item x="2995"/>
        <item x="3380"/>
        <item x="1216"/>
        <item x="96"/>
        <item x="3072"/>
        <item x="2987"/>
        <item x="1042"/>
        <item x="678"/>
        <item x="2731"/>
        <item x="237"/>
        <item x="294"/>
        <item x="3144"/>
        <item x="719"/>
        <item x="247"/>
        <item x="1213"/>
        <item x="132"/>
        <item x="500"/>
        <item x="303"/>
        <item x="298"/>
        <item x="305"/>
        <item x="3612"/>
        <item x="526"/>
        <item x="103"/>
        <item x="3928"/>
        <item x="283"/>
        <item x="3461"/>
        <item x="393"/>
        <item x="628"/>
        <item x="148"/>
        <item x="629"/>
        <item x="157"/>
        <item x="310"/>
        <item x="646"/>
        <item x="373"/>
        <item x="6367"/>
        <item x="88"/>
        <item x="52"/>
        <item x="1029"/>
        <item x="6386"/>
        <item x="338"/>
        <item x="291"/>
        <item x="150"/>
        <item x="264"/>
        <item x="9362"/>
        <item x="468"/>
        <item x="114"/>
        <item x="9092"/>
        <item x="8834"/>
        <item x="175"/>
        <item x="448"/>
        <item x="3238"/>
        <item x="627"/>
        <item x="272"/>
        <item x="520"/>
        <item x="4115"/>
        <item x="228"/>
        <item x="3958"/>
        <item x="963"/>
        <item x="166"/>
        <item x="292"/>
        <item x="1292"/>
        <item x="3343"/>
        <item x="2317"/>
        <item x="31"/>
        <item x="793"/>
        <item x="3400"/>
        <item x="3253"/>
        <item x="280"/>
        <item x="781"/>
        <item x="293"/>
        <item x="302"/>
        <item x="631"/>
        <item x="1594"/>
        <item x="1711"/>
        <item x="3993"/>
        <item x="69"/>
        <item x="1343"/>
        <item x="2203"/>
        <item x="345"/>
        <item x="953"/>
        <item x="3490"/>
        <item x="1214"/>
        <item x="263"/>
        <item x="2362"/>
        <item x="306"/>
        <item x="11270"/>
        <item x="78"/>
        <item x="299"/>
        <item x="21"/>
        <item x="275"/>
        <item x="252"/>
        <item x="2818"/>
        <item x="1966"/>
        <item x="43"/>
        <item x="879"/>
        <item x="3371"/>
        <item x="221"/>
        <item x="3379"/>
        <item x="2909"/>
        <item x="301"/>
        <item x="320"/>
        <item x="255"/>
        <item x="1685"/>
        <item x="6337"/>
        <item x="318"/>
        <item x="3437"/>
        <item x="3736"/>
        <item x="204"/>
        <item x="300"/>
        <item x="215"/>
        <item x="288"/>
        <item x="3696"/>
        <item x="5994"/>
        <item x="4"/>
        <item x="10864"/>
        <item x="125"/>
        <item x="8181"/>
        <item x="5305"/>
        <item x="5724"/>
        <item x="180"/>
        <item x="2698"/>
        <item x="309"/>
        <item x="325"/>
        <item x="1152"/>
        <item x="2922"/>
        <item x="3503"/>
        <item x="536"/>
        <item x="497"/>
        <item x="3107"/>
        <item x="259"/>
        <item x="2807"/>
        <item x="199"/>
        <item x="1131"/>
        <item x="2758"/>
        <item x="41"/>
        <item x="3393"/>
        <item x="1212"/>
        <item x="25"/>
        <item x="3386"/>
        <item x="4325"/>
        <item x="2624"/>
        <item x="271"/>
        <item x="4166"/>
        <item x="499"/>
        <item x="374"/>
        <item x="6382"/>
        <item x="248"/>
        <item x="307"/>
        <item x="792"/>
        <item x="10444"/>
        <item x="2409"/>
        <item x="1752"/>
        <item x="70"/>
        <item x="3431"/>
        <item x="2143"/>
        <item x="3653"/>
        <item x="3051"/>
        <item x="223"/>
        <item x="878"/>
        <item x="4657"/>
        <item x="1485"/>
        <item x="7112"/>
        <item x="6247"/>
        <item x="191"/>
        <item x="4342"/>
        <item x="268"/>
        <item x="6188"/>
        <item x="8836"/>
        <item x="2486"/>
        <item x="498"/>
        <item x="206"/>
        <item x="585"/>
        <item x="182"/>
        <item x="4294"/>
        <item x="1973"/>
        <item x="3575"/>
        <item x="1315"/>
        <item x="3468"/>
        <item x="638"/>
        <item x="1215"/>
        <item x="9029"/>
        <item x="159"/>
        <item x="4315"/>
        <item x="830"/>
        <item x="284"/>
        <item x="8894"/>
        <item x="308"/>
        <item x="269"/>
        <item x="270"/>
        <item x="6050"/>
        <item x="414"/>
        <item x="312"/>
        <item x="1678"/>
        <item x="6455"/>
        <item x="5425"/>
        <item x="1443"/>
        <item x="287"/>
        <item x="3312"/>
        <item x="276"/>
        <item x="9038"/>
        <item x="3946"/>
        <item x="122"/>
        <item x="384"/>
        <item x="9060"/>
        <item x="640"/>
        <item x="485"/>
        <item x="394"/>
        <item x="427"/>
        <item x="1300"/>
        <item x="212"/>
        <item x="5348"/>
        <item x="9187"/>
        <item x="251"/>
        <item x="433"/>
        <item x="9081"/>
        <item x="112"/>
        <item x="3293"/>
        <item x="3372"/>
        <item x="6398"/>
        <item x="5375"/>
        <item x="141"/>
        <item x="236"/>
        <item x="2495"/>
        <item x="2944"/>
        <item x="1664"/>
        <item x="6369"/>
        <item x="1266"/>
        <item x="279"/>
        <item x="3632"/>
        <item x="1510"/>
        <item x="4063"/>
        <item x="6268"/>
        <item x="285"/>
        <item x="16"/>
        <item x="3115"/>
        <item x="3401"/>
        <item x="286"/>
        <item x="60"/>
        <item x="645"/>
        <item x="232"/>
        <item x="12281"/>
        <item x="249"/>
        <item x="12638"/>
        <item x="425"/>
        <item x="2939"/>
        <item x="176"/>
        <item x="1472"/>
        <item x="9258"/>
        <item x="2213"/>
        <item x="525"/>
        <item x="8415"/>
        <item x="3425"/>
        <item x="197"/>
        <item x="203"/>
        <item x="250"/>
        <item x="227"/>
        <item x="730"/>
        <item x="686"/>
        <item x="30"/>
        <item x="4023"/>
        <item x="9620"/>
        <item x="811"/>
        <item x="8780"/>
        <item x="574"/>
        <item x="632"/>
        <item x="239"/>
        <item x="3337"/>
        <item x="9197"/>
        <item x="2625"/>
        <item x="200"/>
        <item x="20"/>
        <item x="4619"/>
        <item x="521"/>
        <item x="10134"/>
        <item x="3257"/>
        <item x="1229"/>
        <item x="2120"/>
        <item x="151"/>
        <item x="331"/>
        <item x="8790"/>
        <item x="440"/>
        <item x="1751"/>
        <item x="6438"/>
        <item x="1371"/>
        <item x="3527"/>
        <item x="1092"/>
        <item x="3199"/>
        <item x="696"/>
        <item x="2635"/>
        <item x="1677"/>
        <item x="2027"/>
        <item x="1432"/>
        <item x="355"/>
        <item x="6259"/>
        <item x="126"/>
        <item x="51"/>
        <item x="486"/>
        <item x="10"/>
        <item x="188"/>
        <item x="3778"/>
        <item x="3476"/>
        <item x="3481"/>
        <item x="449"/>
        <item x="3408"/>
        <item x="6218"/>
        <item x="156"/>
        <item x="2932"/>
        <item x="3901"/>
        <item x="256"/>
        <item x="3607"/>
        <item x="2014"/>
        <item x="1358"/>
        <item x="741"/>
        <item x="1163"/>
        <item x="97"/>
        <item x="1352"/>
        <item x="770"/>
        <item x="6117"/>
        <item x="1353"/>
        <item x="478"/>
        <item x="3720"/>
        <item x="6448"/>
        <item x="2657"/>
        <item x="3180"/>
        <item x="2580"/>
        <item x="10856"/>
        <item x="2190"/>
        <item x="1357"/>
        <item x="2269"/>
        <item x="3007"/>
        <item x="6165"/>
        <item x="6375"/>
        <item x="508"/>
        <item x="202"/>
        <item x="8896"/>
        <item x="86"/>
        <item x="179"/>
        <item x="3504"/>
        <item x="637"/>
        <item x="2169"/>
        <item x="324"/>
        <item x="6319"/>
        <item x="3286"/>
        <item x="2900"/>
        <item x="5362"/>
        <item x="3497"/>
        <item x="1663"/>
        <item x="12614"/>
        <item x="201"/>
        <item x="6150"/>
        <item x="1188"/>
        <item x="1382"/>
        <item x="6368"/>
        <item x="1556"/>
        <item x="7969"/>
        <item x="405"/>
        <item x="1738"/>
        <item x="1177"/>
        <item x="3619"/>
        <item x="167"/>
        <item x="2093"/>
        <item x="823"/>
        <item x="9153"/>
        <item x="1679"/>
        <item x="3355"/>
        <item x="6132"/>
        <item x="4412"/>
        <item x="6417"/>
        <item x="3268"/>
        <item x="467"/>
        <item x="278"/>
        <item x="4792"/>
        <item x="8381"/>
        <item x="8814"/>
        <item x="2397"/>
        <item x="4450"/>
        <item x="556"/>
        <item x="6564"/>
        <item x="2881"/>
        <item x="2304"/>
        <item x="6252"/>
        <item x="2646"/>
        <item x="10404"/>
        <item x="3526"/>
        <item x="224"/>
        <item x="2082"/>
        <item x="1912"/>
        <item x="10843"/>
        <item x="216"/>
        <item x="3193"/>
        <item x="584"/>
        <item x="5"/>
        <item x="1091"/>
        <item x="3033"/>
        <item x="29"/>
        <item x="4022"/>
        <item x="6311"/>
        <item x="1471"/>
        <item x="277"/>
        <item x="7175"/>
        <item x="1068"/>
        <item x="2068"/>
        <item x="7239"/>
        <item x="344"/>
        <item x="3486"/>
        <item x="546"/>
        <item x="3883"/>
        <item x="780"/>
        <item x="12752"/>
        <item x="1618"/>
        <item x="3548"/>
        <item x="317"/>
        <item x="220"/>
        <item x="178"/>
        <item x="988"/>
        <item x="603"/>
        <item x="2591"/>
        <item x="192"/>
        <item x="313"/>
        <item x="2408"/>
        <item x="4649"/>
        <item x="1342"/>
        <item x="5328"/>
        <item x="614"/>
        <item x="4822"/>
        <item x="9802"/>
        <item x="3475"/>
        <item x="4210"/>
        <item x="62"/>
        <item x="2891"/>
        <item x="2559"/>
        <item x="4607"/>
        <item x="495"/>
        <item x="233"/>
        <item x="731"/>
        <item x="641"/>
        <item x="863"/>
        <item x="6612"/>
        <item x="1356"/>
        <item x="3263"/>
        <item x="3790"/>
        <item x="1925"/>
        <item x="447"/>
        <item x="4791"/>
        <item x="1684"/>
        <item x="636"/>
        <item x="3492"/>
        <item x="3695"/>
        <item x="1164"/>
        <item x="235"/>
        <item x="644"/>
        <item x="321"/>
        <item x="12714"/>
        <item x="6358"/>
        <item x="105"/>
        <item x="2827"/>
        <item x="9673"/>
        <item x="2092"/>
        <item x="1952"/>
        <item x="155"/>
        <item x="5748"/>
        <item x="1130"/>
        <item x="2439"/>
        <item x="8786"/>
        <item x="893"/>
        <item x="2592"/>
        <item x="326"/>
        <item x="258"/>
        <item x="1780"/>
        <item x="4790"/>
        <item x="177"/>
        <item x="4487"/>
        <item x="245"/>
        <item x="8869"/>
        <item x="435"/>
        <item x="240"/>
        <item x="8593"/>
        <item x="8027"/>
        <item x="4937"/>
        <item x="26"/>
        <item x="1765"/>
        <item x="364"/>
        <item x="1355"/>
        <item x="759"/>
        <item x="1354"/>
        <item x="518"/>
        <item x="3525"/>
        <item x="5172"/>
        <item x="11659"/>
        <item x="7744"/>
        <item x="1132"/>
        <item x="4376"/>
        <item x="353"/>
        <item x="173"/>
        <item x="323"/>
        <item x="2384"/>
        <item x="2787"/>
        <item x="10699"/>
        <item x="102"/>
        <item x="954"/>
        <item x="484"/>
        <item x="80"/>
        <item x="6157"/>
        <item x="851"/>
        <item x="6817"/>
        <item x="458"/>
        <item x="1557"/>
        <item x="152"/>
        <item x="5965"/>
        <item x="2039"/>
        <item x="8775"/>
        <item x="894"/>
        <item x="3498"/>
        <item x="1640"/>
        <item x="876"/>
        <item x="131"/>
        <item x="3453"/>
        <item x="165"/>
        <item x="9080"/>
        <item x="1418"/>
        <item x="5879"/>
        <item x="1862"/>
        <item x="4658"/>
        <item x="3354"/>
        <item x="1431"/>
        <item x="234"/>
        <item x="918"/>
        <item x="2658"/>
        <item x="8364"/>
        <item x="3866"/>
        <item x="225"/>
        <item x="9696"/>
        <item x="2054"/>
        <item x="4326"/>
        <item x="183"/>
        <item x="685"/>
        <item x="12439"/>
        <item x="6346"/>
        <item x="2106"/>
        <item x="6029"/>
        <item x="28"/>
        <item x="382"/>
        <item x="17"/>
        <item x="2549"/>
        <item x="1989"/>
        <item x="9030"/>
        <item x="3524"/>
        <item x="697"/>
        <item x="8697"/>
        <item x="211"/>
        <item x="8062"/>
        <item x="3591"/>
        <item x="1848"/>
        <item x="1294"/>
        <item x="375"/>
        <item x="1938"/>
        <item x="1953"/>
        <item x="1153"/>
        <item x="134"/>
        <item x="4146"/>
        <item x="1186"/>
        <item x="2867"/>
        <item x="9027"/>
        <item x="9120"/>
        <item x="9732"/>
        <item x="196"/>
        <item x="363"/>
        <item x="3826"/>
        <item x="432"/>
        <item x="6226"/>
        <item x="7167"/>
        <item x="160"/>
        <item x="5081"/>
        <item x="2540"/>
        <item x="771"/>
        <item x="1537"/>
        <item x="3797"/>
        <item x="479"/>
        <item x="635"/>
        <item x="226"/>
        <item x="3186"/>
        <item x="2796"/>
        <item x="154"/>
        <item x="3165"/>
        <item x="8818"/>
        <item x="3482"/>
        <item x="153"/>
        <item x="976"/>
        <item x="1293"/>
        <item x="3521"/>
        <item x="9418"/>
        <item x="2581"/>
        <item x="7202"/>
        <item x="602"/>
        <item x="3157"/>
        <item x="3462"/>
        <item x="402"/>
        <item x="3833"/>
        <item x="1457"/>
        <item x="1680"/>
        <item x="322"/>
        <item x="6383"/>
        <item x="5725"/>
        <item x="346"/>
        <item x="12726"/>
        <item x="8960"/>
        <item x="3569"/>
        <item x="5146"/>
        <item x="623"/>
        <item x="9672"/>
        <item x="441"/>
        <item x="5887"/>
        <item x="6095"/>
        <item x="2053"/>
        <item x="6034"/>
        <item x="6366"/>
        <item x="428"/>
        <item x="1975"/>
        <item x="19"/>
        <item x="243"/>
        <item x="2910"/>
        <item x="6723"/>
        <item x="535"/>
        <item x="5737"/>
        <item x="906"/>
        <item x="1710"/>
        <item x="658"/>
        <item x="1809"/>
        <item x="1988"/>
        <item x="3129"/>
        <item x="445"/>
        <item x="864"/>
        <item x="647"/>
        <item x="1619"/>
        <item x="5110"/>
        <item x="27"/>
        <item x="9159"/>
        <item x="1351"/>
        <item x="2974"/>
        <item x="10185"/>
        <item x="881"/>
        <item x="130"/>
        <item x="9318"/>
        <item x="1057"/>
        <item x="12722"/>
        <item x="316"/>
        <item x="2003"/>
        <item x="6362"/>
        <item x="2487"/>
        <item x="9010"/>
        <item x="457"/>
        <item x="3123"/>
        <item x="5196"/>
        <item x="244"/>
        <item x="9"/>
        <item x="2603"/>
        <item x="446"/>
        <item x="9243"/>
        <item x="2933"/>
        <item x="5259"/>
        <item x="565"/>
        <item x="1442"/>
        <item x="1724"/>
        <item x="7310"/>
        <item x="1967"/>
        <item x="6360"/>
        <item x="257"/>
        <item x="4779"/>
        <item x="142"/>
        <item x="1683"/>
        <item x="1581"/>
        <item x="634"/>
        <item x="8839"/>
        <item x="314"/>
        <item x="4833"/>
        <item x="10914"/>
        <item x="1699"/>
        <item x="3114"/>
        <item x="708"/>
        <item x="8852"/>
        <item x="9537"/>
        <item x="8005"/>
        <item x="219"/>
        <item x="8873"/>
        <item x="3813"/>
        <item x="3143"/>
        <item x="10799"/>
        <item x="6894"/>
        <item x="4183"/>
        <item x="3518"/>
        <item x="679"/>
        <item x="8567"/>
        <item x="6829"/>
        <item x="5705"/>
        <item x="5090"/>
        <item x="5206"/>
        <item x="643"/>
        <item x="4594"/>
        <item x="1175"/>
        <item x="6"/>
        <item x="524"/>
        <item x="4523"/>
        <item x="2395"/>
        <item x="187"/>
        <item x="4667"/>
        <item x="3452"/>
        <item x="6421"/>
        <item x="930"/>
        <item x="241"/>
        <item x="8817"/>
        <item x="4096"/>
        <item x="242"/>
        <item x="442"/>
        <item x="642"/>
        <item x="127"/>
        <item x="444"/>
        <item x="1897"/>
        <item x="7035"/>
        <item x="7880"/>
        <item x="6370"/>
        <item x="330"/>
        <item x="2954"/>
        <item x="3093"/>
        <item x="207"/>
        <item x="1498"/>
        <item x="633"/>
        <item x="2845"/>
        <item x="10194"/>
        <item x="687"/>
        <item x="7662"/>
        <item x="8371"/>
        <item x="10560"/>
        <item x="8946"/>
        <item x="443"/>
        <item x="3721"/>
        <item x="217"/>
        <item x="1911"/>
        <item x="193"/>
        <item x="10206"/>
        <item x="8131"/>
        <item x="3652"/>
        <item x="1795"/>
        <item x="943"/>
        <item x="8860"/>
        <item x="1328"/>
        <item x="8871"/>
        <item x="392"/>
        <item x="9222"/>
        <item x="4742"/>
        <item x="2923"/>
        <item x="3857"/>
        <item x="3280"/>
        <item x="3757"/>
        <item x="3697"/>
        <item x="1419"/>
        <item x="2518"/>
        <item x="315"/>
        <item x="5132"/>
        <item x="4201"/>
        <item x="10911"/>
        <item x="5696"/>
        <item x="195"/>
        <item x="4465"/>
        <item x="10369"/>
        <item x="2349"/>
        <item x="2835"/>
        <item x="8887"/>
        <item x="2419"/>
        <item x="3457"/>
        <item x="6371"/>
        <item x="2420"/>
        <item x="2856"/>
        <item x="8882"/>
        <item x="9087"/>
        <item x="9031"/>
        <item x="2385"/>
        <item x="750"/>
        <item x="1217"/>
        <item x="1725"/>
        <item x="8130"/>
        <item x="3267"/>
        <item x="3243"/>
        <item x="1484"/>
        <item x="480"/>
        <item x="3779"/>
        <item x="395"/>
        <item x="12766"/>
        <item x="10393"/>
        <item x="10000"/>
        <item x="333"/>
        <item x="12768"/>
        <item x="6463"/>
        <item x="3228"/>
        <item x="522"/>
        <item x="8877"/>
        <item x="1133"/>
        <item x="7859"/>
        <item x="4145"/>
        <item x="18"/>
        <item x="8872"/>
        <item x="6454"/>
        <item x="11156"/>
        <item x="668"/>
        <item x="1151"/>
        <item x="1344"/>
        <item x="10126"/>
        <item x="2202"/>
        <item x="6009"/>
        <item x="975"/>
        <item x="1681"/>
        <item x="1750"/>
        <item x="4766"/>
        <item x="450"/>
        <item x="4122"/>
        <item x="1781"/>
        <item x="4116"/>
        <item x="6546"/>
        <item x="684"/>
        <item x="194"/>
        <item x="7913"/>
        <item x="34"/>
        <item x="10908"/>
        <item x="4754"/>
        <item x="5022"/>
        <item x="10775"/>
        <item x="8867"/>
        <item x="720"/>
        <item x="5091"/>
        <item x="2155"/>
        <item x="1972"/>
        <item x="2980"/>
        <item x="8835"/>
        <item x="1178"/>
        <item x="483"/>
        <item x="6146"/>
        <item x="184"/>
        <item x="6379"/>
        <item x="822"/>
        <item x="11093"/>
        <item x="68"/>
        <item x="8760"/>
        <item x="10473"/>
        <item x="3839"/>
        <item x="1104"/>
        <item x="10783"/>
        <item x="327"/>
        <item x="3613"/>
        <item x="955"/>
        <item x="3584"/>
        <item x="1835"/>
        <item x="164"/>
        <item x="10909"/>
        <item x="1937"/>
        <item x="10854"/>
        <item x="7"/>
        <item x="6705"/>
        <item x="9075"/>
        <item x="7394"/>
        <item x="7902"/>
        <item x="1486"/>
        <item x="9733"/>
        <item x="8861"/>
        <item x="4512"/>
        <item x="3760"/>
        <item x="5902"/>
        <item x="10912"/>
        <item x="85"/>
        <item x="8993"/>
        <item x="5687"/>
        <item x="1754"/>
        <item x="385"/>
        <item x="8745"/>
        <item x="3443"/>
        <item x="8693"/>
        <item x="218"/>
        <item x="718"/>
        <item x="3536"/>
        <item x="3237"/>
        <item x="3300"/>
        <item x="328"/>
        <item x="7251"/>
        <item x="8"/>
        <item x="5715"/>
        <item x="523"/>
        <item x="10857"/>
        <item x="1739"/>
        <item x="695"/>
        <item x="6965"/>
        <item x="1079"/>
        <item x="1606"/>
        <item x="3825"/>
        <item x="2998"/>
        <item x="4637"/>
        <item x="4793"/>
        <item x="4534"/>
        <item x="1080"/>
        <item x="11321"/>
        <item x="6373"/>
        <item x="2699"/>
        <item x="329"/>
        <item x="1523"/>
        <item x="3513"/>
        <item x="210"/>
        <item x="9496"/>
        <item x="8115"/>
        <item x="3271"/>
        <item x="2857"/>
        <item x="10962"/>
        <item x="12759"/>
        <item x="3365"/>
        <item x="680"/>
        <item x="1302"/>
        <item x="2548"/>
        <item x="3598"/>
        <item x="6353"/>
        <item x="376"/>
        <item x="3510"/>
        <item x="10887"/>
        <item x="3446"/>
        <item x="3618"/>
        <item x="2410"/>
        <item x="481"/>
        <item x="12767"/>
        <item x="2953"/>
        <item x="1682"/>
        <item x="11790"/>
        <item x="1015"/>
        <item x="2341"/>
        <item x="8941"/>
        <item x="129"/>
        <item x="115"/>
        <item x="186"/>
        <item x="7426"/>
        <item x="3520"/>
        <item x="7849"/>
        <item x="2494"/>
        <item x="3727"/>
        <item x="2191"/>
        <item x="1055"/>
        <item x="6083"/>
        <item x="9131"/>
        <item x="12433"/>
        <item x="1968"/>
        <item x="2963"/>
        <item x="168"/>
        <item x="3947"/>
        <item x="9709"/>
        <item x="3519"/>
        <item x="6574"/>
        <item x="9096"/>
        <item x="6361"/>
        <item x="3528"/>
        <item x="1381"/>
        <item x="10354"/>
        <item x="5316"/>
        <item x="9051"/>
        <item x="4956"/>
        <item x="501"/>
        <item x="185"/>
        <item x="9028"/>
        <item x="6372"/>
        <item x="586"/>
        <item x="729"/>
        <item x="4675"/>
        <item x="2788"/>
        <item x="6432"/>
        <item x="1067"/>
        <item x="11638"/>
        <item x="4499"/>
        <item x="6399"/>
        <item x="1408"/>
        <item x="8114"/>
        <item x="6276"/>
        <item x="111"/>
        <item x="416"/>
        <item x="1444"/>
        <item x="436"/>
        <item x="6028"/>
        <item x="3594"/>
        <item x="761"/>
        <item x="3087"/>
        <item x="7371"/>
        <item x="2571"/>
        <item x="3489"/>
        <item x="11639"/>
        <item x="3181"/>
        <item x="77"/>
        <item x="3847"/>
        <item x="9247"/>
        <item x="1093"/>
        <item x="10158"/>
        <item x="12691"/>
        <item x="98"/>
        <item x="7535"/>
        <item x="8864"/>
        <item x="8647"/>
        <item x="5833"/>
        <item x="12743"/>
        <item x="161"/>
        <item x="3744"/>
        <item x="9083"/>
        <item x="6127"/>
        <item x="10022"/>
        <item x="3670"/>
        <item x="2817"/>
        <item x="3269"/>
        <item x="7702"/>
        <item x="482"/>
        <item x="1278"/>
        <item x="9130"/>
        <item x="1134"/>
        <item x="4912"/>
        <item x="4620"/>
        <item x="4925"/>
        <item x="824"/>
        <item x="172"/>
        <item x="10930"/>
        <item x="5617"/>
        <item x="1295"/>
        <item x="2453"/>
        <item x="3447"/>
        <item x="2475"/>
        <item x="3773"/>
        <item x="5075"/>
        <item x="7725"/>
        <item x="356"/>
        <item x="12092"/>
        <item x="9904"/>
        <item x="3992"/>
        <item x="4114"/>
        <item x="101"/>
        <item x="10977"/>
        <item x="9276"/>
        <item x="3758"/>
        <item x="334"/>
        <item x="3543"/>
        <item x="208"/>
        <item x="337"/>
        <item x="9770"/>
        <item x="3608"/>
        <item x="4157"/>
        <item x="10865"/>
        <item x="1185"/>
        <item x="6356"/>
        <item x="3173"/>
        <item x="1662"/>
        <item x="12313"/>
        <item x="707"/>
        <item x="2908"/>
        <item x="6476"/>
        <item x="3645"/>
        <item x="10386"/>
        <item x="8617"/>
        <item x="1154"/>
        <item x="3682"/>
        <item x="3568"/>
        <item x="3517"/>
        <item x="683"/>
        <item x="4879"/>
        <item x="4968"/>
        <item x="209"/>
        <item x="140"/>
        <item x="2430"/>
        <item x="2507"/>
        <item x="2441"/>
        <item x="3689"/>
        <item x="8829"/>
        <item x="4276"/>
        <item x="2179"/>
        <item x="9475"/>
        <item x="4880"/>
        <item x="1971"/>
        <item x="7889"/>
        <item x="339"/>
        <item x="3875"/>
        <item x="3252"/>
        <item x="803"/>
        <item x="6420"/>
        <item x="9050"/>
        <item x="2204"/>
        <item x="3145"/>
        <item x="4811"/>
        <item x="4866"/>
        <item x="5975"/>
        <item x="9734"/>
        <item x="63"/>
        <item x="7735"/>
        <item x="9049"/>
        <item x="1291"/>
        <item x="2721"/>
        <item x="147"/>
        <item x="2560"/>
        <item x="2476"/>
        <item x="10095"/>
        <item x="429"/>
        <item x="6624"/>
        <item x="4424"/>
        <item x="1162"/>
        <item x="10094"/>
        <item x="6853"/>
        <item x="681"/>
        <item x="12740"/>
        <item x="6893"/>
        <item x="4987"/>
        <item x="5870"/>
        <item x="5479"/>
        <item x="7405"/>
        <item x="12734"/>
        <item x="1665"/>
        <item x="4451"/>
        <item x="8725"/>
        <item x="7868"/>
        <item x="2757"/>
        <item x="8843"/>
        <item x="2464"/>
        <item x="10063"/>
        <item x="3073"/>
        <item x="2142"/>
        <item x="9110"/>
        <item x="3385"/>
        <item x="9738"/>
        <item x="8791"/>
        <item x="3874"/>
        <item x="9509"/>
        <item x="12667"/>
        <item x="4799"/>
        <item x="3592"/>
        <item x="2407"/>
        <item x="1360"/>
        <item x="3892"/>
        <item x="5637"/>
        <item x="5000"/>
        <item x="347"/>
        <item x="4730"/>
        <item x="3349"/>
        <item x="4580"/>
        <item x="9944"/>
        <item x="372"/>
        <item x="12045"/>
        <item x="9070"/>
        <item x="3633"/>
        <item x="12144"/>
        <item x="3712"/>
        <item x="8970"/>
        <item x="2454"/>
        <item x="6573"/>
        <item x="2245"/>
        <item x="1001"/>
        <item x="3509"/>
        <item x="3984"/>
        <item x="5468"/>
        <item x="5779"/>
        <item x="9216"/>
        <item x="71"/>
        <item x="6090"/>
        <item x="1433"/>
        <item x="2463"/>
        <item x="487"/>
        <item x="8365"/>
        <item x="6103"/>
        <item x="3086"/>
        <item x="8515"/>
        <item x="4743"/>
        <item x="53"/>
        <item x="9631"/>
        <item x="2707"/>
        <item x="81"/>
        <item x="6412"/>
        <item x="5938"/>
        <item x="335"/>
        <item x="7557"/>
        <item x="3016"/>
        <item x="3050"/>
        <item x="6374"/>
        <item x="352"/>
        <item x="2786"/>
        <item x="82"/>
        <item x="336"/>
        <item x="1441"/>
        <item x="9735"/>
        <item x="5011"/>
        <item x="4285"/>
        <item x="3166"/>
        <item x="11660"/>
        <item x="12379"/>
        <item x="12321"/>
        <item x="10766"/>
        <item x="6294"/>
        <item x="682"/>
        <item x="6449"/>
        <item x="3060"/>
        <item x="3442"/>
        <item x="2722"/>
        <item x="583"/>
        <item x="4867"/>
        <item x="2329"/>
        <item x="10011"/>
        <item x="6729"/>
        <item x="8643"/>
        <item x="8965"/>
        <item x="6377"/>
        <item x="4486"/>
        <item x="381"/>
        <item x="6030"/>
        <item x="8324"/>
        <item x="6178"/>
        <item x="6027"/>
        <item x="2579"/>
        <item x="431"/>
        <item x="6357"/>
        <item x="6354"/>
        <item x="688"/>
        <item x="2967"/>
        <item x="11970"/>
        <item x="7714"/>
        <item x="1028"/>
        <item x="8530"/>
        <item x="3675"/>
        <item x="6617"/>
        <item x="9697"/>
        <item x="962"/>
        <item x="10913"/>
        <item x="1135"/>
        <item x="3803"/>
        <item x="10555"/>
        <item x="3479"/>
        <item x="802"/>
        <item x="11950"/>
        <item x="10776"/>
        <item x="3102"/>
        <item x="6333"/>
        <item x="3488"/>
        <item x="12339"/>
        <item x="3227"/>
        <item x="6175"/>
        <item x="6714"/>
        <item x="10025"/>
        <item x="4165"/>
        <item x="10159"/>
        <item x="1969"/>
        <item x="3523"/>
        <item x="2975"/>
        <item x="2945"/>
        <item x="451"/>
        <item x="163"/>
        <item x="135"/>
        <item x="8199"/>
        <item x="12682"/>
        <item x="1041"/>
        <item x="10021"/>
        <item x="7661"/>
        <item x="6151"/>
        <item x="9103"/>
        <item x="4087"/>
        <item x="2330"/>
        <item x="1069"/>
        <item x="121"/>
        <item x="10334"/>
        <item x="3185"/>
        <item x="162"/>
        <item x="8940"/>
        <item x="3289"/>
        <item x="10427"/>
        <item x="4556"/>
        <item x="10789"/>
        <item x="7296"/>
        <item x="9309"/>
        <item x="5626"/>
        <item x="12319"/>
        <item x="1542"/>
        <item x="6444"/>
        <item x="9720"/>
        <item x="456"/>
        <item x="3606"/>
        <item x="5861"/>
        <item x="2015"/>
        <item x="2305"/>
        <item x="779"/>
        <item x="3480"/>
        <item x="10910"/>
        <item x="509"/>
        <item x="6334"/>
        <item x="3350"/>
        <item x="2979"/>
        <item x="3258"/>
        <item x="5608"/>
        <item x="7028"/>
        <item x="6359"/>
        <item x="7692"/>
        <item x="6872"/>
        <item x="1473"/>
        <item x="12660"/>
        <item x="9915"/>
        <item x="1509"/>
        <item x="782"/>
        <item x="742"/>
        <item x="829"/>
        <item x="3759"/>
        <item x="8105"/>
        <item x="469"/>
        <item x="1430"/>
        <item x="3239"/>
        <item x="3512"/>
        <item x="406"/>
        <item x="1395"/>
        <item x="3814"/>
        <item x="4423"/>
        <item x="4628"/>
        <item x="810"/>
        <item x="3651"/>
        <item x="537"/>
        <item x="1570"/>
        <item x="6121"/>
        <item x="12117"/>
        <item x="3646"/>
        <item x="8286"/>
        <item x="4659"/>
        <item x="1003"/>
        <item x="7762"/>
        <item x="3250"/>
        <item x="5788"/>
        <item x="6286"/>
        <item x="1043"/>
        <item x="1179"/>
        <item x="6378"/>
        <item x="10897"/>
        <item x="7435"/>
        <item x="6003"/>
        <item x="3726"/>
        <item x="3353"/>
        <item x="7451"/>
        <item x="437"/>
        <item x="2398"/>
        <item x="4004"/>
        <item x="4184"/>
        <item x="2708"/>
        <item x="128"/>
        <item x="5995"/>
        <item x="377"/>
        <item x="11834"/>
        <item x="10637"/>
        <item x="2613"/>
        <item x="4134"/>
        <item x="1189"/>
        <item x="7503"/>
        <item x="8857"/>
        <item x="3006"/>
        <item x="3445"/>
        <item x="10796"/>
        <item x="3108"/>
        <item x="9048"/>
        <item x="6251"/>
        <item x="9335"/>
        <item x="365"/>
        <item x="84"/>
        <item x="6272"/>
        <item x="3544"/>
        <item x="6056"/>
        <item x="9845"/>
        <item x="7359"/>
        <item x="11103"/>
        <item x="1106"/>
        <item x="7753"/>
        <item x="1970"/>
        <item x="6290"/>
        <item x="7579"/>
        <item x="9178"/>
        <item x="2996"/>
        <item x="4975"/>
        <item x="9417"/>
        <item x="477"/>
        <item x="732"/>
        <item x="9612"/>
        <item x="1538"/>
        <item x="6099"/>
        <item x="11615"/>
        <item x="4767"/>
        <item x="2488"/>
        <item x="9046"/>
        <item x="362"/>
        <item x="10083"/>
        <item x="11943"/>
        <item x="7799"/>
        <item x="6945"/>
        <item x="6024"/>
        <item x="740"/>
        <item x="11067"/>
        <item x="6008"/>
        <item x="5650"/>
        <item x="502"/>
        <item x="9032"/>
        <item x="2623"/>
        <item x="9771"/>
        <item x="2914"/>
        <item x="831"/>
        <item x="5556"/>
        <item x="4560"/>
        <item x="1541"/>
        <item x="396"/>
        <item x="6558"/>
        <item x="3454"/>
        <item x="2789"/>
        <item x="6122"/>
        <item x="5575"/>
        <item x="3485"/>
        <item x="9019"/>
        <item x="12773"/>
        <item x="6211"/>
        <item x="6352"/>
        <item x="758"/>
        <item x="5842"/>
        <item x="3469"/>
        <item x="9987"/>
        <item x="2966"/>
        <item x="5074"/>
        <item x="1165"/>
        <item x="3251"/>
        <item x="9468"/>
        <item x="12575"/>
        <item x="401"/>
        <item x="8930"/>
        <item x="1709"/>
        <item x="10771"/>
        <item x="2988"/>
        <item x="89"/>
        <item x="5306"/>
        <item x="8573"/>
        <item x="6395"/>
        <item x="6308"/>
        <item x="8719"/>
        <item x="3902"/>
        <item x="2714"/>
        <item x="2882"/>
        <item x="1434"/>
        <item x="956"/>
        <item x="8868"/>
        <item x="3059"/>
        <item x="7184"/>
        <item x="10874"/>
        <item x="9737"/>
        <item x="1314"/>
        <item x="100"/>
        <item x="3094"/>
        <item x="2748"/>
        <item x="6282"/>
        <item x="5824"/>
        <item x="812"/>
        <item x="4209"/>
        <item x="10237"/>
        <item x="10894"/>
        <item x="10024"/>
        <item x="7055"/>
        <item x="1267"/>
        <item x="6363"/>
        <item x="3493"/>
        <item x="4033"/>
        <item x="3042"/>
        <item x="1954"/>
        <item x="689"/>
        <item x="2795"/>
        <item x="1676"/>
        <item x="3212"/>
        <item x="1155"/>
        <item x="3381"/>
        <item x="8255"/>
        <item x="1539"/>
        <item x="1540"/>
        <item x="6401"/>
        <item x="728"/>
        <item x="7548"/>
        <item x="9011"/>
        <item x="340"/>
        <item x="10772"/>
        <item x="6273"/>
        <item x="3229"/>
        <item x="6486"/>
        <item x="12165"/>
        <item x="106"/>
        <item x="3556"/>
        <item x="4104"/>
        <item x="40"/>
        <item x="6174"/>
        <item x="8703"/>
        <item x="2730"/>
        <item x="6263"/>
        <item x="7649"/>
        <item x="348"/>
        <item x="1595"/>
        <item x="9491"/>
        <item x="4185"/>
        <item x="1726"/>
        <item x="439"/>
        <item x="3052"/>
        <item x="3483"/>
        <item x="825"/>
        <item x="99"/>
        <item x="10853"/>
        <item x="6400"/>
        <item x="3867"/>
        <item x="1345"/>
        <item x="10062"/>
        <item x="2318"/>
        <item x="3274"/>
        <item x="3467"/>
        <item x="10005"/>
        <item x="10948"/>
        <item x="430"/>
        <item x="2394"/>
        <item x="8272"/>
        <item x="1299"/>
        <item x="9344"/>
        <item x="10784"/>
        <item x="413"/>
        <item x="10631"/>
        <item x="4167"/>
        <item x="9063"/>
        <item x="6166"/>
        <item x="5544"/>
        <item x="12756"/>
        <item x="2688"/>
        <item x="850"/>
        <item x="3220"/>
        <item x="4341"/>
        <item x="8370"/>
        <item x="83"/>
        <item x="12663"/>
        <item x="6629"/>
        <item x="1242"/>
        <item x="6055"/>
        <item x="575"/>
        <item x="3065"/>
        <item x="6701"/>
        <item x="11508"/>
        <item x="8838"/>
        <item x="3751"/>
        <item x="343"/>
        <item x="12758"/>
        <item x="9736"/>
        <item x="9047"/>
        <item x="6304"/>
        <item x="3182"/>
        <item x="3262"/>
        <item x="9604"/>
        <item x="2374"/>
        <item x="6589"/>
        <item x="5878"/>
        <item x="4182"/>
        <item x="5960"/>
        <item x="3270"/>
        <item x="59"/>
        <item x="5488"/>
        <item x="1180"/>
        <item x="4055"/>
        <item x="3704"/>
        <item x="8926"/>
        <item x="8789"/>
        <item x="8742"/>
        <item x="1316"/>
        <item x="1435"/>
        <item x="169"/>
        <item x="566"/>
        <item x="1346"/>
        <item x="9613"/>
        <item x="3256"/>
        <item x="146"/>
        <item x="10450"/>
        <item x="2978"/>
        <item x="2340"/>
        <item x="7650"/>
        <item x="1764"/>
        <item x="9856"/>
        <item x="1383"/>
        <item x="7612"/>
        <item x="1440"/>
        <item x="438"/>
        <item x="1497"/>
        <item x="2081"/>
        <item x="6106"/>
        <item x="10839"/>
        <item x="3311"/>
        <item x="2767"/>
        <item x="8846"/>
        <item x="136"/>
        <item x="386"/>
        <item x="12611"/>
        <item x="6042"/>
        <item x="6298"/>
        <item x="4202"/>
        <item x="6342"/>
        <item x="2156"/>
        <item x="8934"/>
        <item x="2819"/>
        <item x="1348"/>
        <item x="989"/>
        <item x="3791"/>
        <item x="6376"/>
        <item x="7482"/>
        <item x="10879"/>
        <item x="8972"/>
        <item x="1580"/>
        <item x="494"/>
        <item x="3294"/>
        <item x="1926"/>
        <item x="10474"/>
        <item x="8311"/>
        <item x="8751"/>
        <item x="1555"/>
        <item x="10907"/>
        <item x="3266"/>
        <item x="3032"/>
        <item x="1511"/>
        <item x="8759"/>
        <item x="11419"/>
        <item x="2994"/>
        <item x="8973"/>
        <item x="2028"/>
        <item x="4327"/>
        <item x="10175"/>
        <item x="8925"/>
        <item x="12545"/>
        <item x="6443"/>
        <item x="749"/>
        <item x="10952"/>
        <item x="2083"/>
        <item x="8712"/>
        <item x="3342"/>
        <item x="2915"/>
        <item x="3617"/>
        <item x="1740"/>
        <item x="9127"/>
        <item x="9340"/>
        <item x="139"/>
        <item x="64"/>
        <item x="9062"/>
        <item x="6347"/>
        <item x="138"/>
        <item x="10937"/>
        <item x="964"/>
        <item x="11402"/>
        <item x="6180"/>
        <item x="4893"/>
        <item x="10949"/>
        <item x="6295"/>
        <item x="3777"/>
        <item x="171"/>
        <item x="378"/>
        <item x="452"/>
        <item x="3505"/>
        <item x="3819"/>
        <item x="3698"/>
        <item x="9979"/>
        <item x="3659"/>
        <item x="8920"/>
        <item x="5931"/>
        <item x="3407"/>
        <item x="12770"/>
        <item x="110"/>
        <item x="6939"/>
        <item x="10023"/>
        <item x="769"/>
        <item x="1265"/>
        <item x="2105"/>
        <item x="12592"/>
        <item x="351"/>
        <item x="10767"/>
        <item x="8228"/>
        <item x="11728"/>
        <item x="3313"/>
        <item x="3444"/>
        <item x="1279"/>
        <item x="10819"/>
        <item x="2797"/>
        <item x="1749"/>
        <item x="3804"/>
        <item x="10945"/>
        <item x="809"/>
        <item x="6456"/>
        <item x="3384"/>
        <item x="1058"/>
        <item x="2931"/>
        <item x="4629"/>
        <item x="5337"/>
        <item x="3249"/>
        <item x="5545"/>
        <item x="2732"/>
        <item x="9138"/>
        <item x="1119"/>
        <item x="6380"/>
        <item x="3136"/>
        <item x="1349"/>
        <item x="7111"/>
        <item x="9385"/>
        <item x="6453"/>
        <item x="10848"/>
        <item x="5761"/>
        <item x="694"/>
        <item x="6338"/>
        <item x="6061"/>
        <item x="11516"/>
        <item x="9061"/>
        <item x="380"/>
        <item x="1913"/>
        <item x="10580"/>
        <item x="10676"/>
        <item x="3522"/>
        <item x="2740"/>
        <item x="1296"/>
        <item x="6283"/>
        <item x="44"/>
        <item x="6381"/>
        <item x="791"/>
        <item x="1951"/>
        <item x="3766"/>
        <item x="8916"/>
        <item x="9841"/>
        <item x="5937"/>
        <item x="7820"/>
        <item x="3780"/>
        <item x="1156"/>
        <item x="751"/>
        <item x="4511"/>
        <item x="341"/>
        <item x="5815"/>
        <item x="3783"/>
        <item x="67"/>
        <item x="2777"/>
        <item x="1016"/>
        <item x="9374"/>
        <item x="8799"/>
        <item x="357"/>
        <item x="8169"/>
        <item x="9325"/>
        <item x="6176"/>
        <item x="137"/>
        <item x="1436"/>
        <item x="9844"/>
        <item x="3370"/>
        <item x="349"/>
        <item x="1327"/>
        <item x="1347"/>
        <item x="595"/>
        <item x="615"/>
        <item x="10870"/>
        <item x="8646"/>
        <item x="2943"/>
        <item x="1420"/>
        <item x="10931"/>
        <item x="3275"/>
        <item x="8123"/>
        <item x="379"/>
        <item x="6145"/>
        <item x="6387"/>
        <item x="342"/>
        <item x="3200"/>
        <item x="3611"/>
        <item x="3669"/>
        <item x="804"/>
        <item x="10548"/>
        <item x="3650"/>
        <item x="6351"/>
        <item x="3484"/>
        <item x="2965"/>
        <item x="5964"/>
        <item x="3719"/>
        <item x="4476"/>
        <item x="9045"/>
        <item x="8902"/>
        <item x="3198"/>
        <item x="9140"/>
        <item x="1924"/>
        <item x="4648"/>
        <item x="2836"/>
        <item x="545"/>
        <item x="391"/>
        <item x="3179"/>
        <item x="12755"/>
        <item x="424"/>
        <item x="6423"/>
        <item x="690"/>
        <item x="8984"/>
        <item x="6025"/>
        <item x="6419"/>
        <item x="1161"/>
        <item x="3290"/>
        <item x="170"/>
        <item x="11842"/>
        <item x="11111"/>
        <item x="1350"/>
        <item x="11440"/>
        <item x="3456"/>
        <item x="4086"/>
        <item x="1617"/>
        <item x="2790"/>
        <item x="3722"/>
        <item x="1439"/>
        <item x="6225"/>
        <item x="3336"/>
        <item x="503"/>
        <item x="9251"/>
        <item x="2593"/>
        <item x="5587"/>
        <item x="2189"/>
        <item x="8238"/>
        <item x="3211"/>
        <item x="10826"/>
        <item x="2720"/>
        <item x="3008"/>
        <item x="1487"/>
        <item x="3184"/>
        <item x="1737"/>
        <item x="3264"/>
        <item x="2846"/>
        <item x="1094"/>
        <item x="2940"/>
        <item x="987"/>
        <item x="2977"/>
        <item x="5749"/>
        <item x="10855"/>
        <item x="3593"/>
        <item x="8923"/>
        <item x="11870"/>
        <item x="6277"/>
        <item x="2121"/>
        <item x="107"/>
        <item x="5805"/>
        <item x="2808"/>
        <item x="8180"/>
        <item x="12661"/>
        <item x="2759"/>
        <item x="9119"/>
        <item x="4699"/>
        <item x="2192"/>
        <item x="2091"/>
        <item x="8942"/>
        <item x="3576"/>
        <item x="1150"/>
        <item x="3750"/>
        <item x="5033"/>
        <item x="350"/>
        <item x="5100"/>
        <item x="95"/>
        <item x="517"/>
        <item x="3711"/>
        <item x="10965"/>
        <item x="8959"/>
        <item x="3382"/>
        <item x="143"/>
        <item x="466"/>
        <item x="3694"/>
        <item x="4844"/>
        <item x="397"/>
        <item x="8744"/>
        <item x="12161"/>
        <item x="1470"/>
        <item x="6231"/>
        <item x="3402"/>
        <item x="3529"/>
        <item x="3609"/>
        <item x="11130"/>
        <item x="5449"/>
        <item x="1078"/>
        <item x="1641"/>
        <item x="582"/>
        <item x="8851"/>
        <item x="3491"/>
        <item x="6158"/>
        <item x="3324"/>
        <item x="6026"/>
        <item x="612"/>
        <item x="453"/>
        <item x="1438"/>
        <item x="2913"/>
        <item x="2244"/>
        <item x="9598"/>
        <item x="790"/>
        <item x="6177"/>
        <item x="961"/>
        <item x="9003"/>
        <item x="9057"/>
        <item x="3557"/>
        <item x="8063"/>
        <item x="10451"/>
        <item x="794"/>
        <item x="8880"/>
        <item x="366"/>
        <item x="5516"/>
        <item x="10708"/>
        <item x="2976"/>
        <item x="905"/>
        <item x="9989"/>
        <item x="12645"/>
        <item x="4452"/>
        <item x="12659"/>
        <item x="3301"/>
        <item x="2361"/>
        <item x="9659"/>
        <item x="8644"/>
        <item x="3383"/>
        <item x="11589"/>
        <item x="2735"/>
        <item x="4656"/>
        <item x="3610"/>
        <item x="3183"/>
        <item x="10441"/>
        <item x="3080"/>
        <item x="6067"/>
        <item x="594"/>
        <item x="10837"/>
        <item x="2131"/>
        <item x="3666"/>
        <item x="1136"/>
        <item x="6126"/>
        <item x="8876"/>
        <item x="8897"/>
        <item x="1437"/>
        <item x="808"/>
        <item x="2734"/>
        <item x="10644"/>
        <item x="698"/>
        <item x="3810"/>
        <item x="3508"/>
        <item x="6305"/>
        <item x="3681"/>
        <item x="400"/>
        <item x="840"/>
        <item x="6365"/>
        <item x="361"/>
        <item x="7955"/>
        <item x="3236"/>
        <item x="1230"/>
        <item x="108"/>
        <item x="721"/>
        <item x="3683"/>
        <item x="6509"/>
        <item x="2736"/>
        <item x="11391"/>
        <item x="1157"/>
        <item x="1361"/>
        <item x="9849"/>
        <item x="2373"/>
        <item x="1070"/>
        <item x="826"/>
        <item x="5173"/>
        <item x="587"/>
        <item x="11120"/>
        <item x="8992"/>
        <item x="4513"/>
        <item x="10885"/>
        <item x="622"/>
        <item x="10361"/>
        <item x="7036"/>
        <item x="459"/>
        <item x="4821"/>
        <item x="8388"/>
        <item x="455"/>
        <item x="1605"/>
        <item x="671"/>
        <item x="8436"/>
        <item x="7092"/>
        <item x="1834"/>
        <item x="2578"/>
        <item x="6430"/>
        <item x="3234"/>
        <item x="3113"/>
        <item x="8141"/>
        <item x="8895"/>
        <item x="3690"/>
        <item x="6299"/>
        <item x="677"/>
        <item x="8132"/>
        <item x="1522"/>
        <item x="10963"/>
        <item x="6422"/>
        <item x="9152"/>
        <item x="2997"/>
        <item x="8776"/>
        <item x="534"/>
        <item x="2069"/>
        <item x="1117"/>
        <item x="6316"/>
        <item x="9162"/>
        <item x="5912"/>
        <item x="1779"/>
        <item x="2890"/>
        <item x="6396"/>
        <item x="2406"/>
        <item x="5789"/>
        <item x="10324"/>
        <item x="555"/>
        <item x="547"/>
        <item x="10889"/>
        <item x="5723"/>
        <item x="8957"/>
        <item x="1380"/>
        <item x="2612"/>
        <item x="8779"/>
        <item x="7005"/>
        <item x="2237"/>
        <item x="8924"/>
        <item x="2004"/>
        <item x="10924"/>
        <item x="2144"/>
        <item x="3451"/>
        <item x="6450"/>
        <item x="5993"/>
        <item x="504"/>
        <item x="8666"/>
        <item x="2212"/>
        <item x="2393"/>
        <item x="4343"/>
        <item x="2733"/>
        <item x="604"/>
        <item x="3265"/>
        <item x="10764"/>
        <item x="3649"/>
        <item x="2280"/>
        <item x="9299"/>
        <item x="4442"/>
        <item x="3781"/>
        <item x="10882"/>
        <item x="12757"/>
        <item x="8865"/>
        <item x="2938"/>
        <item x="601"/>
        <item x="2921"/>
        <item x="145"/>
        <item x="109"/>
        <item x="4618"/>
        <item x="1810"/>
        <item x="1184"/>
        <item x="2270"/>
        <item x="7130"/>
        <item x="3959"/>
        <item x="8670"/>
        <item x="12539"/>
        <item x="1458"/>
        <item x="4200"/>
        <item x="4024"/>
        <item x="1140"/>
        <item x="6681"/>
        <item x="10725"/>
        <item x="3387"/>
        <item x="8971"/>
        <item x="6531"/>
        <item x="10726"/>
        <item x="8883"/>
        <item x="7701"/>
        <item x="8743"/>
        <item x="4413"/>
        <item x="12152"/>
        <item x="2981"/>
        <item x="10871"/>
        <item x="1396"/>
        <item x="2892"/>
        <item x="977"/>
        <item x="8792"/>
        <item x="2168"/>
        <item x="3920"/>
        <item x="3563"/>
        <item x="10274"/>
        <item x="10162"/>
        <item x="398"/>
        <item x="6267"/>
        <item x="3713"/>
        <item x="6269"/>
        <item x="3361"/>
        <item x="5505"/>
        <item x="12624"/>
        <item x="957"/>
        <item x="3614"/>
        <item x="1200"/>
        <item x="11151"/>
        <item x="4113"/>
        <item x="4938"/>
        <item x="8899"/>
        <item x="1174"/>
        <item x="6219"/>
        <item x="4221"/>
        <item x="1499"/>
        <item x="8529"/>
        <item x="4275"/>
        <item x="739"/>
        <item x="8129"/>
        <item x="11791"/>
        <item x="8071"/>
        <item x="1700"/>
        <item x="3430"/>
        <item x="3034"/>
        <item x="2590"/>
        <item x="3994"/>
        <item x="2986"/>
        <item x="2026"/>
        <item x="2911"/>
        <item x="65"/>
        <item x="6137"/>
        <item x="772"/>
        <item x="3818"/>
        <item x="6431"/>
        <item x="5597"/>
        <item x="8969"/>
        <item x="5480"/>
        <item x="3272"/>
        <item x="1558"/>
        <item x="8767"/>
        <item x="454"/>
        <item x="3535"/>
        <item x="5966"/>
        <item x="12725"/>
        <item x="5294"/>
        <item x="1822"/>
        <item x="892"/>
        <item x="1755"/>
        <item x="399"/>
        <item x="7056"/>
        <item x="2205"/>
        <item x="1160"/>
        <item x="10976"/>
        <item x="5780"/>
        <item x="659"/>
        <item x="488"/>
        <item x="1885"/>
        <item x="1861"/>
        <item x="4712"/>
        <item x="358"/>
        <item x="821"/>
        <item x="1666"/>
        <item x="10875"/>
        <item x="1303"/>
        <item x="3991"/>
        <item x="952"/>
        <item x="3455"/>
        <item x="8552"/>
        <item x="3815"/>
        <item x="3624"/>
        <item x="2826"/>
        <item x="10782"/>
        <item x="3041"/>
        <item x="11384"/>
        <item x="10135"/>
        <item x="3254"/>
        <item x="12769"/>
        <item x="1183"/>
        <item x="3882"/>
        <item x="7016"/>
        <item x="2493"/>
        <item x="3516"/>
        <item x="5458"/>
        <item x="7027"/>
        <item x="11374"/>
        <item x="2141"/>
        <item x="3373"/>
        <item x="9708"/>
        <item x="5237"/>
        <item x="6493"/>
        <item x="8645"/>
        <item x="2768"/>
        <item x="387"/>
        <item x="4411"/>
        <item x="3299"/>
        <item x="4794"/>
        <item x="1965"/>
        <item x="727"/>
        <item x="1298"/>
        <item x="4375"/>
        <item x="2214"/>
        <item x="3647"/>
        <item x="8917"/>
        <item x="564"/>
        <item x="7194"/>
        <item x="1181"/>
        <item x="4070"/>
        <item x="4832"/>
        <item x="8801"/>
        <item x="669"/>
        <item x="8254"/>
        <item x="691"/>
        <item x="3235"/>
        <item x="66"/>
        <item x="1103"/>
        <item x="6481"/>
        <item x="7138"/>
        <item x="2485"/>
        <item x="11322"/>
        <item x="648"/>
        <item x="2999"/>
        <item x="4464"/>
        <item x="1607"/>
        <item x="10778"/>
        <item x="1141"/>
        <item x="12444"/>
        <item x="2794"/>
        <item x="1417"/>
        <item x="6019"/>
        <item x="6084"/>
        <item x="2973"/>
        <item x="1297"/>
        <item x="50"/>
        <item x="1593"/>
        <item x="778"/>
        <item x="116"/>
        <item x="8936"/>
        <item x="5983"/>
        <item x="3158"/>
        <item x="6384"/>
        <item x="6811"/>
        <item x="5888"/>
        <item x="3743"/>
        <item x="557"/>
        <item x="1712"/>
        <item x="2418"/>
        <item x="3638"/>
        <item x="9749"/>
        <item x="12741"/>
        <item x="5293"/>
        <item x="3255"/>
        <item x="8837"/>
        <item x="6506"/>
        <item x="12777"/>
        <item x="3703"/>
        <item x="1767"/>
        <item x="6397"/>
        <item x="10607"/>
        <item x="1631"/>
        <item x="5877"/>
        <item x="12735"/>
        <item x="2679"/>
        <item x="3761"/>
        <item x="7252"/>
        <item x="3226"/>
        <item x="4466"/>
        <item x="4800"/>
        <item x="7067"/>
        <item x="3634"/>
        <item x="6391"/>
        <item x="717"/>
        <item x="5079"/>
        <item x="1808"/>
        <item x="6630"/>
        <item x="3865"/>
        <item x="12432"/>
        <item x="807"/>
        <item x="3285"/>
        <item x="12772"/>
        <item x="12523"/>
        <item x="11152"/>
        <item x="3802"/>
        <item x="10811"/>
        <item x="9154"/>
        <item x="4522"/>
        <item x="3292"/>
        <item x="8879"/>
        <item x="10866"/>
        <item x="76"/>
        <item x="1137"/>
        <item x="9079"/>
        <item x="1218"/>
        <item x="8757"/>
        <item x="12744"/>
        <item x="8572"/>
        <item x="2303"/>
        <item x="6033"/>
        <item x="4399"/>
        <item x="1077"/>
        <item x="10823"/>
        <item x="667"/>
        <item x="1741"/>
        <item x="8840"/>
        <item x="2386"/>
        <item x="10906"/>
        <item x="8333"/>
        <item x="12248"/>
        <item x="4316"/>
        <item x="12771"/>
        <item x="656"/>
        <item x="6938"/>
        <item x="3507"/>
        <item x="2700"/>
        <item x="1910"/>
        <item x="3537"/>
        <item x="7745"/>
        <item x="2292"/>
        <item x="10230"/>
        <item x="709"/>
        <item x="1723"/>
        <item x="11155"/>
        <item x="8734"/>
        <item x="8813"/>
        <item x="8892"/>
        <item x="10873"/>
        <item x="5082"/>
        <item x="2080"/>
        <item x="493"/>
        <item x="4448"/>
        <item x="10345"/>
        <item x="2656"/>
        <item x="5207"/>
        <item x="1341"/>
        <item x="10751"/>
        <item x="1698"/>
        <item x="12678"/>
        <item x="8741"/>
        <item x="35"/>
        <item x="5438"/>
        <item x="1886"/>
        <item x="5183"/>
        <item x="1849"/>
        <item x="2678"/>
        <item x="1939"/>
        <item x="5338"/>
        <item x="3671"/>
        <item x="12320"/>
        <item x="9878"/>
        <item x="2339"/>
        <item x="4233"/>
        <item x="3261"/>
        <item x="10530"/>
        <item x="5012"/>
        <item x="1474"/>
        <item x="360"/>
        <item x="12692"/>
        <item x="6232"/>
        <item x="5659"/>
        <item x="6475"/>
        <item x="3494"/>
        <item x="3838"/>
        <item x="5651"/>
        <item x="4434"/>
        <item x="3496"/>
        <item x="12778"/>
        <item x="9336"/>
        <item x="693"/>
        <item x="1821"/>
        <item x="507"/>
        <item x="1159"/>
        <item x="2964"/>
        <item x="10890"/>
        <item x="8560"/>
        <item x="8369"/>
        <item x="3448"/>
        <item x="3679"/>
        <item x="3816"/>
        <item x="120"/>
        <item x="958"/>
        <item x="8623"/>
        <item x="3873"/>
        <item x="9386"/>
        <item x="1990"/>
        <item x="5076"/>
        <item x="9316"/>
        <item x="9035"/>
        <item x="3765"/>
        <item x="359"/>
        <item x="10781"/>
        <item x="828"/>
        <item x="5260"/>
        <item x="5349"/>
        <item x="8149"/>
        <item x="6144"/>
        <item x="7185"/>
        <item x="2040"/>
        <item x="9457"/>
        <item x="6341"/>
        <item x="3900"/>
        <item x="10133"/>
        <item x="8116"/>
        <item x="827"/>
        <item x="4765"/>
        <item x="1652"/>
        <item x="2399"/>
        <item x="2785"/>
        <item x="144"/>
        <item x="3616"/>
        <item x="5825"/>
        <item x="7101"/>
        <item x="5080"/>
        <item x="3782"/>
        <item x="4284"/>
        <item x="6698"/>
        <item x="6452"/>
        <item x="3419"/>
        <item x="7034"/>
        <item x="3413"/>
        <item x="2489"/>
        <item x="6515"/>
        <item x="8845"/>
        <item x="1496"/>
        <item x="2941"/>
        <item x="10518"/>
        <item x="805"/>
        <item x="2055"/>
        <item x="9846"/>
        <item x="9409"/>
        <item x="10744"/>
        <item x="9033"/>
        <item x="2201"/>
        <item x="10831"/>
        <item x="12634"/>
        <item x="8858"/>
        <item x="6575"/>
        <item x="9128"/>
        <item x="2550"/>
        <item x="10186"/>
        <item x="9671"/>
        <item x="1429"/>
        <item x="944"/>
        <item x="4780"/>
        <item x="5945"/>
        <item x="3693"/>
        <item x="10903"/>
        <item x="6116"/>
        <item x="3945"/>
        <item x="8559"/>
        <item x="2858"/>
        <item x="8870"/>
        <item x="3233"/>
        <item x="2268"/>
        <item x="10943"/>
        <item x="9290"/>
        <item x="3574"/>
        <item x="6633"/>
        <item x="3514"/>
        <item x="10148"/>
        <item x="1290"/>
        <item x="10975"/>
        <item x="2052"/>
        <item x="4269"/>
        <item x="5426"/>
        <item x="12297"/>
        <item x="2002"/>
        <item x="8427"/>
        <item x="407"/>
        <item x="3691"/>
        <item x="7679"/>
        <item x="3466"/>
        <item x="9121"/>
        <item x="4660"/>
        <item x="5765"/>
        <item x="8898"/>
        <item x="2741"/>
        <item x="3957"/>
        <item x="1543"/>
        <item x="2834"/>
        <item x="2952"/>
        <item x="1898"/>
        <item x="960"/>
        <item x="3276"/>
        <item x="2067"/>
        <item x="6355"/>
        <item x="1874"/>
        <item x="12494"/>
        <item x="3495"/>
        <item x="12697"/>
        <item x="4295"/>
        <item x="8881"/>
        <item x="743"/>
        <item x="527"/>
        <item x="390"/>
        <item x="6169"/>
        <item x="8158"/>
        <item x="762"/>
        <item x="895"/>
        <item x="3506"/>
        <item x="581"/>
        <item x="3798"/>
        <item x="11469"/>
        <item x="4621"/>
        <item x="3688"/>
        <item x="10966"/>
        <item x="917"/>
        <item x="1182"/>
        <item x="6364"/>
        <item x="1277"/>
        <item x="3834"/>
        <item x="10445"/>
        <item x="10125"/>
        <item x="6143"/>
        <item x="9317"/>
        <item x="1456"/>
        <item x="2723"/>
        <item x="3356"/>
        <item x="6388"/>
        <item x="8688"/>
        <item x="8080"/>
        <item x="5424"/>
        <item x="1582"/>
        <item x="9398"/>
        <item x="3424"/>
        <item x="6407"/>
        <item x="2626"/>
        <item x="9041"/>
        <item x="1727"/>
        <item x="8823"/>
        <item x="10654"/>
        <item x="72"/>
        <item x="1409"/>
        <item x="2791"/>
        <item x="2993"/>
        <item x="4259"/>
        <item x="1081"/>
        <item x="4753"/>
        <item x="8148"/>
        <item x="3409"/>
        <item x="12495"/>
        <item x="2528"/>
        <item x="4105"/>
        <item x="6994"/>
        <item x="1199"/>
        <item x="3876"/>
        <item x="3531"/>
        <item x="3351"/>
        <item x="9007"/>
        <item x="2899"/>
        <item x="3723"/>
        <item x="5843"/>
        <item x="12732"/>
        <item x="12739"/>
        <item x="6077"/>
        <item x="692"/>
        <item x="1639"/>
        <item x="7270"/>
        <item x="3511"/>
        <item x="10472"/>
        <item x="3320"/>
        <item x="6654"/>
        <item x="6070"/>
        <item x="3648"/>
        <item x="8543"/>
        <item x="1066"/>
        <item x="5747"/>
        <item x="6159"/>
        <item x="2256"/>
        <item x="8874"/>
        <item x="4638"/>
        <item x="5384"/>
        <item x="5171"/>
        <item x="7734"/>
        <item x="2405"/>
        <item x="8504"/>
        <item x="4741"/>
        <item x="3330"/>
        <item x="4304"/>
        <item x="11157"/>
        <item x="10258"/>
        <item x="4352"/>
        <item x="1875"/>
        <item x="748"/>
        <item x="9237"/>
        <item x="5667"/>
        <item x="10333"/>
        <item x="4570"/>
        <item x="9064"/>
        <item x="6240"/>
        <item x="2084"/>
        <item x="2946"/>
        <item x="3817"/>
        <item x="9650"/>
        <item x="1596"/>
        <item x="371"/>
        <item x="6258"/>
        <item x="8875"/>
        <item x="12015"/>
        <item x="3680"/>
        <item x="10840"/>
        <item x="5228"/>
        <item x="3348"/>
        <item x="4330"/>
        <item x="2868"/>
        <item x="8402"/>
        <item x="3809"/>
        <item x="7250"/>
        <item x="4056"/>
        <item x="6287"/>
        <item x="1407"/>
        <item x="2924"/>
        <item x="5284"/>
        <item x="1748"/>
        <item x="8749"/>
        <item x="1686"/>
        <item x="12290"/>
        <item x="9151"/>
        <item x="9986"/>
        <item x="5736"/>
        <item x="9529"/>
        <item x="6550"/>
        <item x="1987"/>
        <item x="12635"/>
        <item x="10773"/>
        <item x="4683"/>
        <item x="8842"/>
        <item x="6107"/>
        <item x="733"/>
        <item x="1076"/>
        <item x="6505"/>
        <item x="907"/>
        <item x="2702"/>
        <item x="6020"/>
        <item x="10457"/>
        <item x="10867"/>
        <item x="9546"/>
        <item x="9147"/>
        <item x="6320"/>
        <item x="2392"/>
        <item x="1794"/>
        <item x="12681"/>
        <item x="2016"/>
        <item x="10838"/>
        <item x="1508"/>
        <item x="5045"/>
        <item x="1536"/>
        <item x="6142"/>
        <item x="1976"/>
        <item x="3692"/>
        <item x="12627"/>
        <item x="8886"/>
        <item x="768"/>
        <item x="388"/>
        <item x="5077"/>
        <item x="4477"/>
        <item x="841"/>
        <item x="9291"/>
        <item x="2622"/>
        <item x="2844"/>
        <item x="5806"/>
        <item x="4498"/>
        <item x="10147"/>
        <item x="2866"/>
        <item x="1158"/>
        <item x="6060"/>
        <item x="6551"/>
        <item x="6328"/>
        <item x="6487"/>
        <item x="54"/>
        <item x="1863"/>
        <item x="2645"/>
        <item x="11648"/>
        <item x="9082"/>
        <item x="9508"/>
        <item x="6385"/>
        <item x="6087"/>
        <item x="1675"/>
        <item x="8380"/>
        <item x="10454"/>
        <item x="3240"/>
        <item x="3259"/>
        <item x="9842"/>
        <item x="6394"/>
        <item x="738"/>
        <item x="12631"/>
        <item x="9246"/>
        <item x="5987"/>
        <item x="789"/>
        <item x="3474"/>
        <item x="2901"/>
        <item x="2577"/>
        <item x="1095"/>
        <item x="12203"/>
        <item x="5361"/>
        <item x="492"/>
        <item x="8307"/>
        <item x="6680"/>
        <item x="3109"/>
        <item x="3699"/>
        <item x="9093"/>
        <item x="3919"/>
        <item x="11632"/>
        <item x="9640"/>
        <item x="2792"/>
        <item x="5195"/>
        <item x="8404"/>
        <item x="4175"/>
        <item x="8061"/>
        <item x="904"/>
        <item x="9556"/>
        <item x="2756"/>
        <item x="8026"/>
        <item x="3043"/>
        <item x="5984"/>
        <item x="1569"/>
        <item x="10869"/>
        <item x="10688"/>
        <item x="3937"/>
        <item x="3547"/>
        <item x="862"/>
        <item x="8800"/>
        <item x="4666"/>
        <item x="3969"/>
        <item x="6194"/>
        <item x="806"/>
        <item x="10115"/>
        <item x="7383"/>
        <item x="6133"/>
        <item x="5413"/>
        <item x="2942"/>
        <item x="875"/>
        <item x="3725"/>
        <item x="588"/>
        <item x="6183"/>
        <item x="8072"/>
        <item x="4459"/>
        <item x="706"/>
        <item x="7962"/>
        <item x="6691"/>
        <item x="538"/>
        <item x="11133"/>
        <item x="9044"/>
        <item x="5504"/>
        <item x="12409"/>
        <item x="6332"/>
        <item x="10531"/>
        <item x="6547"/>
        <item x="1708"/>
        <item x="6457"/>
        <item x="882"/>
        <item x="3135"/>
        <item x="3567"/>
        <item x="3092"/>
        <item x="8758"/>
        <item x="12662"/>
        <item x="2647"/>
        <item x="2912"/>
        <item x="4192"/>
        <item x="1571"/>
        <item x="8660"/>
        <item x="1796"/>
        <item x="5273"/>
        <item x="3156"/>
        <item x="3676"/>
        <item x="849"/>
        <item x="1955"/>
        <item x="8407"/>
        <item x="2737"/>
        <item x="506"/>
        <item x="10737"/>
        <item x="9126"/>
        <item x="3291"/>
        <item x="9205"/>
        <item x="9034"/>
        <item x="9843"/>
        <item x="6253"/>
        <item x="3394"/>
        <item x="6664"/>
        <item x="2793"/>
        <item x="389"/>
        <item x="10971"/>
        <item x="7183"/>
        <item x="3463"/>
        <item x="6944"/>
        <item x="1604"/>
        <item x="6125"/>
        <item x="3319"/>
        <item x="4328"/>
        <item x="6451"/>
        <item x="4722"/>
        <item x="3260"/>
        <item x="6418"/>
        <item x="929"/>
        <item x="12693"/>
        <item x="4593"/>
        <item x="10081"/>
        <item x="2107"/>
        <item x="2572"/>
        <item x="6390"/>
        <item x="5247"/>
        <item x="7979"/>
        <item x="417"/>
        <item x="8117"/>
        <item x="801"/>
        <item x="4606"/>
        <item x="9876"/>
        <item x="5363"/>
        <item x="7850"/>
        <item x="8490"/>
        <item x="9500"/>
        <item x="9476"/>
        <item x="12162"/>
        <item x="7858"/>
        <item x="4974"/>
        <item x="3079"/>
        <item x="505"/>
        <item x="10851"/>
        <item x="9058"/>
        <item x="959"/>
        <item x="7990"/>
        <item x="1071"/>
        <item x="10985"/>
        <item x="11754"/>
        <item x="1394"/>
        <item x="3464"/>
        <item x="7137"/>
        <item x="8939"/>
        <item x="10638"/>
        <item x="10898"/>
        <item x="2539"/>
        <item x="367"/>
        <item x="3530"/>
        <item x="12719"/>
        <item x="1483"/>
        <item x="10645"/>
        <item x="6838"/>
        <item x="4969"/>
        <item x="942"/>
        <item x="2659"/>
        <item x="832"/>
        <item x="11789"/>
        <item x="5930"/>
        <item x="2916"/>
        <item x="1475"/>
        <item x="2519"/>
        <item x="3074"/>
        <item x="8950"/>
        <item x="9731"/>
        <item x="10140"/>
        <item x="4112"/>
        <item x="3295"/>
        <item x="6091"/>
        <item x="7536"/>
        <item x="7869"/>
        <item x="12683"/>
        <item x="7258"/>
        <item x="2350"/>
        <item x="8908"/>
        <item x="8651"/>
        <item x="10818"/>
        <item x="8695"/>
        <item x="8849"/>
        <item x="2701"/>
        <item x="4744"/>
        <item x="744"/>
        <item x="2955"/>
        <item x="7155"/>
        <item x="5886"/>
        <item x="6104"/>
        <item x="6123"/>
        <item x="1782"/>
        <item x="6895"/>
        <item x="852"/>
        <item x="6389"/>
        <item x="7547"/>
        <item x="8884"/>
        <item x="10916"/>
        <item x="4277"/>
        <item x="6327"/>
        <item x="4253"/>
        <item x="6307"/>
        <item x="1950"/>
        <item x="9341"/>
        <item x="12118"/>
        <item x="1362"/>
        <item x="4252"/>
        <item x="9339"/>
        <item x="9573"/>
        <item x="2211"/>
        <item x="1847"/>
        <item x="1421"/>
        <item x="12703"/>
        <item x="576"/>
        <item x="6293"/>
        <item x="3174"/>
        <item x="4903"/>
        <item x="1370"/>
        <item x="6402"/>
        <item x="12677"/>
        <item x="7713"/>
        <item x="8935"/>
        <item x="489"/>
        <item x="9088"/>
        <item x="2402"/>
        <item x="3465"/>
        <item x="6057"/>
        <item x="6756"/>
        <item x="12642"/>
        <item x="3792"/>
        <item x="12760"/>
        <item x="1936"/>
        <item x="6403"/>
        <item x="4976"/>
        <item x="6118"/>
        <item x="510"/>
        <item x="8476"/>
        <item x="12586"/>
        <item x="11944"/>
        <item x="8310"/>
        <item x="5292"/>
        <item x="5714"/>
        <item x="9244"/>
        <item x="10886"/>
        <item x="3846"/>
        <item x="5374"/>
        <item x="1488"/>
        <item x="3273"/>
        <item x="1190"/>
        <item x="9649"/>
        <item x="12426"/>
        <item x="6604"/>
        <item x="6147"/>
        <item x="6173"/>
        <item x="9445"/>
        <item x="7238"/>
        <item x="10858"/>
        <item x="476"/>
        <item x="3499"/>
        <item x="6199"/>
        <item x="10402"/>
        <item x="10280"/>
        <item x="8915"/>
        <item x="1923"/>
        <item x="2225"/>
        <item x="3970"/>
        <item x="3800"/>
        <item x="8642"/>
        <item x="3399"/>
        <item x="10905"/>
        <item x="9042"/>
        <item x="8696"/>
        <item x="5932"/>
        <item x="9847"/>
        <item x="8397"/>
        <item x="8689"/>
        <item x="4768"/>
        <item x="8052"/>
        <item x="3288"/>
        <item x="6088"/>
        <item x="2689"/>
        <item x="10828"/>
        <item x="6031"/>
        <item x="8822"/>
        <item x="722"/>
        <item x="8756"/>
        <item x="1054"/>
        <item x="974"/>
        <item x="4199"/>
        <item x="9719"/>
        <item x="3729"/>
        <item x="1763"/>
        <item x="9446"/>
        <item x="3948"/>
        <item x="58"/>
        <item x="9055"/>
        <item x="5974"/>
        <item x="2400"/>
        <item x="2452"/>
        <item x="1173"/>
        <item x="12749"/>
        <item x="3985"/>
        <item x="4947"/>
        <item x="5272"/>
        <item x="9210"/>
        <item x="9245"/>
        <item x="8694"/>
        <item x="7452"/>
        <item x="6940"/>
        <item x="3028"/>
        <item x="1059"/>
        <item x="4691"/>
        <item x="4453"/>
        <item x="1228"/>
        <item x="6700"/>
        <item x="1313"/>
        <item x="3635"/>
        <item x="8763"/>
        <item x="1138"/>
        <item x="5248"/>
        <item x="2985"/>
        <item x="11186"/>
        <item x="3478"/>
        <item x="10442"/>
        <item x="7839"/>
        <item x="7415"/>
        <item x="8994"/>
        <item x="5385"/>
        <item x="10844"/>
        <item x="3654"/>
        <item x="3441"/>
        <item x="2989"/>
        <item x="10813"/>
        <item x="3903"/>
        <item x="11933"/>
        <item x="4443"/>
        <item x="4676"/>
        <item x="470"/>
        <item x="11827"/>
        <item x="2119"/>
        <item x="12480"/>
        <item x="412"/>
        <item x="12762"/>
        <item x="544"/>
        <item x="1416"/>
        <item x="2529"/>
        <item x="9621"/>
        <item x="10492"/>
        <item x="8885"/>
        <item x="4812"/>
        <item x="2703"/>
        <item x="3450"/>
        <item x="6611"/>
        <item x="2779"/>
        <item x="3891"/>
        <item x="5327"/>
        <item x="10832"/>
        <item x="3835"/>
        <item x="1369"/>
        <item x="3684"/>
        <item x="9685"/>
        <item x="2243"/>
        <item x="12621"/>
        <item x="8754"/>
        <item x="12191"/>
        <item x="3702"/>
        <item x="10807"/>
        <item x="4608"/>
        <item x="2431"/>
        <item x="5704"/>
        <item x="1495"/>
        <item x="2331"/>
        <item x="2411"/>
        <item x="5089"/>
        <item x="6160"/>
        <item x="3549"/>
        <item x="3687"/>
        <item x="39"/>
        <item x="8403"/>
        <item x="3724"/>
        <item x="9232"/>
        <item x="4778"/>
        <item x="6508"/>
        <item x="593"/>
        <item x="6507"/>
        <item x="12754"/>
        <item x="11295"/>
        <item x="117"/>
        <item x="8890"/>
        <item x="2246"/>
        <item x="2920"/>
        <item x="10888"/>
        <item x="8888"/>
        <item x="4011"/>
        <item x="9012"/>
        <item x="10820"/>
        <item x="4834"/>
        <item x="4650"/>
        <item x="8933"/>
        <item x="7996"/>
        <item x="6124"/>
        <item x="2742"/>
        <item x="4668"/>
        <item x="5588"/>
        <item x="4156"/>
        <item x="3172"/>
        <item x="6250"/>
        <item x="4798"/>
        <item x="4079"/>
        <item x="6392"/>
        <item x="865"/>
        <item x="6089"/>
        <item x="1096"/>
        <item x="8841"/>
        <item x="8788"/>
        <item x="783"/>
        <item x="6105"/>
        <item x="9221"/>
        <item x="1149"/>
        <item x="4121"/>
        <item x="491"/>
        <item x="3542"/>
        <item x="567"/>
        <item x="11731"/>
        <item x="8850"/>
        <item x="3718"/>
        <item x="10827"/>
        <item x="7168"/>
        <item x="7046"/>
        <item x="3658"/>
        <item x="4364"/>
        <item x="7214"/>
        <item x="7980"/>
        <item x="12476"/>
        <item x="3244"/>
        <item x="119"/>
        <item x="1102"/>
        <item x="6738"/>
        <item x="9877"/>
        <item x="6393"/>
        <item x="10139"/>
        <item x="4973"/>
        <item x="813"/>
        <item x="5078"/>
        <item x="747"/>
        <item x="11094"/>
        <item x="10842"/>
        <item x="12781"/>
        <item x="784"/>
        <item x="8977"/>
        <item x="1379"/>
        <item x="5393"/>
        <item x="12687"/>
        <item x="8793"/>
        <item x="919"/>
        <item x="11990"/>
        <item x="7492"/>
        <item x="9078"/>
        <item x="5145"/>
        <item x="3644"/>
        <item x="2930"/>
        <item x="4329"/>
        <item x="11934"/>
        <item x="2784"/>
        <item x="6284"/>
        <item x="1384"/>
        <item x="3615"/>
        <item x="8753"/>
        <item x="6167"/>
        <item x="5903"/>
        <item x="11015"/>
        <item x="3279"/>
        <item x="3122"/>
        <item x="4144"/>
        <item x="9678"/>
        <item x="8088"/>
        <item x="465"/>
        <item x="8306"/>
        <item x="12736"/>
        <item x="2594"/>
        <item x="10872"/>
        <item x="2079"/>
        <item x="8830"/>
        <item x="3210"/>
        <item x="6343"/>
        <item x="7123"/>
        <item x="1166"/>
        <item x="7068"/>
        <item x="10847"/>
        <item x="2403"/>
        <item x="3470"/>
        <item x="7227"/>
        <item x="3502"/>
        <item x="3799"/>
        <item x="7259"/>
        <item x="3230"/>
        <item x="3364"/>
        <item x="5147"/>
        <item x="9104"/>
        <item x="2621"/>
        <item x="3149"/>
        <item x="1268"/>
        <item x="11027"/>
        <item x="12774"/>
        <item x="773"/>
        <item x="5944"/>
        <item x="8931"/>
        <item x="1747"/>
        <item x="516"/>
        <item x="5469"/>
        <item x="9614"/>
        <item x="3449"/>
        <item x="12664"/>
        <item x="3103"/>
        <item x="3187"/>
        <item x="2401"/>
        <item x="2604"/>
        <item x="2747"/>
        <item x="9603"/>
        <item x="4447"/>
        <item x="746"/>
        <item x="5159"/>
        <item x="737"/>
        <item x="12304"/>
        <item x="1329"/>
        <item x="7309"/>
        <item x="670"/>
        <item x="6248"/>
        <item x="10394"/>
        <item x="4881"/>
        <item x="11104"/>
        <item x="12022"/>
        <item x="3700"/>
        <item x="3316"/>
        <item x="10082"/>
        <item x="8893"/>
        <item x="533"/>
        <item x="3219"/>
        <item x="6830"/>
        <item x="4032"/>
        <item x="4054"/>
        <item x="5285"/>
        <item x="745"/>
        <item x="12765"/>
        <item x="9179"/>
        <item x="2404"/>
        <item x="10961"/>
        <item x="676"/>
        <item x="10896"/>
        <item x="6828"/>
        <item x="10925"/>
        <item x="6462"/>
        <item x="5073"/>
        <item x="6699"/>
        <item x="8368"/>
        <item x="3749"/>
        <item x="10353"/>
        <item x="616"/>
        <item x="6803"/>
        <item x="1736"/>
        <item x="3112"/>
        <item x="10893"/>
        <item x="10236"/>
        <item x="573"/>
        <item x="3298"/>
        <item x="9980"/>
        <item x="9091"/>
        <item x="2210"/>
        <item x="6324"/>
        <item x="6303"/>
        <item x="11333"/>
        <item x="3053"/>
        <item x="1139"/>
        <item x="12750"/>
        <item x="10946"/>
        <item x="3625"/>
        <item x="5133"/>
        <item x="2992"/>
        <item x="3599"/>
        <item x="10814"/>
        <item x="4647"/>
        <item x="6411"/>
        <item x="3281"/>
        <item x="6200"/>
        <item x="2576"/>
        <item x="4377"/>
        <item x="9022"/>
        <item x="4147"/>
        <item x="11762"/>
        <item x="9943"/>
        <item x="10675"/>
        <item x="1317"/>
        <item x="12775"/>
        <item x="5771"/>
        <item x="4208"/>
        <item x="580"/>
        <item x="90"/>
        <item x="1742"/>
        <item x="4388"/>
        <item x="5959"/>
        <item x="3910"/>
        <item x="1524"/>
        <item x="9769"/>
        <item x="6477"/>
        <item x="2442"/>
        <item x="10876"/>
        <item x="2855"/>
        <item x="3277"/>
        <item x="1107"/>
        <item x="8349"/>
        <item x="6433"/>
        <item x="9611"/>
        <item x="3990"/>
        <item x="94"/>
        <item x="12536"/>
        <item x="9150"/>
        <item x="2614"/>
        <item x="12184"/>
        <item x="490"/>
        <item x="2715"/>
        <item x="5131"/>
        <item x="8305"/>
        <item x="10994"/>
        <item x="621"/>
        <item x="2477"/>
        <item x="600"/>
        <item x="2492"/>
        <item x="10385"/>
        <item x="11301"/>
        <item x="3714"/>
        <item x="554"/>
        <item x="9198"/>
        <item x="3106"/>
        <item x="3005"/>
        <item x="9879"/>
        <item x="10915"/>
        <item x="8356"/>
        <item x="2668"/>
        <item x="7295"/>
        <item x="4514"/>
        <item x="11780"/>
        <item x="528"/>
        <item x="9155"/>
        <item x="3095"/>
        <item x="4164"/>
        <item x="6526"/>
        <item x="3232"/>
        <item x="9832"/>
        <item x="7726"/>
        <item x="3801"/>
        <item x="8726"/>
        <item x="7182"/>
        <item x="699"/>
        <item x="1014"/>
        <item x="4555"/>
        <item x="8889"/>
        <item x="12668"/>
        <item x="3362"/>
        <item x="10821"/>
        <item x="2387"/>
        <item x="7145"/>
        <item x="8966"/>
        <item x="8787"/>
        <item x="8764"/>
        <item x="4655"/>
        <item x="3344"/>
        <item x="2709"/>
        <item x="1428"/>
        <item x="10501"/>
        <item x="10195"/>
        <item x="10978"/>
        <item x="4665"/>
        <item x="2490"/>
        <item x="3639"/>
        <item x="766"/>
        <item x="734"/>
        <item x="423"/>
        <item x="1097"/>
        <item x="3197"/>
        <item x="726"/>
        <item x="3701"/>
        <item x="6141"/>
        <item x="6015"/>
        <item x="3363"/>
        <item x="10779"/>
        <item x="7945"/>
        <item x="1554"/>
        <item x="9674"/>
        <item x="3637"/>
        <item x="11201"/>
        <item x="2438"/>
        <item x="3678"/>
        <item x="10001"/>
        <item x="3742"/>
        <item x="6168"/>
        <item x="5503"/>
        <item x="9074"/>
        <item x="1494"/>
        <item x="5506"/>
        <item x="3347"/>
        <item x="9059"/>
        <item x="2687"/>
        <item x="2982"/>
        <item x="118"/>
        <item x="10863"/>
        <item x="611"/>
        <item x="5596"/>
        <item x="75"/>
        <item x="2104"/>
        <item x="9129"/>
        <item x="986"/>
        <item x="4003"/>
        <item x="2428"/>
        <item x="1090"/>
        <item x="5160"/>
        <item x="6184"/>
        <item x="589"/>
        <item x="5392"/>
        <item x="8466"/>
        <item x="6164"/>
        <item x="4454"/>
        <item x="7358"/>
        <item x="10694"/>
        <item x="9043"/>
        <item x="1098"/>
        <item x="6755"/>
        <item x="2636"/>
        <item x="3142"/>
        <item x="8761"/>
        <item x="6007"/>
        <item x="1075"/>
        <item x="10401"/>
        <item x="5182"/>
        <item x="9186"/>
        <item x="3808"/>
        <item x="3884"/>
        <item x="1667"/>
        <item x="8526"/>
        <item x="4021"/>
        <item x="8891"/>
        <item x="2474"/>
        <item x="4661"/>
        <item x="6350"/>
        <item x="10617"/>
        <item x="1616"/>
        <item x="2575"/>
        <item x="7848"/>
        <item x="10891"/>
        <item x="10187"/>
        <item x="9924"/>
        <item x="8128"/>
        <item x="1065"/>
        <item x="4624"/>
        <item x="1630"/>
        <item x="1253"/>
        <item x="6152"/>
        <item x="3784"/>
        <item x="12249"/>
        <item x="2816"/>
        <item x="1129"/>
        <item x="1445"/>
        <item x="7091"/>
        <item x="5939"/>
        <item x="10900"/>
        <item x="4095"/>
        <item x="3049"/>
        <item x="2990"/>
        <item x="7493"/>
        <item x="3436"/>
        <item x="4111"/>
        <item x="3558"/>
        <item x="11356"/>
        <item x="460"/>
        <item x="8844"/>
        <item x="8200"/>
        <item x="11751"/>
        <item x="1368"/>
        <item x="3938"/>
        <item x="3296"/>
        <item x="3668"/>
        <item x="3064"/>
        <item x="965"/>
        <item x="9658"/>
        <item x="1914"/>
        <item x="10344"/>
        <item x="7082"/>
        <item x="10846"/>
        <item x="4894"/>
        <item x="1512"/>
        <item x="1100"/>
        <item x="951"/>
        <item x="6467"/>
        <item x="9896"/>
        <item x="9125"/>
        <item x="2820"/>
        <item x="10355"/>
        <item x="8932"/>
        <item x="3031"/>
        <item x="2236"/>
        <item x="11779"/>
        <item x="1064"/>
        <item x="932"/>
        <item x="11207"/>
        <item x="1372"/>
        <item x="9013"/>
        <item x="10403"/>
        <item x="10475"/>
        <item x="12676"/>
        <item x="716"/>
        <item x="12031"/>
        <item x="11649"/>
        <item x="2602"/>
        <item x="978"/>
        <item x="8956"/>
        <item x="10895"/>
        <item x="9177"/>
        <item x="7321"/>
        <item x="8497"/>
        <item x="3167"/>
        <item x="7995"/>
        <item x="767"/>
        <item x="5652"/>
        <item x="10967"/>
        <item x="7821"/>
        <item x="8795"/>
        <item x="4674"/>
        <item x="2306"/>
        <item x="5926"/>
        <item x="2417"/>
        <item x="7736"/>
        <item x="8713"/>
        <item x="2517"/>
        <item x="408"/>
        <item x="10453"/>
        <item x="73"/>
        <item x="6615"/>
        <item x="12582"/>
        <item x="5686"/>
        <item x="3071"/>
        <item x="1489"/>
        <item x="2029"/>
        <item x="4458"/>
        <item x="6892"/>
        <item x="4967"/>
        <item x="5010"/>
        <item x="5920"/>
        <item x="3335"/>
        <item x="3745"/>
        <item x="10880"/>
        <item x="10727"/>
        <item x="2984"/>
        <item x="2484"/>
        <item x="3989"/>
        <item x="3686"/>
        <item x="10681"/>
        <item x="10868"/>
        <item x="3832"/>
        <item x="9589"/>
        <item x="3837"/>
        <item x="12470"/>
        <item x="3636"/>
        <item x="4913"/>
        <item x="605"/>
        <item x="8781"/>
        <item x="36"/>
        <item x="4088"/>
        <item x="12509"/>
        <item x="3805"/>
        <item x="9109"/>
        <item x="4168"/>
        <item x="11623"/>
        <item x="8913"/>
        <item x="7347"/>
        <item x="10932"/>
        <item x="2570"/>
        <item x="10892"/>
        <item x="368"/>
        <item x="2991"/>
        <item x="12680"/>
        <item x="3677"/>
        <item x="12030"/>
        <item x="1099"/>
        <item x="6559"/>
        <item x="6172"/>
        <item x="3352"/>
        <item x="4936"/>
        <item x="10974"/>
        <item x="903"/>
        <item x="8118"/>
        <item x="660"/>
        <item x="370"/>
        <item x="6279"/>
        <item x="2038"/>
        <item x="777"/>
        <item x="10168"/>
        <item x="2013"/>
        <item x="8798"/>
        <item x="8762"/>
        <item x="12751"/>
        <item x="8833"/>
        <item x="7935"/>
        <item x="11858"/>
        <item x="11073"/>
        <item x="3881"/>
        <item x="5496"/>
        <item x="1101"/>
        <item x="11833"/>
        <item x="10987"/>
        <item x="2209"/>
        <item x="10311"/>
        <item x="4457"/>
        <item x="3532"/>
        <item x="4845"/>
        <item x="4211"/>
        <item x="10452"/>
        <item x="6296"/>
        <item x="7819"/>
        <item x="11153"/>
        <item x="5402"/>
        <item x="3717"/>
        <item x="3545"/>
        <item x="3546"/>
        <item x="1476"/>
        <item x="7054"/>
        <item x="6746"/>
        <item x="3088"/>
        <item x="2388"/>
        <item x="5911"/>
        <item x="8602"/>
        <item x="4698"/>
        <item x="4040"/>
        <item x="9597"/>
        <item x="4351"/>
        <item x="10561"/>
        <item x="10738"/>
        <item x="8968"/>
        <item x="3685"/>
        <item x="11097"/>
        <item x="8667"/>
        <item x="5760"/>
        <item x="10707"/>
        <item x="4207"/>
        <item x="12650"/>
        <item x="736"/>
        <item x="1608"/>
        <item x="12378"/>
        <item x="2348"/>
        <item x="3872"/>
        <item x="8866"/>
        <item x="8821"/>
        <item x="7787"/>
        <item x="12738"/>
        <item x="1493"/>
        <item x="8104"/>
        <item x="3302"/>
        <item x="3000"/>
        <item x="9988"/>
        <item x="4456"/>
        <item x="785"/>
        <item x="6306"/>
        <item x="55"/>
        <item x="3458"/>
        <item x="2972"/>
        <item x="8859"/>
        <item x="12764"/>
        <item x="10547"/>
        <item x="1304"/>
        <item x="8807"/>
        <item x="9163"/>
        <item x="6179"/>
        <item x="3657"/>
        <item x="9161"/>
        <item x="3009"/>
        <item x="3310"/>
        <item x="5607"/>
        <item x="6623"/>
        <item x="3500"/>
        <item x="3710"/>
        <item x="9999"/>
        <item x="9238"/>
        <item x="12761"/>
        <item x="539"/>
        <item x="8919"/>
        <item x="4103"/>
        <item x="2157"/>
        <item x="4120"/>
        <item x="1072"/>
        <item x="12763"/>
        <item x="10852"/>
        <item x="5726"/>
        <item x="3015"/>
        <item x="10845"/>
        <item x="10205"/>
        <item x="6715"/>
        <item x="5092"/>
        <item x="9813"/>
        <item x="8774"/>
        <item x="12591"/>
        <item x="4106"/>
        <item x="6565"/>
        <item x="3538"/>
        <item x="5645"/>
        <item x="5762"/>
        <item x="1280"/>
        <item x="8947"/>
        <item x="3297"/>
        <item x="6460"/>
        <item x="12143"/>
        <item x="11942"/>
        <item x="3776"/>
        <item x="11138"/>
        <item x="3585"/>
        <item x="2951"/>
        <item x="2193"/>
        <item x="4581"/>
        <item x="12052"/>
        <item x="6300"/>
        <item x="1701"/>
        <item x="548"/>
        <item x="10072"/>
        <item x="5706"/>
        <item x="10335"/>
        <item x="723"/>
        <item x="1415"/>
        <item x="8610"/>
        <item x="10323"/>
        <item x="9018"/>
        <item x="12151"/>
        <item x="3570"/>
        <item x="8312"/>
        <item x="1603"/>
        <item x="6325"/>
        <item x="4270"/>
        <item x="4286"/>
        <item x="8766"/>
        <item x="9805"/>
        <item x="7879"/>
        <item x="6331"/>
        <item x="3278"/>
        <item x="8974"/>
        <item x="7691"/>
        <item x="6329"/>
        <item x="649"/>
        <item x="6170"/>
        <item x="4455"/>
        <item x="6297"/>
        <item x="529"/>
        <item x="666"/>
        <item x="6171"/>
        <item x="6092"/>
        <item x="6111"/>
        <item x="7004"/>
        <item x="8746"/>
        <item x="4988"/>
        <item x="8443"/>
        <item x="12477"/>
        <item x="1044"/>
        <item x="5586"/>
        <item x="12410"/>
        <item x="1219"/>
        <item x="577"/>
        <item x="5023"/>
        <item x="10938"/>
        <item x="1597"/>
        <item x="12626"/>
        <item x="7934"/>
        <item x="12690"/>
        <item x="2465"/>
        <item x="2634"/>
        <item x="7461"/>
        <item x="4500"/>
        <item x="3146"/>
        <item x="4878"/>
        <item x="3534"/>
        <item x="6348"/>
        <item x="579"/>
        <item x="655"/>
        <item x="6482"/>
        <item x="3318"/>
        <item x="3672"/>
        <item x="10661"/>
        <item x="735"/>
        <item x="11193"/>
        <item x="5787"/>
        <item x="9009"/>
        <item x="9914"/>
        <item x="5391"/>
        <item x="710"/>
        <item x="1642"/>
        <item x="4181"/>
        <item x="5996"/>
        <item x="6288"/>
        <item x="2859"/>
        <item x="7809"/>
        <item x="4721"/>
        <item x="1073"/>
        <item x="12730"/>
        <item x="45"/>
        <item x="7174"/>
        <item x="2697"/>
        <item x="788"/>
        <item x="4258"/>
        <item x="12546"/>
        <item x="1116"/>
        <item x="7483"/>
        <item x="9194"/>
        <item x="3085"/>
        <item x="6339"/>
        <item x="4274"/>
        <item x="10084"/>
        <item x="5754"/>
        <item x="8508"/>
        <item x="11597"/>
        <item x="1264"/>
        <item x="12061"/>
        <item x="11126"/>
        <item x="1074"/>
        <item x="6017"/>
        <item x="7334"/>
        <item x="3501"/>
        <item x="9139"/>
        <item x="4690"/>
        <item x="3178"/>
        <item x="6275"/>
        <item x="5497"/>
        <item x="1728"/>
        <item x="3705"/>
        <item x="57"/>
        <item x="2725"/>
        <item x="2188"/>
        <item x="9848"/>
        <item x="11658"/>
        <item x="5636"/>
        <item x="3746"/>
        <item x="1167"/>
        <item x="1707"/>
        <item x="4700"/>
        <item x="9069"/>
        <item x="2391"/>
        <item x="10443"/>
        <item x="4268"/>
        <item x="7703"/>
        <item x="8652"/>
        <item x="11158"/>
        <item x="3643"/>
        <item x="6563"/>
        <item x="3040"/>
        <item x="10312"/>
        <item x="1422"/>
        <item x="3756"/>
        <item x="3403"/>
        <item x="3564"/>
        <item x="12727"/>
        <item x="2090"/>
        <item x="9557"/>
        <item x="4831"/>
        <item x="4999"/>
        <item x="8437"/>
        <item x="1579"/>
        <item x="6212"/>
        <item x="12163"/>
        <item x="10774"/>
        <item x="3820"/>
        <item x="8989"/>
        <item x="3748"/>
        <item x="8140"/>
        <item x="4731"/>
        <item x="4159"/>
        <item x="3206"/>
        <item x="1620"/>
        <item x="4133"/>
        <item x="6447"/>
        <item x="8752"/>
        <item x="5625"/>
        <item x="3305"/>
        <item x="3201"/>
        <item x="4682"/>
        <item x="543"/>
        <item x="4203"/>
        <item x="5001"/>
        <item x="592"/>
        <item x="6016"/>
        <item x="4630"/>
        <item x="3807"/>
        <item x="590"/>
        <item x="6018"/>
        <item x="3130"/>
        <item x="8949"/>
        <item x="2947"/>
        <item x="4324"/>
        <item x="1490"/>
        <item x="1469"/>
        <item x="3029"/>
        <item x="4855"/>
        <item x="1836"/>
        <item x="5499"/>
        <item x="3868"/>
        <item x="9562"/>
        <item x="8103"/>
        <item x="8133"/>
        <item x="8592"/>
        <item x="7914"/>
        <item x="8704"/>
        <item x="2716"/>
        <item x="1040"/>
        <item x="5927"/>
        <item x="11798"/>
        <item x="2496"/>
        <item x="8659"/>
        <item x="7522"/>
        <item x="6138"/>
        <item x="4677"/>
        <item x="2783"/>
        <item x="1241"/>
        <item x="4546"/>
        <item x="8690"/>
        <item x="765"/>
        <item x="9563"/>
        <item x="9801"/>
        <item x="12419"/>
        <item x="9090"/>
        <item x="9149"/>
        <item x="820"/>
        <item x="3345"/>
        <item x="6110"/>
        <item x="1492"/>
        <item x="10835"/>
        <item x="6771"/>
        <item x="10313"/>
        <item x="6085"/>
        <item x="3241"/>
        <item x="6539"/>
        <item x="10982"/>
        <item x="8921"/>
        <item x="2208"/>
        <item x="10850"/>
        <item x="8070"/>
        <item x="3605"/>
        <item x="11121"/>
        <item x="9895"/>
        <item x="1142"/>
        <item x="1326"/>
        <item x="1004"/>
        <item x="1674"/>
        <item x="12728"/>
        <item x="763"/>
        <item x="8922"/>
        <item x="4340"/>
        <item x="6076"/>
        <item x="10020"/>
        <item x="9605"/>
        <item x="3369"/>
        <item x="4123"/>
        <item x="12443"/>
        <item x="1482"/>
        <item x="10105"/>
        <item x="9945"/>
        <item x="2739"/>
        <item x="3836"/>
        <item x="9485"/>
        <item x="800"/>
        <item x="1746"/>
        <item x="74"/>
        <item x="839"/>
        <item x="774"/>
        <item x="2483"/>
        <item x="1063"/>
        <item x="5936"/>
        <item x="7102"/>
        <item x="848"/>
        <item x="6043"/>
        <item x="6404"/>
        <item x="2893"/>
        <item x="1027"/>
        <item x="1000"/>
        <item x="9885"/>
        <item x="12698"/>
        <item x="724"/>
        <item x="4204"/>
        <item x="8366"/>
        <item x="2620"/>
        <item x="2271"/>
        <item x="6010"/>
        <item x="11835"/>
        <item x="3022"/>
        <item x="1811"/>
        <item x="4623"/>
        <item x="2743"/>
        <item x="1592"/>
        <item x="7193"/>
        <item x="10559"/>
        <item x="787"/>
        <item x="8044"/>
        <item x="1491"/>
        <item x="1743"/>
        <item x="2919"/>
        <item x="4521"/>
        <item x="3976"/>
        <item x="8978"/>
        <item x="6964"/>
        <item x="11592"/>
        <item x="1572"/>
        <item x="2319"/>
        <item x="4069"/>
        <item x="3840"/>
        <item x="12782"/>
        <item x="7534"/>
        <item x="5871"/>
        <item x="3209"/>
        <item x="10632"/>
        <item x="3035"/>
        <item x="1289"/>
        <item x="3044"/>
        <item x="3111"/>
        <item x="725"/>
        <item x="10157"/>
        <item x="1778"/>
        <item x="12340"/>
        <item x="56"/>
        <item x="6818"/>
        <item x="2937"/>
        <item x="4242"/>
        <item x="10733"/>
        <item x="12721"/>
        <item x="8682"/>
        <item x="11792"/>
        <item x="3432"/>
        <item x="12694"/>
        <item x="2917"/>
        <item x="4625"/>
        <item x="2724"/>
        <item x="2279"/>
        <item x="1833"/>
        <item x="2907"/>
        <item x="4254"/>
        <item x="1964"/>
        <item x="3582"/>
        <item x="5985"/>
        <item x="558"/>
        <item x="1927"/>
        <item x="6424"/>
        <item x="2094"/>
        <item x="8819"/>
        <item x="1507"/>
        <item x="1148"/>
        <item x="10510"/>
        <item x="530"/>
        <item x="4662"/>
        <item x="6930"/>
        <item x="1884"/>
        <item x="8937"/>
        <item x="411"/>
        <item x="2130"/>
        <item x="6274"/>
        <item x="2760"/>
        <item x="2780"/>
        <item x="38"/>
        <item x="2122"/>
        <item x="12408"/>
        <item x="12585"/>
        <item x="4110"/>
        <item x="5101"/>
        <item x="6205"/>
        <item x="6291"/>
        <item x="11059"/>
        <item x="11427"/>
        <item x="5336"/>
        <item x="2806"/>
        <item x="6214"/>
        <item x="3716"/>
        <item x="4283"/>
        <item x="891"/>
        <item x="7637"/>
        <item x="464"/>
        <item x="8943"/>
        <item x="4097"/>
        <item x="3655"/>
        <item x="10920"/>
        <item x="12747"/>
        <item x="1459"/>
        <item x="3793"/>
        <item x="2412"/>
        <item x="7648"/>
        <item x="9089"/>
        <item x="11252"/>
        <item x="1638"/>
        <item x="5307"/>
        <item x="9606"/>
        <item x="10456"/>
        <item x="9076"/>
        <item x="11631"/>
        <item x="1367"/>
        <item x="6102"/>
        <item x="12529"/>
        <item x="475"/>
        <item x="896"/>
        <item x="2561"/>
        <item x="6458"/>
        <item x="10599"/>
        <item x="3877"/>
        <item x="11476"/>
        <item x="8389"/>
        <item x="8918"/>
        <item x="591"/>
        <item x="3595"/>
        <item x="2316"/>
        <item x="1661"/>
        <item x="12234"/>
        <item x="6134"/>
        <item x="10370"/>
        <item x="1397"/>
        <item x="4627"/>
        <item x="1653"/>
        <item x="418"/>
        <item x="369"/>
        <item x="9118"/>
        <item x="8367"/>
        <item x="9971"/>
        <item x="9857"/>
        <item x="8665"/>
        <item x="5992"/>
        <item x="6220"/>
        <item x="532"/>
        <item x="8948"/>
        <item x="5697"/>
        <item x="6330"/>
        <item x="10973"/>
        <item x="531"/>
        <item x="10114"/>
        <item x="1211"/>
        <item x="2627"/>
        <item x="10836"/>
        <item x="11562"/>
        <item x="1276"/>
        <item x="11243"/>
        <item x="11129"/>
        <item x="10132"/>
        <item x="568"/>
        <item x="9337"/>
        <item x="9759"/>
        <item x="10972"/>
        <item x="2611"/>
        <item x="10941"/>
        <item x="10861"/>
        <item x="5750"/>
        <item x="578"/>
        <item x="675"/>
        <item x="3406"/>
        <item x="11959"/>
        <item x="1632"/>
        <item x="1243"/>
        <item x="12737"/>
        <item x="596"/>
        <item x="6224"/>
        <item x="3392"/>
        <item x="9436"/>
        <item x="8964"/>
        <item x="3764"/>
        <item x="775"/>
        <item x="2619"/>
        <item x="4669"/>
        <item x="6213"/>
        <item x="2167"/>
        <item x="4198"/>
        <item x="6280"/>
        <item x="511"/>
        <item x="705"/>
        <item x="1559"/>
        <item x="7033"/>
        <item x="6616"/>
        <item x="4764"/>
        <item x="2491"/>
        <item x="5347"/>
        <item x="49"/>
        <item x="7636"/>
        <item x="3208"/>
        <item x="8247"/>
        <item x="7297"/>
        <item x="2798"/>
        <item x="3715"/>
        <item x="3231"/>
        <item x="471"/>
        <item x="6058"/>
        <item x="3665"/>
        <item x="4194"/>
        <item x="3747"/>
        <item x="7625"/>
        <item x="3081"/>
        <item x="8053"/>
        <item x="4681"/>
        <item x="10720"/>
        <item x="2005"/>
        <item x="461"/>
        <item x="8831"/>
        <item x="8325"/>
        <item x="3767"/>
        <item x="11430"/>
        <item x="2983"/>
        <item x="1227"/>
        <item x="10822"/>
        <item x="3562"/>
        <item x="3366"/>
        <item x="8914"/>
        <item x="11971"/>
        <item x="6349"/>
        <item x="3571"/>
        <item x="4119"/>
        <item x="11235"/>
        <item x="12107"/>
        <item x="3346"/>
        <item x="5502"/>
        <item x="1414"/>
        <item x="6108"/>
        <item x="9006"/>
        <item x="2746"/>
        <item x="2962"/>
        <item x="7890"/>
        <item x="2070"/>
        <item x="12783"/>
        <item x="1956"/>
        <item x="5766"/>
        <item x="795"/>
        <item x="5997"/>
        <item x="6471"/>
        <item x="3061"/>
        <item x="1477"/>
        <item x="3515"/>
        <item x="5658"/>
        <item x="7523"/>
        <item x="11969"/>
        <item x="3317"/>
        <item x="1706"/>
        <item x="4801"/>
        <item x="4789"/>
        <item x="11068"/>
        <item x="6086"/>
        <item x="12164"/>
        <item x="8927"/>
        <item x="6289"/>
        <item x="9209"/>
        <item x="1823"/>
        <item x="3242"/>
        <item x="9342"/>
        <item x="5500"/>
        <item x="599"/>
        <item x="833"/>
        <item x="11441"/>
        <item x="3306"/>
        <item x="6580"/>
        <item x="945"/>
        <item x="540"/>
        <item x="4441"/>
        <item x="6722"/>
        <item x="4193"/>
        <item x="9985"/>
        <item x="10929"/>
        <item x="12686"/>
        <item x="3893"/>
        <item x="8522"/>
        <item x="515"/>
        <item x="1198"/>
        <item x="6260"/>
        <item x="10229"/>
        <item x="5197"/>
        <item x="2766"/>
        <item x="8398"/>
        <item x="9962"/>
        <item x="3030"/>
        <item x="10841"/>
        <item x="6618"/>
        <item x="2883"/>
        <item x="8122"/>
        <item x="7215"/>
        <item x="12684"/>
        <item x="6032"/>
        <item x="7253"/>
        <item x="6408"/>
        <item x="3338"/>
        <item x="3378"/>
        <item x="4205"/>
        <item x="10413"/>
        <item x="3110"/>
        <item x="8848"/>
        <item x="3323"/>
        <item x="10669"/>
        <item x="10188"/>
        <item x="4176"/>
        <item x="572"/>
        <item x="37"/>
        <item x="2085"/>
        <item x="3848"/>
        <item x="8832"/>
        <item x="10446"/>
        <item x="3207"/>
        <item x="6579"/>
        <item x="9929"/>
        <item x="12370"/>
        <item x="3329"/>
        <item x="1860"/>
        <item x="4680"/>
        <item x="9160"/>
        <item x="4446"/>
        <item x="4622"/>
        <item x="3566"/>
        <item x="1768"/>
        <item x="11135"/>
        <item x="9558"/>
        <item x="2738"/>
        <item x="3213"/>
        <item x="8794"/>
        <item x="2416"/>
        <item x="5184"/>
        <item x="8542"/>
        <item x="12707"/>
        <item x="1393"/>
        <item x="9040"/>
        <item x="1427"/>
        <item x="10655"/>
        <item x="2200"/>
        <item x="3374"/>
        <item x="3471"/>
        <item x="9165"/>
        <item x="4005"/>
        <item x="12393"/>
        <item x="542"/>
        <item x="1745"/>
        <item x="4160"/>
        <item x="8863"/>
        <item x="7970"/>
        <item x="8815"/>
        <item x="11038"/>
        <item x="6437"/>
        <item x="2482"/>
        <item x="776"/>
        <item x="3597"/>
        <item x="1744"/>
        <item x="5790"/>
        <item x="1820"/>
        <item x="1406"/>
        <item x="8179"/>
        <item x="9156"/>
        <item x="1060"/>
        <item x="7131"/>
        <item x="3824"/>
        <item x="8958"/>
        <item x="5901"/>
        <item x="7601"/>
        <item x="11919"/>
        <item x="2745"/>
        <item x="3091"/>
        <item x="610"/>
        <item x="6302"/>
        <item x="8954"/>
        <item x="7901"/>
        <item x="9037"/>
        <item x="3058"/>
        <item x="8571"/>
        <item x="91"/>
        <item x="12753"/>
        <item x="6461"/>
        <item x="3429"/>
        <item x="11918"/>
        <item x="10449"/>
        <item x="5589"/>
        <item x="3440"/>
        <item x="2207"/>
        <item x="8405"/>
        <item x="3078"/>
        <item x="11720"/>
        <item x="5390"/>
        <item x="786"/>
        <item x="6530"/>
        <item x="620"/>
        <item x="715"/>
        <item x="7651"/>
        <item x="3656"/>
        <item x="2506"/>
        <item x="4689"/>
        <item x="7427"/>
        <item x="4444"/>
        <item x="2755"/>
        <item x="2541"/>
        <item x="5986"/>
        <item x="12742"/>
        <item x="1168"/>
        <item x="1896"/>
        <item x="6590"/>
        <item x="7549"/>
        <item x="10860"/>
        <item x="10777"/>
        <item x="12354"/>
        <item x="3735"/>
        <item x="2828"/>
        <item x="2837"/>
        <item x="9467"/>
        <item x="422"/>
        <item x="7810"/>
        <item x="7591"/>
        <item x="6136"/>
        <item x="6336"/>
        <item x="7257"/>
        <item x="1762"/>
        <item x="10899"/>
        <item x="93"/>
        <item x="8372"/>
        <item x="3555"/>
        <item x="9056"/>
        <item x="6613"/>
        <item x="6466"/>
        <item x="8777"/>
        <item x="2880"/>
        <item x="8812"/>
        <item x="4972"/>
        <item x="2601"/>
        <item x="764"/>
        <item x="5088"/>
        <item x="8990"/>
        <item x="8975"/>
        <item x="4711"/>
        <item x="1363"/>
        <item x="4206"/>
        <item x="9158"/>
        <item x="7481"/>
        <item x="3101"/>
        <item x="2809"/>
        <item x="9039"/>
        <item x="10936"/>
        <item x="3089"/>
        <item x="10958"/>
        <item x="2950"/>
        <item x="1312"/>
        <item x="6745"/>
        <item x="4331"/>
        <item x="541"/>
        <item x="409"/>
        <item x="8912"/>
        <item x="9499"/>
        <item x="6548"/>
        <item x="11907"/>
        <item x="10426"/>
        <item x="1231"/>
        <item x="1082"/>
        <item x="4433"/>
        <item x="1807"/>
        <item x="4025"/>
        <item x="4769"/>
        <item x="2206"/>
        <item x="3315"/>
        <item x="5967"/>
        <item x="11481"/>
        <item x="11578"/>
        <item x="6795"/>
        <item x="9338"/>
        <item x="5759"/>
        <item x="3541"/>
        <item x="12430"/>
        <item x="11701"/>
        <item x="6120"/>
        <item x="5880"/>
        <item x="6488"/>
        <item x="10440"/>
        <item x="6468"/>
        <item x="3314"/>
        <item x="672"/>
        <item x="11616"/>
        <item x="8516"/>
        <item x="10968"/>
        <item x="6929"/>
        <item x="4745"/>
        <item x="3806"/>
        <item x="8558"/>
        <item x="10275"/>
        <item x="3147"/>
        <item x="12724"/>
        <item x="5770"/>
        <item x="12578"/>
        <item x="7404"/>
        <item x="11008"/>
        <item x="1713"/>
        <item x="1602"/>
        <item x="7667"/>
        <item x="5457"/>
        <item x="6632"/>
        <item x="8765"/>
        <item x="3533"/>
        <item x="9257"/>
        <item x="4303"/>
        <item x="8210"/>
        <item x="6109"/>
        <item x="8278"/>
        <item x="10465"/>
        <item x="2968"/>
        <item x="8574"/>
        <item x="8168"/>
        <item x="462"/>
        <item x="12593"/>
        <item x="4723"/>
        <item x="12779"/>
        <item x="4713"/>
        <item x="3017"/>
        <item x="10167"/>
        <item x="5678"/>
        <item x="4854"/>
        <item x="10950"/>
        <item x="12318"/>
        <item x="8113"/>
        <item x="3134"/>
        <item x="4673"/>
        <item x="6292"/>
        <item x="9760"/>
        <item x="2372"/>
        <item x="6100"/>
        <item x="2847"/>
        <item x="2618"/>
        <item x="2145"/>
        <item x="5598"/>
        <item x="10970"/>
        <item x="2194"/>
        <item x="11808"/>
        <item x="3124"/>
        <item x="7322"/>
        <item x="700"/>
        <item x="9094"/>
        <item x="4684"/>
        <item x="9084"/>
        <item x="7743"/>
        <item x="3137"/>
        <item x="7613"/>
        <item x="3971"/>
        <item x="9334"/>
        <item x="9510"/>
        <item x="6459"/>
        <item x="10765"/>
        <item x="4117"/>
        <item x="9026"/>
        <item x="12574"/>
        <item x="2551"/>
        <item x="2527"/>
        <item x="7335"/>
        <item x="3473"/>
        <item x="3573"/>
        <item x="3885"/>
        <item x="1385"/>
        <item x="463"/>
        <item x="2925"/>
        <item x="10780"/>
        <item x="2293"/>
        <item x="11154"/>
        <item x="1850"/>
        <item x="8124"/>
        <item x="5034"/>
        <item x="3762"/>
        <item x="5219"/>
        <item x="1651"/>
        <item x="10294"/>
        <item x="4260"/>
        <item x="8750"/>
        <item x="6135"/>
        <item x="8285"/>
        <item x="9486"/>
        <item x="2782"/>
        <item x="10061"/>
        <item x="9507"/>
        <item x="5781"/>
        <item x="3196"/>
        <item x="2869"/>
        <item x="10435"/>
        <item x="606"/>
        <item x="796"/>
        <item x="9582"/>
        <item x="10802"/>
        <item x="8796"/>
        <item x="12273"/>
        <item x="1598"/>
        <item x="6631"/>
        <item x="4752"/>
        <item x="979"/>
        <item x="5339"/>
        <item x="12776"/>
        <item x="4688"/>
        <item x="549"/>
        <item x="10956"/>
        <item x="3438"/>
        <item x="5389"/>
        <item x="3148"/>
        <item x="6285"/>
        <item x="11150"/>
        <item x="8976"/>
        <item x="11750"/>
        <item x="8820"/>
        <item x="1909"/>
        <item x="1735"/>
        <item x="7256"/>
        <item x="410"/>
        <item x="3785"/>
        <item x="3194"/>
        <item x="8691"/>
        <item x="4425"/>
        <item x="3581"/>
        <item x="1940"/>
        <item x="9308"/>
        <item x="3360"/>
        <item x="2242"/>
        <item x="4970"/>
        <item x="3890"/>
        <item x="5653"/>
        <item x="7775"/>
        <item x="5649"/>
        <item x="12675"/>
        <item x="8755"/>
        <item x="8748"/>
        <item x="12615"/>
        <item x="6470"/>
        <item x="9679"/>
        <item x="7269"/>
        <item x="7838"/>
        <item x="1887"/>
        <item x="3869"/>
        <item x="2929"/>
        <item x="2918"/>
        <item x="9660"/>
        <item x="5238"/>
        <item x="4414"/>
        <item x="3104"/>
        <item x="10317"/>
        <item x="3412"/>
        <item x="10257"/>
        <item x="1568"/>
        <item x="3287"/>
        <item x="3572"/>
        <item x="12713"/>
        <item x="5013"/>
        <item x="3796"/>
        <item x="9124"/>
        <item x="5283"/>
        <item x="6249"/>
        <item x="8296"/>
        <item x="7602"/>
        <item x="12460"/>
        <item x="2948"/>
        <item x="6416"/>
        <item x="897"/>
        <item x="9686"/>
        <item x="5852"/>
        <item x="9590"/>
        <item x="8747"/>
        <item x="3460"/>
        <item x="2389"/>
        <item x="3871"/>
        <item x="3004"/>
        <item x="6161"/>
        <item x="12666"/>
        <item x="3054"/>
        <item x="2744"/>
        <item x="2843"/>
        <item x="6096"/>
        <item x="6405"/>
        <item x="10859"/>
        <item x="1479"/>
        <item x="9211"/>
        <item x="6871"/>
        <item x="12573"/>
        <item x="661"/>
        <item x="6181"/>
        <item x="6345"/>
        <item x="6576"/>
        <item x="3577"/>
        <item x="1366"/>
        <item x="2178"/>
        <item x="6093"/>
        <item x="9561"/>
        <item x="6406"/>
        <item x="711"/>
        <item x="7047"/>
        <item x="1030"/>
        <item x="12537"/>
        <item x="665"/>
        <item x="6301"/>
        <item x="92"/>
        <item x="1364"/>
        <item x="9157"/>
        <item x="8551"/>
        <item x="990"/>
        <item x="553"/>
        <item x="3195"/>
        <item x="11095"/>
        <item x="2949"/>
        <item x="9972"/>
        <item x="6187"/>
        <item x="1172"/>
        <item x="3388"/>
        <item x="1120"/>
        <item x="11134"/>
        <item x="7146"/>
        <item x="9428"/>
        <item x="4118"/>
        <item x="985"/>
        <item x="9822"/>
        <item x="7348"/>
        <item x="1506"/>
        <item x="674"/>
        <item x="2360"/>
        <item x="10790"/>
        <item x="9739"/>
        <item x="3150"/>
        <item x="12333"/>
        <item x="10812"/>
        <item x="757"/>
        <item x="4651"/>
        <item x="7271"/>
        <item x="8702"/>
        <item x="5109"/>
        <item x="1991"/>
        <item x="12153"/>
        <item x="569"/>
        <item x="4901"/>
        <item x="1544"/>
        <item x="5099"/>
        <item x="3899"/>
        <item x="10862"/>
        <item x="3845"/>
        <item x="7372"/>
        <item x="3988"/>
        <item x="916"/>
        <item x="6335"/>
        <item x="8740"/>
        <item x="12696"/>
        <item x="2719"/>
        <item x="1722"/>
        <item x="2215"/>
        <item x="8531"/>
        <item x="12219"/>
        <item x="3904"/>
        <item x="5386"/>
        <item x="4191"/>
        <item x="3864"/>
        <item x="4445"/>
        <item x="598"/>
        <item x="1423"/>
        <item x="2769"/>
        <item x="514"/>
        <item x="650"/>
        <item x="2017"/>
        <item x="1365"/>
        <item x="4350"/>
        <item x="8878"/>
        <item x="12780"/>
        <item x="7537"/>
        <item x="10525"/>
        <item x="2001"/>
        <item x="6588"/>
        <item x="10493"/>
        <item x="8209"/>
        <item x="1480"/>
        <item x="5869"/>
        <item x="8650"/>
        <item x="12338"/>
        <item x="2706"/>
        <item x="2889"/>
        <item x="7144"/>
        <item x="2078"/>
        <item x="12305"/>
        <item x="2342"/>
        <item x="3420"/>
        <item x="1201"/>
        <item x="6262"/>
        <item x="11026"/>
        <item x="11415"/>
        <item x="1481"/>
        <item x="11869"/>
        <item x="8444"/>
        <item x="1668"/>
        <item x="4163"/>
        <item x="1478"/>
        <item x="10556"/>
        <item x="8422"/>
        <item x="2383"/>
        <item x="6059"/>
        <item x="7763"/>
        <item x="7453"/>
        <item x="571"/>
        <item x="1191"/>
        <item x="9004"/>
        <item x="1899"/>
        <item x="11588"/>
        <item x="7032"/>
        <item x="1254"/>
        <item x="2595"/>
        <item x="5498"/>
        <item x="8100"/>
        <item x="11503"/>
        <item x="4344"/>
        <item x="472"/>
        <item x="12723"/>
        <item x="2667"/>
        <item x="2865"/>
        <item x="617"/>
        <item x="8938"/>
        <item x="474"/>
        <item x="3623"/>
        <item x="3116"/>
        <item x="1269"/>
        <item x="8955"/>
        <item x="814"/>
        <item x="4467"/>
        <item x="3730"/>
        <item x="8170"/>
        <item x="6101"/>
        <item x="3325"/>
        <item x="7678"/>
        <item x="3477"/>
        <item x="4971"/>
        <item x="3192"/>
        <item x="10763"/>
        <item x="4107"/>
        <item x="419"/>
        <item x="8824"/>
        <item x="563"/>
        <item x="1017"/>
        <item x="6182"/>
        <item x="6041"/>
        <item x="1062"/>
        <item x="7712"/>
        <item x="11650"/>
        <item x="1873"/>
        <item x="3414"/>
        <item x="654"/>
        <item x="2655"/>
        <item x="7240"/>
        <item x="7136"/>
        <item x="6911"/>
        <item x="1426"/>
        <item x="2437"/>
        <item x="8220"/>
        <item x="2302"/>
        <item x="12670"/>
        <item x="2615"/>
        <item x="7283"/>
        <item x="2056"/>
        <item x="512"/>
        <item x="6941"/>
        <item x="9077"/>
        <item x="4048"/>
        <item x="5949"/>
        <item x="8773"/>
        <item x="2281"/>
        <item x="2860"/>
        <item x="6048"/>
        <item x="12427"/>
        <item x="10933"/>
        <item x="1793"/>
        <item x="4109"/>
        <item x="7568"/>
        <item x="5668"/>
        <item x="11046"/>
        <item x="9588"/>
        <item x="8435"/>
        <item x="3284"/>
        <item x="6131"/>
        <item x="3631"/>
        <item x="4557"/>
        <item x="4102"/>
        <item x="597"/>
        <item x="9583"/>
        <item x="9025"/>
        <item x="11020"/>
        <item x="7822"/>
        <item x="2902"/>
        <item x="11431"/>
        <item x="3357"/>
        <item x="10695"/>
        <item x="2051"/>
        <item x="5501"/>
        <item x="5595"/>
        <item x="3001"/>
        <item x="2066"/>
        <item x="4569"/>
        <item x="12632"/>
        <item x="5660"/>
        <item x="5841"/>
        <item x="10989"/>
        <item x="2599"/>
        <item x="11128"/>
        <item x="4515"/>
        <item x="3439"/>
        <item x="2432"/>
        <item x="10959"/>
        <item x="2898"/>
        <item x="3410"/>
        <item x="5208"/>
        <item x="12332"/>
        <item x="9102"/>
        <item x="7040"/>
        <item x="12689"/>
        <item x="3225"/>
        <item x="5565"/>
        <item x="8028"/>
        <item x="3398"/>
        <item x="3418"/>
        <item x="5885"/>
        <item x="6810"/>
        <item x="9115"/>
        <item x="1573"/>
        <item x="10849"/>
        <item x="2041"/>
        <item x="8778"/>
        <item x="4663"/>
        <item x="4314"/>
        <item x="7830"/>
        <item x="9224"/>
        <item x="6149"/>
        <item x="908"/>
        <item x="3539"/>
        <item x="5070"/>
        <item x="10815"/>
        <item x="6816"/>
        <item x="2332"/>
        <item x="1697"/>
        <item x="570"/>
        <item x="6483"/>
        <item x="7037"/>
        <item x="619"/>
        <item x="5769"/>
        <item x="12633"/>
        <item x="3331"/>
        <item x="10439"/>
        <item x="4135"/>
        <item x="8401"/>
        <item x="3090"/>
        <item x="10803"/>
        <item x="2226"/>
        <item x="6501"/>
        <item x="6761"/>
        <item x="714"/>
        <item x="2415"/>
        <item x="3188"/>
        <item x="2170"/>
        <item x="11323"/>
        <item x="1220"/>
        <item x="11507"/>
        <item x="5065"/>
        <item x="9123"/>
        <item x="883"/>
        <item x="4220"/>
        <item x="8669"/>
        <item x="7041"/>
        <item x="9836"/>
        <item x="8991"/>
        <item x="513"/>
        <item x="3673"/>
        <item x="9231"/>
        <item x="11047"/>
        <item x="1876"/>
        <item x="3949"/>
        <item x="673"/>
        <item x="1783"/>
        <item x="8785"/>
        <item x="1601"/>
        <item x="12431"/>
        <item x="941"/>
        <item x="3752"/>
        <item x="4902"/>
        <item x="8692"/>
        <item x="4232"/>
        <item x="1629"/>
        <item x="1061"/>
        <item x="9408"/>
        <item x="6921"/>
        <item x="3956"/>
        <item x="421"/>
        <item x="3096"/>
        <item x="12429"/>
        <item x="8929"/>
        <item x="1169"/>
        <item x="4197"/>
        <item x="10770"/>
        <item x="902"/>
        <item x="9953"/>
        <item x="10984"/>
        <item x="8903"/>
        <item x="6469"/>
        <item x="6309"/>
        <item x="609"/>
        <item x="12729"/>
        <item x="2677"/>
        <item x="12418"/>
        <item x="10881"/>
        <item x="2427"/>
        <item x="473"/>
        <item x="12254"/>
        <item x="8106"/>
        <item x="8772"/>
        <item x="4670"/>
        <item x="8101"/>
        <item x="3423"/>
        <item x="1318"/>
        <item x="7469"/>
        <item x="2199"/>
        <item x="8856"/>
        <item x="4255"/>
        <item x="842"/>
        <item x="5576"/>
        <item x="8308"/>
        <item x="2686"/>
        <item x="6485"/>
        <item x="12587"/>
        <item x="1053"/>
        <item x="8297"/>
        <item x="10969"/>
        <item x="9220"/>
        <item x="1535"/>
        <item x="3870"/>
        <item x="1340"/>
        <item x="8102"/>
        <item x="618"/>
        <item x="6264"/>
        <item x="10594"/>
        <item x="10557"/>
        <item x="3755"/>
        <item x="2726"/>
        <item x="1599"/>
        <item x="5086"/>
        <item x="7129"/>
        <item x="966"/>
        <item x="1378"/>
        <item x="12160"/>
        <item x="1756"/>
        <item x="2574"/>
        <item x="9117"/>
        <item x="3309"/>
        <item x="10689"/>
        <item x="7680"/>
        <item x="6035"/>
        <item x="2648"/>
        <item x="9116"/>
        <item x="10587"/>
        <item x="12581"/>
        <item x="6066"/>
        <item x="2520"/>
        <item x="10960"/>
        <item x="3155"/>
        <item x="1578"/>
        <item x="2600"/>
        <item x="10480"/>
        <item x="3459"/>
        <item x="4687"/>
        <item x="5021"/>
        <item x="973"/>
        <item x="11310"/>
        <item x="5087"/>
        <item x="8909"/>
        <item x="3177"/>
        <item x="9501"/>
        <item x="9670"/>
        <item x="5072"/>
        <item x="6464"/>
        <item x="3580"/>
        <item x="12544"/>
        <item x="10420"/>
        <item x="3304"/>
        <item x="6227"/>
        <item x="5286"/>
        <item x="4010"/>
        <item x="3027"/>
        <item x="3045"/>
        <item x="4679"/>
        <item x="10947"/>
        <item x="928"/>
        <item x="9610"/>
        <item x="607"/>
        <item x="6189"/>
        <item x="550"/>
        <item x="12173"/>
        <item x="9223"/>
        <item x="4664"/>
        <item x="2158"/>
        <item x="798"/>
        <item x="4714"/>
        <item x="6903"/>
        <item x="1687"/>
        <item x="3003"/>
        <item x="4006"/>
        <item x="6465"/>
        <item x="420"/>
        <item x="4559"/>
        <item x="3205"/>
        <item x="5834"/>
        <item x="712"/>
        <item x="7093"/>
        <item x="8668"/>
        <item x="559"/>
        <item x="5957"/>
        <item x="4853"/>
        <item x="12235"/>
        <item x="11500"/>
        <item x="7997"/>
        <item x="7737"/>
        <item x="8808"/>
        <item x="797"/>
        <item x="1864"/>
        <item x="4257"/>
        <item x="3435"/>
        <item x="8928"/>
        <item x="7249"/>
        <item x="8901"/>
        <item x="9097"/>
        <item x="4692"/>
        <item x="8142"/>
        <item x="5481"/>
        <item x="9148"/>
        <item x="704"/>
        <item x="3159"/>
        <item x="6344"/>
        <item x="1915"/>
        <item x="8733"/>
        <item x="6148"/>
        <item x="6492"/>
        <item x="6634"/>
        <item x="1455"/>
        <item x="5982"/>
        <item x="11843"/>
        <item x="8079"/>
        <item x="10951"/>
        <item x="10833"/>
        <item x="4592"/>
        <item x="8198"/>
        <item x="6973"/>
        <item x="6278"/>
        <item x="10447"/>
        <item x="2713"/>
        <item x="1305"/>
        <item x="11053"/>
        <item x="6119"/>
        <item x="6006"/>
        <item x="4626"/>
        <item x="6954"/>
        <item x="6619"/>
        <item x="10792"/>
        <item x="10231"/>
        <item x="10362"/>
        <item x="9607"/>
        <item x="3642"/>
        <item x="4195"/>
        <item x="12550"/>
        <item x="5958"/>
        <item x="8735"/>
        <item x="4410"/>
        <item x="3540"/>
        <item x="5044"/>
        <item x="2012"/>
        <item x="1986"/>
        <item x="1705"/>
        <item x="3077"/>
        <item x="1615"/>
        <item x="10810"/>
        <item x="10785"/>
        <item x="10438"/>
        <item x="9933"/>
        <item x="3600"/>
        <item x="3175"/>
        <item x="8379"/>
        <item x="6532"/>
        <item x="3841"/>
        <item x="3334"/>
        <item x="46"/>
        <item x="1252"/>
        <item x="1812"/>
        <item x="713"/>
        <item x="9657"/>
        <item x="2154"/>
        <item x="6528"/>
        <item x="1949"/>
        <item x="5515"/>
        <item x="8332"/>
        <item x="2195"/>
        <item x="2710"/>
        <item x="4796"/>
        <item x="4672"/>
        <item x="6217"/>
        <item x="6098"/>
        <item x="1797"/>
        <item x="12516"/>
        <item x="5236"/>
        <item x="5414"/>
        <item x="6054"/>
        <item x="1413"/>
        <item x="9008"/>
        <item x="2776"/>
        <item x="2413"/>
        <item x="9609"/>
        <item x="3789"/>
        <item x="3321"/>
        <item x="3626"/>
        <item x="11998"/>
        <item x="6837"/>
        <item x="1108"/>
        <item x="608"/>
        <item x="2628"/>
        <item x="1128"/>
        <item x="3367"/>
        <item x="2338"/>
        <item x="6739"/>
        <item x="1977"/>
        <item x="10877"/>
        <item x="6953"/>
        <item x="6071"/>
        <item x="6312"/>
        <item x="2530"/>
        <item x="3395"/>
        <item x="11849"/>
        <item x="10455"/>
        <item x="4497"/>
        <item x="6097"/>
        <item x="6439"/>
        <item x="4715"/>
        <item x="6078"/>
        <item x="2238"/>
        <item x="10953"/>
        <item x="3880"/>
        <item x="9236"/>
        <item x="12560"/>
        <item x="3667"/>
        <item x="6235"/>
        <item x="8907"/>
        <item x="3772"/>
        <item x="9707"/>
        <item x="8465"/>
        <item x="1846"/>
        <item x="1553"/>
        <item x="8828"/>
        <item x="8387"/>
        <item x="9806"/>
        <item x="3307"/>
        <item x="2821"/>
        <item x="4685"/>
        <item x="3341"/>
        <item x="8313"/>
        <item x="4398"/>
        <item x="6920"/>
        <item x="7057"/>
        <item x="5388"/>
        <item x="6221"/>
        <item x="1734"/>
        <item x="5797"/>
        <item x="5764"/>
        <item x="10824"/>
        <item x="11364"/>
        <item x="7078"/>
        <item x="662"/>
        <item x="5194"/>
        <item x="8847"/>
        <item x="664"/>
        <item x="2781"/>
        <item x="9002"/>
        <item x="4720"/>
        <item x="2132"/>
        <item x="12625"/>
        <item x="12524"/>
        <item x="3245"/>
        <item x="10817"/>
        <item x="847"/>
        <item x="11294"/>
        <item x="48"/>
        <item x="2704"/>
        <item x="5071"/>
        <item x="6094"/>
        <item x="874"/>
        <item x="1673"/>
        <item x="4777"/>
        <item x="2928"/>
        <item x="8219"/>
        <item x="2711"/>
        <item x="2140"/>
        <item x="4617"/>
        <item x="1600"/>
        <item x="1226"/>
        <item x="2291"/>
        <item x="2971"/>
        <item x="2633"/>
        <item x="6429"/>
        <item x="3856"/>
        <item x="10471"/>
        <item x="4609"/>
        <item x="799"/>
        <item x="6257"/>
        <item x="1957"/>
        <item x="5341"/>
        <item x="9036"/>
        <item x="9954"/>
        <item x="11392"/>
        <item x="3763"/>
        <item x="5904"/>
        <item x="552"/>
        <item x="3975"/>
        <item x="3368"/>
        <item x="8489"/>
        <item x="3046"/>
        <item x="1089"/>
        <item x="9416"/>
        <item x="9599"/>
        <item x="4579"/>
        <item x="8475"/>
        <item x="8611"/>
        <item x="11487"/>
        <item x="4697"/>
        <item x="861"/>
        <item x="2617"/>
        <item x="12612"/>
        <item x="10437"/>
        <item x="651"/>
        <item x="6270"/>
        <item x="5291"/>
        <item x="1425"/>
        <item x="2598"/>
        <item x="7100"/>
        <item x="2874"/>
        <item x="9086"/>
        <item x="2030"/>
        <item x="9326"/>
        <item x="834"/>
        <item x="3010"/>
        <item x="980"/>
        <item x="5069"/>
        <item x="3775"/>
        <item x="10546"/>
        <item x="11259"/>
        <item x="10448"/>
        <item x="2749"/>
        <item x="3786"/>
        <item x="12679"/>
        <item x="12510"/>
        <item x="1197"/>
        <item x="5656"/>
        <item x="10979"/>
        <item x="5487"/>
        <item x="3176"/>
        <item x="920"/>
        <item x="2538"/>
        <item x="10146"/>
        <item x="4053"/>
        <item x="8127"/>
        <item x="653"/>
        <item x="3048"/>
        <item x="9397"/>
        <item x="1424"/>
        <item x="5387"/>
        <item x="5722"/>
        <item x="12685"/>
        <item x="11945"/>
        <item x="9384"/>
        <item x="4014"/>
        <item x="8768"/>
        <item x="10141"/>
        <item x="3303"/>
        <item x="3339"/>
        <item x="9085"/>
        <item x="4162"/>
        <item x="11110"/>
        <item x="4795"/>
        <item x="6845"/>
        <item x="562"/>
        <item x="3433"/>
        <item x="4039"/>
        <item x="10935"/>
        <item x="4273"/>
        <item x="6239"/>
        <item x="551"/>
        <item x="8503"/>
        <item x="11096"/>
        <item x="2718"/>
        <item x="11515"/>
        <item x="8190"/>
        <item x="1275"/>
        <item x="6261"/>
        <item x="984"/>
        <item x="3911"/>
        <item x="11119"/>
        <item x="7135"/>
        <item x="12233"/>
        <item x="10878"/>
        <item x="8900"/>
        <item x="5657"/>
        <item x="4064"/>
        <item x="12733"/>
        <item x="4904"/>
        <item x="2235"/>
        <item x="1513"/>
        <item x="6236"/>
        <item x="4957"/>
        <item x="3960"/>
        <item x="3472"/>
        <item x="5590"/>
        <item x="10795"/>
        <item x="7978"/>
        <item x="9789"/>
        <item x="3282"/>
        <item x="5929"/>
        <item x="5205"/>
        <item x="10318"/>
        <item x="1505"/>
        <item x="6882"/>
        <item x="3002"/>
        <item x="2451"/>
        <item x="5181"/>
        <item x="11710"/>
        <item x="2180"/>
        <item x="7006"/>
        <item x="10988"/>
        <item x="10174"/>
        <item x="11452"/>
        <item x="4161"/>
        <item x="2956"/>
        <item x="10436"/>
        <item x="6002"/>
        <item x="2582"/>
        <item x="1729"/>
        <item x="4009"/>
        <item x="7446"/>
        <item x="10904"/>
        <item x="10558"/>
        <item x="3550"/>
        <item x="8944"/>
        <item x="5814"/>
        <item x="10384"/>
        <item x="663"/>
        <item x="6326"/>
        <item x="10322"/>
        <item x="10116"/>
        <item x="1373"/>
        <item x="9492"/>
        <item x="8711"/>
        <item x="4545"/>
        <item x="10964"/>
        <item x="2224"/>
        <item x="1115"/>
        <item x="8594"/>
        <item x="9833"/>
        <item x="898"/>
        <item x="2086"/>
        <item x="11555"/>
        <item x="2390"/>
        <item x="6254"/>
        <item x="1574"/>
        <item x="701"/>
        <item x="6597"/>
        <item x="3674"/>
        <item x="11144"/>
        <item x="8229"/>
        <item x="9218"/>
        <item x="4671"/>
        <item x="6706"/>
        <item x="8622"/>
        <item x="8724"/>
        <item x="6223"/>
        <item x="4533"/>
        <item x="2597"/>
        <item x="10276"/>
        <item x="3075"/>
        <item x="12610"/>
        <item x="7445"/>
        <item x="8527"/>
        <item x="6529"/>
        <item x="7045"/>
        <item x="2267"/>
        <item x="6409"/>
        <item x="2478"/>
        <item x="1935"/>
        <item x="8323"/>
        <item x="3404"/>
        <item x="12665"/>
        <item x="5962"/>
        <item x="1704"/>
        <item x="6004"/>
        <item x="9024"/>
        <item x="5546"/>
        <item x="8568"/>
        <item x="10942"/>
        <item x="853"/>
        <item x="9559"/>
        <item x="7981"/>
        <item x="6271"/>
        <item x="6193"/>
        <item x="9884"/>
        <item x="1669"/>
        <item x="3202"/>
        <item x="4678"/>
        <item x="12264"/>
        <item x="9490"/>
        <item x="3878"/>
        <item x="8961"/>
        <item x="2257"/>
        <item x="1392"/>
        <item x="835"/>
        <item x="2754"/>
        <item x="2825"/>
        <item x="5185"/>
        <item x="4158"/>
        <item x="12023"/>
        <item x="4830"/>
        <item x="4363"/>
        <item x="5189"/>
        <item x="9122"/>
        <item x="2103"/>
        <item x="9498"/>
        <item x="9710"/>
        <item x="6596"/>
        <item x="5258"/>
        <item x="5767"/>
        <item x="5527"/>
        <item x="2660"/>
        <item x="7308"/>
        <item x="3131"/>
        <item x="2644"/>
        <item x="10321"/>
        <item x="4788"/>
        <item x="2187"/>
        <item x="4374"/>
        <item x="4746"/>
        <item x="10957"/>
        <item x="3076"/>
        <item x="3858"/>
        <item x="9373"/>
        <item x="10939"/>
        <item x="3039"/>
        <item x="8963"/>
        <item x="2166"/>
        <item x="4007"/>
        <item x="12559"/>
        <item x="1221"/>
        <item x="3063"/>
        <item x="4317"/>
        <item x="9098"/>
        <item x="7425"/>
        <item x="2481"/>
        <item x="11268"/>
        <item x="11732"/>
        <item x="652"/>
        <item x="11409"/>
        <item x="6446"/>
        <item x="11316"/>
        <item x="4387"/>
        <item x="3886"/>
        <item x="8239"/>
        <item x="3308"/>
        <item x="5083"/>
        <item x="2616"/>
        <item x="1500"/>
        <item x="6044"/>
        <item x="9206"/>
        <item x="8967"/>
        <item x="560"/>
        <item x="7166"/>
        <item x="2443"/>
        <item x="5925"/>
        <item x="10934"/>
        <item x="12250"/>
        <item x="11517"/>
        <item x="3596"/>
        <item x="3105"/>
        <item x="6185"/>
        <item x="4108"/>
        <item x="5654"/>
        <item x="12405"/>
        <item x="4718"/>
        <item x="1637"/>
        <item x="6215"/>
        <item x="752"/>
        <item x="11653"/>
        <item x="3889"/>
        <item x="4605"/>
        <item x="9984"/>
        <item x="2255"/>
        <item x="8287"/>
        <item x="6233"/>
        <item x="3248"/>
        <item x="8060"/>
        <item x="3128"/>
        <item x="2596"/>
        <item x="12399"/>
        <item x="9560"/>
        <item x="8126"/>
        <item x="1147"/>
        <item x="3171"/>
        <item x="7436"/>
        <item x="12711"/>
        <item x="2077"/>
        <item x="7124"/>
        <item x="9684"/>
        <item x="9427"/>
        <item x="3082"/>
        <item x="11105"/>
        <item x="4101"/>
        <item x="9065"/>
        <item x="6128"/>
        <item x="9052"/>
        <item x="6646"/>
        <item x="2712"/>
        <item x="4686"/>
        <item x="10651"/>
        <item x="2414"/>
        <item x="561"/>
        <item x="6005"/>
        <item x="4716"/>
        <item x="3774"/>
        <item x="6201"/>
        <item x="1577"/>
        <item x="890"/>
        <item x="4571"/>
        <item x="9219"/>
        <item x="47"/>
        <item x="4251"/>
        <item x="2241"/>
        <item x="10281"/>
        <item x="2337"/>
        <item x="9292"/>
        <item x="7870"/>
        <item x="1143"/>
        <item x="3375"/>
        <item x="7255"/>
        <item x="7254"/>
        <item x="9928"/>
        <item x="5350"/>
        <item x="10825"/>
        <item x="10806"/>
        <item x="9023"/>
        <item x="2705"/>
        <item x="9608"/>
        <item x="8438"/>
        <item x="11229"/>
        <item x="4820"/>
        <item x="12282"/>
        <item x="2926"/>
        <item x="12720"/>
        <item x="9217"/>
        <item x="12185"/>
        <item x="8025"/>
        <item x="1609"/>
        <item x="2351"/>
        <item x="4234"/>
        <item x="866"/>
        <item x="703"/>
        <item x="8658"/>
        <item x="9101"/>
        <item x="5778"/>
        <item x="5470"/>
        <item x="11591"/>
        <item x="4008"/>
        <item x="4595"/>
        <item x="2526"/>
        <item x="5448"/>
        <item x="5085"/>
        <item x="6115"/>
        <item x="1621"/>
        <item x="1386"/>
        <item x="1274"/>
        <item x="4178"/>
        <item x="3823"/>
        <item x="8580"/>
        <item x="4440"/>
        <item x="6484"/>
        <item x="2934"/>
        <item x="5261"/>
        <item x="3944"/>
        <item x="9835"/>
        <item x="2196"/>
        <item x="10491"/>
        <item x="5935"/>
        <item x="10377"/>
        <item x="4177"/>
        <item x="1963"/>
        <item x="2750"/>
        <item x="3328"/>
        <item x="6578"/>
        <item x="2177"/>
        <item x="10883"/>
        <item x="4631"/>
        <item x="3121"/>
        <item x="4846"/>
        <item x="12274"/>
        <item x="5772"/>
        <item x="2927"/>
        <item x="5282"/>
        <item x="12522"/>
        <item x="7971"/>
        <item x="4143"/>
        <item x="12688"/>
        <item x="4015"/>
        <item x="7077"/>
        <item x="4652"/>
        <item x="4094"/>
        <item x="12669"/>
        <item x="2854"/>
        <item x="6942"/>
        <item x="5751"/>
        <item x="9099"/>
        <item x="8951"/>
        <item x="1660"/>
        <item x="4353"/>
        <item x="4100"/>
        <item x="12493"/>
        <item x="3023"/>
        <item x="11137"/>
        <item x="12712"/>
        <item x="7652"/>
        <item x="5655"/>
        <item x="1575"/>
        <item x="10719"/>
        <item x="1654"/>
        <item x="7031"/>
        <item x="5763"/>
        <item x="1832"/>
        <item x="5844"/>
        <item x="3036"/>
        <item x="983"/>
        <item x="3428"/>
        <item x="2328"/>
        <item x="1777"/>
        <item x="9176"/>
        <item x="6241"/>
        <item x="6140"/>
        <item x="6620"/>
        <item x="1083"/>
        <item x="3055"/>
        <item x="3322"/>
        <item x="6622"/>
        <item x="2690"/>
        <item x="9584"/>
        <item x="1013"/>
        <item x="5315"/>
        <item x="4770"/>
        <item x="2480"/>
        <item x="4179"/>
        <item x="899"/>
        <item x="2833"/>
        <item x="5517"/>
        <item x="12710"/>
        <item x="8316"/>
        <item x="11086"/>
        <item x="8350"/>
        <item x="6552"/>
        <item x="5218"/>
        <item x="1922"/>
        <item x="12398"/>
        <item x="7434"/>
        <item x="2558"/>
        <item x="4520"/>
        <item x="6582"/>
        <item x="3434"/>
        <item x="3426"/>
        <item x="819"/>
        <item x="10569"/>
        <item x="900"/>
        <item x="6162"/>
        <item x="2247"/>
        <item x="5190"/>
        <item x="3377"/>
        <item x="2717"/>
        <item x="836"/>
        <item x="10541"/>
        <item x="4900"/>
        <item x="12232"/>
        <item x="2573"/>
        <item x="9622"/>
        <item x="7724"/>
        <item x="2969"/>
        <item x="12428"/>
        <item x="6112"/>
        <item x="2589"/>
        <item x="5768"/>
        <item x="4282"/>
        <item x="702"/>
        <item x="10955"/>
        <item x="3987"/>
        <item x="2815"/>
        <item x="4755"/>
        <item x="4222"/>
        <item x="8603"/>
        <item x="6281"/>
        <item x="2118"/>
        <item x="11289"/>
        <item x="3590"/>
        <item x="4781"/>
        <item x="7143"/>
        <item x="756"/>
        <item x="3795"/>
        <item x="12517"/>
        <item x="1288"/>
        <item x="12202"/>
        <item x="1460"/>
        <item x="5928"/>
        <item x="11344"/>
        <item x="12565"/>
        <item x="1560"/>
        <item x="8119"/>
        <item x="3014"/>
        <item x="7053"/>
        <item x="10801"/>
        <item x="11570"/>
        <item x="3340"/>
        <item x="6673"/>
        <item x="6340"/>
        <item x="10524"/>
        <item x="1761"/>
        <item x="12745"/>
        <item x="7132"/>
        <item x="6222"/>
        <item x="2970"/>
        <item x="10700"/>
        <item x="1576"/>
        <item x="9100"/>
        <item x="8782"/>
        <item x="2861"/>
        <item x="9680"/>
        <item x="5249"/>
        <item x="12658"/>
        <item x="3559"/>
        <item x="2333"/>
        <item x="946"/>
        <item x="1643"/>
        <item x="4012"/>
        <item x="981"/>
        <item x="3909"/>
        <item x="5340"/>
        <item x="933"/>
        <item x="4835"/>
        <item x="6130"/>
        <item x="11106"/>
        <item x="1222"/>
        <item x="8073"/>
        <item x="7038"/>
        <item x="5360"/>
        <item x="9105"/>
        <item x="1504"/>
        <item x="11991"/>
        <item x="12577"/>
        <item x="5401"/>
        <item x="4948"/>
        <item x="8390"/>
        <item x="12654"/>
        <item x="12263"/>
        <item x="2108"/>
        <item x="3794"/>
        <item x="1412"/>
        <item x="12671"/>
        <item x="3153"/>
        <item x="8676"/>
        <item x="3921"/>
        <item x="6082"/>
        <item x="9204"/>
        <item x="9596"/>
        <item x="10884"/>
        <item x="3753"/>
        <item x="6234"/>
        <item x="4654"/>
        <item x="1468"/>
        <item x="4719"/>
        <item x="4099"/>
        <item x="7039"/>
        <item x="8624"/>
        <item x="4256"/>
        <item x="5876"/>
        <item x="3844"/>
        <item x="1410"/>
        <item x="2239"/>
        <item x="1045"/>
        <item x="8201"/>
        <item x="3047"/>
        <item x="3968"/>
        <item x="4267"/>
        <item x="1391"/>
        <item x="1610"/>
        <item x="11052"/>
        <item x="11470"/>
        <item x="6614"/>
        <item x="1730"/>
        <item x="6198"/>
        <item x="9095"/>
        <item x="2095"/>
        <item x="8853"/>
        <item x="4196"/>
        <item x="12312"/>
        <item x="12406"/>
        <item x="3066"/>
        <item x="7546"/>
        <item x="10142"/>
        <item x="3737"/>
        <item x="9519"/>
        <item x="5961"/>
        <item x="12183"/>
        <item x="7169"/>
        <item x="6494"/>
        <item x="2761"/>
        <item x="2753"/>
        <item x="6628"/>
        <item x="12440"/>
        <item x="1311"/>
        <item x="4558"/>
        <item x="2829"/>
        <item x="8985"/>
        <item x="8491"/>
        <item x="1591"/>
        <item x="9545"/>
        <item x="5786"/>
        <item x="6489"/>
        <item x="11729"/>
        <item x="7742"/>
        <item x="12363"/>
        <item x="8483"/>
        <item x="9587"/>
        <item x="2307"/>
        <item x="3391"/>
        <item x="5758"/>
        <item x="3842"/>
        <item x="7260"/>
        <item x="2198"/>
        <item x="5991"/>
        <item x="2632"/>
        <item x="11131"/>
        <item x="5423"/>
        <item x="9768"/>
        <item x="12717"/>
        <item x="3070"/>
        <item x="1270"/>
        <item x="2276"/>
        <item x="8945"/>
        <item x="2240"/>
        <item x="6425"/>
        <item x="12701"/>
        <item x="5807"/>
        <item x="1377"/>
        <item x="8521"/>
        <item x="3821"/>
        <item x="4882"/>
        <item x="9410"/>
        <item x="7066"/>
        <item x="3189"/>
        <item x="10189"/>
        <item x="2605"/>
        <item x="5170"/>
        <item x="2272"/>
        <item x="7029"/>
        <item x="2894"/>
        <item x="2006"/>
        <item x="2552"/>
        <item x="982"/>
        <item x="11546"/>
        <item x="5507"/>
        <item x="11177"/>
        <item x="10986"/>
        <item x="1824"/>
        <item x="5946"/>
        <item x="4797"/>
        <item x="1521"/>
        <item x="1670"/>
        <item x="1769"/>
        <item x="6445"/>
        <item x="1837"/>
        <item x="9615"/>
        <item x="12538"/>
        <item x="11375"/>
        <item x="1244"/>
        <item x="6896"/>
        <item x="7454"/>
        <item x="3218"/>
        <item x="8159"/>
        <item x="12579"/>
        <item x="11746"/>
        <item x="8505"/>
        <item x="838"/>
        <item x="10145"/>
        <item x="4098"/>
        <item x="6204"/>
        <item x="11501"/>
        <item x="10717"/>
        <item x="2123"/>
        <item x="3879"/>
        <item x="9343"/>
        <item x="901"/>
        <item x="6993"/>
        <item x="11276"/>
        <item x="6581"/>
        <item x="4057"/>
        <item x="1703"/>
        <item x="1672"/>
        <item x="6310"/>
        <item x="11334"/>
        <item x="9784"/>
        <item x="2669"/>
        <item x="5644"/>
        <item x="2805"/>
        <item x="1525"/>
        <item x="3768"/>
        <item x="12528"/>
        <item x="4729"/>
        <item x="9783"/>
        <item x="1819"/>
        <item x="3062"/>
        <item x="10336"/>
        <item x="3164"/>
        <item x="3905"/>
        <item x="4435"/>
        <item x="6230"/>
        <item x="10732"/>
        <item x="9005"/>
        <item x="12674"/>
        <item x="10320"/>
        <item x="10419"/>
        <item x="2906"/>
        <item x="6943"/>
        <item x="6436"/>
        <item x="7851"/>
        <item x="1281"/>
        <item x="9233"/>
        <item x="4852"/>
        <item x="3151"/>
        <item x="9021"/>
        <item x="1192"/>
        <item x="5437"/>
        <item x="8962"/>
        <item x="12296"/>
        <item x="5271"/>
        <item x="11654"/>
        <item x="7154"/>
        <item x="10136"/>
        <item x="3565"/>
        <item x="5735"/>
        <item x="5144"/>
        <item x="6516"/>
        <item x="10709"/>
        <item x="3929"/>
        <item x="2479"/>
        <item x="7798"/>
        <item x="9930"/>
        <item x="1240"/>
        <item x="1614"/>
        <item x="9718"/>
        <item x="7044"/>
        <item x="6562"/>
        <item x="5872"/>
        <item x="1398"/>
        <item x="12082"/>
        <item x="1390"/>
        <item x="12466"/>
        <item x="837"/>
        <item x="6665"/>
        <item x="8579"/>
        <item x="8087"/>
        <item x="4554"/>
        <item x="7491"/>
        <item x="5439"/>
        <item x="7455"/>
        <item x="10301"/>
        <item x="1330"/>
        <item x="4892"/>
        <item x="6982"/>
        <item x="9108"/>
        <item x="5056"/>
        <item x="3831"/>
        <item x="2025"/>
        <item x="11977"/>
        <item x="5055"/>
        <item x="3332"/>
        <item x="11989"/>
        <item x="4186"/>
        <item x="11159"/>
        <item x="6062"/>
        <item x="3822"/>
        <item x="4278"/>
        <item x="5084"/>
        <item x="4031"/>
        <item x="3018"/>
        <item x="12748"/>
        <item x="1859"/>
        <item x="10800"/>
        <item x="6682"/>
        <item x="11590"/>
        <item x="967"/>
        <item x="1263"/>
        <item x="6549"/>
        <item x="2176"/>
        <item x="9225"/>
        <item x="10319"/>
        <item x="8314"/>
        <item x="2864"/>
        <item x="7690"/>
        <item x="7878"/>
        <item x="1170"/>
        <item x="2197"/>
        <item x="12746"/>
        <item x="3359"/>
        <item x="2629"/>
        <item x="10718"/>
        <item x="1567"/>
        <item x="5412"/>
        <item x="1583"/>
        <item x="7173"/>
        <item x="1702"/>
        <item x="7015"/>
        <item x="4462"/>
        <item x="3706"/>
        <item x="6603"/>
        <item x="10834"/>
        <item x="7393"/>
        <item x="2516"/>
        <item x="6605"/>
        <item x="1813"/>
        <item x="1196"/>
        <item x="7192"/>
        <item x="11302"/>
        <item x="10287"/>
        <item x="10248"/>
        <item x="11480"/>
        <item x="9602"/>
        <item x="9506"/>
        <item x="1636"/>
        <item x="11116"/>
        <item x="12145"/>
        <item x="10004"/>
        <item x="8797"/>
        <item x="6747"/>
        <item x="10625"/>
        <item x="5943"/>
        <item x="6210"/>
        <item x="1446"/>
        <item x="2334"/>
        <item x="3888"/>
        <item x="2071"/>
        <item x="10983"/>
        <item x="4062"/>
        <item x="3326"/>
        <item x="5746"/>
        <item x="5093"/>
        <item x="4710"/>
        <item x="10697"/>
        <item x="3754"/>
        <item x="9942"/>
        <item x="12407"/>
        <item x="3986"/>
        <item x="8125"/>
        <item x="12639"/>
        <item x="3389"/>
        <item x="3421"/>
        <item x="1273"/>
        <item x="8396"/>
        <item x="4013"/>
        <item x="11365"/>
        <item x="12580"/>
        <item x="11972"/>
        <item x="9528"/>
        <item x="3097"/>
        <item x="10944"/>
        <item x="815"/>
        <item x="10995"/>
        <item x="6577"/>
        <item x="12211"/>
        <item x="2936"/>
        <item x="2466"/>
        <item x="12699"/>
        <item x="7030"/>
        <item x="2696"/>
        <item x="4986"/>
        <item x="10249"/>
        <item x="3125"/>
        <item x="10919"/>
        <item x="3427"/>
        <item x="12255"/>
        <item x="3601"/>
        <item x="6972"/>
        <item x="7847"/>
        <item x="3333"/>
        <item x="3376"/>
        <item x="5594"/>
        <item x="6730"/>
        <item x="11630"/>
        <item x="3589"/>
        <item x="4485"/>
        <item x="12101"/>
        <item x="1225"/>
        <item x="6266"/>
        <item x="2462"/>
        <item x="10755"/>
        <item x="1757"/>
        <item x="1671"/>
        <item x="11788"/>
        <item x="3415"/>
        <item x="4802"/>
        <item x="3057"/>
        <item x="12267"/>
        <item x="4463"/>
        <item x="5973"/>
        <item x="10698"/>
        <item x="9585"/>
        <item x="5963"/>
        <item x="12718"/>
        <item x="5335"/>
        <item x="3827"/>
        <item x="10160"/>
        <item x="9932"/>
        <item x="1916"/>
        <item x="9616"/>
        <item x="10696"/>
        <item x="3640"/>
        <item x="5791"/>
        <item x="8089"/>
        <item x="6156"/>
        <item x="12204"/>
        <item x="9897"/>
        <item x="11311"/>
        <item x="6051"/>
        <item x="1503"/>
        <item x="11260"/>
        <item x="3887"/>
        <item x="4524"/>
        <item x="3927"/>
        <item x="3191"/>
        <item x="5304"/>
        <item x="12486"/>
        <item x="12535"/>
        <item x="6525"/>
        <item x="7738"/>
        <item x="6323"/>
        <item x="2884"/>
        <item x="12708"/>
        <item x="2637"/>
        <item x="4281"/>
        <item x="10791"/>
        <item x="7042"/>
        <item x="3026"/>
        <item x="3787"/>
        <item x="5606"/>
        <item x="2455"/>
        <item x="7968"/>
        <item x="6068"/>
        <item x="5988"/>
        <item x="2320"/>
        <item x="6663"/>
        <item x="5158"/>
        <item x="3358"/>
        <item x="7268"/>
        <item x="6410"/>
        <item x="5968"/>
        <item x="1005"/>
        <item x="12584"/>
        <item x="1376"/>
        <item x="3154"/>
        <item x="11749"/>
        <item x="3843"/>
        <item x="7048"/>
        <item x="7818"/>
        <item x="1411"/>
        <item x="4279"/>
        <item x="5713"/>
        <item x="10490"/>
        <item x="1389"/>
        <item x="10808"/>
        <item x="8557"/>
        <item x="1405"/>
        <item x="11482"/>
        <item x="2765"/>
        <item x="950"/>
        <item x="2277"/>
        <item x="6228"/>
        <item x="6114"/>
        <item x="9651"/>
        <item x="10786"/>
        <item x="6265"/>
        <item x="4850"/>
        <item x="2315"/>
        <item x="11136"/>
        <item x="5646"/>
        <item x="1387"/>
        <item x="10532"/>
        <item x="8771"/>
        <item x="5186"/>
        <item x="3950"/>
        <item x="1171"/>
        <item x="12695"/>
        <item x="3972"/>
        <item x="8399"/>
        <item x="4823"/>
        <item x="3620"/>
        <item x="8309"/>
        <item x="5753"/>
        <item x="5934"/>
        <item x="5816"/>
        <item x="5427"/>
        <item x="5884"/>
        <item x="5591"/>
        <item x="10816"/>
        <item x="9387"/>
        <item x="6655"/>
        <item x="1306"/>
        <item x="9983"/>
        <item x="10954"/>
        <item x="9235"/>
        <item x="7808"/>
        <item x="9572"/>
        <item x="10797"/>
        <item x="9068"/>
        <item x="3417"/>
        <item x="1851"/>
        <item x="4050"/>
        <item x="11509"/>
        <item x="3579"/>
        <item x="7994"/>
        <item x="5148"/>
        <item x="1611"/>
        <item x="10143"/>
        <item x="6679"/>
        <item x="1806"/>
        <item x="3190"/>
        <item x="2752"/>
        <item x="7924"/>
        <item x="11836"/>
        <item x="10425"/>
        <item x="3422"/>
        <item x="11463"/>
        <item x="9630"/>
        <item x="1628"/>
        <item x="2436"/>
        <item x="11453"/>
        <item x="4180"/>
        <item x="2336"/>
        <item x="3788"/>
        <item x="10332"/>
        <item x="3168"/>
        <item x="4089"/>
        <item x="4935"/>
        <item x="7043"/>
        <item x="9927"/>
        <item x="6163"/>
        <item x="8120"/>
        <item x="3246"/>
        <item x="2011"/>
        <item x="7395"/>
        <item x="7456"/>
        <item x="7103"/>
        <item x="915"/>
        <item x="11981"/>
        <item x="8069"/>
        <item x="8528"/>
        <item x="3327"/>
        <item x="9469"/>
        <item x="5191"/>
        <item x="9677"/>
        <item x="1733"/>
        <item x="6190"/>
        <item x="10616"/>
        <item x="5188"/>
        <item x="1895"/>
        <item x="1319"/>
        <item x="9855"/>
        <item x="6760"/>
        <item x="3622"/>
        <item x="9681"/>
        <item x="884"/>
        <item x="7956"/>
        <item x="8769"/>
        <item x="2096"/>
        <item x="1613"/>
        <item x="9054"/>
        <item x="4422"/>
        <item x="9591"/>
        <item x="1883"/>
        <item x="1210"/>
        <item x="7142"/>
        <item x="7788"/>
        <item x="7134"/>
        <item x="9239"/>
        <item x="6075"/>
        <item x="11745"/>
        <item x="7357"/>
        <item x="2375"/>
        <item x="3224"/>
        <item x="3621"/>
        <item x="6995"/>
        <item x="5703"/>
        <item x="8121"/>
        <item x="3405"/>
        <item x="5130"/>
        <item x="5752"/>
        <item x="972"/>
        <item x="5119"/>
        <item x="8855"/>
        <item x="6963"/>
        <item x="5775"/>
        <item x="4475"/>
        <item x="5174"/>
        <item x="11604"/>
        <item x="2680"/>
        <item x="10519"/>
        <item x="1659"/>
        <item x="4349"/>
        <item x="11605"/>
        <item x="3586"/>
        <item x="10104"/>
        <item x="2897"/>
        <item x="6610"/>
        <item x="7079"/>
        <item x="10804"/>
        <item x="5134"/>
        <item x="1388"/>
        <item x="12334"/>
        <item x="9399"/>
        <item x="8998"/>
        <item x="11442"/>
        <item x="11844"/>
        <item x="8414"/>
        <item x="9837"/>
        <item x="1223"/>
        <item x="9053"/>
        <item x="2888"/>
        <item x="2382"/>
        <item x="7867"/>
        <item x="8953"/>
        <item x="1650"/>
        <item x="1039"/>
        <item x="5777"/>
        <item x="4516"/>
        <item x="10395"/>
        <item x="3578"/>
        <item x="3630"/>
        <item x="9437"/>
        <item x="4717"/>
        <item x="4914"/>
        <item x="8426"/>
        <item x="846"/>
        <item x="2799"/>
        <item x="12051"/>
        <item x="3247"/>
        <item x="1908"/>
        <item x="12731"/>
        <item x="7237"/>
        <item x="10670"/>
        <item x="2343"/>
        <item x="3204"/>
        <item x="2903"/>
        <item x="10238"/>
        <item x="4478"/>
        <item x="3554"/>
        <item x="10980"/>
        <item x="7110"/>
        <item x="8997"/>
        <item x="11327"/>
        <item x="2824"/>
        <item x="2727"/>
        <item x="11763"/>
        <item x="2751"/>
        <item x="2810"/>
        <item x="5853"/>
        <item x="12073"/>
        <item x="9363"/>
        <item x="8653"/>
        <item x="2037"/>
        <item x="4085"/>
        <item x="10489"/>
        <item x="3133"/>
        <item x="3132"/>
        <item x="5204"/>
        <item x="7080"/>
        <item x="4851"/>
        <item x="1232"/>
        <item x="8661"/>
        <item x="5346"/>
        <item x="3396"/>
        <item x="2935"/>
        <item x="5976"/>
        <item x="11755"/>
        <item x="10680"/>
        <item x="8561"/>
        <item x="10750"/>
        <item x="10144"/>
        <item x="5881"/>
        <item x="5910"/>
        <item x="2838"/>
        <item x="9020"/>
        <item x="1224"/>
        <item x="1545"/>
        <item x="7128"/>
        <item x="2848"/>
        <item x="5933"/>
        <item x="4046"/>
        <item x="2842"/>
        <item x="8342"/>
        <item x="7460"/>
        <item x="12039"/>
        <item x="5239"/>
        <item x="843"/>
        <item x="3221"/>
        <item x="2631"/>
        <item x="1888"/>
        <item x="9875"/>
        <item x="4568"/>
        <item x="5120"/>
        <item x="2870"/>
        <item x="4535"/>
        <item x="6216"/>
        <item x="3397"/>
        <item x="6690"/>
        <item x="10940"/>
        <item x="4610"/>
        <item x="4020"/>
        <item x="6139"/>
        <item x="2862"/>
        <item x="4332"/>
        <item x="3604"/>
        <item x="9234"/>
        <item x="4071"/>
        <item x="9141"/>
        <item x="2031"/>
        <item x="5342"/>
        <item x="7370"/>
        <item x="1088"/>
        <item x="5094"/>
        <item x="4696"/>
        <item x="2508"/>
        <item x="8051"/>
        <item x="5227"/>
        <item x="1502"/>
        <item x="7963"/>
        <item x="6583"/>
        <item x="968"/>
        <item x="10809"/>
        <item x="9166"/>
        <item x="9284"/>
        <item x="2165"/>
        <item x="9014"/>
        <item x="1731"/>
        <item x="3955"/>
        <item x="10798"/>
        <item x="9307"/>
        <item x="9973"/>
        <item x="2335"/>
        <item x="4468"/>
        <item x="4052"/>
        <item x="8996"/>
        <item x="11647"/>
        <item x="1146"/>
        <item x="9619"/>
        <item x="1714"/>
        <item x="3011"/>
        <item x="9477"/>
        <item x="1612"/>
        <item x="2729"/>
        <item x="909"/>
        <item x="2521"/>
        <item x="3056"/>
        <item x="1251"/>
        <item x="2000"/>
        <item x="5326"/>
        <item x="9617"/>
        <item x="7122"/>
        <item x="753"/>
        <item x="2159"/>
        <item x="10192"/>
        <item x="3038"/>
        <item x="4782"/>
        <item x="5364"/>
        <item x="7512"/>
        <item x="8036"/>
        <item x="6313"/>
        <item x="6036"/>
        <item x="8348"/>
        <item x="1144"/>
        <item x="5187"/>
        <item x="1721"/>
        <item x="4924"/>
        <item x="11747"/>
        <item x="8854"/>
        <item x="4389"/>
        <item x="4582"/>
        <item x="9913"/>
        <item x="6721"/>
        <item x="3214"/>
        <item x="4339"/>
        <item x="3411"/>
        <item x="10161"/>
        <item x="949"/>
        <item x="4378"/>
        <item x="3390"/>
        <item x="10788"/>
        <item x="9111"/>
        <item x="5281"/>
        <item x="10540"/>
        <item x="3641"/>
        <item x="6827"/>
        <item x="11545"/>
        <item x="940"/>
        <item x="10232"/>
        <item x="10235"/>
        <item x="10901"/>
        <item x="1958"/>
        <item x="11315"/>
        <item x="10224"/>
        <item x="8178"/>
        <item x="6434"/>
        <item x="5014"/>
        <item x="10902"/>
        <item x="3037"/>
        <item x="12174"/>
        <item x="2832"/>
        <item x="11561"/>
        <item x="1255"/>
        <item x="8664"/>
        <item x="5329"/>
        <item x="6129"/>
        <item x="7406"/>
        <item x="1195"/>
        <item x="6229"/>
        <item x="4051"/>
        <item x="5373"/>
        <item x="5032"/>
        <item x="5905"/>
        <item x="1026"/>
        <item x="1114"/>
        <item x="2421"/>
        <item x="12083"/>
        <item x="8811"/>
        <item x="5956"/>
        <item x="12576"/>
        <item x="10310"/>
        <item x="3083"/>
        <item x="9781"/>
        <item x="10173"/>
        <item x="11652"/>
        <item x="2433"/>
        <item x="4323"/>
        <item x="4190"/>
        <item x="7213"/>
        <item x="3021"/>
        <item x="8995"/>
        <item x="1941"/>
        <item x="3019"/>
        <item x="12032"/>
        <item x="9883"/>
        <item x="11468"/>
        <item x="7081"/>
        <item x="4400"/>
        <item x="9208"/>
        <item x="8484"/>
        <item x="11167"/>
        <item x="5774"/>
        <item x="6315"/>
        <item x="4639"/>
        <item x="7944"/>
        <item x="4771"/>
        <item x="12599"/>
        <item x="12673"/>
        <item x="3100"/>
        <item x="11439"/>
        <item x="6113"/>
        <item x="10267"/>
        <item x="1658"/>
        <item x="2275"/>
        <item x="10184"/>
        <item x="5192"/>
        <item x="12016"/>
        <item x="1992"/>
        <item x="2863"/>
        <item x="7740"/>
        <item x="1084"/>
        <item x="1900"/>
        <item x="1814"/>
        <item x="5883"/>
        <item x="1784"/>
        <item x="9695"/>
        <item x="5495"/>
        <item x="6740"/>
        <item x="8386"/>
        <item x="2426"/>
        <item x="999"/>
        <item x="5862"/>
        <item x="7946"/>
        <item x="9555"/>
        <item x="4955"/>
        <item x="4819"/>
        <item x="5095"/>
        <item x="5585"/>
        <item x="10692"/>
        <item x="5287"/>
        <item x="7226"/>
        <item x="12636"/>
        <item x="5593"/>
        <item x="6621"/>
        <item x="8509"/>
        <item x="1758"/>
        <item x="6415"/>
        <item x="8648"/>
        <item x="2146"/>
        <item x="8739"/>
        <item x="2830"/>
        <item x="4653"/>
        <item x="2557"/>
        <item x="10293"/>
        <item x="4041"/>
        <item x="4049"/>
        <item x="4787"/>
        <item x="9618"/>
        <item x="7320"/>
        <item x="5161"/>
        <item x="3416"/>
        <item x="9586"/>
        <item x="1760"/>
        <item x="7741"/>
        <item x="7521"/>
        <item x="10073"/>
        <item x="6021"/>
        <item x="6931"/>
        <item x="1921"/>
        <item x="4510"/>
        <item x="12672"/>
        <item x="4047"/>
        <item x="10273"/>
        <item x="7050"/>
        <item x="2497"/>
        <item x="6243"/>
        <item x="11748"/>
        <item x="10928"/>
        <item x="8862"/>
        <item x="9721"/>
        <item x="10606"/>
        <item x="11332"/>
        <item x="5592"/>
        <item x="2347"/>
        <item x="8714"/>
        <item x="2018"/>
        <item x="5882"/>
        <item x="11569"/>
        <item x="7811"/>
        <item x="7113"/>
        <item x="9790"/>
        <item x="2654"/>
        <item x="8477"/>
        <item x="1285"/>
        <item x="1732"/>
        <item x="1052"/>
        <item x="9164"/>
        <item x="8657"/>
        <item x="927"/>
        <item x="9934"/>
        <item x="10034"/>
        <item x="1501"/>
        <item x="1872"/>
        <item x="5990"/>
        <item x="5020"/>
        <item x="1792"/>
        <item x="2666"/>
        <item x="5043"/>
        <item x="5638"/>
        <item x="2961"/>
        <item x="8906"/>
        <item x="10176"/>
        <item x="8363"/>
        <item x="8566"/>
        <item x="11185"/>
        <item x="11587"/>
        <item x="11670"/>
        <item x="2831"/>
        <item x="9447"/>
        <item x="10805"/>
        <item x="10660"/>
        <item x="8770"/>
        <item x="3627"/>
        <item x="12046"/>
        <item x="6491"/>
        <item x="4829"/>
        <item x="755"/>
        <item x="9682"/>
        <item x="4501"/>
        <item x="5486"/>
        <item x="11502"/>
        <item x="3709"/>
        <item x="10768"/>
        <item x="6744"/>
        <item x="12451"/>
        <item x="9793"/>
        <item x="9931"/>
        <item x="4849"/>
        <item x="2630"/>
        <item x="6538"/>
        <item x="1962"/>
        <item x="3152"/>
        <item x="10405"/>
        <item x="12554"/>
        <item x="8904"/>
        <item x="12093"/>
        <item x="6192"/>
        <item x="1917"/>
        <item x="1374"/>
        <item x="4280"/>
        <item x="7638"/>
        <item x="10923"/>
        <item x="9484"/>
        <item x="6836"/>
        <item x="3203"/>
        <item x="5755"/>
        <item x="6522"/>
        <item x="11122"/>
        <item x="2186"/>
        <item x="3138"/>
        <item x="3024"/>
        <item x="3117"/>
        <item x="3731"/>
        <item x="4732"/>
        <item x="2553"/>
        <item x="889"/>
        <item x="4701"/>
        <item x="8809"/>
        <item x="9259"/>
        <item x="5635"/>
        <item x="12371"/>
        <item x="9180"/>
        <item x="2770"/>
        <item x="4632"/>
        <item x="10690"/>
        <item x="5102"/>
        <item x="1109"/>
        <item x="3020"/>
        <item x="6640"/>
        <item x="3974"/>
        <item x="4148"/>
        <item x="10006"/>
        <item x="4439"/>
        <item x="6728"/>
        <item x="6510"/>
        <item x="2875"/>
        <item x="2873"/>
        <item x="1287"/>
        <item x="7203"/>
        <item x="4271"/>
        <item x="3551"/>
        <item x="7083"/>
        <item x="5919"/>
        <item x="971"/>
        <item x="4132"/>
        <item x="10633"/>
        <item x="1818"/>
        <item x="7774"/>
        <item x="10500"/>
        <item x="2050"/>
        <item x="7017"/>
        <item x="5950"/>
        <item x="10190"/>
        <item x="11927"/>
        <item x="7933"/>
        <item x="4865"/>
        <item x="5024"/>
        <item x="2728"/>
        <item x="11521"/>
        <item x="2371"/>
        <item x="8248"/>
        <item x="8317"/>
        <item x="2547"/>
        <item x="4302"/>
        <item x="9185"/>
        <item x="2024"/>
        <item x="7051"/>
        <item x="3894"/>
        <item x="4763"/>
        <item x="1193"/>
        <item x="8979"/>
        <item x="4241"/>
        <item x="2065"/>
        <item x="9812"/>
        <item x="4002"/>
        <item x="2685"/>
        <item x="12442"/>
        <item x="6237"/>
        <item x="12709"/>
        <item x="9298"/>
        <item x="2294"/>
        <item x="9982"/>
        <item x="1655"/>
        <item x="7139"/>
        <item x="4124"/>
        <item x="1877"/>
        <item x="12588"/>
        <item x="7181"/>
        <item x="6983"/>
        <item x="12447"/>
        <item x="1561"/>
        <item x="3170"/>
        <item x="2076"/>
        <item x="7989"/>
        <item x="11973"/>
        <item x="5695"/>
        <item x="12006"/>
        <item x="7141"/>
        <item x="1831"/>
        <item x="6191"/>
        <item x="1776"/>
        <item x="7860"/>
        <item x="1086"/>
        <item x="10993"/>
        <item x="7823"/>
        <item x="1635"/>
        <item x="1696"/>
        <item x="6779"/>
        <item x="2531"/>
        <item x="2804"/>
        <item x="12434"/>
        <item x="11976"/>
        <item x="4899"/>
        <item x="2450"/>
        <item x="2171"/>
        <item x="921"/>
        <item x="4038"/>
        <item x="3222"/>
        <item x="5773"/>
        <item x="4034"/>
        <item x="11127"/>
        <item x="1918"/>
        <item x="8910"/>
        <item x="9683"/>
        <item x="7936"/>
        <item x="3283"/>
        <item x="3588"/>
        <item x="10010"/>
        <item x="1815"/>
        <item x="11845"/>
        <item x="11579"/>
        <item x="2057"/>
        <item x="8641"/>
        <item x="2676"/>
        <item x="9867"/>
        <item x="5989"/>
        <item x="9502"/>
        <item x="1272"/>
        <item x="3664"/>
        <item x="6206"/>
        <item x="2562"/>
        <item x="5776"/>
        <item x="6966"/>
        <item x="5648"/>
        <item x="8439"/>
        <item x="11173"/>
        <item x="9926"/>
        <item x="6934"/>
        <item x="11324"/>
        <item x="6186"/>
        <item x="6937"/>
        <item x="10787"/>
        <item x="1145"/>
        <item x="11577"/>
        <item x="9831"/>
        <item x="1087"/>
        <item x="754"/>
        <item x="8988"/>
        <item x="8825"/>
        <item x="5066"/>
        <item x="10476"/>
        <item x="5624"/>
        <item x="8099"/>
        <item x="6474"/>
        <item x="5308"/>
        <item x="2163"/>
        <item x="3863"/>
        <item x="6256"/>
        <item x="12471"/>
        <item x="4026"/>
        <item x="5193"/>
        <item x="7298"/>
        <item x="8517"/>
        <item x="7140"/>
        <item x="12452"/>
        <item x="947"/>
        <item x="10545"/>
        <item x="2905"/>
        <item x="1325"/>
        <item x="8081"/>
        <item x="4547"/>
        <item x="8736"/>
        <item x="1284"/>
        <item x="9171"/>
        <item x="10554"/>
        <item x="8341"/>
        <item x="12704"/>
        <item x="2042"/>
        <item x="7653"/>
        <item x="8015"/>
        <item x="8520"/>
        <item x="6040"/>
        <item x="12253"/>
        <item x="10002"/>
        <item x="8575"/>
        <item x="1633"/>
        <item x="5727"/>
        <item x="9758"/>
        <item x="2762"/>
        <item x="10575"/>
        <item x="1194"/>
        <item x="7133"/>
        <item x="1959"/>
        <item x="9981"/>
        <item x="3069"/>
        <item x="6049"/>
        <item x="2895"/>
        <item x="5345"/>
        <item x="7346"/>
        <item x="970"/>
        <item x="6238"/>
        <item x="11997"/>
        <item x="6246"/>
        <item x="5738"/>
        <item x="6502"/>
        <item x="1759"/>
        <item x="1202"/>
        <item x="10981"/>
        <item x="10191"/>
        <item x="4989"/>
        <item x="6724"/>
        <item x="7049"/>
        <item x="9925"/>
        <item x="9536"/>
        <item x="5716"/>
        <item x="969"/>
        <item x="873"/>
        <item x="3660"/>
        <item x="10724"/>
        <item x="10216"/>
        <item x="1286"/>
        <item x="11351"/>
        <item x="1310"/>
        <item x="10793"/>
        <item x="7660"/>
        <item x="11028"/>
        <item x="12441"/>
        <item x="4243"/>
        <item x="10279"/>
        <item x="2102"/>
        <item x="8406"/>
        <item x="5707"/>
        <item x="8496"/>
        <item x="1245"/>
        <item x="1085"/>
        <item x="1770"/>
        <item x="9952"/>
        <item x="2278"/>
        <item x="1920"/>
        <item x="12646"/>
        <item x="1552"/>
        <item x="5035"/>
        <item x="8783"/>
        <item x="3126"/>
        <item x="9306"/>
        <item x="10693"/>
        <item x="12623"/>
        <item x="1825"/>
        <item x="12609"/>
        <item x="8636"/>
        <item x="4756"/>
        <item x="3169"/>
        <item x="3098"/>
        <item x="10682"/>
        <item x="6472"/>
        <item x="8112"/>
        <item x="12298"/>
        <item x="7447"/>
        <item x="10277"/>
        <item x="7052"/>
        <item x="3560"/>
        <item x="1320"/>
        <item x="5482"/>
        <item x="1634"/>
        <item x="12649"/>
        <item x="3160"/>
        <item x="5661"/>
        <item x="2904"/>
        <item x="1798"/>
        <item x="8425"/>
        <item x="3771"/>
        <item x="2181"/>
        <item x="8806"/>
        <item x="5924"/>
        <item x="11009"/>
        <item x="7624"/>
        <item x="5098"/>
        <item x="2274"/>
        <item x="5478"/>
        <item x="4776"/>
        <item x="8601"/>
        <item x="9429"/>
        <item x="6255"/>
        <item x="10706"/>
        <item x="9511"/>
        <item x="11886"/>
        <item x="4926"/>
        <item x="860"/>
        <item x="3849"/>
        <item x="10687"/>
        <item x="12091"/>
        <item x="12628"/>
        <item x="10193"/>
        <item x="10434"/>
        <item x="4266"/>
        <item x="12072"/>
        <item x="3223"/>
        <item x="5235"/>
        <item x="11799"/>
        <item x="7700"/>
        <item x="8014"/>
        <item x="818"/>
        <item x="4856"/>
        <item x="7816"/>
        <item x="2023"/>
        <item x="7156"/>
        <item x="3067"/>
        <item x="2129"/>
        <item x="1514"/>
        <item x="4567"/>
        <item x="7294"/>
        <item x="3120"/>
        <item x="4438"/>
        <item x="4772"/>
        <item x="5344"/>
        <item x="4436"/>
        <item x="6490"/>
        <item x="7972"/>
        <item x="6754"/>
        <item x="2649"/>
        <item x="2588"/>
        <item x="12029"/>
        <item x="4762"/>
        <item x="7282"/>
        <item x="1566"/>
        <item x="3025"/>
        <item x="2007"/>
        <item x="8727"/>
        <item x="9961"/>
        <item x="4461"/>
        <item x="9547"/>
        <item x="11730"/>
        <item x="6011"/>
        <item x="5757"/>
        <item x="10096"/>
        <item x="1919"/>
        <item x="10728"/>
        <item x="10526"/>
        <item x="10588"/>
        <item x="4578"/>
        <item x="2301"/>
        <item x="1985"/>
        <item x="1282"/>
        <item x="9595"/>
        <item x="2162"/>
        <item x="7998"/>
        <item x="12481"/>
        <item x="7567"/>
        <item x="9333"/>
        <item x="4517"/>
        <item x="8208"/>
        <item x="12518"/>
        <item x="3906"/>
        <item x="8024"/>
        <item x="8519"/>
        <item x="2164"/>
        <item x="11112"/>
        <item x="9242"/>
        <item x="3561"/>
        <item x="6442"/>
        <item x="1461"/>
        <item x="7416"/>
        <item x="5998"/>
        <item x="11447"/>
        <item x="9840"/>
        <item x="4460"/>
        <item x="1520"/>
        <item x="3084"/>
        <item x="6566"/>
        <item x="6435"/>
        <item x="4426"/>
        <item x="9300"/>
        <item x="3141"/>
        <item x="3741"/>
        <item x="11926"/>
        <item x="2234"/>
        <item x="2359"/>
        <item x="3587"/>
        <item x="4437"/>
        <item x="12150"/>
        <item x="3013"/>
        <item x="1584"/>
        <item x="1960"/>
        <item x="8078"/>
        <item x="2556"/>
        <item x="1031"/>
        <item x="2273"/>
        <item x="8983"/>
        <item x="1688"/>
        <item x="2036"/>
        <item x="885"/>
        <item x="4488"/>
        <item x="12172"/>
        <item x="12637"/>
        <item x="6244"/>
        <item x="2537"/>
        <item x="4760"/>
        <item x="11471"/>
        <item x="9804"/>
        <item x="12508"/>
        <item x="6627"/>
        <item x="2505"/>
        <item x="7982"/>
        <item x="8467"/>
        <item x="8434"/>
        <item x="7502"/>
        <item x="12604"/>
        <item x="1622"/>
        <item x="6935"/>
        <item x="6242"/>
        <item x="5947"/>
        <item x="12702"/>
        <item x="8541"/>
        <item x="9641"/>
        <item x="10562"/>
        <item x="2227"/>
        <item x="10352"/>
        <item x="1961"/>
        <item x="6314"/>
        <item x="8277"/>
        <item x="6952"/>
        <item x="4591"/>
        <item x="4759"/>
        <item x="5832"/>
        <item x="2032"/>
        <item x="4848"/>
        <item x="3769"/>
        <item x="1307"/>
        <item x="1657"/>
        <item x="11039"/>
        <item x="4868"/>
        <item x="816"/>
        <item x="1046"/>
        <item x="10509"/>
        <item x="3951"/>
        <item x="8905"/>
        <item x="1534"/>
        <item x="1271"/>
        <item x="10412"/>
        <item x="4761"/>
        <item x="2363"/>
        <item x="12716"/>
        <item x="12053"/>
        <item x="12289"/>
        <item x="4496"/>
        <item x="7403"/>
        <item x="10731"/>
        <item x="11492"/>
        <item x="10400"/>
        <item x="2554"/>
        <item x="7524"/>
        <item x="8656"/>
        <item x="6318"/>
        <item x="12062"/>
        <item x="11614"/>
        <item x="8525"/>
        <item x="4911"/>
        <item x="8442"/>
        <item x="6936"/>
        <item x="8202"/>
        <item x="9497"/>
        <item x="9661"/>
        <item x="2089"/>
        <item x="5677"/>
        <item x="8698"/>
        <item x="867"/>
        <item x="1978"/>
        <item x="9289"/>
        <item x="844"/>
        <item x="8134"/>
        <item x="7739"/>
        <item x="5097"/>
        <item x="11651"/>
        <item x="11242"/>
        <item x="10756"/>
        <item x="4469"/>
        <item x="1467"/>
        <item x="2525"/>
        <item x="6069"/>
        <item x="4345"/>
        <item x="11633"/>
        <item x="2814"/>
        <item x="8518"/>
        <item x="8705"/>
        <item x="8671"/>
        <item x="10207"/>
        <item x="8784"/>
        <item x="12569"/>
        <item x="12159"/>
        <item x="6759"/>
        <item x="991"/>
        <item x="5198"/>
        <item x="4786"/>
        <item x="9248"/>
        <item x="11700"/>
        <item x="2896"/>
        <item x="6713"/>
        <item x="9886"/>
        <item x="8616"/>
        <item x="5666"/>
        <item x="2887"/>
        <item x="12630"/>
        <item x="1816"/>
        <item x="8451"/>
        <item x="10383"/>
        <item x="4757"/>
        <item x="6891"/>
        <item x="5940"/>
        <item x="914"/>
        <item x="1858"/>
        <item x="8629"/>
        <item x="2327"/>
        <item x="7681"/>
        <item x="3602"/>
        <item x="1644"/>
        <item x="3012"/>
        <item x="8514"/>
        <item x="1121"/>
        <item x="10830"/>
        <item x="11343"/>
        <item x="8227"/>
        <item x="5921"/>
        <item x="2216"/>
        <item x="12303"/>
        <item x="10918"/>
        <item x="8458"/>
        <item x="2823"/>
        <item x="9748"/>
        <item x="854"/>
        <item x="3707"/>
        <item x="1018"/>
        <item x="6413"/>
        <item x="2583"/>
        <item x="8445"/>
        <item x="6001"/>
        <item x="12227"/>
        <item x="6426"/>
        <item x="2853"/>
        <item x="5220"/>
        <item x="4695"/>
        <item x="5835"/>
        <item x="10127"/>
        <item x="6440"/>
        <item x="11149"/>
        <item x="2444"/>
        <item x="11690"/>
        <item x="5108"/>
        <item x="6741"/>
        <item x="1948"/>
        <item x="3629"/>
        <item x="4905"/>
        <item x="7752"/>
        <item x="12400"/>
        <item x="3127"/>
        <item x="4813"/>
        <item x="2681"/>
        <item x="6414"/>
        <item x="1845"/>
        <item x="2175"/>
        <item x="8911"/>
        <item x="7333"/>
        <item x="4261"/>
        <item x="10343"/>
        <item x="6428"/>
        <item x="5096"/>
        <item x="4758"/>
        <item x="8578"/>
        <item x="3099"/>
        <item x="8315"/>
        <item x="4563"/>
        <item x="1283"/>
        <item x="11048"/>
        <item x="2555"/>
        <item x="3898"/>
        <item x="9315"/>
        <item x="4479"/>
        <item x="8322"/>
        <item x="8701"/>
        <item x="3734"/>
        <item x="12521"/>
        <item x="10511"/>
        <item x="11818"/>
        <item x="1656"/>
        <item x="10593"/>
        <item x="5246"/>
        <item x="8264"/>
        <item x="12283"/>
        <item x="3954"/>
        <item x="4828"/>
        <item x="948"/>
        <item x="5906"/>
        <item x="10626"/>
        <item x="12125"/>
        <item x="11661"/>
        <item x="5508"/>
        <item x="1375"/>
        <item x="3859"/>
        <item x="4058"/>
        <item x="11980"/>
        <item x="9803"/>
        <item x="1012"/>
        <item x="12715"/>
        <item x="8952"/>
        <item x="7533"/>
        <item x="11479"/>
        <item x="4080"/>
        <item x="7900"/>
        <item x="1590"/>
        <item x="5873"/>
        <item x="7704"/>
        <item x="8816"/>
        <item x="8570"/>
        <item x="2282"/>
        <item x="4169"/>
        <item x="2160"/>
        <item x="7903"/>
        <item x="12549"/>
        <item x="10576"/>
        <item x="7094"/>
        <item x="4847"/>
        <item x="2522"/>
        <item x="4818"/>
        <item x="7550"/>
        <item x="1127"/>
        <item x="7800"/>
        <item x="3553"/>
        <item x="9698"/>
        <item x="7241"/>
        <item x="11896"/>
        <item x="6072"/>
        <item x="5909"/>
        <item x="4061"/>
        <item x="8649"/>
        <item x="10278"/>
        <item x="5981"/>
        <item x="4709"/>
        <item x="4432"/>
        <item x="10156"/>
        <item x="9880"/>
        <item x="6047"/>
        <item x="5908"/>
        <item x="11102"/>
        <item x="5209"/>
        <item x="4636"/>
        <item x="5343"/>
        <item x="8556"/>
        <item x="12595"/>
        <item x="12527"/>
        <item x="2822"/>
        <item x="4293"/>
        <item x="7761"/>
        <item x="845"/>
        <item x="8595"/>
        <item x="9114"/>
        <item x="7923"/>
        <item x="6037"/>
        <item x="2072"/>
        <item x="10424"/>
        <item x="6321"/>
        <item x="8986"/>
        <item x="11719"/>
        <item x="4272"/>
        <item x="11357"/>
        <item x="1250"/>
        <item x="5203"/>
        <item x="8621"/>
        <item x="2610"/>
        <item x="10314"/>
        <item x="6922"/>
        <item x="12566"/>
        <item x="3973"/>
        <item x="11968"/>
        <item x="2097"/>
        <item x="10745"/>
        <item x="6625"/>
        <item x="5180"/>
        <item x="5467"/>
        <item x="1852"/>
        <item x="9266"/>
        <item x="10172"/>
        <item x="4825"/>
        <item x="10829"/>
        <item x="5068"/>
        <item x="10124"/>
        <item x="9574"/>
        <item x="2473"/>
        <item x="11483"/>
        <item x="4561"/>
        <item x="3068"/>
        <item x="8385"/>
        <item x="8810"/>
        <item x="11828"/>
        <item x="5290"/>
        <item x="12134"/>
        <item x="11556"/>
        <item x="3552"/>
        <item x="1239"/>
        <item x="7973"/>
        <item x="5314"/>
        <item x="6928"/>
        <item x="9564"/>
        <item x="888"/>
        <item x="9305"/>
        <item x="7428"/>
        <item x="6951"/>
        <item x="4646"/>
        <item x="11781"/>
        <item x="3163"/>
        <item x="1627"/>
        <item x="9834"/>
        <item x="6514"/>
        <item x="9001"/>
        <item x="5698"/>
        <item x="8378"/>
        <item x="5489"/>
        <item x="934"/>
        <item x="3217"/>
        <item x="4065"/>
        <item x="7840"/>
        <item x="8609"/>
        <item x="8263"/>
        <item x="5257"/>
        <item x="11624"/>
        <item x="6933"/>
        <item x="8400"/>
        <item x="3939"/>
        <item x="5851"/>
        <item x="6727"/>
        <item x="2691"/>
        <item x="12337"/>
        <item x="7626"/>
        <item x="2957"/>
        <item x="1339"/>
        <item x="4562"/>
        <item x="8663"/>
        <item x="4544"/>
        <item x="7967"/>
        <item x="12331"/>
        <item x="4566"/>
        <item x="11282"/>
        <item x="9838"/>
        <item x="10169"/>
        <item x="8569"/>
        <item x="5618"/>
        <item x="9319"/>
        <item x="11124"/>
        <item x="10337"/>
        <item x="6500"/>
        <item x="8987"/>
        <item x="4740"/>
        <item x="8662"/>
        <item x="11174"/>
        <item x="11132"/>
        <item x="12700"/>
        <item x="11037"/>
        <item x="3708"/>
        <item x="12487"/>
        <item x="910"/>
        <item x="9794"/>
        <item x="11721"/>
        <item x="7600"/>
        <item x="6602"/>
        <item x="4707"/>
        <item x="2643"/>
        <item x="10716"/>
        <item x="8523"/>
        <item x="4016"/>
        <item x="10106"/>
        <item x="11871"/>
        <item x="2871"/>
        <item x="11340"/>
        <item x="12616"/>
        <item x="3628"/>
        <item x="10618"/>
        <item x="9978"/>
        <item x="12335"/>
        <item x="1934"/>
        <item x="6197"/>
        <item x="5574"/>
        <item x="10376"/>
        <item x="7484"/>
        <item x="4084"/>
        <item x="6595"/>
        <item x="10093"/>
        <item x="2308"/>
        <item x="6533"/>
        <item x="7504"/>
        <item x="9240"/>
        <item x="12540"/>
        <item x="3118"/>
        <item x="1454"/>
        <item x="5798"/>
        <item x="6203"/>
        <item x="2133"/>
        <item x="10757"/>
        <item x="2161"/>
        <item x="8334"/>
        <item x="11123"/>
        <item x="9782"/>
        <item x="2035"/>
        <item x="2381"/>
        <item x="8284"/>
        <item x="1562"/>
        <item x="4824"/>
        <item x="6772"/>
        <item x="6245"/>
        <item x="10085"/>
        <item x="10113"/>
        <item x="5874"/>
        <item x="6023"/>
        <item x="6819"/>
        <item x="7815"/>
        <item x="9106"/>
        <item x="2033"/>
        <item x="5907"/>
        <item x="8737"/>
        <item x="2153"/>
        <item x="8827"/>
        <item x="4093"/>
        <item x="6591"/>
        <item x="11003"/>
        <item x="7490"/>
        <item x="11554"/>
        <item x="1399"/>
        <item x="7925"/>
        <item x="6626"/>
        <item x="11832"/>
        <item x="11917"/>
        <item x="4958"/>
        <item x="5792"/>
        <item x="8279"/>
        <item x="4773"/>
        <item x="6081"/>
        <item x="5875"/>
        <item x="11383"/>
        <item x="2087"/>
        <item x="1830"/>
        <item x="12024"/>
        <item x="11671"/>
        <item x="11807"/>
        <item x="1775"/>
        <item x="4564"/>
        <item x="8450"/>
        <item x="11429"/>
        <item x="11300"/>
        <item x="2885"/>
        <item x="10421"/>
        <item x="11032"/>
        <item x="6317"/>
        <item x="10064"/>
        <item x="1246"/>
        <item x="7635"/>
        <item x="886"/>
        <item x="7614"/>
        <item x="5922"/>
        <item x="12622"/>
        <item x="6707"/>
        <item x="9137"/>
        <item x="4421"/>
        <item x="7888"/>
        <item x="1894"/>
        <item x="5046"/>
        <item x="12017"/>
        <item x="1546"/>
        <item x="3908"/>
        <item x="7733"/>
        <item x="5785"/>
        <item x="6195"/>
        <item x="2434"/>
        <item x="6022"/>
        <item x="12515"/>
        <item x="7984"/>
        <item x="3983"/>
        <item x="2321"/>
        <item x="4078"/>
        <item x="5042"/>
        <item x="1262"/>
        <item x="2684"/>
        <item x="11744"/>
        <item x="2872"/>
        <item x="9963"/>
        <item x="817"/>
        <item x="5627"/>
        <item x="4313"/>
        <item x="8738"/>
        <item x="2775"/>
        <item x="11514"/>
        <item x="4484"/>
        <item x="4409"/>
        <item x="12392"/>
        <item x="11593"/>
        <item x="7837"/>
        <item x="6971"/>
        <item x="12380"/>
        <item x="2449"/>
        <item x="1113"/>
        <item x="10368"/>
        <item x="11074"/>
        <item x="6540"/>
        <item x="10650"/>
        <item x="3139"/>
        <item x="10754"/>
        <item x="5900"/>
        <item x="2314"/>
        <item x="10316"/>
        <item x="5688"/>
        <item x="5400"/>
        <item x="7216"/>
        <item x="3215"/>
        <item x="3119"/>
        <item x="12355"/>
        <item x="6788"/>
        <item x="4397"/>
        <item x="11906"/>
        <item x="1791"/>
        <item x="10060"/>
        <item x="1324"/>
        <item x="4895"/>
        <item x="4250"/>
        <item x="6770"/>
        <item x="1233"/>
        <item x="10149"/>
        <item x="926"/>
        <item x="6322"/>
        <item x="4826"/>
        <item x="2034"/>
        <item x="8304"/>
        <item x="9193"/>
        <item x="1110"/>
        <item x="12186"/>
        <item x="4949"/>
        <item x="11992"/>
        <item x="7786"/>
        <item x="2290"/>
        <item x="3603"/>
        <item x="6932"/>
        <item x="2182"/>
        <item x="10926"/>
        <item x="1309"/>
        <item x="8492"/>
        <item x="1771"/>
        <item x="6473"/>
        <item x="5599"/>
        <item x="2811"/>
        <item x="6065"/>
        <item x="8535"/>
        <item x="5107"/>
        <item x="2849"/>
        <item x="4518"/>
        <item x="913"/>
        <item x="8655"/>
        <item x="6787"/>
        <item x="11857"/>
        <item x="4633"/>
        <item x="7590"/>
        <item x="8428"/>
        <item x="1826"/>
        <item x="1999"/>
        <item x="1308"/>
        <item x="11215"/>
        <item x="887"/>
        <item x="1321"/>
        <item x="11772"/>
        <item x="1805"/>
        <item x="11166"/>
        <item x="8391"/>
        <item x="10927"/>
        <item x="4604"/>
        <item x="7104"/>
        <item x="4565"/>
        <item x="9067"/>
        <item x="10026"/>
        <item x="8723"/>
        <item x="1404"/>
        <item x="10992"/>
        <item x="11194"/>
        <item x="6796"/>
        <item x="1889"/>
        <item x="6079"/>
        <item x="2467"/>
        <item x="6074"/>
        <item x="1649"/>
        <item x="7099"/>
        <item x="6762"/>
        <item x="3978"/>
        <item x="11949"/>
        <item x="10636"/>
        <item x="1907"/>
        <item x="5840"/>
        <item x="2346"/>
        <item x="1006"/>
        <item x="12251"/>
        <item x="1051"/>
        <item x="10762"/>
        <item x="2524"/>
        <item x="4212"/>
        <item x="6725"/>
        <item x="7891"/>
        <item x="11228"/>
        <item x="8298"/>
        <item x="7957"/>
        <item x="9974"/>
        <item x="4030"/>
        <item x="4693"/>
        <item x="6780"/>
        <item x="2695"/>
        <item x="12252"/>
        <item x="9652"/>
        <item x="12534"/>
        <item x="4747"/>
        <item x="3140"/>
        <item x="8384"/>
        <item x="8253"/>
        <item x="10729"/>
        <item x="9772"/>
        <item x="9761"/>
        <item x="3855"/>
        <item x="4474"/>
        <item x="4262"/>
        <item x="2764"/>
        <item x="5217"/>
        <item x="11477"/>
        <item x="11408"/>
        <item x="4708"/>
        <item x="11529"/>
        <item x="5826"/>
        <item x="5514"/>
        <item x="1565"/>
        <item x="11401"/>
        <item x="10730"/>
        <item x="7457"/>
        <item x="10003"/>
        <item x="11176"/>
        <item x="6063"/>
        <item x="2523"/>
        <item x="6045"/>
        <item x="11223"/>
        <item x="4724"/>
        <item x="11051"/>
        <item x="3952"/>
        <item x="5796"/>
        <item x="11054"/>
        <item x="4420"/>
        <item x="2803"/>
        <item x="9903"/>
        <item x="11518"/>
        <item x="2088"/>
        <item x="2352"/>
        <item x="2020"/>
        <item x="11125"/>
        <item x="922"/>
        <item x="5868"/>
        <item x="11702"/>
        <item x="8271"/>
        <item x="6962"/>
        <item x="11118"/>
        <item x="9881"/>
        <item x="11208"/>
        <item x="8826"/>
        <item x="6427"/>
        <item x="939"/>
        <item x="10570"/>
        <item x="2670"/>
        <item x="11709"/>
        <item x="7125"/>
        <item x="10007"/>
        <item x="7817"/>
        <item x="4155"/>
        <item x="9505"/>
        <item x="10009"/>
        <item x="8408"/>
        <item x="7689"/>
        <item x="11535"/>
        <item x="12706"/>
        <item x="2461"/>
        <item x="2682"/>
        <item x="4059"/>
        <item x="11646"/>
        <item x="11848"/>
        <item x="2839"/>
        <item x="12657"/>
        <item x="2345"/>
        <item x="9435"/>
        <item x="11793"/>
        <item x="2008"/>
        <item x="4060"/>
        <item x="3953"/>
        <item x="7336"/>
        <item x="5679"/>
        <item x="12198"/>
        <item x="2266"/>
        <item x="2101"/>
        <item x="4019"/>
        <item x="9226"/>
        <item x="9518"/>
        <item x="8536"/>
        <item x="2515"/>
        <item x="7444"/>
        <item x="2254"/>
        <item x="8274"/>
        <item x="5923"/>
        <item x="8440"/>
        <item x="12266"/>
        <item x="10234"/>
        <item x="12590"/>
        <item x="11007"/>
        <item x="10921"/>
        <item x="10137"/>
        <item x="10080"/>
        <item x="5756"/>
        <item x="4775"/>
        <item x="7437"/>
        <item x="2376"/>
        <item x="7448"/>
        <item x="3738"/>
        <item x="9503"/>
        <item x="11908"/>
        <item x="9520"/>
        <item x="4810"/>
        <item x="4519"/>
        <item x="9466"/>
        <item x="6155"/>
        <item x="9882"/>
        <item x="12605"/>
        <item x="7603"/>
        <item x="5894"/>
        <item x="10917"/>
        <item x="10739"/>
        <item x="5485"/>
        <item x="6726"/>
        <item x="10488"/>
        <item x="9687"/>
        <item x="4694"/>
        <item x="9132"/>
        <item x="5199"/>
        <item x="7480"/>
        <item x="9146"/>
        <item x="9706"/>
        <item x="1901"/>
        <item x="12648"/>
        <item x="9740"/>
        <item x="3828"/>
        <item x="2117"/>
        <item x="11308"/>
        <item x="2128"/>
        <item x="11868"/>
        <item x="5948"/>
        <item x="9785"/>
        <item x="5226"/>
        <item x="12377"/>
        <item x="9594"/>
        <item x="10652"/>
        <item x="9601"/>
        <item x="5200"/>
        <item x="10041"/>
        <item x="6742"/>
        <item x="7459"/>
        <item x="6153"/>
        <item x="5415"/>
        <item x="5240"/>
        <item x="2876"/>
        <item x="11416"/>
        <item x="6955"/>
        <item x="1563"/>
        <item x="1817"/>
        <item x="4954"/>
        <item x="8654"/>
        <item x="4219"/>
        <item x="5229"/>
        <item x="6039"/>
        <item x="12644"/>
        <item x="1249"/>
        <item x="7449"/>
        <item x="12317"/>
        <item x="11290"/>
        <item x="11895"/>
        <item x="9112"/>
        <item x="2456"/>
        <item x="10542"/>
        <item x="7983"/>
        <item x="10170"/>
        <item x="2258"/>
        <item x="6209"/>
        <item x="5609"/>
        <item x="5721"/>
        <item x="10163"/>
        <item x="8318"/>
        <item x="2344"/>
        <item x="7985"/>
        <item x="11753"/>
        <item x="10586"/>
        <item x="3770"/>
        <item x="9207"/>
        <item x="9504"/>
        <item x="4333"/>
        <item x="1323"/>
        <item x="11069"/>
        <item x="2886"/>
        <item x="10721"/>
        <item x="7058"/>
        <item x="911"/>
        <item x="11251"/>
        <item x="7323"/>
        <item x="2653"/>
        <item x="2665"/>
        <item x="3216"/>
        <item x="8999"/>
        <item x="6052"/>
        <item x="2124"/>
        <item x="2800"/>
        <item x="3161"/>
        <item x="9592"/>
        <item x="1942"/>
        <item x="5913"/>
        <item x="2425"/>
        <item x="912"/>
        <item x="2879"/>
        <item x="7349"/>
        <item x="4231"/>
        <item x="8802"/>
        <item x="4092"/>
        <item x="1322"/>
        <item x="11586"/>
        <item x="10653"/>
        <item x="7871"/>
        <item x="11596"/>
        <item x="4751"/>
        <item x="1564"/>
        <item x="10990"/>
        <item x="4348"/>
        <item x="6038"/>
        <item x="6870"/>
        <item x="2010"/>
        <item x="8107"/>
        <item x="2813"/>
        <item x="1462"/>
        <item x="11809"/>
        <item x="5064"/>
        <item x="11060"/>
        <item x="5895"/>
        <item x="7776"/>
        <item x="5067"/>
        <item x="3912"/>
        <item x="10171"/>
        <item x="7857"/>
        <item x="11143"/>
        <item x="1774"/>
        <item x="5605"/>
        <item x="9170"/>
        <item x="11393"/>
        <item x="1551"/>
        <item x="1256"/>
        <item x="6202"/>
        <item x="4774"/>
        <item x="1519"/>
        <item x="12568"/>
        <item x="4596"/>
        <item x="4611"/>
        <item x="1829"/>
        <item x="8082"/>
        <item x="1871"/>
        <item x="6702"/>
        <item x="4827"/>
        <item x="1247"/>
        <item x="3961"/>
        <item x="2435"/>
        <item x="11522"/>
        <item x="7715"/>
        <item x="1047"/>
        <item x="2073"/>
        <item x="12643"/>
        <item x="1515"/>
        <item x="1857"/>
        <item x="4616"/>
        <item x="4748"/>
        <item x="8395"/>
        <item x="6852"/>
        <item x="4263"/>
        <item x="5977"/>
        <item x="10166"/>
        <item x="1623"/>
        <item x="6835"/>
        <item x="5564"/>
        <item x="10233"/>
        <item x="4480"/>
        <item x="1772"/>
        <item x="3907"/>
        <item x="12519"/>
        <item x="8732"/>
        <item x="2532"/>
        <item x="12561"/>
        <item x="8218"/>
        <item x="4481"/>
        <item x="4470"/>
        <item x="1827"/>
        <item x="6881"/>
        <item x="12364"/>
        <item x="8524"/>
        <item x="1993"/>
        <item x="4640"/>
        <item x="5555"/>
        <item x="6014"/>
        <item x="11014"/>
        <item x="10392"/>
        <item x="8720"/>
        <item x="11045"/>
        <item x="11335"/>
        <item x="6196"/>
        <item x="11681"/>
        <item x="1526"/>
        <item x="12190"/>
        <item x="2172"/>
        <item x="5823"/>
        <item x="1720"/>
        <item x="7545"/>
        <item x="5969"/>
        <item x="2019"/>
        <item x="2185"/>
        <item x="8343"/>
        <item x="872"/>
        <item x="2022"/>
        <item x="12397"/>
        <item x="4037"/>
        <item x="10466"/>
        <item x="9113"/>
        <item x="1645"/>
        <item x="2009"/>
        <item x="8295"/>
        <item x="4189"/>
        <item x="9241"/>
        <item x="1785"/>
        <item x="1626"/>
        <item x="7373"/>
        <item x="7754"/>
        <item x="2183"/>
        <item x="5972"/>
        <item x="2638"/>
        <item x="6080"/>
        <item x="4728"/>
        <item x="6912"/>
        <item x="4910"/>
        <item x="10422"/>
        <item x="12567"/>
        <item x="2147"/>
        <item x="4083"/>
        <item x="12299"/>
        <item x="6441"/>
        <item x="12583"/>
        <item x="3162"/>
        <item x="5941"/>
        <item x="9792"/>
        <item x="10387"/>
        <item x="11079"/>
        <item x="7261"/>
        <item x="8111"/>
        <item x="6846"/>
        <item x="1111"/>
        <item x="2174"/>
        <item x="11829"/>
        <item x="10051"/>
        <item x="1248"/>
        <item x="2422"/>
        <item x="11996"/>
        <item x="7127"/>
        <item x="3967"/>
        <item x="4419"/>
        <item x="9495"/>
        <item x="859"/>
        <item x="1466"/>
        <item x="5577"/>
        <item x="11325"/>
        <item x="5860"/>
        <item x="7489"/>
        <item x="2509"/>
        <item x="1715"/>
        <item x="12417"/>
        <item x="11426"/>
        <item x="8618"/>
        <item x="7831"/>
        <item x="2683"/>
        <item x="9669"/>
        <item x="6703"/>
        <item x="7360"/>
        <item x="7007"/>
        <item x="8171"/>
        <item x="9791"/>
        <item x="9230"/>
        <item x="4362"/>
        <item x="10723"/>
        <item x="1853"/>
        <item x="9600"/>
        <item x="1112"/>
        <item x="7912"/>
        <item x="9017"/>
        <item x="1773"/>
        <item x="11510"/>
        <item x="1828"/>
        <item x="6704"/>
        <item x="5103"/>
        <item x="5483"/>
        <item x="7764"/>
        <item x="10671"/>
        <item x="8331"/>
        <item x="12647"/>
        <item x="7307"/>
        <item x="5669"/>
        <item x="2606"/>
        <item x="10691"/>
        <item x="4235"/>
        <item x="11293"/>
        <item x="9821"/>
        <item x="4081"/>
        <item x="1695"/>
        <item x="2064"/>
        <item x="10736"/>
        <item x="6720"/>
        <item x="7639"/>
        <item x="8424"/>
        <item x="10378"/>
        <item x="9839"/>
        <item x="5289"/>
        <item x="7470"/>
        <item x="9203"/>
        <item x="10282"/>
        <item x="7191"/>
        <item x="7569"/>
        <item x="5288"/>
        <item x="6553"/>
        <item x="9554"/>
        <item x="5015"/>
        <item x="5054"/>
        <item x="4373"/>
        <item x="4817"/>
        <item x="4803"/>
        <item x="9639"/>
        <item x="9215"/>
        <item x="7450"/>
        <item x="4966"/>
        <item x="9493"/>
        <item x="4091"/>
        <item x="4142"/>
        <item x="7814"/>
        <item x="2852"/>
        <item x="7580"/>
        <item x="2960"/>
        <item x="2021"/>
        <item x="3862"/>
        <item x="5471"/>
        <item x="11230"/>
        <item x="11019"/>
        <item x="7172"/>
        <item x="5804"/>
        <item x="4415"/>
        <item x="868"/>
        <item x="2049"/>
        <item x="9167"/>
        <item x="8246"/>
        <item x="1331"/>
        <item x="9256"/>
        <item x="2322"/>
        <item x="7723"/>
        <item x="1838"/>
        <item x="10743"/>
        <item x="5942"/>
        <item x="8555"/>
        <item x="2587"/>
        <item x="1865"/>
        <item x="5484"/>
        <item x="9898"/>
        <item x="10008"/>
        <item x="4843"/>
        <item x="925"/>
        <item x="10138"/>
        <item x="10423"/>
        <item x="10608"/>
        <item x="2109"/>
        <item x="4645"/>
        <item x="2609"/>
        <item x="7272"/>
        <item x="8710"/>
        <item x="7654"/>
        <item x="1038"/>
        <item x="10418"/>
        <item x="3661"/>
        <item x="1238"/>
        <item x="11484"/>
        <item x="4483"/>
        <item x="5394"/>
        <item x="1585"/>
        <item x="5450"/>
        <item x="12641"/>
        <item x="9711"/>
        <item x="5813"/>
        <item x="7105"/>
        <item x="12272"/>
        <item x="11478"/>
        <item x="9249"/>
        <item x="10428"/>
        <item x="1589"/>
        <item x="6046"/>
        <item x="2536"/>
        <item x="7369"/>
        <item x="6504"/>
        <item x="1447"/>
        <item x="6716"/>
        <item x="6967"/>
        <item x="7462"/>
        <item x="7284"/>
        <item x="6073"/>
        <item x="2248"/>
        <item x="4265"/>
        <item x="6862"/>
        <item x="5845"/>
        <item x="10794"/>
        <item x="998"/>
        <item x="3663"/>
        <item x="2127"/>
        <item x="10600"/>
        <item x="11087"/>
        <item x="4898"/>
        <item x="12231"/>
        <item x="1799"/>
        <item x="12384"/>
        <item x="8045"/>
        <item x="11363"/>
        <item x="2850"/>
        <item x="2812"/>
        <item x="4896"/>
        <item x="2058"/>
        <item x="9415"/>
        <item x="5543"/>
        <item x="2075"/>
        <item x="2074"/>
        <item x="7180"/>
        <item x="10225"/>
        <item x="1050"/>
        <item x="4891"/>
        <item x="5270"/>
        <item x="9593"/>
        <item x="11113"/>
        <item x="9015"/>
        <item x="7126"/>
        <item x="923"/>
        <item x="5143"/>
        <item x="8139"/>
        <item x="10342"/>
        <item x="8441"/>
        <item x="11309"/>
        <item x="12228"/>
        <item x="4836"/>
        <item x="7176"/>
        <item x="3830"/>
        <item x="1547"/>
        <item x="7682"/>
        <item x="1209"/>
        <item x="8980"/>
        <item x="12653"/>
        <item x="6207"/>
        <item x="7789"/>
        <item x="10266"/>
        <item x="8189"/>
        <item x="3995"/>
        <item x="2448"/>
        <item x="11595"/>
        <item x="9730"/>
        <item x="2184"/>
        <item x="11504"/>
        <item x="2326"/>
        <item x="4783"/>
        <item x="855"/>
        <item x="7668"/>
        <item x="6584"/>
        <item x="6844"/>
        <item x="4482"/>
        <item x="10371"/>
        <item x="8540"/>
        <item x="11058"/>
        <item x="5999"/>
        <item x="7195"/>
        <item x="8681"/>
        <item x="2043"/>
        <item x="2840"/>
        <item x="12496"/>
        <item x="8351"/>
        <item x="4301"/>
        <item x="10315"/>
        <item x="12226"/>
        <item x="11303"/>
        <item x="5359"/>
        <item x="6854"/>
        <item x="2125"/>
        <item x="12629"/>
        <item x="1844"/>
        <item x="8240"/>
        <item x="5175"/>
        <item x="7797"/>
        <item x="7513"/>
        <item x="4785"/>
        <item x="6511"/>
        <item x="5250"/>
        <item x="4338"/>
        <item x="1025"/>
        <item x="6495"/>
        <item x="9941"/>
        <item x="8167"/>
        <item x="11978"/>
        <item x="7165"/>
        <item x="12021"/>
        <item x="11640"/>
        <item x="7153"/>
        <item x="2878"/>
        <item x="9250"/>
        <item x="4305"/>
        <item x="4082"/>
        <item x="11530"/>
        <item x="7861"/>
        <item x="2173"/>
        <item x="4354"/>
        <item x="6863"/>
        <item x="4635"/>
        <item x="1011"/>
        <item x="1516"/>
        <item x="5566"/>
        <item x="11227"/>
        <item x="3860"/>
        <item x="1689"/>
        <item x="10683"/>
        <item x="1624"/>
        <item x="12492"/>
        <item x="5009"/>
        <item x="5262"/>
        <item x="4495"/>
        <item x="11373"/>
        <item x="12589"/>
        <item x="11580"/>
        <item x="12050"/>
        <item x="11428"/>
        <item x="6804"/>
        <item x="5447"/>
        <item x="6743"/>
        <item x="4985"/>
        <item x="8237"/>
        <item x="12651"/>
        <item x="6974"/>
        <item x="4346"/>
        <item x="1790"/>
        <item x="2802"/>
        <item x="9642"/>
        <item x="4072"/>
        <item x="12302"/>
        <item x="924"/>
        <item x="6635"/>
        <item x="4750"/>
        <item x="7647"/>
        <item x="11175"/>
        <item x="8550"/>
        <item x="1048"/>
        <item x="9142"/>
        <item x="11838"/>
        <item x="6524"/>
        <item x="6517"/>
        <item x="9260"/>
        <item x="6606"/>
        <item x="10338"/>
        <item x="12265"/>
        <item x="11841"/>
        <item x="935"/>
        <item x="12284"/>
        <item x="4934"/>
        <item x="8321"/>
        <item x="5734"/>
        <item x="7966"/>
        <item x="2841"/>
        <item x="2472"/>
        <item x="7824"/>
        <item x="10517"/>
        <item x="9396"/>
        <item x="12520"/>
        <item x="12526"/>
        <item x="4525"/>
        <item x="5951"/>
        <item x="2309"/>
        <item x="1984"/>
        <item x="4909"/>
        <item x="2323"/>
        <item x="1856"/>
        <item x="4906"/>
        <item x="2126"/>
        <item x="7677"/>
        <item x="2877"/>
        <item x="5274"/>
        <item x="9438"/>
        <item x="5280"/>
        <item x="9275"/>
        <item x="2851"/>
        <item x="4068"/>
        <item x="2675"/>
        <item x="11594"/>
        <item x="6647"/>
        <item x="12326"/>
        <item x="2100"/>
        <item x="1893"/>
        <item x="7106"/>
        <item x="5202"/>
        <item x="5157"/>
        <item x="6748"/>
        <item x="8249"/>
        <item x="12435"/>
        <item x="2139"/>
        <item x="10396"/>
        <item x="5665"/>
        <item x="1625"/>
        <item x="2661"/>
        <item x="1234"/>
        <item x="12018"/>
        <item x="1998"/>
        <item x="6904"/>
        <item x="8433"/>
        <item x="11472"/>
        <item x="12336"/>
        <item x="9383"/>
        <item x="11342"/>
        <item x="6503"/>
        <item x="5536"/>
        <item x="4553"/>
        <item x="5793"/>
        <item x="1463"/>
        <item x="10574"/>
        <item x="8488"/>
        <item x="11467"/>
        <item x="5106"/>
        <item x="2324"/>
        <item x="3829"/>
        <item x="4264"/>
        <item x="1854"/>
        <item x="1550"/>
        <item x="9411"/>
        <item x="9975"/>
        <item x="10659"/>
        <item x="4908"/>
        <item x="7487"/>
        <item x="8221"/>
        <item x="10479"/>
        <item x="4907"/>
        <item x="12182"/>
        <item x="1947"/>
        <item x="7727"/>
        <item x="11727"/>
        <item x="1049"/>
        <item x="5201"/>
        <item x="8474"/>
        <item x="11066"/>
        <item x="6919"/>
        <item x="12146"/>
        <item x="10922"/>
        <item x="11576"/>
        <item x="2295"/>
        <item x="2607"/>
        <item x="6598"/>
        <item x="2445"/>
        <item x="8637"/>
        <item x="5422"/>
        <item x="4883"/>
        <item x="5547"/>
        <item x="2370"/>
        <item x="2313"/>
        <item x="8577"/>
        <item x="8373"/>
        <item x="8620"/>
        <item x="1518"/>
        <item x="9483"/>
        <item x="7954"/>
        <item x="10523"/>
        <item x="12705"/>
        <item x="2098"/>
        <item x="2584"/>
        <item x="7556"/>
        <item x="5662"/>
        <item x="10668"/>
        <item x="11547"/>
        <item x="11350"/>
        <item x="3930"/>
        <item x="4027"/>
        <item x="8423"/>
        <item x="6154"/>
        <item x="12038"/>
        <item x="8675"/>
        <item x="5295"/>
        <item x="3926"/>
        <item x="9066"/>
        <item x="6815"/>
        <item x="12446"/>
        <item x="8191"/>
        <item x="9544"/>
        <item x="10722"/>
        <item x="12548"/>
        <item x="4946"/>
        <item x="10259"/>
        <item x="11049"/>
        <item x="1979"/>
        <item x="10656"/>
        <item x="9327"/>
        <item x="11475"/>
        <item x="11432"/>
        <item x="10760"/>
        <item x="7488"/>
        <item x="3732"/>
        <item x="9648"/>
        <item x="4583"/>
        <item x="4334"/>
        <item x="11168"/>
        <item x="1882"/>
        <item x="8982"/>
        <item x="4489"/>
        <item x="4418"/>
        <item x="4749"/>
        <item x="6601"/>
        <item x="7433"/>
        <item x="9267"/>
        <item x="2569"/>
        <item x="9653"/>
        <item x="1906"/>
        <item x="2424"/>
        <item x="6970"/>
        <item x="8023"/>
        <item x="10753"/>
        <item x="2958"/>
        <item x="10701"/>
        <item x="7846"/>
        <item x="1403"/>
        <item x="10481"/>
        <item x="5149"/>
        <item x="7988"/>
        <item x="1517"/>
        <item x="2801"/>
        <item x="11145"/>
        <item x="10433"/>
        <item x="1855"/>
        <item x="6873"/>
        <item x="8495"/>
        <item x="8446"/>
        <item x="4066"/>
        <item x="5526"/>
        <item x="938"/>
        <item x="6572"/>
        <item x="1007"/>
        <item x="3936"/>
        <item x="11982"/>
        <item x="5459"/>
        <item x="10458"/>
        <item x="6478"/>
        <item x="12028"/>
        <item x="9800"/>
        <item x="5647"/>
        <item x="12401"/>
        <item x="4814"/>
        <item x="2380"/>
        <item x="6208"/>
        <item x="4042"/>
        <item x="4915"/>
        <item x="10470"/>
        <item x="871"/>
        <item x="7486"/>
        <item x="5129"/>
        <item x="7026"/>
        <item x="2652"/>
        <item x="4090"/>
        <item x="7974"/>
        <item x="8319"/>
        <item x="5745"/>
        <item x="5225"/>
        <item x="7382"/>
        <item x="9016"/>
        <item x="10533"/>
        <item x="11078"/>
        <item x="4347"/>
        <item x="1548"/>
        <item x="1257"/>
        <item x="2228"/>
        <item x="2233"/>
        <item x="5351"/>
        <item x="2468"/>
        <item x="5616"/>
        <item x="2959"/>
        <item x="1261"/>
        <item x="3861"/>
        <item x="2533"/>
        <item x="7659"/>
        <item x="11581"/>
        <item x="11339"/>
        <item x="4292"/>
        <item x="4223"/>
        <item x="4590"/>
        <item x="1902"/>
        <item x="12555"/>
        <item x="1465"/>
        <item x="10752"/>
        <item x="8683"/>
        <item x="6561"/>
        <item x="12007"/>
        <item x="10991"/>
        <item x="4612"/>
        <item x="7311"/>
        <item x="1122"/>
        <item x="9133"/>
        <item x="12135"/>
        <item x="1464"/>
        <item x="9722"/>
        <item x="10414"/>
        <item x="1237"/>
        <item x="5303"/>
        <item x="6645"/>
        <item x="8431"/>
        <item x="12530"/>
        <item x="11837"/>
        <item x="858"/>
        <item x="5135"/>
        <item x="5955"/>
        <item x="10382"/>
        <item x="11299"/>
        <item x="7485"/>
        <item x="7458"/>
        <item x="5234"/>
        <item x="5712"/>
        <item x="8604"/>
        <item x="869"/>
        <item x="2608"/>
        <item x="4322"/>
        <item x="11778"/>
        <item x="5795"/>
        <item x="4536"/>
        <item x="6802"/>
        <item x="11117"/>
        <item x="1549"/>
        <item x="5111"/>
        <item x="7711"/>
        <item x="7248"/>
        <item x="4417"/>
        <item x="8160"/>
        <item x="4634"/>
        <item x="10996"/>
        <item x="5245"/>
        <item x="4784"/>
        <item x="11655"/>
        <item x="3662"/>
        <item x="12362"/>
        <item x="3850"/>
        <item x="9458"/>
        <item x="9000"/>
        <item x="9656"/>
        <item x="7812"/>
        <item x="4125"/>
        <item x="10568"/>
        <item x="11995"/>
        <item x="5980"/>
        <item x="11446"/>
        <item x="1943"/>
        <item x="12262"/>
        <item x="4131"/>
        <item x="11267"/>
        <item x="5317"/>
        <item x="7107"/>
        <item x="12404"/>
        <item x="10042"/>
        <item x="12288"/>
        <item x="2358"/>
        <item x="10272"/>
        <item x="11625"/>
        <item x="9372"/>
        <item x="1586"/>
        <item x="5309"/>
        <item x="11622"/>
        <item x="4977"/>
        <item x="5817"/>
        <item x="2664"/>
        <item x="5971"/>
        <item x="8553"/>
        <item x="8429"/>
        <item x="5494"/>
        <item x="4187"/>
        <item x="1804"/>
        <item x="1032"/>
        <item x="4471"/>
        <item x="1203"/>
        <item x="11941"/>
        <item x="4017"/>
        <item x="9297"/>
        <item x="7623"/>
        <item x="4067"/>
        <item x="11050"/>
        <item x="8357"/>
        <item x="12047"/>
        <item x="4923"/>
        <item x="5411"/>
        <item x="2325"/>
        <item x="4244"/>
        <item x="2498"/>
        <item x="8068"/>
        <item x="4897"/>
        <item x="8383"/>
        <item x="9474"/>
        <item x="12450"/>
        <item x="1400"/>
        <item x="2763"/>
        <item x="2546"/>
        <item x="11328"/>
        <item x="5978"/>
        <item x="9456"/>
        <item x="11637"/>
        <item x="7396"/>
        <item x="8273"/>
        <item x="6883"/>
        <item x="7977"/>
        <item x="4416"/>
        <item x="10527"/>
        <item x="6000"/>
        <item x="7999"/>
        <item x="7964"/>
        <item x="5016"/>
        <item x="11085"/>
        <item x="9136"/>
        <item x="8033"/>
        <item x="7965"/>
        <item x="2423"/>
        <item x="4509"/>
        <item x="9426"/>
        <item x="11761"/>
        <item x="5121"/>
        <item x="4296"/>
        <item x="9430"/>
        <item x="7520"/>
        <item x="11928"/>
        <item x="10286"/>
        <item x="2535"/>
        <item x="10250"/>
        <item x="6537"/>
        <item x="4953"/>
        <item x="1878"/>
        <item x="7065"/>
        <item x="5827"/>
        <item x="2563"/>
        <item x="2694"/>
        <item x="3895"/>
        <item x="2099"/>
        <item x="4077"/>
        <item x="2377"/>
        <item x="10256"/>
        <item x="9107"/>
        <item x="7558"/>
        <item x="11568"/>
        <item x="8586"/>
        <item x="8207"/>
        <item x="1019"/>
        <item x="8449"/>
        <item x="6480"/>
        <item x="2152"/>
        <item x="1870"/>
        <item x="856"/>
        <item x="8086"/>
        <item x="8430"/>
        <item x="5784"/>
        <item x="6731"/>
        <item x="870"/>
        <item x="3918"/>
        <item x="10341"/>
        <item x="11451"/>
        <item x="1786"/>
        <item x="5436"/>
        <item x="5041"/>
        <item x="2447"/>
        <item x="12108"/>
        <item x="10544"/>
        <item x="5918"/>
        <item x="8043"/>
        <item x="5623"/>
        <item x="1533"/>
        <item x="7975"/>
        <item x="8432"/>
        <item x="5399"/>
        <item x="2642"/>
        <item x="10346"/>
        <item x="12300"/>
        <item x="5031"/>
        <item x="8596"/>
        <item x="5528"/>
        <item x="936"/>
        <item x="11571"/>
        <item x="11585"/>
        <item x="8377"/>
        <item x="1694"/>
        <item x="2217"/>
        <item x="4045"/>
        <item x="12314"/>
        <item x="11277"/>
        <item x="11403"/>
        <item x="9487"/>
        <item x="10759"/>
        <item x="2514"/>
        <item x="11448"/>
        <item x="8981"/>
        <item x="9304"/>
        <item x="8203"/>
        <item x="5639"/>
        <item x="10758"/>
        <item x="4502"/>
        <item x="10117"/>
        <item x="9489"/>
        <item x="12485"/>
        <item x="1235"/>
        <item x="5104"/>
        <item x="10339"/>
        <item x="10247"/>
        <item x="7693"/>
        <item x="2650"/>
        <item x="8805"/>
        <item x="12154"/>
        <item x="9976"/>
        <item x="992"/>
        <item x="8687"/>
        <item x="10223"/>
        <item x="10740"/>
        <item x="8482"/>
        <item x="11184"/>
        <item x="6683"/>
        <item x="1994"/>
        <item x="8630"/>
        <item x="8083"/>
        <item x="6923"/>
        <item x="2457"/>
        <item x="1789"/>
        <item x="6719"/>
        <item x="9750"/>
        <item x="2671"/>
        <item x="6064"/>
        <item x="5970"/>
        <item x="12005"/>
        <item x="2364"/>
        <item x="8421"/>
        <item x="10749"/>
        <item x="8413"/>
        <item x="937"/>
        <item x="4035"/>
        <item x="10406"/>
        <item x="8275"/>
        <item x="9811"/>
        <item x="9301"/>
        <item x="8539"/>
        <item x="1646"/>
        <item x="9935"/>
        <item x="1933"/>
        <item x="5477"/>
        <item x="7976"/>
        <item x="2310"/>
        <item x="7986"/>
        <item x="5831"/>
        <item x="4702"/>
        <item x="5036"/>
        <item x="6666"/>
        <item x="4240"/>
        <item x="4548"/>
        <item x="2534"/>
        <item x="2446"/>
        <item x="9265"/>
        <item x="1010"/>
        <item x="4706"/>
        <item x="2651"/>
        <item x="2134"/>
        <item x="10288"/>
        <item x="4379"/>
        <item x="2148"/>
        <item x="11485"/>
        <item x="8004"/>
        <item x="857"/>
        <item x="5854"/>
        <item x="10571"/>
        <item x="12171"/>
        <item x="6834"/>
        <item x="9830"/>
        <item x="1866"/>
        <item x="5794"/>
        <item x="12543"/>
        <item x="8197"/>
        <item x="10520"/>
        <item x="1800"/>
        <item x="6012"/>
        <item x="9786"/>
        <item x="1236"/>
        <item x="10375"/>
        <item x="12020"/>
        <item x="4149"/>
        <item x="10710"/>
        <item x="10302"/>
        <item x="7407"/>
        <item x="11326"/>
        <item x="1946"/>
        <item x="1892"/>
        <item x="8619"/>
        <item x="8355"/>
        <item x="8532"/>
        <item x="10746"/>
        <item x="2223"/>
        <item x="4365"/>
        <item x="12383"/>
        <item x="10123"/>
        <item x="12525"/>
        <item x="10543"/>
        <item x="9757"/>
        <item x="9654"/>
        <item x="12205"/>
        <item x="9977"/>
        <item x="9553"/>
        <item x="7813"/>
        <item x="7961"/>
        <item x="5518"/>
        <item x="7147"/>
        <item x="4170"/>
        <item x="4998"/>
        <item x="5509"/>
        <item x="9795"/>
        <item x="7109"/>
        <item x="4490"/>
        <item x="12301"/>
        <item x="4494"/>
        <item x="10686"/>
        <item x="5979"/>
        <item x="10183"/>
        <item x="11782"/>
        <item x="11582"/>
        <item x="10577"/>
        <item x="10340"/>
        <item x="2063"/>
        <item x="12372"/>
        <item x="9310"/>
        <item x="5403"/>
        <item x="7511"/>
        <item x="8320"/>
        <item x="7732"/>
        <item x="2586"/>
        <item x="12074"/>
        <item x="6692"/>
        <item x="2471"/>
        <item x="5221"/>
        <item x="4401"/>
        <item x="2510"/>
        <item x="8565"/>
        <item x="9655"/>
        <item x="8493"/>
        <item x="11773"/>
        <item x="1588"/>
        <item x="4733"/>
        <item x="12199"/>
        <item x="11376"/>
        <item x="12620"/>
        <item x="6689"/>
        <item x="6053"/>
        <item x="11178"/>
        <item x="9494"/>
        <item x="3897"/>
        <item x="11520"/>
        <item x="4877"/>
        <item x="3982"/>
        <item x="7108"/>
        <item x="6826"/>
        <item x="4001"/>
        <item x="9512"/>
        <item x="11226"/>
        <item x="1890"/>
        <item x="4174"/>
        <item x="5863"/>
        <item x="4249"/>
        <item x="1008"/>
        <item x="8394"/>
        <item x="8715"/>
        <item x="10356"/>
        <item x="2662"/>
        <item x="1905"/>
        <item x="2585"/>
        <item x="2048"/>
        <item x="5634"/>
        <item x="5025"/>
        <item x="2312"/>
        <item x="9168"/>
        <item x="7171"/>
        <item x="6534"/>
        <item x="4641"/>
        <item x="7841"/>
        <item x="12019"/>
        <item x="2504"/>
        <item x="5162"/>
        <item x="7932"/>
        <item x="10539"/>
        <item x="8352"/>
        <item x="10734"/>
        <item x="8077"/>
        <item x="3733"/>
        <item x="6641"/>
        <item x="11486"/>
        <item x="12322"/>
        <item x="9419"/>
        <item x="11101"/>
        <item x="1843"/>
        <item x="1402"/>
        <item x="11994"/>
        <item x="11491"/>
        <item x="6513"/>
        <item x="5728"/>
        <item x="1903"/>
        <item x="11450"/>
        <item x="5325"/>
        <item x="2542"/>
        <item x="12499"/>
        <item x="1258"/>
        <item x="5456"/>
        <item x="4018"/>
        <item x="1881"/>
        <item x="5019"/>
        <item x="4431"/>
        <item x="1944"/>
        <item x="11410"/>
        <item x="12656"/>
        <item x="8252"/>
        <item x="12514"/>
        <item x="9527"/>
        <item x="12094"/>
        <item x="7881"/>
        <item x="8029"/>
        <item x="5105"/>
        <item x="11817"/>
        <item x="12603"/>
        <item x="5428"/>
        <item x="10379"/>
        <item x="1997"/>
        <item x="9955"/>
        <item x="7267"/>
        <item x="1690"/>
        <item x="11657"/>
        <item x="6737"/>
        <item x="7958"/>
        <item x="11438"/>
        <item x="9375"/>
        <item x="1338"/>
        <item x="10035"/>
        <item x="6717"/>
        <item x="2469"/>
        <item x="12547"/>
        <item x="9629"/>
        <item x="10646"/>
        <item x="7494"/>
        <item x="7236"/>
        <item x="2353"/>
        <item x="11794"/>
        <item x="4287"/>
        <item x="1719"/>
        <item x="3740"/>
        <item x="8576"/>
        <item x="2663"/>
        <item x="5224"/>
        <item x="997"/>
        <item x="5466"/>
        <item x="12600"/>
        <item x="7170"/>
        <item x="10411"/>
        <item x="6662"/>
        <item x="11563"/>
        <item x="2059"/>
        <item x="6718"/>
        <item x="5241"/>
        <item x="8538"/>
        <item x="8803"/>
        <item x="5584"/>
        <item x="9632"/>
        <item x="12327"/>
        <item x="4493"/>
        <item x="1648"/>
        <item x="2311"/>
        <item x="2774"/>
        <item x="7611"/>
        <item x="11979"/>
        <item x="12187"/>
        <item x="8722"/>
        <item x="6653"/>
        <item x="8362"/>
        <item x="10239"/>
        <item x="1453"/>
        <item x="12241"/>
        <item x="9902"/>
        <item x="1009"/>
        <item x="12142"/>
        <item x="10467"/>
        <item x="9388"/>
        <item x="8226"/>
        <item x="11544"/>
        <item x="2044"/>
        <item x="4644"/>
        <item x="12533"/>
        <item x="1891"/>
        <item x="11336"/>
        <item x="8585"/>
        <item x="5047"/>
        <item x="8006"/>
        <item x="5663"/>
        <item x="12315"/>
        <item x="10761"/>
        <item x="6992"/>
        <item x="11473"/>
        <item x="3739"/>
        <item x="1945"/>
        <item x="11352"/>
        <item x="5694"/>
        <item x="10649"/>
        <item x="11443"/>
        <item x="4472"/>
        <item x="11436"/>
        <item x="9169"/>
        <item x="7247"/>
        <item x="4154"/>
        <item x="7926"/>
        <item x="7424"/>
        <item x="5210"/>
        <item x="11958"/>
        <item x="9434"/>
        <item x="12316"/>
        <item x="1260"/>
        <item x="12503"/>
        <item x="6672"/>
        <item x="9814"/>
        <item x="11160"/>
        <item x="1879"/>
        <item x="4543"/>
        <item x="8706"/>
        <item x="5604"/>
        <item x="6758"/>
        <item x="8728"/>
        <item x="11434"/>
        <item x="11029"/>
        <item x="3979"/>
        <item x="9998"/>
        <item x="11148"/>
        <item x="11341"/>
        <item x="9353"/>
        <item x="1647"/>
        <item x="1904"/>
        <item x="8513"/>
        <item x="4073"/>
        <item x="7201"/>
        <item x="11553"/>
        <item x="11847"/>
        <item x="4952"/>
        <item x="9227"/>
        <item x="9071"/>
        <item x="8090"/>
        <item x="1788"/>
        <item x="2283"/>
        <item x="6968"/>
        <item x="7212"/>
        <item x="10228"/>
        <item x="9134"/>
        <item x="6996"/>
        <item x="5376"/>
        <item x="11474"/>
        <item x="5739"/>
        <item x="2379"/>
        <item x="8150"/>
        <item x="4532"/>
        <item x="10399"/>
        <item x="9747"/>
        <item x="7566"/>
        <item x="7014"/>
        <item x="2470"/>
        <item x="6560"/>
        <item x="2289"/>
        <item x="11454"/>
        <item x="12106"/>
        <item x="10177"/>
        <item x="7947"/>
        <item x="11656"/>
        <item x="5836"/>
        <item x="10624"/>
        <item x="4577"/>
        <item x="11575"/>
        <item x="1983"/>
        <item x="5176"/>
        <item x="9643"/>
        <item x="11583"/>
        <item x="5799"/>
        <item x="12268"/>
        <item x="1787"/>
        <item x="3854"/>
        <item x="8000"/>
        <item x="11449"/>
        <item x="1869"/>
        <item x="11975"/>
        <item x="8135"/>
        <item x="11142"/>
        <item x="1693"/>
        <item x="5717"/>
        <item x="12229"/>
        <item x="1803"/>
        <item x="2378"/>
        <item x="11528"/>
        <item x="10573"/>
        <item x="10598"/>
        <item x="8084"/>
        <item x="1587"/>
        <item x="10769"/>
        <item x="12617"/>
        <item x="12564"/>
        <item x="12084"/>
        <item x="4990"/>
        <item x="4950"/>
        <item x="12475"/>
        <item x="3940"/>
        <item x="2693"/>
        <item x="11584"/>
        <item x="4857"/>
        <item x="7084"/>
        <item x="8600"/>
        <item x="4396"/>
        <item x="6594"/>
        <item x="4642"/>
        <item x="1880"/>
        <item x="9400"/>
        <item x="6947"/>
        <item x="7417"/>
        <item x="12102"/>
        <item x="11146"/>
        <item x="9144"/>
        <item x="5372"/>
        <item x="9488"/>
        <item x="11291"/>
        <item x="7098"/>
        <item x="5952"/>
        <item x="6814"/>
        <item x="5664"/>
        <item x="11271"/>
        <item x="12341"/>
        <item x="7683"/>
        <item x="7225"/>
        <item x="4318"/>
        <item x="11974"/>
        <item x="8037"/>
        <item x="10372"/>
        <item x="1801"/>
        <item x="11752"/>
        <item x="6981"/>
        <item x="10499"/>
        <item x="12325"/>
        <item x="2692"/>
        <item x="11314"/>
        <item x="8640"/>
        <item x="9858"/>
        <item x="4727"/>
        <item x="8085"/>
        <item x="7385"/>
        <item x="8420"/>
        <item x="6778"/>
        <item x="9521"/>
        <item x="11462"/>
        <item x="12071"/>
        <item x="4725"/>
        <item x="8554"/>
        <item x="12175"/>
        <item x="6512"/>
        <item x="9866"/>
        <item x="1995"/>
        <item x="6545"/>
        <item x="10658"/>
        <item x="11464"/>
        <item x="5365"/>
        <item x="10639"/>
        <item x="12218"/>
        <item x="7121"/>
        <item x="11296"/>
        <item x="11756"/>
        <item x="1126"/>
        <item x="4291"/>
        <item x="12116"/>
        <item x="9990"/>
        <item x="9767"/>
        <item x="8478"/>
        <item x="10742"/>
        <item x="5395"/>
        <item x="1867"/>
        <item x="5685"/>
        <item x="10999"/>
        <item x="6961"/>
        <item x="6656"/>
        <item x="6813"/>
        <item x="5398"/>
        <item x="5216"/>
        <item x="11407"/>
        <item x="11523"/>
        <item x="8262"/>
        <item x="4473"/>
        <item x="1802"/>
        <item x="9951"/>
        <item x="9946"/>
        <item x="4869"/>
        <item x="2460"/>
        <item x="2151"/>
        <item x="1259"/>
        <item x="6812"/>
        <item x="7911"/>
        <item x="8376"/>
        <item x="9699"/>
        <item x="4492"/>
        <item x="10226"/>
        <item x="2265"/>
        <item x="11298"/>
        <item x="9145"/>
        <item x="5783"/>
        <item x="9850"/>
        <item x="11669"/>
        <item x="1037"/>
        <item x="1527"/>
        <item x="11317"/>
        <item x="12220"/>
        <item x="10615"/>
        <item x="6950"/>
        <item x="9135"/>
        <item x="4939"/>
        <item x="12640"/>
        <item x="12287"/>
        <item x="1401"/>
        <item x="10512"/>
        <item x="10309"/>
        <item x="10684"/>
        <item x="4408"/>
        <item x="11115"/>
        <item x="8034"/>
        <item x="9324"/>
        <item x="2513"/>
        <item x="8382"/>
        <item x="7688"/>
        <item x="12025"/>
        <item x="11826"/>
        <item x="6541"/>
        <item x="10164"/>
        <item x="5850"/>
        <item x="6969"/>
        <item x="6567"/>
        <item x="4816"/>
        <item x="8416"/>
        <item x="1996"/>
        <item x="2232"/>
        <item x="4491"/>
        <item x="11433"/>
        <item x="4213"/>
        <item x="7179"/>
        <item x="6013"/>
        <item x="7825"/>
        <item x="8326"/>
        <item x="4312"/>
        <item x="5017"/>
        <item x="6479"/>
        <item x="9172"/>
        <item x="2116"/>
        <item x="11172"/>
        <item x="12411"/>
        <item x="4028"/>
        <item x="9905"/>
        <item x="12541"/>
        <item x="6708"/>
        <item x="9894"/>
        <item x="2458"/>
        <item x="11840"/>
        <item x="1024"/>
        <item x="8677"/>
        <item x="5063"/>
        <item x="7538"/>
        <item x="4335"/>
        <item x="1868"/>
        <item x="10351"/>
        <item x="11988"/>
        <item x="11983"/>
        <item x="2674"/>
        <item x="8347"/>
        <item x="7655"/>
        <item x="6609"/>
        <item x="2149"/>
        <item x="9676"/>
        <item x="10657"/>
        <item x="8537"/>
        <item x="2138"/>
        <item x="4965"/>
        <item x="2511"/>
        <item x="10012"/>
        <item x="2672"/>
        <item x="11345"/>
        <item x="12090"/>
        <item x="8804"/>
        <item x="9214"/>
        <item x="2259"/>
        <item x="8534"/>
        <item x="6809"/>
        <item x="4643"/>
        <item x="7760"/>
        <item x="11036"/>
        <item x="11574"/>
        <item x="9364"/>
        <item x="7438"/>
        <item x="7832"/>
        <item x="8672"/>
        <item x="4815"/>
        <item x="5839"/>
        <item x="10741"/>
        <item x="6499"/>
        <item x="6521"/>
        <item x="7242"/>
        <item x="7937"/>
        <item x="7646"/>
        <item x="8448"/>
        <item x="11859"/>
        <item x="11010"/>
        <item x="5244"/>
        <item x="11241"/>
        <item x="4036"/>
        <item x="8615"/>
        <item x="8635"/>
        <item x="7003"/>
        <item x="11040"/>
        <item x="5828"/>
        <item x="9799"/>
        <item x="2062"/>
        <item x="1123"/>
        <item x="8721"/>
        <item x="10380"/>
        <item x="11613"/>
        <item x="7463"/>
        <item x="10417"/>
        <item x="11338"/>
        <item x="12596"/>
        <item x="11711"/>
        <item x="5397"/>
        <item x="11435"/>
        <item x="11925"/>
        <item x="9143"/>
        <item x="8283"/>
        <item x="10325"/>
        <item x="7345"/>
        <item x="10165"/>
        <item x="10662"/>
        <item x="8059"/>
        <item x="5008"/>
        <item x="6585"/>
        <item x="11400"/>
        <item x="11183"/>
        <item x="10103"/>
        <item x="8494"/>
        <item x="8392"/>
        <item x="4615"/>
        <item x="4029"/>
        <item x="4739"/>
        <item x="7501"/>
        <item x="5628"/>
        <item x="9354"/>
        <item x="6712"/>
        <item x="4603"/>
        <item x="10635"/>
        <item x="9807"/>
        <item x="8353"/>
        <item x="10679"/>
        <item x="11002"/>
        <item x="2047"/>
        <item x="11307"/>
        <item x="7157"/>
        <item x="10579"/>
        <item x="10215"/>
        <item x="4337"/>
        <item x="9212"/>
        <item x="5782"/>
        <item x="5676"/>
        <item x="9535"/>
        <item x="9181"/>
        <item x="8731"/>
        <item x="2512"/>
        <item x="2229"/>
        <item x="5513"/>
        <item x="11511"/>
        <item x="11846"/>
        <item x="11519"/>
        <item x="5053"/>
        <item x="7114"/>
        <item x="2060"/>
        <item x="6949"/>
        <item x="9548"/>
        <item x="11800"/>
        <item x="12531"/>
        <item x="8250"/>
        <item x="11488"/>
        <item x="1691"/>
        <item x="7899"/>
        <item x="12285"/>
        <item x="6833"/>
        <item x="6639"/>
        <item x="9293"/>
        <item x="2459"/>
        <item x="7663"/>
        <item x="2150"/>
        <item x="2641"/>
        <item x="5018"/>
        <item x="1208"/>
        <item x="8628"/>
        <item x="6587"/>
        <item x="7186"/>
        <item x="5896"/>
        <item x="4842"/>
        <item x="12532"/>
        <item x="9285"/>
        <item x="3966"/>
        <item x="3962"/>
        <item x="11839"/>
        <item x="10040"/>
        <item x="12465"/>
        <item x="8013"/>
        <item x="8468"/>
        <item x="11830"/>
        <item x="7319"/>
        <item x="12511"/>
        <item x="12201"/>
        <item x="4076"/>
        <item x="9705"/>
        <item x="10300"/>
        <item x="6956"/>
        <item x="9433"/>
        <item x="8718"/>
        <item x="7204"/>
        <item x="4613"/>
        <item x="7069"/>
        <item x="8138"/>
        <item x="1332"/>
        <item x="5699"/>
        <item x="10572"/>
        <item x="2045"/>
        <item x="7959"/>
        <item x="8591"/>
        <item x="4043"/>
        <item x="1842"/>
        <item x="7705"/>
        <item x="5002"/>
        <item x="1204"/>
        <item x="6753"/>
        <item x="5313"/>
        <item x="10381"/>
        <item x="9868"/>
        <item x="7551"/>
        <item x="12286"/>
        <item x="11021"/>
        <item x="5057"/>
        <item x="12556"/>
        <item x="10672"/>
        <item x="4572"/>
        <item x="7658"/>
        <item x="11573"/>
        <item x="4300"/>
        <item x="8699"/>
        <item x="8064"/>
        <item x="3913"/>
        <item x="3896"/>
        <item x="10643"/>
        <item x="9970"/>
        <item x="10589"/>
        <item x="12328"/>
        <item x="2249"/>
        <item x="2218"/>
        <item x="7773"/>
        <item x="11946"/>
        <item x="4959"/>
        <item x="9448"/>
        <item x="11297"/>
        <item x="2639"/>
        <item x="8251"/>
        <item x="7281"/>
        <item x="7915"/>
        <item x="5416"/>
        <item x="7443"/>
        <item x="11626"/>
        <item x="10079"/>
        <item x="11016"/>
        <item x="11331"/>
        <item x="5914"/>
        <item x="7866"/>
        <item x="7090"/>
        <item x="8265"/>
        <item x="10019"/>
        <item x="2061"/>
        <item x="7622"/>
        <item x="7746"/>
        <item x="5867"/>
        <item x="1033"/>
        <item x="8299"/>
        <item x="8459"/>
        <item x="5619"/>
        <item x="1839"/>
        <item x="5954"/>
        <item x="10592"/>
        <item x="12369"/>
        <item x="9887"/>
        <item x="10374"/>
        <item x="7505"/>
        <item x="12438"/>
        <item x="11736"/>
        <item x="8211"/>
        <item x="7836"/>
        <item x="4141"/>
        <item x="8608"/>
        <item x="11292"/>
        <item x="8032"/>
        <item x="6820"/>
        <item x="1692"/>
        <item x="4044"/>
        <item x="10468"/>
        <item x="12402"/>
        <item x="1928"/>
        <item x="12124"/>
        <item x="6757"/>
        <item x="9662"/>
        <item x="12655"/>
        <item x="12453"/>
        <item x="11147"/>
        <item x="11437"/>
        <item x="8217"/>
        <item x="11879"/>
        <item x="4074"/>
        <item x="7829"/>
        <item x="11960"/>
        <item x="10508"/>
        <item x="10097"/>
        <item x="1020"/>
        <item x="8393"/>
        <item x="9712"/>
        <item x="9252"/>
        <item x="10367"/>
        <item x="1982"/>
        <item x="12063"/>
        <item x="4427"/>
        <item x="9916"/>
        <item x="11169"/>
        <item x="2771"/>
        <item x="2046"/>
        <item x="4809"/>
        <item x="4361"/>
        <item x="10432"/>
        <item x="8709"/>
        <item x="6607"/>
        <item x="3981"/>
        <item x="9517"/>
        <item x="12436"/>
        <item x="7293"/>
        <item x="5396"/>
        <item x="9788"/>
        <item x="7190"/>
        <item x="5893"/>
        <item x="7018"/>
        <item x="11382"/>
        <item x="5233"/>
        <item x="4526"/>
        <item x="7299"/>
        <item x="1932"/>
        <item x="11006"/>
        <item x="3943"/>
        <item x="2110"/>
        <item x="4321"/>
        <item x="11708"/>
        <item x="5899"/>
        <item x="10553"/>
        <item x="4951"/>
        <item x="10685"/>
        <item x="2300"/>
        <item x="7728"/>
        <item x="10128"/>
        <item x="11337"/>
        <item x="9303"/>
        <item x="7801"/>
        <item x="8222"/>
        <item x="11819"/>
        <item x="2369"/>
        <item x="8419"/>
        <item x="6557"/>
        <item x="7710"/>
        <item x="996"/>
        <item x="10196"/>
        <item x="12054"/>
        <item x="8001"/>
        <item x="2296"/>
        <item x="3851"/>
        <item x="5600"/>
        <item x="1718"/>
        <item x="10150"/>
        <item x="8680"/>
        <item x="6797"/>
        <item x="5573"/>
        <item x="7429"/>
        <item x="8544"/>
        <item x="8016"/>
        <item x="4136"/>
        <item x="6843"/>
        <item x="7152"/>
        <item x="12269"/>
        <item x="9302"/>
        <item x="10715"/>
        <item x="8035"/>
        <item x="8098"/>
        <item x="12060"/>
        <item x="6897"/>
        <item x="2135"/>
        <item x="10039"/>
        <item x="12606"/>
        <item x="10469"/>
        <item x="1980"/>
        <item x="8700"/>
        <item x="12133"/>
        <item x="7627"/>
        <item x="2640"/>
        <item x="12027"/>
        <item x="11493"/>
        <item x="10227"/>
        <item x="993"/>
        <item x="2568"/>
        <item x="8498"/>
        <item x="8447"/>
        <item x="2357"/>
        <item x="10155"/>
        <item x="11662"/>
        <item x="11718"/>
        <item x="8344"/>
        <item x="11935"/>
        <item x="11699"/>
        <item x="4508"/>
        <item x="7525"/>
        <item x="7246"/>
        <item x="5037"/>
        <item x="5808"/>
        <item x="12558"/>
        <item x="11634"/>
        <item x="7960"/>
        <item x="8340"/>
        <item x="7266"/>
        <item x="4218"/>
        <item x="8110"/>
        <item x="10529"/>
        <item x="10373"/>
        <item x="11629"/>
        <item x="12598"/>
        <item x="10563"/>
        <item x="4890"/>
        <item x="11445"/>
        <item x="9798"/>
        <item x="10627"/>
        <item x="10747"/>
        <item x="5269"/>
        <item x="5263"/>
        <item x="6948"/>
        <item x="6984"/>
        <item x="7402"/>
        <item x="9756"/>
        <item x="6592"/>
        <item x="4126"/>
        <item x="8684"/>
        <item x="2673"/>
        <item x="5142"/>
        <item x="12044"/>
        <item x="10415"/>
        <item x="9345"/>
        <item x="7807"/>
        <item x="12491"/>
        <item x="7845"/>
        <item x="9202"/>
        <item x="4130"/>
        <item x="12488"/>
        <item x="11680"/>
        <item x="11044"/>
        <item x="8206"/>
        <item x="8612"/>
        <item x="9199"/>
        <item x="9565"/>
        <item x="6794"/>
        <item x="7904"/>
        <item x="7987"/>
        <item x="4589"/>
        <item x="9288"/>
        <item x="6496"/>
        <item x="11771"/>
        <item x="3996"/>
        <item x="9314"/>
        <item x="10674"/>
        <item x="11636"/>
        <item x="8330"/>
        <item x="11880"/>
        <item x="11897"/>
        <item x="11572"/>
        <item x="4837"/>
        <item x="6536"/>
        <item x="5476"/>
        <item x="7150"/>
        <item x="1532"/>
        <item x="10478"/>
        <item x="11806"/>
        <item x="1981"/>
        <item x="12189"/>
        <item x="5733"/>
        <item x="6518"/>
        <item x="9482"/>
        <item x="7615"/>
        <item x="3922"/>
        <item x="5830"/>
        <item x="5040"/>
        <item x="4075"/>
        <item x="5256"/>
        <item x="10050"/>
        <item x="11872"/>
        <item x="10677"/>
        <item x="4245"/>
        <item x="5822"/>
        <item x="4188"/>
        <item x="7722"/>
        <item x="2230"/>
        <item x="9431"/>
        <item x="11306"/>
        <item x="3980"/>
        <item x="5493"/>
        <item x="10528"/>
        <item x="4306"/>
        <item x="6599"/>
        <item x="2231"/>
        <item x="6600"/>
        <item x="5953"/>
        <item x="7640"/>
        <item x="9261"/>
        <item x="12330"/>
        <item x="4230"/>
        <item x="4171"/>
        <item x="12329"/>
        <item x="10204"/>
        <item x="12542"/>
        <item x="12166"/>
        <item x="12271"/>
        <item x="11283"/>
        <item x="5889"/>
        <item x="7332"/>
        <item x="5859"/>
        <item x="6832"/>
        <item x="5846"/>
        <item x="8270"/>
        <item x="5829"/>
        <item x="11920"/>
        <item x="11932"/>
        <item x="8512"/>
        <item x="8510"/>
        <item x="5156"/>
        <item x="1840"/>
        <item x="4319"/>
        <item x="2545"/>
        <item x="7544"/>
        <item x="2365"/>
        <item x="7856"/>
        <item x="9940"/>
        <item x="4372"/>
        <item x="6554"/>
        <item x="2564"/>
        <item x="6535"/>
        <item x="5472"/>
        <item x="11394"/>
        <item x="12557"/>
        <item x="7634"/>
        <item x="11856"/>
        <item x="1716"/>
        <item x="7943"/>
        <item x="1125"/>
        <item x="10122"/>
        <item x="7862"/>
        <item x="5223"/>
        <item x="9964"/>
        <item x="11795"/>
        <item x="8409"/>
        <item x="12014"/>
        <item x="7657"/>
        <item x="5812"/>
        <item x="7414"/>
        <item x="4386"/>
        <item x="9575"/>
        <item x="10477"/>
        <item x="10092"/>
        <item x="12188"/>
        <item x="12619"/>
        <item x="9874"/>
        <item x="12618"/>
        <item x="9552"/>
        <item x="11075"/>
        <item x="7656"/>
        <item x="2773"/>
        <item x="7991"/>
        <item x="10208"/>
        <item x="5803"/>
        <item x="6523"/>
        <item x="8003"/>
        <item x="3925"/>
        <item x="4290"/>
        <item x="12500"/>
        <item x="4173"/>
        <item x="1036"/>
        <item x="12158"/>
        <item x="6773"/>
        <item x="8452"/>
        <item x="11170"/>
        <item x="4336"/>
        <item x="11905"/>
        <item x="9854"/>
        <item x="11171"/>
        <item x="7217"/>
        <item x="10997"/>
        <item x="1124"/>
        <item x="6586"/>
        <item x="11534"/>
        <item x="8533"/>
        <item x="12652"/>
        <item x="8375"/>
        <item x="5211"/>
        <item x="12323"/>
        <item x="12562"/>
        <item x="11490"/>
        <item x="8022"/>
        <item x="12391"/>
        <item x="7151"/>
        <item x="4288"/>
        <item x="5917"/>
        <item x="11025"/>
        <item x="11320"/>
        <item x="4726"/>
        <item x="11414"/>
        <item x="3931"/>
        <item x="7368"/>
        <item x="4289"/>
        <item x="3935"/>
        <item x="5610"/>
        <item x="5048"/>
        <item x="5118"/>
        <item x="9538"/>
        <item x="10748"/>
        <item x="7200"/>
        <item x="11114"/>
        <item x="1717"/>
        <item x="1841"/>
        <item x="1023"/>
        <item x="10630"/>
        <item x="7887"/>
        <item x="11418"/>
        <item x="7228"/>
        <item x="5177"/>
        <item x="7468"/>
        <item x="11018"/>
        <item x="5251"/>
        <item x="9581"/>
        <item x="4584"/>
        <item x="5242"/>
        <item x="11444"/>
        <item x="9287"/>
        <item x="7149"/>
        <item x="5563"/>
        <item x="9296"/>
        <item x="3853"/>
        <item x="6847"/>
        <item x="4248"/>
        <item x="11305"/>
        <item x="12230"/>
        <item x="7731"/>
        <item x="11672"/>
        <item x="6851"/>
        <item x="7514"/>
        <item x="10735"/>
        <item x="2222"/>
        <item x="7177"/>
        <item x="10398"/>
        <item x="10118"/>
        <item x="12449"/>
        <item x="4355"/>
        <item x="4236"/>
        <item x="9820"/>
        <item x="11224"/>
        <item x="8204"/>
        <item x="4945"/>
        <item x="7790"/>
        <item x="8716"/>
        <item x="5150"/>
        <item x="5554"/>
        <item x="11645"/>
        <item x="4933"/>
        <item x="5578"/>
        <item x="11141"/>
        <item x="9901"/>
        <item x="9213"/>
        <item x="5421"/>
        <item x="8276"/>
        <item x="7178"/>
        <item x="6786"/>
        <item x="2137"/>
        <item x="4984"/>
        <item x="10407"/>
        <item x="5358"/>
        <item x="9675"/>
        <item x="7008"/>
        <item x="12356"/>
        <item x="11743"/>
        <item x="5128"/>
        <item x="2499"/>
        <item x="5451"/>
        <item x="6769"/>
        <item x="9644"/>
        <item x="11109"/>
        <item x="9647"/>
        <item x="8374"/>
        <item x="6648"/>
        <item x="2354"/>
        <item x="10388"/>
        <item x="1034"/>
        <item x="5222"/>
        <item x="12270"/>
        <item x="11288"/>
        <item x="8074"/>
        <item x="9432"/>
        <item x="11070"/>
        <item x="7589"/>
        <item x="6913"/>
        <item x="11548"/>
        <item x="4597"/>
        <item x="6890"/>
        <item x="7059"/>
        <item x="9688"/>
        <item x="8729"/>
        <item x="12467"/>
        <item x="7877"/>
        <item x="1452"/>
        <item x="5302"/>
        <item x="5603"/>
        <item x="10534"/>
        <item x="9286"/>
        <item x="7578"/>
        <item x="1021"/>
        <item x="4537"/>
        <item x="12403"/>
        <item x="6957"/>
        <item x="2253"/>
        <item x="1337"/>
        <item x="5136"/>
        <item x="4614"/>
        <item x="11617"/>
        <item x="10265"/>
        <item x="11894"/>
        <item x="4916"/>
        <item x="9741"/>
        <item x="4153"/>
        <item x="5179"/>
        <item x="12572"/>
        <item x="7097"/>
        <item x="5275"/>
        <item x="9723"/>
        <item x="12225"/>
        <item x="7337"/>
        <item x="10585"/>
        <item x="1528"/>
        <item x="6781"/>
        <item x="12416"/>
        <item x="11831"/>
        <item x="5744"/>
        <item x="11603"/>
        <item x="9465"/>
        <item x="5112"/>
        <item x="12081"/>
        <item x="9264"/>
        <item x="7833"/>
        <item x="4978"/>
        <item x="11867"/>
        <item x="7785"/>
        <item x="6869"/>
        <item x="7262"/>
        <item x="4804"/>
        <item x="2136"/>
        <item x="2503"/>
        <item x="8707"/>
        <item x="2299"/>
        <item x="8502"/>
        <item x="9407"/>
        <item x="9713"/>
        <item x="10027"/>
        <item x="11627"/>
        <item x="1448"/>
        <item x="9796"/>
        <item x="10107"/>
        <item x="8256"/>
        <item x="9773"/>
        <item x="12459"/>
        <item x="8506"/>
        <item x="9950"/>
        <item x="6544"/>
        <item x="6805"/>
        <item x="11061"/>
        <item x="5670"/>
        <item x="11909"/>
        <item x="10702"/>
        <item x="8730"/>
        <item x="12513"/>
        <item x="4884"/>
        <item x="12425"/>
        <item x="7892"/>
        <item x="4549"/>
        <item x="4922"/>
        <item x="8511"/>
        <item x="12394"/>
        <item x="995"/>
        <item x="12004"/>
        <item x="4503"/>
        <item x="2772"/>
        <item x="7199"/>
        <item x="6763"/>
        <item x="9787"/>
        <item x="5640"/>
        <item x="9823"/>
        <item x="6674"/>
        <item x="4531"/>
        <item x="1931"/>
        <item x="1207"/>
        <item x="6593"/>
        <item x="1035"/>
        <item x="11225"/>
        <item x="12551"/>
        <item x="7716"/>
        <item x="11088"/>
        <item x="10299"/>
        <item x="2288"/>
        <item x="1022"/>
        <item x="994"/>
        <item x="5052"/>
        <item x="8581"/>
        <item x="5215"/>
        <item x="4808"/>
        <item x="7852"/>
        <item x="11080"/>
        <item x="9729"/>
        <item x="3852"/>
        <item x="7439"/>
        <item x="11057"/>
        <item x="8717"/>
        <item x="7922"/>
        <item x="11304"/>
        <item x="10619"/>
        <item x="2219"/>
        <item x="12608"/>
        <item x="4320"/>
        <item x="12048"/>
        <item x="1929"/>
        <item x="5296"/>
        <item x="5711"/>
        <item x="11362"/>
        <item x="10363"/>
        <item x="8686"/>
        <item x="8245"/>
        <item x="11598"/>
        <item x="11000"/>
        <item x="3965"/>
        <item x="11353"/>
        <item x="4172"/>
        <item x="10998"/>
        <item x="5838"/>
        <item x="5837"/>
        <item x="5892"/>
        <item x="11810"/>
        <item x="5243"/>
        <item x="9294"/>
        <item x="6831"/>
        <item x="9283"/>
        <item x="8108"/>
        <item x="11783"/>
        <item x="8354"/>
        <item x="7198"/>
        <item x="12373"/>
        <item x="9192"/>
        <item x="5542"/>
        <item x="6839"/>
        <item x="7196"/>
        <item x="1205"/>
        <item x="7148"/>
        <item x="10410"/>
        <item x="7312"/>
        <item x="7164"/>
        <item x="7699"/>
        <item x="5122"/>
        <item x="4964"/>
        <item x="9936"/>
        <item x="6880"/>
        <item x="10416"/>
        <item x="9797"/>
        <item x="8678"/>
        <item x="11420"/>
        <item x="11165"/>
        <item x="3917"/>
        <item x="9188"/>
        <item x="11987"/>
        <item x="8188"/>
        <item x="5567"/>
        <item x="11349"/>
        <item x="11527"/>
        <item x="7392"/>
        <item x="2297"/>
        <item x="10292"/>
        <item x="8464"/>
        <item x="12489"/>
        <item x="6910"/>
        <item x="10464"/>
        <item x="5729"/>
        <item x="12594"/>
        <item x="6801"/>
        <item x="11313"/>
        <item x="2264"/>
        <item x="11139"/>
        <item x="8294"/>
        <item x="8205"/>
        <item x="8673"/>
        <item x="10102"/>
        <item x="5891"/>
        <item x="8412"/>
        <item x="2284"/>
        <item x="12469"/>
        <item x="8076"/>
        <item x="12490"/>
        <item x="6960"/>
        <item x="9912"/>
        <item x="5557"/>
        <item x="9899"/>
        <item x="10285"/>
        <item x="8679"/>
        <item x="3941"/>
        <item x="8358"/>
        <item x="5702"/>
        <item x="11065"/>
        <item x="7864"/>
        <item x="4000"/>
        <item x="8708"/>
        <item x="8166"/>
        <item x="8225"/>
        <item x="11206"/>
        <item x="10086"/>
        <item x="7592"/>
        <item x="5062"/>
        <item x="11524"/>
        <item x="11222"/>
        <item x="9543"/>
        <item x="12347"/>
        <item x="6608"/>
        <item x="9755"/>
        <item x="7265"/>
        <item x="7479"/>
        <item x="6902"/>
        <item x="6571"/>
        <item x="11216"/>
        <item x="5864"/>
        <item x="7464"/>
        <item x="8236"/>
        <item x="7519"/>
        <item x="12385"/>
        <item x="4542"/>
        <item x="9715"/>
        <item x="11030"/>
        <item x="5446"/>
        <item x="10260"/>
        <item x="12437"/>
        <item x="11234"/>
        <item x="11993"/>
        <item x="11641"/>
        <item x="8177"/>
        <item x="2250"/>
        <item x="5890"/>
        <item x="11499"/>
        <item x="4705"/>
        <item x="4527"/>
        <item x="8345"/>
        <item x="4150"/>
        <item x="7197"/>
        <item x="2260"/>
        <item x="9459"/>
        <item x="11682"/>
        <item x="7777"/>
        <item x="12613"/>
        <item x="7676"/>
        <item x="6678"/>
        <item x="8137"/>
        <item x="11318"/>
        <item x="5169"/>
        <item x="3963"/>
        <item x="9638"/>
        <item x="11564"/>
        <item x="9623"/>
        <item x="7324"/>
        <item x="2298"/>
        <item x="9295"/>
        <item x="4997"/>
        <item x="5643"/>
        <item x="1206"/>
        <item x="7408"/>
        <item x="2368"/>
        <item x="12382"/>
        <item x="9414"/>
        <item x="4127"/>
        <item x="2356"/>
        <item x="11628"/>
        <item x="12200"/>
        <item x="5003"/>
        <item x="5297"/>
        <item x="10634"/>
        <item x="12601"/>
        <item x="10038"/>
        <item x="4390"/>
        <item x="11567"/>
        <item x="12597"/>
        <item x="5049"/>
        <item x="11077"/>
        <item x="4703"/>
        <item x="8346"/>
        <item x="12563"/>
        <item x="4129"/>
        <item x="1333"/>
        <item x="11092"/>
        <item x="6498"/>
        <item x="8597"/>
        <item x="2567"/>
        <item x="7706"/>
        <item x="9717"/>
        <item x="11466"/>
        <item x="8674"/>
        <item x="8418"/>
        <item x="11635"/>
        <item x="1930"/>
        <item x="7471"/>
        <item x="12381"/>
        <item x="8587"/>
        <item x="12008"/>
        <item x="12448"/>
        <item x="7374"/>
        <item x="12170"/>
        <item x="5548"/>
        <item x="7243"/>
        <item x="11536"/>
        <item x="5915"/>
        <item x="11214"/>
        <item x="8230"/>
        <item x="3942"/>
        <item x="7666"/>
        <item x="11187"/>
        <item x="4734"/>
        <item x="7709"/>
        <item x="7828"/>
        <item x="7796"/>
        <item x="9175"/>
        <item x="11202"/>
        <item x="5615"/>
        <item x="1531"/>
        <item x="4224"/>
        <item x="2366"/>
        <item x="12353"/>
        <item x="11209"/>
        <item x="2115"/>
        <item x="5058"/>
        <item x="5916"/>
        <item x="11033"/>
        <item x="11552"/>
        <item x="9439"/>
        <item x="9395"/>
        <item x="5818"/>
        <item x="5535"/>
        <item x="7765"/>
        <item x="4876"/>
        <item x="12103"/>
        <item x="10522"/>
        <item x="8192"/>
        <item x="11004"/>
        <item x="7361"/>
        <item x="8046"/>
        <item x="7581"/>
        <item x="5460"/>
        <item x="10567"/>
        <item x="8067"/>
        <item x="5383"/>
        <item x="10647"/>
        <item x="12049"/>
        <item x="10121"/>
        <item x="5417"/>
        <item x="2565"/>
        <item x="4380"/>
        <item x="7187"/>
        <item x="5026"/>
        <item x="7306"/>
        <item x="4297"/>
        <item x="12445"/>
        <item x="6905"/>
        <item x="2355"/>
        <item x="9382"/>
        <item x="11195"/>
        <item x="8417"/>
        <item x="6861"/>
        <item x="11644"/>
        <item x="3964"/>
        <item x="4311"/>
        <item x="12210"/>
        <item x="12376"/>
        <item x="5279"/>
        <item x="10251"/>
        <item x="5410"/>
        <item x="11108"/>
        <item x="11200"/>
        <item x="4402"/>
        <item x="9332"/>
        <item x="10043"/>
        <item x="8631"/>
        <item x="10357"/>
        <item x="11775"/>
        <item x="5007"/>
        <item x="7559"/>
        <item x="6749"/>
        <item x="5178"/>
        <item x="4395"/>
        <item x="6684"/>
        <item x="12026"/>
        <item x="8147"/>
        <item x="8172"/>
        <item x="12498"/>
        <item x="5855"/>
        <item x="8473"/>
        <item x="10429"/>
        <item x="6542"/>
        <item x="4366"/>
        <item x="10255"/>
        <item x="11084"/>
        <item x="6497"/>
        <item x="6975"/>
        <item x="7844"/>
        <item x="10549"/>
        <item x="4407"/>
        <item x="10494"/>
        <item x="11372"/>
        <item x="5352"/>
        <item x="11258"/>
        <item x="8549"/>
        <item x="12033"/>
        <item x="4864"/>
        <item x="8161"/>
        <item x="5051"/>
        <item x="5849"/>
        <item x="5740"/>
        <item x="2252"/>
        <item x="10513"/>
        <item x="7570"/>
        <item x="6927"/>
        <item x="5310"/>
        <item x="11250"/>
        <item x="5492"/>
        <item x="5435"/>
        <item x="12361"/>
        <item x="7684"/>
        <item x="8685"/>
        <item x="10036"/>
        <item x="6688"/>
        <item x="10538"/>
        <item x="11774"/>
        <item x="4927"/>
        <item x="6821"/>
        <item x="1529"/>
        <item x="4841"/>
        <item x="10119"/>
        <item x="11035"/>
        <item x="10578"/>
        <item x="10705"/>
        <item x="7188"/>
        <item x="5693"/>
        <item x="4940"/>
        <item x="1449"/>
        <item x="6667"/>
        <item x="11999"/>
        <item x="9173"/>
        <item x="5633"/>
        <item x="5163"/>
        <item x="7510"/>
        <item x="12197"/>
        <item x="2367"/>
        <item x="2220"/>
        <item x="2221"/>
        <item x="5312"/>
        <item x="11691"/>
        <item x="10052"/>
        <item x="5212"/>
        <item x="5525"/>
        <item x="11399"/>
        <item x="7872"/>
        <item x="11489"/>
        <item x="5510"/>
        <item x="12167"/>
        <item x="11329"/>
        <item x="6732"/>
        <item x="7285"/>
        <item x="5537"/>
        <item x="5455"/>
        <item x="5050"/>
        <item x="5038"/>
        <item x="2111"/>
        <item x="7089"/>
        <item x="11098"/>
        <item x="5718"/>
        <item x="5334"/>
        <item x="6959"/>
        <item x="8639"/>
        <item x="4806"/>
        <item x="9900"/>
        <item x="8507"/>
        <item x="11776"/>
        <item x="4128"/>
        <item x="4507"/>
        <item x="6693"/>
        <item x="5318"/>
        <item x="12181"/>
        <item x="5490"/>
        <item x="11192"/>
        <item x="8361"/>
        <item x="9851"/>
        <item x="10667"/>
        <item x="2251"/>
        <item x="11764"/>
        <item x="6918"/>
        <item x="7669"/>
        <item x="6652"/>
        <item x="4552"/>
        <item x="12155"/>
        <item x="7826"/>
        <item x="4299"/>
        <item x="6924"/>
        <item x="9470"/>
        <item x="8411"/>
        <item x="6697"/>
        <item x="7189"/>
        <item x="1451"/>
        <item x="7927"/>
        <item x="11957"/>
        <item x="7865"/>
        <item x="9184"/>
        <item x="7076"/>
        <item x="6855"/>
        <item x="2566"/>
        <item x="12275"/>
        <item x="12512"/>
        <item x="8599"/>
        <item x="2543"/>
        <item x="7423"/>
        <item x="12602"/>
        <item x="4960"/>
        <item x="6874"/>
        <item x="6825"/>
        <item x="11041"/>
        <item x="11182"/>
        <item x="1530"/>
        <item x="9956"/>
        <item x="10222"/>
        <item x="4307"/>
        <item x="5601"/>
        <item x="9668"/>
        <item x="12295"/>
        <item x="9716"/>
        <item x="11796"/>
        <item x="9633"/>
        <item x="11011"/>
        <item x="4246"/>
        <item x="5897"/>
        <item x="11236"/>
        <item x="7088"/>
        <item x="10303"/>
        <item x="11319"/>
        <item x="9228"/>
        <item x="6519"/>
        <item x="5232"/>
        <item x="5475"/>
        <item x="5732"/>
        <item x="11001"/>
        <item x="7273"/>
        <item x="10711"/>
        <item x="7245"/>
        <item x="5298"/>
        <item x="4247"/>
        <item x="9808"/>
        <item x="10120"/>
        <item x="3924"/>
        <item x="1336"/>
        <item x="5440"/>
        <item x="3914"/>
        <item x="4807"/>
        <item x="10037"/>
        <item x="8614"/>
        <item x="9277"/>
        <item x="8050"/>
        <item x="9645"/>
        <item x="12607"/>
        <item x="5324"/>
        <item x="11505"/>
        <item x="10673"/>
        <item x="2500"/>
        <item x="9947"/>
        <item x="12324"/>
        <item x="11797"/>
        <item x="9746"/>
        <item x="10397"/>
        <item x="6958"/>
        <item x="6671"/>
        <item x="9859"/>
        <item x="7085"/>
        <item x="8216"/>
        <item x="4870"/>
        <item x="3997"/>
        <item x="9072"/>
        <item x="9274"/>
        <item x="11266"/>
        <item x="4528"/>
        <item x="5255"/>
        <item x="12109"/>
        <item x="6556"/>
        <item x="4805"/>
        <item x="9646"/>
        <item x="2287"/>
        <item x="5847"/>
        <item x="9328"/>
        <item x="10609"/>
        <item x="5800"/>
        <item x="4858"/>
        <item x="9481"/>
        <item x="11606"/>
        <item x="7835"/>
        <item x="4602"/>
        <item x="8136"/>
        <item x="8143"/>
        <item x="5268"/>
        <item x="5473"/>
        <item x="7645"/>
        <item x="9262"/>
        <item x="5529"/>
        <item x="5708"/>
        <item x="8590"/>
        <item x="3934"/>
        <item x="6736"/>
        <item x="4991"/>
        <item x="5720"/>
        <item x="3932"/>
        <item x="4530"/>
        <item x="8261"/>
        <item x="8327"/>
        <item x="5039"/>
        <item x="12095"/>
        <item x="11850"/>
        <item x="7264"/>
        <item x="12504"/>
        <item x="12291"/>
        <item x="10459"/>
        <item x="10408"/>
        <item x="8288"/>
        <item x="2544"/>
        <item x="1450"/>
        <item x="2502"/>
        <item x="11031"/>
        <item x="7687"/>
        <item x="6520"/>
        <item x="8584"/>
        <item x="11244"/>
        <item x="4137"/>
        <item x="6555"/>
        <item x="11312"/>
        <item x="5684"/>
        <item x="7211"/>
        <item x="6543"/>
        <item x="12242"/>
        <item x="4588"/>
        <item x="10503"/>
        <item x="10246"/>
        <item x="8007"/>
        <item x="6711"/>
        <item x="8182"/>
        <item x="9694"/>
        <item x="11787"/>
        <item x="4360"/>
        <item x="5330"/>
        <item x="11330"/>
        <item x="11022"/>
        <item x="11140"/>
        <item x="11816"/>
        <item x="8223"/>
        <item x="5465"/>
        <item x="12280"/>
        <item x="2285"/>
        <item x="8634"/>
        <item x="4356"/>
        <item x="6568"/>
        <item x="7931"/>
        <item x="7467"/>
        <item x="2263"/>
        <item x="12169"/>
        <item x="12311"/>
        <item x="6842"/>
        <item x="5620"/>
        <item x="10482"/>
        <item x="11757"/>
        <item x="11043"/>
        <item x="7834"/>
        <item x="4738"/>
        <item x="12206"/>
        <item x="9371"/>
        <item x="11275"/>
        <item x="4889"/>
        <item x="5264"/>
        <item x="7418"/>
        <item x="1334"/>
        <item x="10581"/>
        <item x="5474"/>
        <item x="9853"/>
        <item x="12482"/>
        <item x="11358"/>
        <item x="4428"/>
        <item x="9323"/>
        <item x="11055"/>
        <item x="7386"/>
        <item x="4152"/>
        <item x="10678"/>
        <item x="8485"/>
        <item x="5061"/>
        <item x="8627"/>
        <item x="10347"/>
        <item x="9865"/>
        <item x="11013"/>
        <item x="11533"/>
        <item x="7096"/>
        <item x="10640"/>
        <item x="5583"/>
        <item x="10516"/>
        <item x="9815"/>
        <item x="9255"/>
        <item x="8002"/>
        <item x="12119"/>
        <item x="12374"/>
        <item x="10431"/>
        <item x="5155"/>
        <item x="11984"/>
        <item x="12126"/>
        <item x="2261"/>
        <item x="5404"/>
        <item x="7495"/>
        <item x="12168"/>
        <item x="6884"/>
        <item x="8030"/>
        <item x="4585"/>
        <item x="7025"/>
        <item x="4151"/>
        <item x="5141"/>
        <item x="11825"/>
        <item x="11707"/>
        <item x="11354"/>
        <item x="11346"/>
        <item x="10178"/>
        <item x="11557"/>
        <item x="7235"/>
        <item x="9268"/>
        <item x="4140"/>
        <item x="11543"/>
        <item x="9751"/>
        <item x="5809"/>
        <item x="8410"/>
        <item x="5519"/>
        <item x="10521"/>
        <item x="4504"/>
        <item x="12342"/>
        <item x="8038"/>
        <item x="8224"/>
        <item x="5214"/>
        <item x="5429"/>
        <item x="4214"/>
        <item x="10595"/>
        <item x="9455"/>
        <item x="8196"/>
        <item x="10409"/>
        <item x="4963"/>
        <item x="10295"/>
        <item x="11005"/>
        <item x="5811"/>
        <item x="6898"/>
        <item x="9361"/>
        <item x="12502"/>
        <item x="5730"/>
        <item x="8280"/>
        <item x="3923"/>
        <item x="7244"/>
        <item x="10597"/>
        <item x="4506"/>
        <item x="5059"/>
        <item x="11465"/>
        <item x="7751"/>
        <item x="1335"/>
        <item x="12136"/>
        <item x="11549"/>
        <item x="7565"/>
        <item x="5602"/>
        <item x="4430"/>
        <item x="7518"/>
        <item x="11034"/>
        <item x="10358"/>
        <item x="9923"/>
        <item x="6848"/>
        <item x="5858"/>
        <item x="9780"/>
        <item x="5848"/>
        <item x="5311"/>
        <item x="11506"/>
        <item x="11017"/>
        <item x="6649"/>
        <item x="9873"/>
        <item x="12141"/>
        <item x="5213"/>
        <item x="10366"/>
        <item x="2501"/>
        <item x="12256"/>
        <item x="5821"/>
        <item x="12224"/>
        <item x="8157"/>
        <item x="8607"/>
        <item x="4217"/>
        <item x="8109"/>
        <item x="11024"/>
        <item x="4576"/>
        <item x="10283"/>
        <item x="12100"/>
        <item x="2286"/>
        <item x="7440"/>
        <item x="8212"/>
        <item x="5675"/>
        <item x="8562"/>
        <item x="9704"/>
        <item x="4529"/>
        <item x="5629"/>
        <item x="5151"/>
        <item x="11513"/>
        <item x="6840"/>
        <item x="8613"/>
        <item x="11526"/>
        <item x="8042"/>
        <item x="11240"/>
        <item x="10289"/>
        <item x="5377"/>
        <item x="11390"/>
        <item x="8460"/>
        <item x="9263"/>
        <item x="10331"/>
        <item x="7707"/>
        <item x="4298"/>
        <item x="10240"/>
        <item x="5420"/>
        <item x="5117"/>
        <item x="9960"/>
        <item x="12070"/>
        <item x="9376"/>
        <item x="7543"/>
        <item x="11417"/>
        <item x="4538"/>
        <item x="9530"/>
        <item x="12003"/>
        <item x="4944"/>
        <item x="9571"/>
        <item x="3999"/>
        <item x="4921"/>
        <item x="6675"/>
        <item x="5689"/>
        <item x="5743"/>
        <item x="6709"/>
        <item x="12507"/>
        <item x="9389"/>
        <item x="6822"/>
        <item x="7381"/>
        <item x="3933"/>
        <item x="7095"/>
        <item x="12472"/>
        <item x="10703"/>
        <item x="5252"/>
        <item x="2262"/>
        <item x="10590"/>
        <item x="9893"/>
        <item x="7730"/>
        <item x="11355"/>
        <item x="12375"/>
        <item x="2114"/>
        <item x="6808"/>
        <item x="9724"/>
        <item x="6997"/>
        <item x="11278"/>
        <item x="4961"/>
        <item x="8469"/>
        <item x="7948"/>
        <item x="7876"/>
        <item x="4505"/>
        <item x="8479"/>
        <item x="9997"/>
        <item x="5731"/>
        <item x="12089"/>
        <item x="7882"/>
        <item x="9869"/>
        <item x="5137"/>
        <item x="12075"/>
        <item x="9906"/>
        <item x="11643"/>
        <item x="9829"/>
        <item x="5060"/>
        <item x="5113"/>
        <item x="10714"/>
        <item x="12478"/>
        <item x="9939"/>
        <item x="10498"/>
        <item x="12115"/>
        <item x="3916"/>
        <item x="9809"/>
        <item x="5127"/>
        <item x="5006"/>
        <item x="4371"/>
        <item x="7539"/>
        <item x="7506"/>
        <item x="7910"/>
        <item x="7087"/>
        <item x="9852"/>
        <item x="7224"/>
        <item x="7263"/>
        <item x="7873"/>
        <item x="5802"/>
        <item x="7863"/>
        <item x="5230"/>
        <item x="6752"/>
        <item x="4932"/>
        <item x="5865"/>
        <item x="12464"/>
        <item x="5491"/>
        <item x="11525"/>
        <item x="12176"/>
        <item x="7500"/>
        <item x="7158"/>
        <item x="7938"/>
        <item x="10071"/>
        <item x="6661"/>
        <item x="11253"/>
        <item x="2112"/>
        <item x="4885"/>
        <item x="11056"/>
        <item x="9526"/>
        <item x="10642"/>
        <item x="10101"/>
        <item x="9991"/>
        <item x="11377"/>
        <item x="11042"/>
        <item x="4385"/>
        <item x="10514"/>
        <item x="12412"/>
        <item x="7610"/>
        <item x="9174"/>
        <item x="11012"/>
        <item x="10704"/>
        <item x="11512"/>
        <item x="8638"/>
        <item x="9917"/>
        <item x="7708"/>
        <item x="8054"/>
        <item x="9628"/>
        <item x="4310"/>
        <item x="12217"/>
        <item x="12085"/>
        <item x="10284"/>
        <item x="11411"/>
        <item x="9412"/>
        <item x="10648"/>
        <item x="10298"/>
        <item x="5366"/>
        <item x="9549"/>
        <item x="8499"/>
        <item x="4308"/>
        <item x="6677"/>
        <item x="11413"/>
        <item x="11179"/>
        <item x="11612"/>
        <item x="10078"/>
        <item x="7843"/>
        <item x="5004"/>
        <item x="9516"/>
        <item x="8300"/>
        <item x="8058"/>
        <item x="6926"/>
        <item x="4237"/>
        <item x="8501"/>
        <item x="11089"/>
        <item x="6925"/>
        <item x="8598"/>
        <item x="10623"/>
        <item x="7694"/>
        <item x="4229"/>
        <item x="10515"/>
        <item x="4979"/>
        <item x="5898"/>
        <item x="5512"/>
        <item x="2113"/>
        <item x="6657"/>
        <item x="5866"/>
        <item x="4962"/>
        <item x="4541"/>
        <item x="4704"/>
        <item x="5572"/>
        <item x="6850"/>
        <item x="9714"/>
        <item x="7442"/>
        <item x="5231"/>
        <item x="5418"/>
        <item x="8588"/>
        <item x="4550"/>
        <item x="9401"/>
        <item x="11161"/>
        <item x="12212"/>
        <item x="7086"/>
        <item x="3998"/>
        <item x="9420"/>
        <item x="8021"/>
        <item x="8269"/>
        <item x="11642"/>
        <item x="4429"/>
        <item x="7953"/>
        <item x="9810"/>
        <item x="6806"/>
        <item x="9888"/>
        <item x="6824"/>
        <item x="12368"/>
        <item x="5680"/>
        <item x="11860"/>
        <item x="9728"/>
        <item x="5123"/>
        <item x="5276"/>
        <item x="5253"/>
        <item x="11801"/>
        <item x="10507"/>
        <item x="7344"/>
        <item x="11924"/>
        <item x="7698"/>
        <item x="11712"/>
        <item x="12497"/>
        <item x="7993"/>
        <item x="7466"/>
        <item x="8031"/>
        <item x="10628"/>
        <item x="9949"/>
        <item x="5710"/>
        <item x="5301"/>
        <item x="6849"/>
        <item x="11023"/>
        <item x="4139"/>
        <item x="11064"/>
        <item x="4598"/>
        <item x="4917"/>
        <item x="11076"/>
        <item x="8359"/>
        <item x="4551"/>
        <item x="12043"/>
        <item x="5856"/>
        <item x="5741"/>
        <item x="4138"/>
        <item x="4587"/>
        <item x="12221"/>
        <item x="11777"/>
        <item x="7356"/>
        <item x="8328"/>
        <item x="11936"/>
        <item x="7874"/>
        <item x="4357"/>
        <item x="7916"/>
        <item x="7532"/>
        <item x="5030"/>
        <item x="6823"/>
        <item x="5701"/>
        <item x="12552"/>
        <item x="8589"/>
        <item x="10564"/>
        <item x="5005"/>
        <item x="5621"/>
        <item x="11107"/>
        <item x="7729"/>
        <item x="10614"/>
        <item x="4983"/>
        <item x="7413"/>
        <item x="7002"/>
        <item x="5641"/>
        <item x="6570"/>
        <item x="7280"/>
        <item x="5611"/>
        <item x="7855"/>
        <item x="10308"/>
        <item x="9073"/>
        <item x="11366"/>
        <item x="12454"/>
        <item x="4586"/>
        <item x="7465"/>
        <item x="12192"/>
        <item x="8151"/>
        <item x="5719"/>
        <item x="7802"/>
        <item x="6991"/>
        <item x="5622"/>
        <item x="10360"/>
        <item x="3915"/>
        <item x="7517"/>
        <item x="4735"/>
        <item x="12261"/>
        <item x="6980"/>
        <item x="5357"/>
        <item x="7628"/>
        <item x="12105"/>
        <item x="5810"/>
        <item x="11395"/>
        <item x="11551"/>
        <item x="9201"/>
        <item x="7430"/>
        <item x="4941"/>
        <item x="11071"/>
        <item x="7827"/>
        <item x="7318"/>
        <item x="7875"/>
        <item x="4309"/>
        <item x="6676"/>
        <item x="11461"/>
        <item x="5254"/>
        <item x="5819"/>
        <item x="12064"/>
        <item x="7747"/>
        <item x="12420"/>
        <item x="5562"/>
        <item x="8632"/>
        <item x="7120"/>
        <item x="10389"/>
        <item x="7070"/>
        <item x="10663"/>
        <item x="11967"/>
        <item x="8625"/>
        <item x="11940"/>
        <item x="4359"/>
        <item x="12080"/>
        <item x="12000"/>
        <item x="10535"/>
        <item x="6899"/>
        <item x="11951"/>
        <item x="7013"/>
        <item x="11668"/>
        <item x="10591"/>
        <item x="4358"/>
        <item x="11885"/>
        <item x="9320"/>
        <item x="5553"/>
        <item x="7853"/>
        <item x="4573"/>
        <item x="7542"/>
        <item x="11412"/>
        <item x="5511"/>
        <item x="6651"/>
        <item x="7516"/>
        <item x="6800"/>
        <item x="12034"/>
        <item x="11081"/>
        <item x="11091"/>
        <item x="4394"/>
        <item x="11602"/>
        <item x="11398"/>
        <item x="11425"/>
        <item x="11062"/>
        <item x="10350"/>
        <item x="5857"/>
        <item x="4838"/>
        <item x="9762"/>
        <item x="5742"/>
        <item x="11961"/>
        <item x="4391"/>
        <item x="9253"/>
        <item x="11931"/>
        <item x="6901"/>
        <item x="9413"/>
        <item x="12123"/>
        <item x="4406"/>
        <item x="9365"/>
        <item x="5579"/>
        <item x="10098"/>
        <item x="6793"/>
        <item x="7992"/>
        <item x="9957"/>
        <item x="8339"/>
        <item x="10264"/>
        <item x="4996"/>
        <item x="12037"/>
        <item x="5267"/>
        <item x="5642"/>
        <item x="6644"/>
        <item x="7772"/>
        <item x="9948"/>
        <item x="11706"/>
        <item x="11494"/>
        <item x="8605"/>
        <item x="11281"/>
        <item x="12468"/>
        <item x="11284"/>
        <item x="6685"/>
        <item x="8463"/>
        <item x="11770"/>
        <item x="11550"/>
        <item x="6687"/>
        <item x="8457"/>
        <item x="10359"/>
        <item x="5452"/>
        <item x="5114"/>
        <item x="5299"/>
        <item x="8626"/>
        <item x="11565"/>
        <item x="12570"/>
        <item x="10326"/>
        <item x="6569"/>
        <item x="5671"/>
        <item x="4840"/>
        <item x="6710"/>
        <item x="7205"/>
        <item x="5168"/>
        <item x="5265"/>
        <item x="6841"/>
        <item x="5154"/>
        <item x="5278"/>
        <item x="7842"/>
        <item x="8582"/>
        <item x="12395"/>
        <item x="4539"/>
        <item x="11566"/>
        <item x="8633"/>
        <item x="9566"/>
        <item x="9352"/>
        <item x="11599"/>
        <item x="4875"/>
        <item x="5353"/>
        <item x="7060"/>
        <item x="4601"/>
        <item x="6650"/>
        <item x="11100"/>
        <item x="11887"/>
        <item x="12461"/>
        <item x="5820"/>
        <item x="5116"/>
        <item x="7641"/>
        <item x="8545"/>
        <item x="5801"/>
        <item x="12157"/>
        <item x="10151"/>
        <item x="11784"/>
        <item x="10018"/>
        <item x="7806"/>
        <item x="9700"/>
        <item x="10364"/>
        <item x="4239"/>
        <item x="4943"/>
        <item x="11929"/>
        <item x="12390"/>
        <item x="5692"/>
        <item x="5140"/>
        <item x="9513"/>
        <item x="6785"/>
        <item x="4403"/>
        <item x="5152"/>
        <item x="12132"/>
        <item x="4928"/>
        <item x="4888"/>
        <item x="9824"/>
        <item x="4238"/>
        <item x="10304"/>
        <item x="5568"/>
        <item x="8282"/>
        <item x="7795"/>
        <item x="5632"/>
        <item x="7616"/>
        <item x="4381"/>
        <item x="10296"/>
        <item x="11083"/>
        <item x="10129"/>
        <item x="8564"/>
        <item x="10537"/>
        <item x="4367"/>
        <item x="6774"/>
        <item x="10214"/>
        <item x="7401"/>
        <item x="12483"/>
        <item x="6782"/>
        <item x="7163"/>
        <item x="4540"/>
        <item x="9355"/>
        <item x="12415"/>
        <item x="7367"/>
        <item x="11873"/>
        <item x="6694"/>
        <item x="8215"/>
        <item x="10049"/>
        <item x="7229"/>
        <item x="7441"/>
        <item x="8606"/>
        <item x="5700"/>
        <item x="11361"/>
        <item x="7621"/>
        <item x="5558"/>
        <item x="8187"/>
        <item x="12002"/>
        <item x="9819"/>
        <item x="5541"/>
        <item x="7300"/>
        <item x="11532"/>
        <item x="7599"/>
        <item x="7540"/>
        <item x="5138"/>
        <item x="6868"/>
        <item x="6789"/>
        <item x="4920"/>
        <item x="6696"/>
        <item x="9754"/>
        <item x="7218"/>
        <item x="10261"/>
        <item x="8065"/>
        <item x="4225"/>
        <item x="11679"/>
        <item x="6636"/>
        <item x="11760"/>
        <item x="11272"/>
        <item x="10712"/>
        <item x="11855"/>
        <item x="9965"/>
        <item x="5164"/>
        <item x="9449"/>
        <item x="8017"/>
        <item x="11689"/>
        <item x="5614"/>
        <item x="8303"/>
        <item x="11898"/>
        <item x="11348"/>
        <item x="5115"/>
        <item x="9576"/>
        <item x="7292"/>
        <item x="11090"/>
        <item x="11261"/>
        <item x="4942"/>
        <item x="10013"/>
        <item x="4737"/>
        <item x="11916"/>
        <item x="9460"/>
        <item x="4216"/>
        <item x="11698"/>
        <item x="8281"/>
        <item x="6889"/>
        <item x="7515"/>
        <item x="5434"/>
        <item x="7905"/>
        <item x="12209"/>
        <item x="10582"/>
        <item x="5709"/>
        <item x="7019"/>
        <item x="5266"/>
        <item x="4886"/>
        <item x="6668"/>
        <item x="10566"/>
        <item x="11099"/>
        <item x="11904"/>
        <item x="6798"/>
        <item x="12424"/>
        <item x="8213"/>
        <item x="11618"/>
        <item x="11722"/>
        <item x="5409"/>
        <item x="4863"/>
        <item x="12553"/>
        <item x="9911"/>
        <item x="9464"/>
        <item x="6768"/>
        <item x="10033"/>
        <item x="10504"/>
        <item x="12001"/>
        <item x="8481"/>
        <item x="12571"/>
        <item x="11421"/>
        <item x="4871"/>
        <item x="8500"/>
        <item x="12458"/>
        <item x="5153"/>
        <item x="10713"/>
        <item x="9766"/>
        <item x="5126"/>
        <item x="11233"/>
        <item x="10596"/>
        <item x="5461"/>
        <item x="5549"/>
        <item x="8472"/>
        <item x="5277"/>
        <item x="10131"/>
        <item x="5419"/>
        <item x="8193"/>
        <item x="5323"/>
        <item x="10584"/>
        <item x="6900"/>
        <item x="4931"/>
        <item x="10197"/>
        <item x="7526"/>
        <item x="11737"/>
        <item x="8097"/>
        <item x="11786"/>
        <item x="6670"/>
        <item x="7409"/>
        <item x="8244"/>
        <item x="9444"/>
        <item x="6807"/>
        <item x="4215"/>
        <item x="8091"/>
        <item x="12156"/>
        <item x="5445"/>
        <item x="11455"/>
        <item x="7541"/>
        <item x="9703"/>
        <item x="11287"/>
        <item x="10291"/>
        <item x="7331"/>
        <item x="5683"/>
        <item x="10065"/>
        <item x="7721"/>
        <item x="6906"/>
        <item x="10495"/>
        <item x="5690"/>
        <item x="10641"/>
        <item x="8235"/>
        <item x="8583"/>
        <item x="5630"/>
        <item x="9254"/>
        <item x="5139"/>
        <item x="5300"/>
        <item x="6686"/>
        <item x="11063"/>
        <item x="9534"/>
        <item x="12386"/>
        <item x="4839"/>
        <item x="4918"/>
        <item x="12346"/>
        <item x="5124"/>
        <item x="10203"/>
        <item x="10252"/>
        <item x="11621"/>
        <item x="12036"/>
        <item x="8214"/>
        <item x="6879"/>
        <item x="8487"/>
        <item x="6764"/>
        <item x="12096"/>
        <item x="7633"/>
        <item x="9229"/>
        <item x="6750"/>
        <item x="8360"/>
        <item x="9689"/>
        <item x="8563"/>
        <item x="7397"/>
        <item x="7685"/>
        <item x="9774"/>
        <item x="11072"/>
        <item x="6751"/>
        <item x="11785"/>
        <item x="10365"/>
        <item x="8176"/>
        <item x="7338"/>
        <item x="10463"/>
        <item x="4859"/>
        <item x="12474"/>
        <item x="4992"/>
        <item x="4599"/>
        <item x="9958"/>
        <item x="4887"/>
        <item x="7064"/>
        <item x="9282"/>
        <item x="12035"/>
        <item x="9322"/>
        <item x="11765"/>
        <item x="10390"/>
        <item x="9742"/>
        <item x="11082"/>
        <item x="5464"/>
        <item x="12484"/>
        <item x="4370"/>
        <item x="8173"/>
        <item x="6985"/>
        <item x="5534"/>
        <item x="11404"/>
        <item x="8049"/>
        <item x="6799"/>
        <item x="9381"/>
        <item x="4982"/>
        <item x="8293"/>
        <item x="6733"/>
        <item x="10497"/>
        <item x="9828"/>
        <item x="8020"/>
        <item x="9937"/>
        <item x="10297"/>
        <item x="9406"/>
        <item x="9992"/>
        <item x="12292"/>
        <item x="10112"/>
        <item x="10209"/>
        <item x="9727"/>
        <item x="10044"/>
        <item x="7560"/>
        <item x="7928"/>
        <item x="10290"/>
        <item x="7686"/>
        <item x="7921"/>
        <item x="7784"/>
        <item x="7588"/>
        <item x="8055"/>
        <item x="8146"/>
        <item x="8066"/>
        <item x="5538"/>
        <item x="11811"/>
        <item x="7577"/>
        <item x="9394"/>
        <item x="9860"/>
        <item x="6735"/>
        <item x="9996"/>
        <item x="9993"/>
        <item x="11866"/>
        <item x="6695"/>
        <item x="6864"/>
        <item x="9515"/>
        <item x="4600"/>
        <item x="12352"/>
        <item x="4384"/>
        <item x="4980"/>
        <item x="10059"/>
        <item x="5322"/>
        <item x="10605"/>
        <item x="6642"/>
        <item x="9514"/>
        <item x="11910"/>
        <item x="12104"/>
        <item x="12009"/>
        <item x="4393"/>
        <item x="5631"/>
        <item x="11742"/>
        <item x="5029"/>
        <item x="4736"/>
        <item x="10430"/>
        <item x="11531"/>
        <item x="7794"/>
        <item x="5582"/>
        <item x="9183"/>
        <item x="4392"/>
        <item x="11893"/>
        <item x="5691"/>
        <item x="9580"/>
        <item x="10536"/>
        <item x="5125"/>
        <item x="5319"/>
        <item x="5674"/>
        <item x="7391"/>
        <item x="12479"/>
        <item x="6914"/>
        <item x="11559"/>
        <item x="7387"/>
        <item x="4919"/>
        <item x="8470"/>
        <item x="9752"/>
        <item x="12473"/>
        <item x="11560"/>
        <item x="7305"/>
        <item x="8548"/>
        <item x="11663"/>
        <item x="7791"/>
        <item x="10487"/>
        <item x="6860"/>
        <item x="11758"/>
        <item x="9763"/>
        <item x="12505"/>
        <item x="8075"/>
        <item x="9827"/>
        <item x="8329"/>
        <item x="11558"/>
        <item x="5612"/>
        <item x="5441"/>
        <item x="11956"/>
        <item x="5681"/>
        <item x="11397"/>
        <item x="11181"/>
        <item x="5454"/>
        <item x="10620"/>
        <item x="5382"/>
        <item x="8461"/>
        <item x="8162"/>
        <item x="7893"/>
        <item x="12223"/>
        <item x="10221"/>
        <item x="4405"/>
        <item x="10666"/>
        <item x="9864"/>
        <item x="8241"/>
        <item x="11396"/>
        <item x="7604"/>
        <item x="10391"/>
        <item x="12276"/>
        <item x="9473"/>
        <item x="10028"/>
        <item x="9471"/>
        <item x="5524"/>
        <item x="12069"/>
        <item x="10100"/>
        <item x="12099"/>
        <item x="9634"/>
        <item x="7593"/>
        <item x="6669"/>
        <item x="12247"/>
        <item x="10077"/>
        <item x="7854"/>
        <item x="4228"/>
        <item x="5331"/>
        <item x="7325"/>
        <item x="8231"/>
        <item x="9331"/>
        <item x="7350"/>
        <item x="10348"/>
        <item x="7675"/>
        <item x="7210"/>
        <item x="8257"/>
        <item x="9938"/>
        <item x="12360"/>
        <item x="5027"/>
        <item x="8183"/>
        <item x="6643"/>
        <item x="8453"/>
        <item x="8480"/>
        <item x="7942"/>
        <item x="5613"/>
        <item x="10305"/>
        <item x="12501"/>
        <item x="10629"/>
        <item x="4404"/>
        <item x="9995"/>
        <item x="7644"/>
        <item x="11939"/>
        <item x="4981"/>
        <item x="9870"/>
        <item x="7750"/>
        <item x="4929"/>
        <item x="10108"/>
        <item x="11673"/>
        <item x="8462"/>
        <item x="10179"/>
        <item x="7664"/>
        <item x="11985"/>
        <item x="12506"/>
        <item x="6875"/>
        <item x="11986"/>
        <item x="11221"/>
        <item x="9189"/>
        <item x="7507"/>
        <item x="11257"/>
        <item x="12463"/>
        <item x="4575"/>
        <item x="10583"/>
        <item x="8057"/>
        <item x="10245"/>
        <item x="4382"/>
        <item x="7075"/>
        <item x="9637"/>
        <item x="4930"/>
        <item x="9922"/>
        <item x="9826"/>
        <item x="9702"/>
        <item x="5571"/>
        <item x="7695"/>
        <item x="5530"/>
        <item x="5354"/>
        <item x="4368"/>
        <item x="7564"/>
        <item x="7930"/>
        <item x="9725"/>
        <item x="4874"/>
        <item x="11683"/>
        <item x="6638"/>
        <item x="9825"/>
        <item x="9346"/>
        <item x="8165"/>
        <item x="9959"/>
        <item x="11232"/>
        <item x="11371"/>
        <item x="12348"/>
        <item x="11217"/>
        <item x="9889"/>
        <item x="7778"/>
        <item x="8266"/>
        <item x="11937"/>
        <item x="5682"/>
        <item x="11607"/>
        <item x="9994"/>
        <item x="8008"/>
        <item x="5167"/>
        <item x="5405"/>
        <item x="12396"/>
        <item x="12343"/>
        <item x="12110"/>
        <item x="5356"/>
        <item x="12236"/>
        <item x="10254"/>
        <item x="7375"/>
        <item x="5580"/>
        <item x="12279"/>
        <item x="8301"/>
        <item x="5028"/>
        <item x="8195"/>
        <item x="8471"/>
        <item x="9816"/>
        <item x="9918"/>
        <item x="7766"/>
        <item x="7422"/>
        <item x="7496"/>
        <item x="9765"/>
        <item x="5430"/>
        <item x="5520"/>
        <item x="7939"/>
        <item x="7159"/>
        <item x="11815"/>
        <item x="4369"/>
        <item x="9531"/>
        <item x="9480"/>
        <item x="9550"/>
        <item x="4995"/>
        <item x="7478"/>
        <item x="5672"/>
        <item x="5561"/>
        <item x="10565"/>
        <item x="9551"/>
        <item x="9753"/>
        <item x="4383"/>
        <item x="7755"/>
        <item x="9182"/>
        <item x="5165"/>
        <item x="4872"/>
        <item x="11930"/>
        <item x="9701"/>
        <item x="10550"/>
        <item x="4574"/>
        <item x="7571"/>
        <item x="7234"/>
        <item x="11600"/>
        <item x="4226"/>
        <item x="7362"/>
        <item x="8039"/>
        <item x="6637"/>
        <item x="11210"/>
        <item x="5333"/>
        <item x="9764"/>
        <item x="8289"/>
        <item x="10349"/>
        <item x="8260"/>
        <item x="11851"/>
        <item x="9472"/>
        <item x="12243"/>
        <item x="7419"/>
        <item x="8268"/>
        <item x="9278"/>
        <item x="8335"/>
        <item x="9745"/>
        <item x="10506"/>
        <item x="7792"/>
        <item x="9321"/>
        <item x="8144"/>
        <item x="11203"/>
        <item x="5552"/>
        <item x="7582"/>
        <item x="5569"/>
        <item x="12306"/>
        <item x="5321"/>
        <item x="11180"/>
        <item x="5378"/>
        <item x="11938"/>
        <item x="8302"/>
        <item x="7665"/>
        <item x="7431"/>
        <item x="12240"/>
        <item x="9329"/>
        <item x="11231"/>
        <item x="12097"/>
        <item x="7061"/>
        <item x="7499"/>
        <item x="6777"/>
        <item x="9907"/>
        <item x="7001"/>
        <item x="6734"/>
        <item x="6998"/>
        <item x="6856"/>
        <item x="12042"/>
        <item x="7432"/>
        <item x="7883"/>
        <item x="11285"/>
        <item x="6660"/>
        <item x="10074"/>
        <item x="6658"/>
        <item x="12208"/>
        <item x="7206"/>
        <item x="12462"/>
        <item x="10460"/>
        <item x="5559"/>
        <item x="11542"/>
        <item x="7412"/>
        <item x="11692"/>
        <item x="12114"/>
        <item x="7952"/>
        <item x="9522"/>
        <item x="4862"/>
        <item x="9377"/>
        <item x="12177"/>
        <item x="9390"/>
        <item x="12120"/>
        <item x="5673"/>
        <item x="12257"/>
        <item x="10241"/>
        <item x="9872"/>
        <item x="11279"/>
        <item x="9818"/>
        <item x="11360"/>
        <item x="9779"/>
        <item x="4227"/>
        <item x="8243"/>
        <item x="4873"/>
        <item x="12079"/>
        <item x="9478"/>
        <item x="6783"/>
        <item x="7670"/>
        <item x="7279"/>
        <item x="11199"/>
        <item x="10483"/>
        <item x="9370"/>
        <item x="11286"/>
        <item x="7531"/>
        <item x="7274"/>
        <item x="11188"/>
        <item x="11265"/>
        <item x="10262"/>
        <item x="7803"/>
        <item x="5320"/>
        <item x="5166"/>
        <item x="9425"/>
        <item x="9726"/>
        <item x="10076"/>
        <item x="12294"/>
        <item x="8009"/>
        <item x="6792"/>
        <item x="12367"/>
        <item x="11824"/>
        <item x="10152"/>
        <item x="6885"/>
        <item x="4860"/>
        <item x="12421"/>
        <item x="9273"/>
        <item x="4993"/>
        <item x="12068"/>
        <item x="7793"/>
        <item x="5462"/>
        <item x="7162"/>
        <item x="7286"/>
        <item x="5371"/>
        <item x="5581"/>
        <item x="8010"/>
        <item x="12414"/>
        <item x="8186"/>
        <item x="11948"/>
        <item x="10330"/>
        <item x="7697"/>
        <item x="5550"/>
        <item x="5453"/>
        <item x="7759"/>
        <item x="10070"/>
        <item x="8338"/>
        <item x="10610"/>
        <item x="8486"/>
        <item x="5355"/>
        <item x="12149"/>
        <item x="9454"/>
        <item x="7696"/>
        <item x="12127"/>
        <item x="7223"/>
        <item x="5570"/>
        <item x="8546"/>
        <item x="5463"/>
        <item x="7410"/>
        <item x="11537"/>
        <item x="10664"/>
        <item x="12310"/>
        <item x="8056"/>
        <item x="5367"/>
        <item x="9461"/>
        <item x="7313"/>
        <item x="6775"/>
        <item x="12076"/>
        <item x="7472"/>
        <item x="10271"/>
        <item x="11359"/>
        <item x="7909"/>
        <item x="12216"/>
        <item x="8019"/>
        <item x="8156"/>
        <item x="9311"/>
        <item x="9871"/>
        <item x="7629"/>
        <item x="12389"/>
        <item x="12455"/>
        <item x="12140"/>
        <item x="7398"/>
        <item x="7063"/>
        <item x="7949"/>
        <item x="11601"/>
        <item x="8184"/>
        <item x="11424"/>
        <item x="5408"/>
        <item x="11759"/>
        <item x="7749"/>
        <item x="12207"/>
        <item x="6790"/>
        <item x="12365"/>
        <item x="10053"/>
        <item x="10154"/>
        <item x="10306"/>
        <item x="5560"/>
        <item x="11254"/>
        <item x="7400"/>
        <item x="9570"/>
        <item x="9861"/>
        <item x="11347"/>
        <item x="8041"/>
        <item x="11249"/>
        <item x="9624"/>
        <item x="7024"/>
        <item x="6867"/>
        <item x="10496"/>
        <item x="6946"/>
        <item x="9360"/>
        <item x="8185"/>
        <item x="11378"/>
        <item x="8547"/>
        <item x="11611"/>
        <item x="4994"/>
        <item x="9269"/>
        <item x="12065"/>
        <item x="9463"/>
        <item x="10253"/>
        <item x="11947"/>
        <item x="9533"/>
        <item x="12098"/>
        <item x="4861"/>
        <item x="9525"/>
        <item x="7343"/>
        <item x="11389"/>
        <item x="5444"/>
        <item x="11923"/>
        <item x="7941"/>
        <item x="12193"/>
        <item x="6907"/>
        <item x="8194"/>
        <item x="11802"/>
        <item x="12423"/>
        <item x="7748"/>
        <item x="7071"/>
        <item x="11966"/>
        <item x="9421"/>
        <item x="7929"/>
        <item x="5551"/>
        <item x="7388"/>
        <item x="12387"/>
        <item x="8048"/>
        <item x="11239"/>
        <item x="9863"/>
        <item x="8174"/>
        <item x="8011"/>
        <item x="8175"/>
        <item x="11952"/>
        <item x="10665"/>
        <item x="10601"/>
        <item x="8018"/>
        <item x="11422"/>
        <item x="7062"/>
        <item x="5539"/>
        <item x="6979"/>
        <item x="7380"/>
        <item x="12345"/>
        <item x="9402"/>
        <item x="12413"/>
        <item x="9313"/>
        <item x="11498"/>
        <item x="10263"/>
        <item x="7508"/>
        <item x="12137"/>
        <item x="10182"/>
        <item x="6784"/>
        <item x="8012"/>
        <item x="12222"/>
        <item x="11769"/>
        <item x="9817"/>
        <item x="12040"/>
        <item x="11381"/>
        <item x="11962"/>
        <item x="8234"/>
        <item x="9627"/>
        <item x="12147"/>
        <item x="11878"/>
        <item x="7642"/>
        <item x="10613"/>
        <item x="5332"/>
        <item x="10505"/>
        <item x="7209"/>
        <item x="6659"/>
        <item x="12293"/>
        <item x="7643"/>
        <item x="6767"/>
        <item x="8242"/>
        <item x="11405"/>
        <item x="9462"/>
        <item x="8456"/>
        <item x="11245"/>
        <item x="11766"/>
        <item x="11884"/>
        <item x="5442"/>
        <item x="7355"/>
        <item x="10099"/>
        <item x="12357"/>
        <item x="10462"/>
        <item x="11861"/>
        <item x="10075"/>
        <item x="6865"/>
        <item x="7917"/>
        <item x="7230"/>
        <item x="7509"/>
        <item x="7000"/>
        <item x="11713"/>
        <item x="6976"/>
        <item x="12457"/>
        <item x="7940"/>
        <item x="6878"/>
        <item x="8267"/>
        <item x="9910"/>
        <item x="9532"/>
        <item x="9440"/>
        <item x="10045"/>
        <item x="7411"/>
        <item x="5433"/>
        <item x="7160"/>
        <item x="8152"/>
        <item x="5533"/>
        <item x="9862"/>
        <item x="6776"/>
        <item x="11367"/>
        <item x="12277"/>
        <item x="10180"/>
        <item x="12041"/>
        <item x="6999"/>
        <item x="10327"/>
        <item x="12059"/>
        <item x="7207"/>
        <item x="7399"/>
        <item x="6909"/>
        <item x="10268"/>
        <item x="10552"/>
        <item x="7219"/>
        <item x="7805"/>
        <item x="5406"/>
        <item x="12344"/>
        <item x="7609"/>
        <item x="9380"/>
        <item x="7278"/>
        <item x="11385"/>
        <item x="6765"/>
        <item x="11955"/>
        <item x="10048"/>
        <item x="12122"/>
        <item x="11881"/>
        <item x="7804"/>
        <item x="7208"/>
        <item x="7632"/>
        <item x="12113"/>
        <item x="7317"/>
        <item x="7161"/>
        <item x="7617"/>
        <item x="12055"/>
        <item x="6791"/>
        <item x="7119"/>
        <item x="9366"/>
        <item x="5540"/>
        <item x="8232"/>
        <item x="11162"/>
        <item x="12148"/>
        <item x="11620"/>
        <item x="12366"/>
        <item x="9281"/>
        <item x="9393"/>
        <item x="9200"/>
        <item x="12351"/>
        <item x="9919"/>
        <item x="7421"/>
        <item x="9921"/>
        <item x="12260"/>
        <item x="7717"/>
        <item x="8292"/>
        <item x="10217"/>
        <item x="5523"/>
        <item x="7898"/>
        <item x="9567"/>
        <item x="12388"/>
        <item x="9775"/>
        <item x="9966"/>
        <item x="12422"/>
        <item x="11874"/>
        <item x="7074"/>
        <item x="5381"/>
        <item x="11921"/>
        <item x="10153"/>
        <item x="7497"/>
        <item x="12013"/>
        <item x="7012"/>
        <item x="6888"/>
        <item x="7563"/>
        <item x="5531"/>
        <item x="6876"/>
        <item x="9667"/>
        <item x="10621"/>
        <item x="7920"/>
        <item x="5521"/>
        <item x="9890"/>
        <item x="5443"/>
        <item x="5431"/>
        <item x="7906"/>
        <item x="7390"/>
        <item x="10181"/>
        <item x="11406"/>
        <item x="6866"/>
        <item x="5407"/>
        <item x="8047"/>
        <item x="12246"/>
        <item x="8040"/>
        <item x="7561"/>
        <item x="7115"/>
        <item x="8163"/>
        <item x="11460"/>
        <item x="6990"/>
        <item x="6917"/>
        <item x="7620"/>
        <item x="11854"/>
        <item x="11423"/>
        <item x="7530"/>
        <item x="12278"/>
        <item x="9892"/>
        <item x="8258"/>
        <item x="11280"/>
        <item x="12349"/>
        <item x="9743"/>
        <item x="12088"/>
        <item x="7771"/>
        <item x="9405"/>
        <item x="11903"/>
        <item x="7009"/>
        <item x="11899"/>
        <item x="11915"/>
        <item x="9690"/>
        <item x="9479"/>
        <item x="7598"/>
        <item x="12359"/>
        <item x="11805"/>
        <item x="7301"/>
        <item x="12111"/>
        <item x="10486"/>
        <item x="6908"/>
        <item x="12131"/>
        <item x="7555"/>
        <item x="11888"/>
        <item x="10066"/>
        <item x="12078"/>
        <item x="10220"/>
        <item x="7527"/>
        <item x="11723"/>
        <item x="11273"/>
        <item x="7339"/>
        <item x="11262"/>
        <item x="11812"/>
        <item x="6859"/>
        <item x="8259"/>
        <item x="9636"/>
        <item x="9312"/>
        <item x="5379"/>
        <item x="11256"/>
        <item x="10622"/>
        <item x="9908"/>
        <item x="7886"/>
        <item x="12456"/>
        <item x="8233"/>
        <item x="11688"/>
        <item x="7389"/>
        <item x="9279"/>
        <item x="9450"/>
        <item x="11820"/>
        <item x="9356"/>
        <item x="9635"/>
        <item x="9391"/>
        <item x="9378"/>
        <item x="10014"/>
        <item x="6915"/>
        <item x="11678"/>
        <item x="8290"/>
        <item x="7020"/>
        <item x="7420"/>
        <item x="12237"/>
        <item x="11697"/>
        <item x="7233"/>
        <item x="10461"/>
        <item x="12010"/>
        <item x="8145"/>
        <item x="12244"/>
        <item x="11705"/>
        <item x="8454"/>
        <item x="8164"/>
        <item x="6766"/>
        <item x="12112"/>
        <item x="9579"/>
        <item x="12258"/>
        <item x="12077"/>
        <item x="5532"/>
        <item x="9920"/>
        <item x="6877"/>
        <item x="10307"/>
        <item x="11703"/>
        <item x="10046"/>
        <item x="11717"/>
        <item x="7330"/>
        <item x="7277"/>
        <item x="9778"/>
        <item x="12067"/>
        <item x="7950"/>
        <item x="6978"/>
        <item x="7326"/>
        <item x="8336"/>
        <item x="9191"/>
        <item x="8337"/>
        <item x="10130"/>
        <item x="12178"/>
        <item x="5432"/>
        <item x="9330"/>
        <item x="12086"/>
        <item x="7630"/>
        <item x="12180"/>
        <item x="10202"/>
        <item x="10242"/>
        <item x="5522"/>
        <item x="9891"/>
        <item x="11164"/>
        <item x="9909"/>
        <item x="12239"/>
        <item x="11255"/>
        <item x="7498"/>
        <item x="9280"/>
        <item x="6916"/>
        <item x="11220"/>
        <item x="10484"/>
        <item x="7720"/>
        <item x="11911"/>
        <item x="11608"/>
        <item x="9379"/>
        <item x="11619"/>
        <item x="7291"/>
        <item x="11814"/>
        <item x="12066"/>
        <item x="12350"/>
        <item x="12358"/>
        <item x="7783"/>
        <item x="9693"/>
        <item x="9392"/>
        <item x="11218"/>
        <item x="7366"/>
        <item x="7552"/>
        <item x="11726"/>
        <item x="7605"/>
        <item x="8096"/>
        <item x="5380"/>
        <item x="7951"/>
        <item x="7351"/>
        <item x="12259"/>
        <item x="5370"/>
        <item x="11541"/>
        <item x="9539"/>
        <item x="6886"/>
        <item x="7594"/>
        <item x="11213"/>
        <item x="5368"/>
        <item x="7618"/>
        <item x="11954"/>
        <item x="7587"/>
        <item x="6977"/>
        <item x="10091"/>
        <item x="10210"/>
        <item x="9524"/>
        <item x="8291"/>
        <item x="7619"/>
        <item x="8455"/>
        <item x="7631"/>
        <item x="3487"/>
        <item x="11205"/>
        <item x="7073"/>
        <item x="6857"/>
        <item x="12215"/>
        <item x="12245"/>
        <item x="11852"/>
        <item x="11370"/>
        <item x="10551"/>
        <item x="11953"/>
        <item x="9542"/>
        <item x="10198"/>
        <item x="11211"/>
        <item x="7304"/>
        <item x="10111"/>
        <item x="11865"/>
        <item x="12087"/>
        <item x="7576"/>
        <item x="10069"/>
        <item x="7222"/>
        <item x="11741"/>
        <item x="7072"/>
        <item x="7674"/>
        <item x="10047"/>
        <item x="10604"/>
        <item x="12213"/>
        <item x="10485"/>
        <item x="11768"/>
        <item x="7529"/>
        <item x="7231"/>
        <item x="12196"/>
        <item x="7275"/>
        <item x="11963"/>
        <item x="11965"/>
        <item x="7779"/>
        <item x="9523"/>
        <item x="10029"/>
        <item x="12121"/>
        <item x="7884"/>
        <item x="10058"/>
        <item x="10243"/>
        <item x="11892"/>
        <item x="9969"/>
        <item x="11237"/>
        <item x="8092"/>
        <item x="8155"/>
        <item x="9776"/>
        <item x="11456"/>
        <item x="10611"/>
        <item x="9403"/>
        <item x="9369"/>
        <item x="11238"/>
        <item x="6986"/>
        <item x="11767"/>
        <item x="10328"/>
        <item x="11823"/>
        <item x="11379"/>
        <item x="7376"/>
        <item x="7572"/>
        <item x="11264"/>
        <item x="11664"/>
        <item x="11684"/>
        <item x="12238"/>
        <item x="11610"/>
        <item x="9424"/>
        <item x="12194"/>
        <item x="11380"/>
        <item x="6887"/>
        <item x="12179"/>
        <item x="7232"/>
        <item x="10612"/>
        <item x="7562"/>
        <item x="9422"/>
        <item x="9443"/>
        <item x="7342"/>
        <item x="9351"/>
        <item x="11813"/>
        <item x="9272"/>
        <item x="12307"/>
        <item x="7276"/>
        <item x="11922"/>
        <item x="11163"/>
        <item x="9453"/>
        <item x="7363"/>
        <item x="7220"/>
        <item x="7528"/>
        <item x="5369"/>
        <item x="8153"/>
        <item x="9404"/>
        <item x="10329"/>
        <item x="9190"/>
        <item x="11877"/>
        <item x="10218"/>
        <item x="7767"/>
        <item x="11198"/>
        <item x="9691"/>
        <item x="12128"/>
        <item x="6858"/>
        <item x="9577"/>
        <item x="11693"/>
        <item x="7314"/>
        <item x="9744"/>
        <item x="9777"/>
        <item x="12056"/>
        <item x="11803"/>
        <item x="10219"/>
        <item x="7583"/>
        <item x="11196"/>
        <item x="11219"/>
        <item x="9967"/>
        <item x="7116"/>
        <item x="12058"/>
        <item x="7919"/>
        <item x="7023"/>
        <item x="10270"/>
        <item x="11882"/>
        <item x="7918"/>
        <item x="12214"/>
        <item x="11964"/>
        <item x="7908"/>
        <item x="9270"/>
        <item x="7885"/>
        <item x="12012"/>
        <item x="11263"/>
        <item x="12309"/>
        <item x="7473"/>
        <item x="9367"/>
        <item x="11674"/>
        <item x="11388"/>
        <item x="10269"/>
        <item x="9359"/>
        <item x="11609"/>
        <item x="7907"/>
        <item x="7671"/>
        <item x="11189"/>
        <item x="11368"/>
        <item x="7011"/>
        <item x="7354"/>
        <item x="9578"/>
        <item x="11274"/>
        <item x="11875"/>
        <item x="11212"/>
        <item x="11191"/>
        <item x="12139"/>
        <item x="7303"/>
        <item x="11667"/>
        <item x="7477"/>
        <item x="9692"/>
        <item x="9569"/>
        <item x="12195"/>
        <item x="7221"/>
        <item x="12011"/>
        <item x="7118"/>
        <item x="7718"/>
        <item x="7340"/>
        <item x="7758"/>
        <item x="11704"/>
        <item x="11386"/>
        <item x="7608"/>
        <item x="7010"/>
        <item x="11204"/>
        <item x="9968"/>
        <item x="7379"/>
        <item x="7316"/>
        <item x="11853"/>
        <item x="8154"/>
        <item x="10067"/>
        <item x="10087"/>
        <item x="11538"/>
        <item x="7287"/>
        <item x="11495"/>
        <item x="11714"/>
        <item x="7302"/>
        <item x="9663"/>
        <item x="10602"/>
        <item x="9423"/>
        <item x="11900"/>
        <item x="11902"/>
        <item x="7719"/>
        <item x="9626"/>
        <item x="9451"/>
        <item x="9368"/>
        <item x="7327"/>
        <item x="11724"/>
        <item x="10017"/>
        <item x="11914"/>
        <item x="12057"/>
        <item x="11862"/>
        <item x="10068"/>
        <item x="7597"/>
        <item x="11883"/>
        <item x="11248"/>
        <item x="10015"/>
        <item x="7341"/>
        <item x="11369"/>
        <item x="9568"/>
        <item x="7021"/>
        <item x="7117"/>
        <item x="11246"/>
        <item x="11876"/>
        <item x="7329"/>
        <item x="9271"/>
        <item x="7897"/>
        <item x="12130"/>
        <item x="9625"/>
        <item x="9452"/>
        <item x="9357"/>
        <item x="7554"/>
        <item x="7352"/>
        <item x="7553"/>
        <item x="11725"/>
        <item x="11497"/>
        <item x="11735"/>
        <item x="11912"/>
        <item x="11459"/>
        <item x="7315"/>
        <item x="10032"/>
        <item x="11197"/>
        <item x="10054"/>
        <item x="9540"/>
        <item x="11687"/>
        <item x="10213"/>
        <item x="10603"/>
        <item x="11665"/>
        <item x="11696"/>
        <item x="7022"/>
        <item x="12308"/>
        <item x="11677"/>
        <item x="11821"/>
        <item x="11387"/>
        <item x="7606"/>
        <item x="11716"/>
        <item x="7595"/>
        <item x="10016"/>
        <item x="11804"/>
        <item x="9541"/>
        <item x="11190"/>
        <item x="9347"/>
        <item x="7756"/>
        <item x="11889"/>
        <item x="7353"/>
        <item x="6989"/>
        <item x="10201"/>
        <item x="11666"/>
        <item x="7673"/>
        <item x="11901"/>
        <item x="12129"/>
        <item x="7895"/>
        <item x="7782"/>
        <item x="7780"/>
        <item x="10244"/>
        <item x="9358"/>
        <item x="10211"/>
        <item x="7377"/>
        <item x="7607"/>
        <item x="11822"/>
        <item x="11540"/>
        <item x="11913"/>
        <item x="9441"/>
        <item x="11864"/>
        <item x="8095"/>
        <item x="7586"/>
        <item x="7328"/>
        <item x="11685"/>
        <item x="7364"/>
        <item x="7770"/>
        <item x="10030"/>
        <item x="7672"/>
        <item x="12138"/>
        <item x="7365"/>
        <item x="7596"/>
        <item x="11715"/>
        <item x="10199"/>
        <item x="10110"/>
        <item x="6987"/>
        <item x="11740"/>
        <item x="11457"/>
        <item x="11694"/>
        <item x="7378"/>
        <item x="7290"/>
        <item x="7757"/>
        <item x="11891"/>
        <item x="11733"/>
        <item x="11738"/>
        <item x="7768"/>
        <item x="11247"/>
        <item x="7575"/>
        <item x="10090"/>
        <item x="11539"/>
        <item x="7896"/>
        <item x="10057"/>
        <item x="11686"/>
        <item x="8093"/>
        <item x="7584"/>
        <item x="11863"/>
        <item x="10212"/>
        <item x="11695"/>
        <item x="7781"/>
        <item x="7474"/>
        <item x="11675"/>
        <item x="7573"/>
        <item x="11458"/>
        <item x="11734"/>
        <item x="10031"/>
        <item x="11496"/>
        <item x="11676"/>
        <item x="10502"/>
        <item x="9666"/>
        <item x="10200"/>
        <item x="7288"/>
        <item x="6988"/>
        <item x="11890"/>
        <item x="7769"/>
        <item x="7585"/>
        <item x="8094"/>
        <item x="10109"/>
        <item x="9442"/>
        <item x="10088"/>
        <item x="7476"/>
        <item x="7475"/>
        <item x="7289"/>
        <item x="11739"/>
        <item x="7574"/>
        <item x="10089"/>
        <item x="10055"/>
        <item x="10056"/>
        <item x="9350"/>
        <item x="9664"/>
        <item x="9348"/>
        <item x="9665"/>
        <item x="9349"/>
        <item x="7894"/>
        <item x="3812"/>
        <item x="7384"/>
        <item x="3811"/>
        <item x="6527"/>
        <item x="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3">
    <pageField fld="1" hier="-1"/>
    <pageField fld="2" item="11" hier="-1"/>
    <pageField fld="3" hier="-1"/>
  </pageFields>
  <dataFields count="1">
    <dataField name="Average of Activity Wind" fld="9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ei.pitt.edu/39570/" TargetMode="External"/><Relationship Id="rId3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7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2" Type="http://schemas.openxmlformats.org/officeDocument/2006/relationships/hyperlink" Target="https://www.irena.org/-/media/files/irena/agency/publication/2019/oct/irena_future_of_wind_2019.pdf" TargetMode="External"/><Relationship Id="rId1" Type="http://schemas.openxmlformats.org/officeDocument/2006/relationships/hyperlink" Target="../Downloads/a-strategic-research-agenda-for-photovoltaic-solar.pdf" TargetMode="External"/><Relationship Id="rId6" Type="http://schemas.openxmlformats.org/officeDocument/2006/relationships/hyperlink" Target="https://www.sciencedirect.com/science/article/pii/S0360544213000492" TargetMode="External"/><Relationship Id="rId5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4" Type="http://schemas.openxmlformats.org/officeDocument/2006/relationships/hyperlink" Target="https://assets.publishing.service.gov.uk/government/uploads/system/uploads/attachment_data/file/66176/Renewables_Obligation_consultation_-_review_of_generation_costs_and_deployment_potential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9F4C-D22C-4888-88FE-EC6FC22C35DD}">
  <dimension ref="A1:N34"/>
  <sheetViews>
    <sheetView tabSelected="1" topLeftCell="A11" zoomScale="73" zoomScaleNormal="120" workbookViewId="0">
      <selection activeCell="H21" sqref="H21"/>
    </sheetView>
  </sheetViews>
  <sheetFormatPr defaultRowHeight="14.5" x14ac:dyDescent="0.35"/>
  <cols>
    <col min="1" max="1" width="3.453125" style="61" customWidth="1"/>
    <col min="2" max="2" width="11.36328125" bestFit="1" customWidth="1"/>
    <col min="3" max="3" width="12.36328125" customWidth="1"/>
    <col min="4" max="4" width="10.81640625" customWidth="1"/>
    <col min="5" max="5" width="13.6328125" customWidth="1"/>
    <col min="6" max="6" width="14.453125" customWidth="1"/>
    <col min="7" max="7" width="12.6328125" customWidth="1"/>
    <col min="8" max="8" width="12" bestFit="1" customWidth="1"/>
    <col min="9" max="9" width="13" customWidth="1"/>
    <col min="10" max="10" width="12.08984375" customWidth="1"/>
    <col min="11" max="11" width="15.1796875" customWidth="1"/>
    <col min="12" max="12" width="11.90625" customWidth="1"/>
    <col min="13" max="13" width="9.6328125" customWidth="1"/>
    <col min="14" max="14" width="17.453125" customWidth="1"/>
  </cols>
  <sheetData>
    <row r="1" spans="1:14" s="61" customFormat="1" x14ac:dyDescent="0.35"/>
    <row r="2" spans="1:14" x14ac:dyDescent="0.35">
      <c r="A2" s="63"/>
      <c r="B2" s="4"/>
      <c r="C2" s="4" t="s">
        <v>64</v>
      </c>
      <c r="D2" s="4" t="s">
        <v>65</v>
      </c>
      <c r="E2" s="4" t="s">
        <v>66</v>
      </c>
      <c r="F2" s="4" t="s">
        <v>67</v>
      </c>
      <c r="G2" s="4" t="s">
        <v>68</v>
      </c>
      <c r="H2" s="4" t="s">
        <v>69</v>
      </c>
      <c r="I2" s="4" t="s">
        <v>70</v>
      </c>
      <c r="J2" s="4" t="s">
        <v>71</v>
      </c>
      <c r="K2" s="4" t="s">
        <v>72</v>
      </c>
      <c r="L2" s="4" t="s">
        <v>73</v>
      </c>
      <c r="M2" s="4" t="s">
        <v>74</v>
      </c>
    </row>
    <row r="3" spans="1:14" x14ac:dyDescent="0.35">
      <c r="B3" s="4">
        <v>1990</v>
      </c>
      <c r="C3" s="19">
        <v>40</v>
      </c>
      <c r="D3" s="19">
        <v>381</v>
      </c>
      <c r="E3" s="19">
        <v>331</v>
      </c>
      <c r="F3" s="19">
        <v>120</v>
      </c>
      <c r="G3" s="19">
        <v>684</v>
      </c>
      <c r="H3" s="19">
        <v>23636</v>
      </c>
      <c r="I3" s="19">
        <v>30982</v>
      </c>
      <c r="J3" s="19">
        <v>1</v>
      </c>
      <c r="K3" s="19"/>
      <c r="L3" s="19">
        <f>SUM(C3:K3)</f>
        <v>56175</v>
      </c>
      <c r="M3" s="45" t="s">
        <v>75</v>
      </c>
    </row>
    <row r="4" spans="1:14" x14ac:dyDescent="0.35">
      <c r="B4" s="4">
        <v>1995</v>
      </c>
      <c r="C4" s="19">
        <v>1</v>
      </c>
      <c r="D4" s="19">
        <v>364</v>
      </c>
      <c r="E4" s="19">
        <v>723</v>
      </c>
      <c r="F4" s="19">
        <v>163</v>
      </c>
      <c r="G4" s="19">
        <v>928</v>
      </c>
      <c r="H4" s="19">
        <v>24895</v>
      </c>
      <c r="I4" s="19">
        <v>35953</v>
      </c>
      <c r="J4" s="19">
        <v>6</v>
      </c>
      <c r="K4" s="19"/>
      <c r="L4" s="19">
        <f>SUM(C4:K4)</f>
        <v>63033</v>
      </c>
      <c r="M4" s="45" t="s">
        <v>75</v>
      </c>
    </row>
    <row r="5" spans="1:14" x14ac:dyDescent="0.35">
      <c r="B5" s="4">
        <v>2000</v>
      </c>
      <c r="C5" s="19"/>
      <c r="D5" s="19">
        <v>226</v>
      </c>
      <c r="E5" s="19">
        <v>857</v>
      </c>
      <c r="F5" s="19">
        <v>208</v>
      </c>
      <c r="G5" s="19">
        <v>1539</v>
      </c>
      <c r="H5" s="19">
        <v>26446</v>
      </c>
      <c r="I5" s="19">
        <v>38230</v>
      </c>
      <c r="J5" s="19">
        <v>11</v>
      </c>
      <c r="K5" s="19">
        <v>3</v>
      </c>
      <c r="L5" s="19">
        <f t="shared" ref="L5:L10" si="0">SUM(C5:K5)</f>
        <v>67520</v>
      </c>
      <c r="M5" s="45" t="s">
        <v>75</v>
      </c>
    </row>
    <row r="6" spans="1:14" x14ac:dyDescent="0.35">
      <c r="B6" s="4">
        <v>2005</v>
      </c>
      <c r="C6" s="19"/>
      <c r="D6" s="19">
        <v>214</v>
      </c>
      <c r="E6" s="19">
        <v>870</v>
      </c>
      <c r="F6" s="19">
        <v>218</v>
      </c>
      <c r="G6" s="19">
        <v>1890</v>
      </c>
      <c r="H6" s="19">
        <v>23341</v>
      </c>
      <c r="I6" s="19">
        <v>33087</v>
      </c>
      <c r="J6" s="19">
        <v>21</v>
      </c>
      <c r="K6" s="19">
        <v>8</v>
      </c>
      <c r="L6" s="19">
        <f>SUM(C6:K6)</f>
        <v>59649</v>
      </c>
      <c r="M6" s="45" t="s">
        <v>75</v>
      </c>
    </row>
    <row r="7" spans="1:14" x14ac:dyDescent="0.35">
      <c r="B7" s="4">
        <v>2010</v>
      </c>
      <c r="C7" s="19"/>
      <c r="D7" s="19">
        <v>68</v>
      </c>
      <c r="E7" s="19">
        <v>1027</v>
      </c>
      <c r="F7" s="19">
        <v>360</v>
      </c>
      <c r="G7" s="19">
        <v>2066</v>
      </c>
      <c r="H7" s="19">
        <v>26339</v>
      </c>
      <c r="I7" s="19">
        <v>37825</v>
      </c>
      <c r="J7" s="19">
        <v>94</v>
      </c>
      <c r="K7" s="19">
        <v>37</v>
      </c>
      <c r="L7" s="19">
        <f t="shared" si="0"/>
        <v>67816</v>
      </c>
      <c r="M7" s="45" t="s">
        <v>75</v>
      </c>
    </row>
    <row r="8" spans="1:14" x14ac:dyDescent="0.35">
      <c r="B8" s="4">
        <v>2015</v>
      </c>
      <c r="C8" s="19"/>
      <c r="D8" s="19">
        <v>36</v>
      </c>
      <c r="E8" s="19">
        <v>630</v>
      </c>
      <c r="F8" s="19">
        <v>516</v>
      </c>
      <c r="G8" s="19">
        <v>2300</v>
      </c>
      <c r="H8" s="19">
        <v>23089</v>
      </c>
      <c r="I8" s="19">
        <v>39881</v>
      </c>
      <c r="J8" s="19">
        <v>1119</v>
      </c>
      <c r="K8" s="19">
        <v>110</v>
      </c>
      <c r="L8" s="19">
        <f t="shared" si="0"/>
        <v>67681</v>
      </c>
      <c r="M8" s="45" t="s">
        <v>75</v>
      </c>
    </row>
    <row r="9" spans="1:14" x14ac:dyDescent="0.35">
      <c r="B9" s="4">
        <v>2020</v>
      </c>
      <c r="C9" s="19"/>
      <c r="D9" s="19">
        <v>21</v>
      </c>
      <c r="E9" s="19">
        <v>618</v>
      </c>
      <c r="F9" s="19">
        <v>802</v>
      </c>
      <c r="G9" s="19">
        <v>2406</v>
      </c>
      <c r="H9" s="19">
        <v>24025</v>
      </c>
      <c r="I9" s="19">
        <v>41022</v>
      </c>
      <c r="J9" s="19">
        <v>2599</v>
      </c>
      <c r="K9" s="19">
        <v>145</v>
      </c>
      <c r="L9" s="19">
        <f t="shared" si="0"/>
        <v>71638</v>
      </c>
      <c r="M9" s="45" t="s">
        <v>75</v>
      </c>
    </row>
    <row r="10" spans="1:14" x14ac:dyDescent="0.35">
      <c r="B10" s="4">
        <v>2021</v>
      </c>
      <c r="C10" s="19"/>
      <c r="D10" s="19">
        <v>18</v>
      </c>
      <c r="E10" s="19">
        <v>535</v>
      </c>
      <c r="F10" s="19">
        <v>693</v>
      </c>
      <c r="G10" s="19">
        <v>2081</v>
      </c>
      <c r="H10" s="19">
        <v>19364</v>
      </c>
      <c r="I10" s="19">
        <v>39895</v>
      </c>
      <c r="J10" s="19">
        <v>2871</v>
      </c>
      <c r="K10" s="19">
        <v>146</v>
      </c>
      <c r="L10" s="19">
        <f t="shared" si="0"/>
        <v>65603</v>
      </c>
      <c r="M10" s="45" t="s">
        <v>75</v>
      </c>
    </row>
    <row r="11" spans="1:14" x14ac:dyDescent="0.35">
      <c r="B11" s="27">
        <v>20.21</v>
      </c>
      <c r="C11" s="28">
        <f>C10/$L$10</f>
        <v>0</v>
      </c>
      <c r="D11" s="28">
        <f t="shared" ref="D11:K11" si="1">D10/$L$10</f>
        <v>2.7437769614194473E-4</v>
      </c>
      <c r="E11" s="28">
        <f t="shared" si="1"/>
        <v>8.155114857552246E-3</v>
      </c>
      <c r="F11" s="28">
        <f t="shared" si="1"/>
        <v>1.0563541301464871E-2</v>
      </c>
      <c r="G11" s="28">
        <f t="shared" si="1"/>
        <v>3.1721110315077052E-2</v>
      </c>
      <c r="H11" s="28">
        <f t="shared" si="1"/>
        <v>0.29516942822736764</v>
      </c>
      <c r="I11" s="28">
        <f t="shared" si="1"/>
        <v>0.60812767708793802</v>
      </c>
      <c r="J11" s="28">
        <f t="shared" si="1"/>
        <v>4.3763242534640187E-2</v>
      </c>
      <c r="K11" s="28">
        <f t="shared" si="1"/>
        <v>2.2255079798179961E-3</v>
      </c>
      <c r="L11" s="29"/>
      <c r="M11" s="19"/>
    </row>
    <row r="13" spans="1:14" ht="14.4" customHeight="1" x14ac:dyDescent="0.35">
      <c r="B13" s="40"/>
      <c r="C13" s="75" t="s">
        <v>77</v>
      </c>
      <c r="D13" s="73" t="s">
        <v>78</v>
      </c>
      <c r="E13" s="70" t="s">
        <v>76</v>
      </c>
      <c r="F13" s="71"/>
      <c r="G13" s="72"/>
      <c r="H13" s="77" t="s">
        <v>88</v>
      </c>
      <c r="I13" s="77" t="s">
        <v>87</v>
      </c>
      <c r="J13" s="66" t="s">
        <v>97</v>
      </c>
      <c r="K13" s="66" t="s">
        <v>99</v>
      </c>
      <c r="L13" s="66" t="s">
        <v>79</v>
      </c>
      <c r="M13" s="68" t="s">
        <v>84</v>
      </c>
      <c r="N13" s="66" t="s">
        <v>85</v>
      </c>
    </row>
    <row r="14" spans="1:14" ht="14.4" customHeight="1" x14ac:dyDescent="0.35">
      <c r="B14" s="40"/>
      <c r="C14" s="76"/>
      <c r="D14" s="74"/>
      <c r="E14" s="31" t="s">
        <v>91</v>
      </c>
      <c r="F14" s="32" t="s">
        <v>90</v>
      </c>
      <c r="G14" s="30" t="s">
        <v>73</v>
      </c>
      <c r="H14" s="78"/>
      <c r="I14" s="78"/>
      <c r="J14" s="67"/>
      <c r="K14" s="67"/>
      <c r="L14" s="67"/>
      <c r="M14" s="69"/>
      <c r="N14" s="67"/>
    </row>
    <row r="15" spans="1:14" x14ac:dyDescent="0.35">
      <c r="B15" s="4" t="s">
        <v>80</v>
      </c>
      <c r="C15" s="19">
        <v>0</v>
      </c>
      <c r="D15" s="33">
        <v>0</v>
      </c>
      <c r="E15" s="47">
        <v>0</v>
      </c>
      <c r="F15" s="48">
        <v>0</v>
      </c>
      <c r="G15" s="46">
        <f>SUM(E15:F15)</f>
        <v>0</v>
      </c>
      <c r="H15" s="9">
        <v>0.4</v>
      </c>
      <c r="I15" s="43" t="s">
        <v>89</v>
      </c>
      <c r="J15" s="62">
        <v>0</v>
      </c>
      <c r="K15" s="41">
        <v>0</v>
      </c>
      <c r="L15" s="43" t="s">
        <v>89</v>
      </c>
      <c r="M15" s="34">
        <v>0</v>
      </c>
      <c r="N15" s="34">
        <v>0</v>
      </c>
    </row>
    <row r="16" spans="1:14" x14ac:dyDescent="0.35">
      <c r="B16" s="4" t="s">
        <v>65</v>
      </c>
      <c r="C16" s="19">
        <v>0</v>
      </c>
      <c r="D16" s="33">
        <v>18</v>
      </c>
      <c r="E16" s="46">
        <v>55</v>
      </c>
      <c r="F16" s="49">
        <v>1.18</v>
      </c>
      <c r="G16" s="46">
        <f t="shared" ref="G16:G23" si="2">SUM(E16:F16)</f>
        <v>56.18</v>
      </c>
      <c r="H16" s="42">
        <v>0.315</v>
      </c>
      <c r="I16" s="44" t="s">
        <v>89</v>
      </c>
      <c r="J16">
        <v>7.3488208434058569E-4</v>
      </c>
      <c r="K16" s="35">
        <f>D10/(N16*8766)</f>
        <v>0.51334702258726894</v>
      </c>
      <c r="L16" s="24" t="s">
        <v>89</v>
      </c>
      <c r="M16" s="36">
        <v>17</v>
      </c>
      <c r="N16" s="19">
        <v>4.0000000000000001E-3</v>
      </c>
    </row>
    <row r="17" spans="2:14" x14ac:dyDescent="0.35">
      <c r="B17" s="4" t="s">
        <v>81</v>
      </c>
      <c r="C17" s="19">
        <v>0</v>
      </c>
      <c r="D17" s="33">
        <v>535</v>
      </c>
      <c r="E17" s="46">
        <v>1408</v>
      </c>
      <c r="F17" s="49">
        <v>90.51</v>
      </c>
      <c r="G17" s="46">
        <f t="shared" si="2"/>
        <v>1498.51</v>
      </c>
      <c r="H17" s="9">
        <v>0.26</v>
      </c>
      <c r="I17" s="43" t="s">
        <v>89</v>
      </c>
      <c r="J17">
        <v>2.314371230279642E-2</v>
      </c>
      <c r="K17" s="35">
        <f>E10/(N17*8766)</f>
        <v>0.21118082051840747</v>
      </c>
      <c r="L17" s="24" t="s">
        <v>89</v>
      </c>
      <c r="M17" s="37">
        <v>35</v>
      </c>
      <c r="N17" s="19">
        <v>0.28899999999999998</v>
      </c>
    </row>
    <row r="18" spans="2:14" x14ac:dyDescent="0.35">
      <c r="B18" s="4" t="s">
        <v>82</v>
      </c>
      <c r="C18" s="19">
        <v>0</v>
      </c>
      <c r="D18" s="33">
        <v>693</v>
      </c>
      <c r="E18" s="46">
        <v>1374</v>
      </c>
      <c r="F18" s="49">
        <v>112</v>
      </c>
      <c r="G18" s="46">
        <f t="shared" si="2"/>
        <v>1486</v>
      </c>
      <c r="H18" s="42">
        <v>3.3000000000000002E-2</v>
      </c>
      <c r="I18" s="44" t="s">
        <v>89</v>
      </c>
      <c r="J18">
        <v>3.7508039376148966E-2</v>
      </c>
      <c r="K18" s="35">
        <f>F10/(N18*8766)</f>
        <v>0.45226225102082046</v>
      </c>
      <c r="L18" s="24" t="s">
        <v>89</v>
      </c>
      <c r="M18" s="36">
        <v>10</v>
      </c>
      <c r="N18" s="19">
        <v>0.17480000000000001</v>
      </c>
    </row>
    <row r="19" spans="2:14" x14ac:dyDescent="0.35">
      <c r="B19" s="4" t="s">
        <v>68</v>
      </c>
      <c r="C19" s="19">
        <v>0</v>
      </c>
      <c r="D19" s="33">
        <v>2081</v>
      </c>
      <c r="E19" s="46">
        <v>2928</v>
      </c>
      <c r="F19" s="49">
        <v>108</v>
      </c>
      <c r="G19" s="46">
        <f t="shared" si="2"/>
        <v>3036</v>
      </c>
      <c r="H19" s="42">
        <v>0.15</v>
      </c>
      <c r="I19" s="44" t="s">
        <v>89</v>
      </c>
      <c r="J19">
        <v>2.043878535740852E-2</v>
      </c>
      <c r="K19" s="35">
        <f>G10/(N19*8766)</f>
        <v>0.58471546469847113</v>
      </c>
      <c r="L19" s="24" t="s">
        <v>89</v>
      </c>
      <c r="M19" s="36">
        <v>29</v>
      </c>
      <c r="N19" s="19">
        <v>0.40600000000000003</v>
      </c>
    </row>
    <row r="20" spans="2:14" x14ac:dyDescent="0.35">
      <c r="B20" s="4" t="s">
        <v>53</v>
      </c>
      <c r="C20" s="19">
        <v>0</v>
      </c>
      <c r="D20" s="19">
        <v>19364</v>
      </c>
      <c r="E20" s="46">
        <v>4846</v>
      </c>
      <c r="F20" s="49">
        <v>102</v>
      </c>
      <c r="G20" s="46">
        <f t="shared" si="2"/>
        <v>4948</v>
      </c>
      <c r="H20" s="42">
        <f>I20/(K20*288)</f>
        <v>1.7311994012331878E-3</v>
      </c>
      <c r="I20" s="39">
        <f>(12/(365*M20)*L20)</f>
        <v>0.36712328767123287</v>
      </c>
      <c r="J20">
        <v>1.2785036772092258E-2</v>
      </c>
      <c r="K20" s="35">
        <f>H10/(N20*8766)</f>
        <v>0.7363297589170279</v>
      </c>
      <c r="L20" s="19">
        <v>670</v>
      </c>
      <c r="M20" s="36">
        <v>60</v>
      </c>
      <c r="N20" s="19">
        <v>3</v>
      </c>
    </row>
    <row r="21" spans="2:14" x14ac:dyDescent="0.35">
      <c r="B21" s="4" t="s">
        <v>52</v>
      </c>
      <c r="C21" s="19">
        <v>0</v>
      </c>
      <c r="D21" s="19">
        <v>49395</v>
      </c>
      <c r="E21" s="46">
        <v>5000</v>
      </c>
      <c r="F21" s="49">
        <v>50</v>
      </c>
      <c r="G21" s="46">
        <f t="shared" si="2"/>
        <v>5050</v>
      </c>
      <c r="H21" s="42">
        <f>I21/(K21*288)</f>
        <v>2.6921119241048175E-2</v>
      </c>
      <c r="I21" s="39">
        <f>(12/(365*M21)*L21)</f>
        <v>2.2532576010691612</v>
      </c>
      <c r="J21">
        <v>4.8381370878040314E-2</v>
      </c>
      <c r="K21" s="35">
        <f>I10/(N21*8766)</f>
        <v>0.29061983065303104</v>
      </c>
      <c r="L21" s="19">
        <v>2810</v>
      </c>
      <c r="M21" s="36">
        <v>41</v>
      </c>
      <c r="N21" s="19">
        <v>15.66</v>
      </c>
    </row>
    <row r="22" spans="2:14" x14ac:dyDescent="0.35">
      <c r="B22" s="4" t="s">
        <v>71</v>
      </c>
      <c r="C22" s="19">
        <v>0</v>
      </c>
      <c r="D22" s="19">
        <v>12000</v>
      </c>
      <c r="E22" s="46">
        <v>870</v>
      </c>
      <c r="F22" s="49">
        <v>9.94</v>
      </c>
      <c r="G22" s="46">
        <f t="shared" si="2"/>
        <v>879.94</v>
      </c>
      <c r="H22" s="42">
        <f>I22/(K22*288)</f>
        <v>5.3837448819799322E-2</v>
      </c>
      <c r="I22" s="39">
        <f>(12/(365*M22)*L22)</f>
        <v>1.4584109589041097</v>
      </c>
      <c r="J22">
        <v>4.2717515522537615E-2</v>
      </c>
      <c r="K22" s="35">
        <f>J10/(N22*8766)</f>
        <v>9.4059563587213554E-2</v>
      </c>
      <c r="L22" s="19">
        <v>1109</v>
      </c>
      <c r="M22" s="36">
        <v>25</v>
      </c>
      <c r="N22" s="19">
        <v>3.4820000000000002</v>
      </c>
    </row>
    <row r="23" spans="2:14" x14ac:dyDescent="0.35">
      <c r="B23" s="4" t="s">
        <v>72</v>
      </c>
      <c r="C23" s="19">
        <v>0</v>
      </c>
      <c r="D23" s="19">
        <v>4000</v>
      </c>
      <c r="E23" s="46">
        <v>1040</v>
      </c>
      <c r="F23" s="49">
        <v>2.83</v>
      </c>
      <c r="G23" s="46">
        <f t="shared" si="2"/>
        <v>1042.83</v>
      </c>
      <c r="H23" s="42">
        <f>I23/(K23*288)</f>
        <v>1.6874152467629952E-2</v>
      </c>
      <c r="I23" s="39">
        <f>(12/(365*M23)*L23)</f>
        <v>0.91561643835616446</v>
      </c>
      <c r="J23">
        <v>3.1592230552636512E-2</v>
      </c>
      <c r="K23" s="35">
        <f>K10/(N23*8766)</f>
        <v>0.18840790673137575</v>
      </c>
      <c r="L23" s="19">
        <v>557</v>
      </c>
      <c r="M23" s="36">
        <v>20</v>
      </c>
      <c r="N23" s="19">
        <v>8.8400000000000006E-2</v>
      </c>
    </row>
    <row r="25" spans="2:14" x14ac:dyDescent="0.35">
      <c r="B25" s="4"/>
      <c r="C25" s="4" t="s">
        <v>86</v>
      </c>
      <c r="D25" s="64"/>
    </row>
    <row r="26" spans="2:14" x14ac:dyDescent="0.35">
      <c r="B26" s="4" t="str">
        <f>B16</f>
        <v>Oil</v>
      </c>
      <c r="C26" s="38">
        <f t="shared" ref="C26:C33" si="3">D16/K16/8766</f>
        <v>4.0000000000000001E-3</v>
      </c>
      <c r="D26" s="38">
        <f>C26*K16*288</f>
        <v>0.59137577002053376</v>
      </c>
    </row>
    <row r="27" spans="2:14" x14ac:dyDescent="0.35">
      <c r="B27" s="4" t="str">
        <f>B17</f>
        <v xml:space="preserve">Natural Gas </v>
      </c>
      <c r="C27" s="38">
        <f t="shared" si="3"/>
        <v>0.28899999999999998</v>
      </c>
      <c r="D27" s="38">
        <f t="shared" ref="D27:D33" si="4">C27*K17*288</f>
        <v>17.577002053388089</v>
      </c>
    </row>
    <row r="28" spans="2:14" x14ac:dyDescent="0.35">
      <c r="B28" s="4" t="str">
        <f>B18</f>
        <v xml:space="preserve">Biofuels </v>
      </c>
      <c r="C28" s="38">
        <f t="shared" si="3"/>
        <v>0.17480000000000001</v>
      </c>
      <c r="D28" s="38">
        <f t="shared" si="4"/>
        <v>22.767967145790553</v>
      </c>
    </row>
    <row r="29" spans="2:14" x14ac:dyDescent="0.35">
      <c r="B29" s="4" t="str">
        <f>B19</f>
        <v>Waste</v>
      </c>
      <c r="C29" s="38">
        <f t="shared" si="3"/>
        <v>0.40600000000000003</v>
      </c>
      <c r="D29" s="38">
        <f t="shared" si="4"/>
        <v>68.369609856262841</v>
      </c>
    </row>
    <row r="30" spans="2:14" x14ac:dyDescent="0.35">
      <c r="B30" s="4" t="str">
        <f>B20</f>
        <v xml:space="preserve">Nuclear </v>
      </c>
      <c r="C30" s="38">
        <f t="shared" si="3"/>
        <v>3</v>
      </c>
      <c r="D30" s="38">
        <f t="shared" si="4"/>
        <v>636.18891170431209</v>
      </c>
    </row>
    <row r="31" spans="2:14" x14ac:dyDescent="0.35">
      <c r="B31" s="4" t="s">
        <v>52</v>
      </c>
      <c r="C31" s="38">
        <f t="shared" si="3"/>
        <v>19.389038726657475</v>
      </c>
      <c r="D31" s="38">
        <f t="shared" si="4"/>
        <v>1622.8336755646817</v>
      </c>
    </row>
    <row r="32" spans="2:14" x14ac:dyDescent="0.35">
      <c r="B32" s="4" t="s">
        <v>71</v>
      </c>
      <c r="C32" s="38">
        <f t="shared" si="3"/>
        <v>14.553814002089865</v>
      </c>
      <c r="D32" s="38">
        <f t="shared" si="4"/>
        <v>394.25051334702255</v>
      </c>
    </row>
    <row r="33" spans="2:4" x14ac:dyDescent="0.35">
      <c r="B33" s="4" t="s">
        <v>72</v>
      </c>
      <c r="C33" s="38">
        <f t="shared" si="3"/>
        <v>2.4219178082191779</v>
      </c>
      <c r="D33" s="38">
        <f t="shared" si="4"/>
        <v>131.41683778234085</v>
      </c>
    </row>
    <row r="34" spans="2:4" x14ac:dyDescent="0.35">
      <c r="D34" s="65">
        <f>SUM(D26:D33)</f>
        <v>2893.9958932238192</v>
      </c>
    </row>
  </sheetData>
  <mergeCells count="10">
    <mergeCell ref="N13:N14"/>
    <mergeCell ref="M13:M14"/>
    <mergeCell ref="E13:G13"/>
    <mergeCell ref="D13:D14"/>
    <mergeCell ref="C13:C14"/>
    <mergeCell ref="K13:K14"/>
    <mergeCell ref="L13:L14"/>
    <mergeCell ref="I13:I14"/>
    <mergeCell ref="H13:H14"/>
    <mergeCell ref="J13:J14"/>
  </mergeCells>
  <conditionalFormatting sqref="C11:K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6:K2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5:H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5:J2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:D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M22" r:id="rId1" display="../Downloads/a-strategic-research-agenda-for-photovoltaic-solar.pdf" xr:uid="{1A69DB06-C19E-42E7-A17A-A174DA424144}"/>
    <hyperlink ref="M23" r:id="rId2" display="https://www.irena.org/-/media/files/irena/agency/publication/2019/oct/irena_future_of_wind_2019.pdf" xr:uid="{F65D6019-FBD6-49CD-AB45-D383F4D7C27D}"/>
    <hyperlink ref="M21" r:id="rId3" display="https://assets.publishing.service.gov.uk/government/uploads/system/uploads/attachment_data/file/66176/Renewables_Obligation_consultation_-_review_of_generation_costs_and_deployment_potential.pdf" xr:uid="{47664BCF-20D2-4150-B39A-E00656477021}"/>
    <hyperlink ref="M19" r:id="rId4" display="https://assets.publishing.service.gov.uk/government/uploads/system/uploads/attachment_data/file/66176/Renewables_Obligation_consultation_-_review_of_generation_costs_and_deployment_potential.pdf" xr:uid="{8A2DDA12-6022-4CA6-800F-1A86194A1C98}"/>
    <hyperlink ref="M18" r:id="rId5" display="https://assets.publishing.service.gov.uk/government/uploads/system/uploads/attachment_data/file/66176/Renewables_Obligation_consultation_-_review_of_generation_costs_and_deployment_potential.pdf" xr:uid="{48ABC382-7ED0-4201-80B6-E90C28639320}"/>
    <hyperlink ref="M20" r:id="rId6" display="https://www.sciencedirect.com/science/article/pii/S0360544213000492" xr:uid="{2EDD19BE-EEA7-4967-BA4F-99837040D7AF}"/>
    <hyperlink ref="M17" r:id="rId7" display="https://assets.publishing.service.gov.uk/government/uploads/system/uploads/attachment_data/file/66176/Renewables_Obligation_consultation_-_review_of_generation_costs_and_deployment_potential.pdf" xr:uid="{C414CE60-AE64-4B2F-9C45-EABA1F1653D6}"/>
    <hyperlink ref="M16" r:id="rId8" display="http://aei.pitt.edu/39570/" xr:uid="{2FECBF16-9E85-47C3-A01A-4C64F6278F09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C280"/>
  <sheetViews>
    <sheetView topLeftCell="AQ221" zoomScale="70" zoomScaleNormal="130" workbookViewId="0">
      <selection activeCell="BB231" sqref="BB231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style="50" customWidth="1"/>
    <col min="47" max="47" width="10.6328125" bestFit="1" customWidth="1"/>
    <col min="48" max="48" width="9.1796875" bestFit="1" customWidth="1"/>
    <col min="49" max="53" width="10.6328125" customWidth="1"/>
    <col min="54" max="60" width="9" bestFit="1" customWidth="1"/>
    <col min="61" max="61" width="13.08984375" bestFit="1" customWidth="1"/>
    <col min="63" max="63" width="12.1796875" customWidth="1"/>
    <col min="64" max="64" width="10.81640625" customWidth="1"/>
    <col min="65" max="65" width="11.6328125" customWidth="1"/>
    <col min="66" max="67" width="9.08984375" customWidth="1"/>
    <col min="68" max="68" width="9.453125" customWidth="1"/>
    <col min="69" max="69" width="10.81640625" customWidth="1"/>
    <col min="70" max="70" width="9.179687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</cols>
  <sheetData>
    <row r="1" spans="1:81" x14ac:dyDescent="0.35">
      <c r="A1" s="18" t="s">
        <v>0</v>
      </c>
      <c r="B1" t="s">
        <v>1</v>
      </c>
      <c r="AG1" s="71" t="s">
        <v>2</v>
      </c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V1" s="79" t="s">
        <v>2</v>
      </c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K1" s="71" t="s">
        <v>2</v>
      </c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CA1" t="s">
        <v>61</v>
      </c>
      <c r="CB1" t="s">
        <v>58</v>
      </c>
      <c r="CC1" t="s">
        <v>60</v>
      </c>
    </row>
    <row r="2" spans="1:81" x14ac:dyDescent="0.35">
      <c r="A2" s="18" t="s">
        <v>3</v>
      </c>
      <c r="B2" s="2">
        <v>12</v>
      </c>
      <c r="AG2" s="3" t="s">
        <v>4</v>
      </c>
      <c r="AH2" s="4" t="s">
        <v>5</v>
      </c>
      <c r="AI2" s="4" t="s">
        <v>6</v>
      </c>
      <c r="AJ2" s="4" t="s">
        <v>7</v>
      </c>
      <c r="AK2" s="4" t="s">
        <v>8</v>
      </c>
      <c r="AL2" s="4" t="s">
        <v>9</v>
      </c>
      <c r="AM2" s="4" t="s">
        <v>10</v>
      </c>
      <c r="AN2" s="4" t="s">
        <v>11</v>
      </c>
      <c r="AO2" s="4" t="s">
        <v>12</v>
      </c>
      <c r="AP2" s="4" t="s">
        <v>13</v>
      </c>
      <c r="AQ2" s="4" t="s">
        <v>14</v>
      </c>
      <c r="AR2" s="4" t="s">
        <v>15</v>
      </c>
      <c r="AS2" s="4" t="s">
        <v>16</v>
      </c>
      <c r="AV2" s="16" t="s">
        <v>4</v>
      </c>
      <c r="AW2" s="16" t="s">
        <v>5</v>
      </c>
      <c r="AX2" s="16" t="s">
        <v>6</v>
      </c>
      <c r="AY2" s="16" t="s">
        <v>7</v>
      </c>
      <c r="AZ2" s="16" t="s">
        <v>8</v>
      </c>
      <c r="BA2" s="16" t="s">
        <v>9</v>
      </c>
      <c r="BB2" s="16" t="s">
        <v>10</v>
      </c>
      <c r="BC2" s="16" t="s">
        <v>11</v>
      </c>
      <c r="BD2" s="16" t="s">
        <v>12</v>
      </c>
      <c r="BE2" s="16" t="s">
        <v>13</v>
      </c>
      <c r="BF2" s="16" t="s">
        <v>14</v>
      </c>
      <c r="BG2" s="16" t="s">
        <v>15</v>
      </c>
      <c r="BH2" s="16" t="s">
        <v>16</v>
      </c>
      <c r="BK2" s="3" t="s">
        <v>4</v>
      </c>
      <c r="BL2" s="4" t="s">
        <v>5</v>
      </c>
      <c r="BM2" s="4" t="s">
        <v>6</v>
      </c>
      <c r="BN2" s="4" t="s">
        <v>7</v>
      </c>
      <c r="BO2" s="4" t="s">
        <v>8</v>
      </c>
      <c r="BP2" s="4" t="s">
        <v>9</v>
      </c>
      <c r="BQ2" s="4" t="s">
        <v>10</v>
      </c>
      <c r="BR2" s="4" t="s">
        <v>11</v>
      </c>
      <c r="BS2" s="4" t="s">
        <v>12</v>
      </c>
      <c r="BT2" s="4" t="s">
        <v>13</v>
      </c>
      <c r="BU2" s="4" t="s">
        <v>14</v>
      </c>
      <c r="BV2" s="4" t="s">
        <v>15</v>
      </c>
      <c r="BW2" s="4" t="s">
        <v>16</v>
      </c>
      <c r="CA2" s="19">
        <v>6</v>
      </c>
      <c r="CB2" s="19">
        <v>1.1000000000000001</v>
      </c>
      <c r="CC2" s="19">
        <f>CA2*CB2</f>
        <v>6.6000000000000005</v>
      </c>
    </row>
    <row r="3" spans="1:81" x14ac:dyDescent="0.35">
      <c r="A3" s="18" t="s">
        <v>17</v>
      </c>
      <c r="B3" t="s">
        <v>1</v>
      </c>
      <c r="AG3" s="5" t="s">
        <v>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V3" s="16" t="s">
        <v>18</v>
      </c>
      <c r="AW3">
        <v>7.9055441478439403E-2</v>
      </c>
      <c r="AX3">
        <v>7.9055441478439417E-2</v>
      </c>
      <c r="AY3">
        <v>7.9055441478439417E-2</v>
      </c>
      <c r="AZ3">
        <v>7.9055441478439417E-2</v>
      </c>
      <c r="BA3">
        <v>7.9055441478439417E-2</v>
      </c>
      <c r="BB3">
        <v>7.9055441478439417E-2</v>
      </c>
      <c r="BC3">
        <v>7.9055441478439417E-2</v>
      </c>
      <c r="BD3">
        <v>7.9055441478439417E-2</v>
      </c>
      <c r="BE3">
        <v>7.9055441478439417E-2</v>
      </c>
      <c r="BF3">
        <v>7.9055441478439417E-2</v>
      </c>
      <c r="BG3">
        <v>7.9055441478439417E-2</v>
      </c>
      <c r="BH3">
        <v>7.9055441478439417E-2</v>
      </c>
      <c r="BK3" s="5" t="s">
        <v>18</v>
      </c>
      <c r="BL3" s="20">
        <f>AH3*'GWP Electricity System'!$H$18</f>
        <v>0</v>
      </c>
      <c r="BM3" s="20">
        <f>AI3*'GWP Electricity System'!$H$18</f>
        <v>0</v>
      </c>
      <c r="BN3" s="20">
        <f>AJ3*'GWP Electricity System'!$H$18</f>
        <v>0</v>
      </c>
      <c r="BO3" s="20">
        <f>AK3*'GWP Electricity System'!$H$18</f>
        <v>0</v>
      </c>
      <c r="BP3" s="20">
        <f>AL3*'GWP Electricity System'!$H$18</f>
        <v>0</v>
      </c>
      <c r="BQ3" s="20">
        <f>AM3*'GWP Electricity System'!$H$18</f>
        <v>0</v>
      </c>
      <c r="BR3" s="20">
        <f>AN3*'GWP Electricity System'!$H$18</f>
        <v>0</v>
      </c>
      <c r="BS3" s="20">
        <f>AO3*'GWP Electricity System'!$H$18</f>
        <v>0</v>
      </c>
      <c r="BT3" s="20">
        <f>AP3*'GWP Electricity System'!$H$18</f>
        <v>0</v>
      </c>
      <c r="BU3" s="20">
        <f>AQ3*'GWP Electricity System'!$H$18</f>
        <v>0</v>
      </c>
      <c r="BV3" s="20">
        <f>AR3*'GWP Electricity System'!$H$18</f>
        <v>0</v>
      </c>
      <c r="BW3" s="20">
        <f>AS3*'GWP Electricity System'!$H$18</f>
        <v>0</v>
      </c>
      <c r="CA3" s="19">
        <v>5</v>
      </c>
      <c r="CB3" s="19">
        <v>2.2000000000000002</v>
      </c>
      <c r="CC3" s="19">
        <f t="shared" ref="CC3:CC4" si="0">CA3*CB3</f>
        <v>11</v>
      </c>
    </row>
    <row r="4" spans="1:81" x14ac:dyDescent="0.35">
      <c r="AG4" s="5" t="s">
        <v>19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V4" s="16" t="s">
        <v>19</v>
      </c>
      <c r="AW4">
        <v>7.9055441478439417E-2</v>
      </c>
      <c r="AX4">
        <v>7.9055441478439417E-2</v>
      </c>
      <c r="AY4">
        <v>7.9055441478439417E-2</v>
      </c>
      <c r="AZ4">
        <v>7.9055441478439417E-2</v>
      </c>
      <c r="BA4">
        <v>7.9055441478439417E-2</v>
      </c>
      <c r="BB4">
        <v>7.9055441478439417E-2</v>
      </c>
      <c r="BC4">
        <v>7.9055441478439417E-2</v>
      </c>
      <c r="BD4">
        <v>7.9055441478439417E-2</v>
      </c>
      <c r="BE4">
        <v>7.9055441478439417E-2</v>
      </c>
      <c r="BF4">
        <v>7.9055441478439417E-2</v>
      </c>
      <c r="BG4">
        <v>7.9055441478439417E-2</v>
      </c>
      <c r="BH4">
        <v>7.9055441478439417E-2</v>
      </c>
      <c r="BK4" s="5" t="s">
        <v>19</v>
      </c>
      <c r="BL4" s="20">
        <f>AH4*'GWP Electricity System'!$H$18</f>
        <v>0</v>
      </c>
      <c r="BM4" s="20">
        <f>AI4*'GWP Electricity System'!$H$18</f>
        <v>0</v>
      </c>
      <c r="BN4" s="20">
        <f>AJ4*'GWP Electricity System'!$H$18</f>
        <v>0</v>
      </c>
      <c r="BO4" s="20">
        <f>AK4*'GWP Electricity System'!$H$18</f>
        <v>0</v>
      </c>
      <c r="BP4" s="20">
        <f>AL4*'GWP Electricity System'!$H$18</f>
        <v>0</v>
      </c>
      <c r="BQ4" s="20">
        <f>AM4*'GWP Electricity System'!$H$18</f>
        <v>0</v>
      </c>
      <c r="BR4" s="20">
        <f>AN4*'GWP Electricity System'!$H$18</f>
        <v>0</v>
      </c>
      <c r="BS4" s="20">
        <f>AO4*'GWP Electricity System'!$H$18</f>
        <v>0</v>
      </c>
      <c r="BT4" s="20">
        <f>AP4*'GWP Electricity System'!$H$18</f>
        <v>0</v>
      </c>
      <c r="BU4" s="20">
        <f>AQ4*'GWP Electricity System'!$H$18</f>
        <v>0</v>
      </c>
      <c r="BV4" s="20">
        <f>AR4*'GWP Electricity System'!$H$18</f>
        <v>0</v>
      </c>
      <c r="BW4" s="20">
        <f>AS4*'GWP Electricity System'!$H$18</f>
        <v>0</v>
      </c>
      <c r="CA4" s="19">
        <v>0</v>
      </c>
      <c r="CB4" s="19">
        <v>3.3</v>
      </c>
      <c r="CC4" s="19">
        <f t="shared" si="0"/>
        <v>0</v>
      </c>
    </row>
    <row r="5" spans="1:81" x14ac:dyDescent="0.35">
      <c r="A5" s="18" t="s">
        <v>20</v>
      </c>
      <c r="B5" t="s">
        <v>21</v>
      </c>
      <c r="AG5" s="5" t="s">
        <v>22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V5" s="16" t="s">
        <v>22</v>
      </c>
      <c r="AW5">
        <v>7.9055441478439417E-2</v>
      </c>
      <c r="AX5">
        <v>7.9055441478439417E-2</v>
      </c>
      <c r="AY5">
        <v>7.9055441478439417E-2</v>
      </c>
      <c r="AZ5">
        <v>7.9055441478439417E-2</v>
      </c>
      <c r="BA5">
        <v>7.9055441478439417E-2</v>
      </c>
      <c r="BB5">
        <v>7.9055441478439417E-2</v>
      </c>
      <c r="BC5">
        <v>7.9055441478439417E-2</v>
      </c>
      <c r="BD5">
        <v>7.9055441478439417E-2</v>
      </c>
      <c r="BE5">
        <v>7.9055441478439417E-2</v>
      </c>
      <c r="BF5">
        <v>7.9055441478439417E-2</v>
      </c>
      <c r="BG5">
        <v>7.9055441478439417E-2</v>
      </c>
      <c r="BH5">
        <v>7.9055441478439417E-2</v>
      </c>
      <c r="BK5" s="5" t="s">
        <v>22</v>
      </c>
      <c r="BL5" s="20">
        <f>AH5*'GWP Electricity System'!$H$18</f>
        <v>0</v>
      </c>
      <c r="BM5" s="20">
        <f>AI5*'GWP Electricity System'!$H$18</f>
        <v>0</v>
      </c>
      <c r="BN5" s="20">
        <f>AJ5*'GWP Electricity System'!$H$18</f>
        <v>0</v>
      </c>
      <c r="BO5" s="20">
        <f>AK5*'GWP Electricity System'!$H$18</f>
        <v>0</v>
      </c>
      <c r="BP5" s="20">
        <f>AL5*'GWP Electricity System'!$H$18</f>
        <v>0</v>
      </c>
      <c r="BQ5" s="20">
        <f>AM5*'GWP Electricity System'!$H$18</f>
        <v>0</v>
      </c>
      <c r="BR5" s="20">
        <f>AN5*'GWP Electricity System'!$H$18</f>
        <v>0</v>
      </c>
      <c r="BS5" s="20">
        <f>AO5*'GWP Electricity System'!$H$18</f>
        <v>0</v>
      </c>
      <c r="BT5" s="20">
        <f>AP5*'GWP Electricity System'!$H$18</f>
        <v>0</v>
      </c>
      <c r="BU5" s="20">
        <f>AQ5*'GWP Electricity System'!$H$18</f>
        <v>0</v>
      </c>
      <c r="BV5" s="20">
        <f>AR5*'GWP Electricity System'!$H$18</f>
        <v>0</v>
      </c>
      <c r="BW5" s="20">
        <f>AS5*'GWP Electricity System'!$H$18</f>
        <v>0</v>
      </c>
      <c r="CA5" s="19"/>
      <c r="CB5" s="19"/>
      <c r="CC5" s="19">
        <f>SUM(CC2:CC4)</f>
        <v>17.600000000000001</v>
      </c>
    </row>
    <row r="6" spans="1:81" x14ac:dyDescent="0.35">
      <c r="A6" s="2" t="s">
        <v>18</v>
      </c>
      <c r="B6">
        <v>5.4400531286894882</v>
      </c>
      <c r="AG6" s="5" t="s">
        <v>23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V6" s="16" t="s">
        <v>23</v>
      </c>
      <c r="AW6">
        <v>7.9055441478439417E-2</v>
      </c>
      <c r="AX6">
        <v>7.9055441478439417E-2</v>
      </c>
      <c r="AY6">
        <v>7.9055441478439417E-2</v>
      </c>
      <c r="AZ6">
        <v>7.9055441478439417E-2</v>
      </c>
      <c r="BA6">
        <v>7.9055441478439417E-2</v>
      </c>
      <c r="BB6">
        <v>7.9055441478439417E-2</v>
      </c>
      <c r="BC6">
        <v>7.9055441478439417E-2</v>
      </c>
      <c r="BD6">
        <v>7.9055441478439417E-2</v>
      </c>
      <c r="BE6">
        <v>7.9055441478439417E-2</v>
      </c>
      <c r="BF6">
        <v>7.9055441478439417E-2</v>
      </c>
      <c r="BG6">
        <v>7.9055441478439417E-2</v>
      </c>
      <c r="BH6">
        <v>7.9055441478439417E-2</v>
      </c>
      <c r="BK6" s="5" t="s">
        <v>23</v>
      </c>
      <c r="BL6" s="20">
        <f>AH6*'GWP Electricity System'!$H$18</f>
        <v>0</v>
      </c>
      <c r="BM6" s="20">
        <f>AI6*'GWP Electricity System'!$H$18</f>
        <v>0</v>
      </c>
      <c r="BN6" s="20">
        <f>AJ6*'GWP Electricity System'!$H$18</f>
        <v>0</v>
      </c>
      <c r="BO6" s="20">
        <f>AK6*'GWP Electricity System'!$H$18</f>
        <v>0</v>
      </c>
      <c r="BP6" s="20">
        <f>AL6*'GWP Electricity System'!$H$18</f>
        <v>0</v>
      </c>
      <c r="BQ6" s="20">
        <f>AM6*'GWP Electricity System'!$H$18</f>
        <v>0</v>
      </c>
      <c r="BR6" s="20">
        <f>AN6*'GWP Electricity System'!$H$18</f>
        <v>0</v>
      </c>
      <c r="BS6" s="20">
        <f>AO6*'GWP Electricity System'!$H$18</f>
        <v>0</v>
      </c>
      <c r="BT6" s="20">
        <f>AP6*'GWP Electricity System'!$H$18</f>
        <v>0</v>
      </c>
      <c r="BU6" s="20">
        <f>AQ6*'GWP Electricity System'!$H$18</f>
        <v>0</v>
      </c>
      <c r="BV6" s="20">
        <f>AR6*'GWP Electricity System'!$H$18</f>
        <v>0</v>
      </c>
      <c r="BW6" s="20">
        <f>AS6*'GWP Electricity System'!$H$18</f>
        <v>0</v>
      </c>
      <c r="CA6">
        <f>SUM(CA2:CA4)</f>
        <v>11</v>
      </c>
    </row>
    <row r="7" spans="1:81" x14ac:dyDescent="0.35">
      <c r="A7" s="2" t="s">
        <v>19</v>
      </c>
      <c r="B7">
        <v>5.3925383707201879</v>
      </c>
      <c r="AG7" s="5" t="s">
        <v>24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V7" s="16" t="s">
        <v>24</v>
      </c>
      <c r="AW7">
        <v>7.9055441478439417E-2</v>
      </c>
      <c r="AX7">
        <v>7.9055441478439417E-2</v>
      </c>
      <c r="AY7">
        <v>7.9055441478439417E-2</v>
      </c>
      <c r="AZ7">
        <v>7.9055441478439417E-2</v>
      </c>
      <c r="BA7">
        <v>7.9055441478439417E-2</v>
      </c>
      <c r="BB7">
        <v>7.9055441478439417E-2</v>
      </c>
      <c r="BC7">
        <v>7.9055441478439417E-2</v>
      </c>
      <c r="BD7">
        <v>7.9055441478439417E-2</v>
      </c>
      <c r="BE7">
        <v>7.9055441478439417E-2</v>
      </c>
      <c r="BF7">
        <v>7.9055441478439417E-2</v>
      </c>
      <c r="BG7">
        <v>7.9055441478439417E-2</v>
      </c>
      <c r="BH7">
        <v>7.9055441478439417E-2</v>
      </c>
      <c r="BK7" s="5" t="s">
        <v>24</v>
      </c>
      <c r="BL7" s="20">
        <f>AH7*'GWP Electricity System'!$H$18</f>
        <v>0</v>
      </c>
      <c r="BM7" s="20">
        <f>AI7*'GWP Electricity System'!$H$18</f>
        <v>0</v>
      </c>
      <c r="BN7" s="20">
        <f>AJ7*'GWP Electricity System'!$H$18</f>
        <v>0</v>
      </c>
      <c r="BO7" s="20">
        <f>AK7*'GWP Electricity System'!$H$18</f>
        <v>0</v>
      </c>
      <c r="BP7" s="20">
        <f>AL7*'GWP Electricity System'!$H$18</f>
        <v>0</v>
      </c>
      <c r="BQ7" s="20">
        <f>AM7*'GWP Electricity System'!$H$18</f>
        <v>0</v>
      </c>
      <c r="BR7" s="20">
        <f>AN7*'GWP Electricity System'!$H$18</f>
        <v>0</v>
      </c>
      <c r="BS7" s="20">
        <f>AO7*'GWP Electricity System'!$H$18</f>
        <v>0</v>
      </c>
      <c r="BT7" s="20">
        <f>AP7*'GWP Electricity System'!$H$18</f>
        <v>0</v>
      </c>
      <c r="BU7" s="20">
        <f>AQ7*'GWP Electricity System'!$H$18</f>
        <v>0</v>
      </c>
      <c r="BV7" s="20">
        <f>AR7*'GWP Electricity System'!$H$18</f>
        <v>0</v>
      </c>
      <c r="BW7" s="20">
        <f>AS7*'GWP Electricity System'!$H$18</f>
        <v>0</v>
      </c>
      <c r="CA7" s="19" t="s">
        <v>59</v>
      </c>
    </row>
    <row r="8" spans="1:81" x14ac:dyDescent="0.35">
      <c r="A8" s="2" t="s">
        <v>22</v>
      </c>
      <c r="B8">
        <v>5.5433884297520661</v>
      </c>
      <c r="AG8" s="5" t="s">
        <v>25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V8" s="16" t="s">
        <v>25</v>
      </c>
      <c r="AW8">
        <v>7.9055441478439417E-2</v>
      </c>
      <c r="AX8">
        <v>7.9055441478439417E-2</v>
      </c>
      <c r="AY8">
        <v>7.9055441478439417E-2</v>
      </c>
      <c r="AZ8">
        <v>7.9055441478439417E-2</v>
      </c>
      <c r="BA8">
        <v>7.9055441478439417E-2</v>
      </c>
      <c r="BB8">
        <v>7.9055441478439417E-2</v>
      </c>
      <c r="BC8">
        <v>7.9055441478439417E-2</v>
      </c>
      <c r="BD8">
        <v>7.9055441478439417E-2</v>
      </c>
      <c r="BE8">
        <v>7.9055441478439417E-2</v>
      </c>
      <c r="BF8">
        <v>7.9055441478439417E-2</v>
      </c>
      <c r="BG8">
        <v>7.9055441478439417E-2</v>
      </c>
      <c r="BH8">
        <v>7.9055441478439417E-2</v>
      </c>
      <c r="BK8" s="5" t="s">
        <v>25</v>
      </c>
      <c r="BL8" s="20">
        <f>AH8*'GWP Electricity System'!$H$18</f>
        <v>0</v>
      </c>
      <c r="BM8" s="20">
        <f>AI8*'GWP Electricity System'!$H$18</f>
        <v>0</v>
      </c>
      <c r="BN8" s="20">
        <f>AJ8*'GWP Electricity System'!$H$18</f>
        <v>0</v>
      </c>
      <c r="BO8" s="20">
        <f>AK8*'GWP Electricity System'!$H$18</f>
        <v>0</v>
      </c>
      <c r="BP8" s="20">
        <f>AL8*'GWP Electricity System'!$H$18</f>
        <v>0</v>
      </c>
      <c r="BQ8" s="20">
        <f>AM8*'GWP Electricity System'!$H$18</f>
        <v>0</v>
      </c>
      <c r="BR8" s="20">
        <f>AN8*'GWP Electricity System'!$H$18</f>
        <v>0</v>
      </c>
      <c r="BS8" s="20">
        <f>AO8*'GWP Electricity System'!$H$18</f>
        <v>0</v>
      </c>
      <c r="BT8" s="20">
        <f>AP8*'GWP Electricity System'!$H$18</f>
        <v>0</v>
      </c>
      <c r="BU8" s="20">
        <f>AQ8*'GWP Electricity System'!$H$18</f>
        <v>0</v>
      </c>
      <c r="BV8" s="20">
        <f>AR8*'GWP Electricity System'!$H$18</f>
        <v>0</v>
      </c>
      <c r="BW8" s="20">
        <f>AS8*'GWP Electricity System'!$H$18</f>
        <v>0</v>
      </c>
      <c r="CA8" s="19">
        <v>11</v>
      </c>
    </row>
    <row r="9" spans="1:81" x14ac:dyDescent="0.35">
      <c r="A9" s="2" t="s">
        <v>23</v>
      </c>
      <c r="B9">
        <v>5.4318181818181808</v>
      </c>
      <c r="AG9" s="5" t="s">
        <v>26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V9" s="16" t="s">
        <v>26</v>
      </c>
      <c r="AW9">
        <v>7.9055441478439417E-2</v>
      </c>
      <c r="AX9">
        <v>7.9055441478439417E-2</v>
      </c>
      <c r="AY9">
        <v>7.9055441478439417E-2</v>
      </c>
      <c r="AZ9">
        <v>7.9055441478439417E-2</v>
      </c>
      <c r="BA9">
        <v>7.9055441478439417E-2</v>
      </c>
      <c r="BB9">
        <v>7.9055441478439417E-2</v>
      </c>
      <c r="BC9">
        <v>7.9055441478439417E-2</v>
      </c>
      <c r="BD9">
        <v>7.9055441478439417E-2</v>
      </c>
      <c r="BE9">
        <v>7.9055441478439417E-2</v>
      </c>
      <c r="BF9">
        <v>7.9055441478439417E-2</v>
      </c>
      <c r="BG9">
        <v>7.9055441478439417E-2</v>
      </c>
      <c r="BH9">
        <v>7.9055441478439417E-2</v>
      </c>
      <c r="BK9" s="5" t="s">
        <v>26</v>
      </c>
      <c r="BL9" s="20">
        <f>AH9*'GWP Electricity System'!$H$18</f>
        <v>0</v>
      </c>
      <c r="BM9" s="20">
        <f>AI9*'GWP Electricity System'!$H$18</f>
        <v>0</v>
      </c>
      <c r="BN9" s="20">
        <f>AJ9*'GWP Electricity System'!$H$18</f>
        <v>0</v>
      </c>
      <c r="BO9" s="20">
        <f>AK9*'GWP Electricity System'!$H$18</f>
        <v>0</v>
      </c>
      <c r="BP9" s="20">
        <f>AL9*'GWP Electricity System'!$H$18</f>
        <v>0</v>
      </c>
      <c r="BQ9" s="20">
        <f>AM9*'GWP Electricity System'!$H$18</f>
        <v>0</v>
      </c>
      <c r="BR9" s="20">
        <f>AN9*'GWP Electricity System'!$H$18</f>
        <v>0</v>
      </c>
      <c r="BS9" s="20">
        <f>AO9*'GWP Electricity System'!$H$18</f>
        <v>0</v>
      </c>
      <c r="BT9" s="20">
        <f>AP9*'GWP Electricity System'!$H$18</f>
        <v>0</v>
      </c>
      <c r="BU9" s="20">
        <f>AQ9*'GWP Electricity System'!$H$18</f>
        <v>0</v>
      </c>
      <c r="BV9" s="20">
        <f>AR9*'GWP Electricity System'!$H$18</f>
        <v>0</v>
      </c>
      <c r="BW9" s="20">
        <f>AS9*'GWP Electricity System'!$H$18</f>
        <v>0</v>
      </c>
      <c r="CA9" s="19"/>
    </row>
    <row r="10" spans="1:81" x14ac:dyDescent="0.35">
      <c r="A10" s="2" t="s">
        <v>24</v>
      </c>
      <c r="B10">
        <v>5.4744332939787492</v>
      </c>
      <c r="AG10" s="5" t="s">
        <v>27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V10" s="16" t="s">
        <v>27</v>
      </c>
      <c r="AW10">
        <v>7.9055441478439417E-2</v>
      </c>
      <c r="AX10">
        <v>7.9055441478439417E-2</v>
      </c>
      <c r="AY10">
        <v>7.9055441478439417E-2</v>
      </c>
      <c r="AZ10">
        <v>7.9055441478439417E-2</v>
      </c>
      <c r="BA10">
        <v>7.9055441478439417E-2</v>
      </c>
      <c r="BB10">
        <v>7.9055441478439417E-2</v>
      </c>
      <c r="BC10">
        <v>7.9055441478439417E-2</v>
      </c>
      <c r="BD10">
        <v>7.9055441478439417E-2</v>
      </c>
      <c r="BE10">
        <v>7.9055441478439417E-2</v>
      </c>
      <c r="BF10">
        <v>7.9055441478439417E-2</v>
      </c>
      <c r="BG10">
        <v>7.9055441478439417E-2</v>
      </c>
      <c r="BH10">
        <v>7.9055441478439417E-2</v>
      </c>
      <c r="BK10" s="5" t="s">
        <v>27</v>
      </c>
      <c r="BL10" s="20">
        <f>AH10*'GWP Electricity System'!$H$18</f>
        <v>0</v>
      </c>
      <c r="BM10" s="20">
        <f>AI10*'GWP Electricity System'!$H$18</f>
        <v>0</v>
      </c>
      <c r="BN10" s="20">
        <f>AJ10*'GWP Electricity System'!$H$18</f>
        <v>0</v>
      </c>
      <c r="BO10" s="20">
        <f>AK10*'GWP Electricity System'!$H$18</f>
        <v>0</v>
      </c>
      <c r="BP10" s="20">
        <f>AL10*'GWP Electricity System'!$H$18</f>
        <v>0</v>
      </c>
      <c r="BQ10" s="20">
        <f>AM10*'GWP Electricity System'!$H$18</f>
        <v>0</v>
      </c>
      <c r="BR10" s="20">
        <f>AN10*'GWP Electricity System'!$H$18</f>
        <v>0</v>
      </c>
      <c r="BS10" s="20">
        <f>AO10*'GWP Electricity System'!$H$18</f>
        <v>0</v>
      </c>
      <c r="BT10" s="20">
        <f>AP10*'GWP Electricity System'!$H$18</f>
        <v>0</v>
      </c>
      <c r="BU10" s="20">
        <f>AQ10*'GWP Electricity System'!$H$18</f>
        <v>0</v>
      </c>
      <c r="BV10" s="20">
        <f>AR10*'GWP Electricity System'!$H$18</f>
        <v>0</v>
      </c>
      <c r="BW10" s="20">
        <f>AS10*'GWP Electricity System'!$H$18</f>
        <v>0</v>
      </c>
      <c r="CA10" s="19"/>
    </row>
    <row r="11" spans="1:81" x14ac:dyDescent="0.35">
      <c r="A11" s="2" t="s">
        <v>25</v>
      </c>
      <c r="B11">
        <v>5.6473553719008267</v>
      </c>
      <c r="AG11" s="5" t="s">
        <v>28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V11" s="16" t="s">
        <v>28</v>
      </c>
      <c r="AW11">
        <v>7.9055441478439417E-2</v>
      </c>
      <c r="AX11">
        <v>7.9055441478439417E-2</v>
      </c>
      <c r="AY11">
        <v>7.9055441478439417E-2</v>
      </c>
      <c r="AZ11">
        <v>7.9055441478439417E-2</v>
      </c>
      <c r="BA11">
        <v>7.9055441478439417E-2</v>
      </c>
      <c r="BB11">
        <v>7.9055441478439417E-2</v>
      </c>
      <c r="BC11">
        <v>7.9055441478439417E-2</v>
      </c>
      <c r="BD11">
        <v>7.9055441478439417E-2</v>
      </c>
      <c r="BE11">
        <v>7.9055441478439417E-2</v>
      </c>
      <c r="BF11">
        <v>7.9055441478439417E-2</v>
      </c>
      <c r="BG11">
        <v>7.9055441478439417E-2</v>
      </c>
      <c r="BH11">
        <v>7.9055441478439417E-2</v>
      </c>
      <c r="BK11" s="5" t="s">
        <v>28</v>
      </c>
      <c r="BL11" s="20">
        <f>AH11*'GWP Electricity System'!$H$18</f>
        <v>0</v>
      </c>
      <c r="BM11" s="20">
        <f>AI11*'GWP Electricity System'!$H$18</f>
        <v>0</v>
      </c>
      <c r="BN11" s="20">
        <f>AJ11*'GWP Electricity System'!$H$18</f>
        <v>0</v>
      </c>
      <c r="BO11" s="20">
        <f>AK11*'GWP Electricity System'!$H$18</f>
        <v>0</v>
      </c>
      <c r="BP11" s="20">
        <f>AL11*'GWP Electricity System'!$H$18</f>
        <v>0</v>
      </c>
      <c r="BQ11" s="20">
        <f>AM11*'GWP Electricity System'!$H$18</f>
        <v>0</v>
      </c>
      <c r="BR11" s="20">
        <f>AN11*'GWP Electricity System'!$H$18</f>
        <v>0</v>
      </c>
      <c r="BS11" s="20">
        <f>AO11*'GWP Electricity System'!$H$18</f>
        <v>0</v>
      </c>
      <c r="BT11" s="20">
        <f>AP11*'GWP Electricity System'!$H$18</f>
        <v>0</v>
      </c>
      <c r="BU11" s="20">
        <f>AQ11*'GWP Electricity System'!$H$18</f>
        <v>0</v>
      </c>
      <c r="BV11" s="20">
        <f>AR11*'GWP Electricity System'!$H$18</f>
        <v>0</v>
      </c>
      <c r="BW11" s="20">
        <f>AS11*'GWP Electricity System'!$H$18</f>
        <v>0</v>
      </c>
    </row>
    <row r="12" spans="1:81" x14ac:dyDescent="0.35">
      <c r="A12" s="2" t="s">
        <v>26</v>
      </c>
      <c r="B12">
        <v>5.5987485242030681</v>
      </c>
      <c r="AG12" s="5" t="s">
        <v>29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V12" s="16" t="s">
        <v>29</v>
      </c>
      <c r="AW12">
        <v>7.9055441478439417E-2</v>
      </c>
      <c r="AX12">
        <v>7.9055441478439417E-2</v>
      </c>
      <c r="AY12">
        <v>7.9055441478439417E-2</v>
      </c>
      <c r="AZ12">
        <v>7.9055441478439417E-2</v>
      </c>
      <c r="BA12">
        <v>7.9055441478439417E-2</v>
      </c>
      <c r="BB12">
        <v>7.9055441478439417E-2</v>
      </c>
      <c r="BC12">
        <v>7.9055441478439417E-2</v>
      </c>
      <c r="BD12">
        <v>7.9055441478439417E-2</v>
      </c>
      <c r="BE12">
        <v>7.9055441478439417E-2</v>
      </c>
      <c r="BF12">
        <v>7.9055441478439417E-2</v>
      </c>
      <c r="BG12">
        <v>7.9055441478439417E-2</v>
      </c>
      <c r="BH12">
        <v>7.9055441478439417E-2</v>
      </c>
      <c r="BK12" s="5" t="s">
        <v>29</v>
      </c>
      <c r="BL12" s="20">
        <f>AH12*'GWP Electricity System'!$H$18</f>
        <v>0</v>
      </c>
      <c r="BM12" s="20">
        <f>AI12*'GWP Electricity System'!$H$18</f>
        <v>0</v>
      </c>
      <c r="BN12" s="20">
        <f>AJ12*'GWP Electricity System'!$H$18</f>
        <v>0</v>
      </c>
      <c r="BO12" s="20">
        <f>AK12*'GWP Electricity System'!$H$18</f>
        <v>0</v>
      </c>
      <c r="BP12" s="20">
        <f>AL12*'GWP Electricity System'!$H$18</f>
        <v>0</v>
      </c>
      <c r="BQ12" s="20">
        <f>AM12*'GWP Electricity System'!$H$18</f>
        <v>0</v>
      </c>
      <c r="BR12" s="20">
        <f>AN12*'GWP Electricity System'!$H$18</f>
        <v>0</v>
      </c>
      <c r="BS12" s="20">
        <f>AO12*'GWP Electricity System'!$H$18</f>
        <v>0</v>
      </c>
      <c r="BT12" s="20">
        <f>AP12*'GWP Electricity System'!$H$18</f>
        <v>0</v>
      </c>
      <c r="BU12" s="20">
        <f>AQ12*'GWP Electricity System'!$H$18</f>
        <v>0</v>
      </c>
      <c r="BV12" s="20">
        <f>AR12*'GWP Electricity System'!$H$18</f>
        <v>0</v>
      </c>
      <c r="BW12" s="20">
        <f>AS12*'GWP Electricity System'!$H$18</f>
        <v>0</v>
      </c>
    </row>
    <row r="13" spans="1:81" x14ac:dyDescent="0.35">
      <c r="A13" s="2" t="s">
        <v>27</v>
      </c>
      <c r="B13">
        <v>5.2604250295159414</v>
      </c>
      <c r="AG13" s="5" t="s">
        <v>30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V13" s="16" t="s">
        <v>30</v>
      </c>
      <c r="AW13">
        <v>7.9055441478439417E-2</v>
      </c>
      <c r="AX13">
        <v>7.9055441478439417E-2</v>
      </c>
      <c r="AY13">
        <v>7.9055441478439417E-2</v>
      </c>
      <c r="AZ13">
        <v>7.9055441478439417E-2</v>
      </c>
      <c r="BA13">
        <v>7.9055441478439417E-2</v>
      </c>
      <c r="BB13">
        <v>7.9055441478439417E-2</v>
      </c>
      <c r="BC13">
        <v>7.9055441478439417E-2</v>
      </c>
      <c r="BD13">
        <v>7.9055441478439417E-2</v>
      </c>
      <c r="BE13">
        <v>7.9055441478439417E-2</v>
      </c>
      <c r="BF13">
        <v>7.9055441478439417E-2</v>
      </c>
      <c r="BG13">
        <v>7.9055441478439417E-2</v>
      </c>
      <c r="BH13">
        <v>7.9055441478439417E-2</v>
      </c>
      <c r="BK13" s="5" t="s">
        <v>30</v>
      </c>
      <c r="BL13" s="20">
        <f>AH13*'GWP Electricity System'!$H$18</f>
        <v>0</v>
      </c>
      <c r="BM13" s="20">
        <f>AI13*'GWP Electricity System'!$H$18</f>
        <v>0</v>
      </c>
      <c r="BN13" s="20">
        <f>AJ13*'GWP Electricity System'!$H$18</f>
        <v>0</v>
      </c>
      <c r="BO13" s="20">
        <f>AK13*'GWP Electricity System'!$H$18</f>
        <v>0</v>
      </c>
      <c r="BP13" s="20">
        <f>AL13*'GWP Electricity System'!$H$18</f>
        <v>0</v>
      </c>
      <c r="BQ13" s="20">
        <f>AM13*'GWP Electricity System'!$H$18</f>
        <v>0</v>
      </c>
      <c r="BR13" s="20">
        <f>AN13*'GWP Electricity System'!$H$18</f>
        <v>0</v>
      </c>
      <c r="BS13" s="20">
        <f>AO13*'GWP Electricity System'!$H$18</f>
        <v>0</v>
      </c>
      <c r="BT13" s="20">
        <f>AP13*'GWP Electricity System'!$H$18</f>
        <v>0</v>
      </c>
      <c r="BU13" s="20">
        <f>AQ13*'GWP Electricity System'!$H$18</f>
        <v>0</v>
      </c>
      <c r="BV13" s="20">
        <f>AR13*'GWP Electricity System'!$H$18</f>
        <v>0</v>
      </c>
      <c r="BW13" s="20">
        <f>AS13*'GWP Electricity System'!$H$18</f>
        <v>0</v>
      </c>
    </row>
    <row r="14" spans="1:81" x14ac:dyDescent="0.35">
      <c r="A14" s="2" t="s">
        <v>28</v>
      </c>
      <c r="B14">
        <v>4.8269185360094431</v>
      </c>
      <c r="AG14" s="5" t="s">
        <v>31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V14" s="16" t="s">
        <v>31</v>
      </c>
      <c r="AW14">
        <v>7.9055441478439417E-2</v>
      </c>
      <c r="AX14">
        <v>7.9055441478439417E-2</v>
      </c>
      <c r="AY14">
        <v>7.9055441478439417E-2</v>
      </c>
      <c r="AZ14">
        <v>7.9055441478439417E-2</v>
      </c>
      <c r="BA14">
        <v>7.9055441478439417E-2</v>
      </c>
      <c r="BB14">
        <v>7.9055441478439417E-2</v>
      </c>
      <c r="BC14">
        <v>7.9055441478439417E-2</v>
      </c>
      <c r="BD14">
        <v>7.9055441478439417E-2</v>
      </c>
      <c r="BE14">
        <v>7.9055441478439417E-2</v>
      </c>
      <c r="BF14">
        <v>7.9055441478439417E-2</v>
      </c>
      <c r="BG14">
        <v>7.9055441478439417E-2</v>
      </c>
      <c r="BH14">
        <v>7.9055441478439417E-2</v>
      </c>
      <c r="BK14" s="5" t="s">
        <v>31</v>
      </c>
      <c r="BL14" s="20">
        <f>AH14*'GWP Electricity System'!$H$18</f>
        <v>0</v>
      </c>
      <c r="BM14" s="20">
        <f>AI14*'GWP Electricity System'!$H$18</f>
        <v>0</v>
      </c>
      <c r="BN14" s="20">
        <f>AJ14*'GWP Electricity System'!$H$18</f>
        <v>0</v>
      </c>
      <c r="BO14" s="20">
        <f>AK14*'GWP Electricity System'!$H$18</f>
        <v>0</v>
      </c>
      <c r="BP14" s="20">
        <f>AL14*'GWP Electricity System'!$H$18</f>
        <v>0</v>
      </c>
      <c r="BQ14" s="20">
        <f>AM14*'GWP Electricity System'!$H$18</f>
        <v>0</v>
      </c>
      <c r="BR14" s="20">
        <f>AN14*'GWP Electricity System'!$H$18</f>
        <v>0</v>
      </c>
      <c r="BS14" s="20">
        <f>AO14*'GWP Electricity System'!$H$18</f>
        <v>0</v>
      </c>
      <c r="BT14" s="20">
        <f>AP14*'GWP Electricity System'!$H$18</f>
        <v>0</v>
      </c>
      <c r="BU14" s="20">
        <f>AQ14*'GWP Electricity System'!$H$18</f>
        <v>0</v>
      </c>
      <c r="BV14" s="20">
        <f>AR14*'GWP Electricity System'!$H$18</f>
        <v>0</v>
      </c>
      <c r="BW14" s="20">
        <f>AS14*'GWP Electricity System'!$H$18</f>
        <v>0</v>
      </c>
    </row>
    <row r="15" spans="1:81" x14ac:dyDescent="0.35">
      <c r="A15" s="2" t="s">
        <v>29</v>
      </c>
      <c r="B15">
        <v>4.2655194805194814</v>
      </c>
      <c r="AG15" s="5" t="s">
        <v>32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V15" s="16" t="s">
        <v>32</v>
      </c>
      <c r="AW15">
        <v>7.9055441478439417E-2</v>
      </c>
      <c r="AX15">
        <v>7.9055441478439417E-2</v>
      </c>
      <c r="AY15">
        <v>7.9055441478439417E-2</v>
      </c>
      <c r="AZ15">
        <v>7.9055441478439417E-2</v>
      </c>
      <c r="BA15">
        <v>7.9055441478439417E-2</v>
      </c>
      <c r="BB15">
        <v>7.9055441478439417E-2</v>
      </c>
      <c r="BC15">
        <v>7.9055441478439417E-2</v>
      </c>
      <c r="BD15">
        <v>7.9055441478439417E-2</v>
      </c>
      <c r="BE15">
        <v>7.9055441478439417E-2</v>
      </c>
      <c r="BF15">
        <v>7.9055441478439417E-2</v>
      </c>
      <c r="BG15">
        <v>7.9055441478439417E-2</v>
      </c>
      <c r="BH15">
        <v>7.9055441478439417E-2</v>
      </c>
      <c r="BK15" s="5" t="s">
        <v>32</v>
      </c>
      <c r="BL15" s="20">
        <f>AH15*'GWP Electricity System'!$H$18</f>
        <v>0</v>
      </c>
      <c r="BM15" s="20">
        <f>AI15*'GWP Electricity System'!$H$18</f>
        <v>0</v>
      </c>
      <c r="BN15" s="20">
        <f>AJ15*'GWP Electricity System'!$H$18</f>
        <v>0</v>
      </c>
      <c r="BO15" s="20">
        <f>AK15*'GWP Electricity System'!$H$18</f>
        <v>0</v>
      </c>
      <c r="BP15" s="20">
        <f>AL15*'GWP Electricity System'!$H$18</f>
        <v>0</v>
      </c>
      <c r="BQ15" s="20">
        <f>AM15*'GWP Electricity System'!$H$18</f>
        <v>0</v>
      </c>
      <c r="BR15" s="20">
        <f>AN15*'GWP Electricity System'!$H$18</f>
        <v>0</v>
      </c>
      <c r="BS15" s="20">
        <f>AO15*'GWP Electricity System'!$H$18</f>
        <v>0</v>
      </c>
      <c r="BT15" s="20">
        <f>AP15*'GWP Electricity System'!$H$18</f>
        <v>0</v>
      </c>
      <c r="BU15" s="20">
        <f>AQ15*'GWP Electricity System'!$H$18</f>
        <v>0</v>
      </c>
      <c r="BV15" s="20">
        <f>AR15*'GWP Electricity System'!$H$18</f>
        <v>0</v>
      </c>
      <c r="BW15" s="20">
        <f>AS15*'GWP Electricity System'!$H$18</f>
        <v>0</v>
      </c>
    </row>
    <row r="16" spans="1:81" x14ac:dyDescent="0.35">
      <c r="A16" s="2" t="s">
        <v>30</v>
      </c>
      <c r="B16">
        <v>4.0748760330578513</v>
      </c>
      <c r="AG16" s="5" t="s">
        <v>33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V16" s="16" t="s">
        <v>33</v>
      </c>
      <c r="AW16">
        <v>7.9055441478439417E-2</v>
      </c>
      <c r="AX16">
        <v>7.9055441478439417E-2</v>
      </c>
      <c r="AY16">
        <v>7.9055441478439417E-2</v>
      </c>
      <c r="AZ16">
        <v>7.9055441478439417E-2</v>
      </c>
      <c r="BA16">
        <v>7.9055441478439417E-2</v>
      </c>
      <c r="BB16">
        <v>7.9055441478439417E-2</v>
      </c>
      <c r="BC16">
        <v>7.9055441478439417E-2</v>
      </c>
      <c r="BD16">
        <v>7.9055441478439417E-2</v>
      </c>
      <c r="BE16">
        <v>7.9055441478439417E-2</v>
      </c>
      <c r="BF16">
        <v>7.9055441478439417E-2</v>
      </c>
      <c r="BG16">
        <v>7.9055441478439417E-2</v>
      </c>
      <c r="BH16">
        <v>7.9055441478439417E-2</v>
      </c>
      <c r="BK16" s="5" t="s">
        <v>33</v>
      </c>
      <c r="BL16" s="20">
        <f>AH16*'GWP Electricity System'!$H$18</f>
        <v>0</v>
      </c>
      <c r="BM16" s="20">
        <f>AI16*'GWP Electricity System'!$H$18</f>
        <v>0</v>
      </c>
      <c r="BN16" s="20">
        <f>AJ16*'GWP Electricity System'!$H$18</f>
        <v>0</v>
      </c>
      <c r="BO16" s="20">
        <f>AK16*'GWP Electricity System'!$H$18</f>
        <v>0</v>
      </c>
      <c r="BP16" s="20">
        <f>AL16*'GWP Electricity System'!$H$18</f>
        <v>0</v>
      </c>
      <c r="BQ16" s="20">
        <f>AM16*'GWP Electricity System'!$H$18</f>
        <v>0</v>
      </c>
      <c r="BR16" s="20">
        <f>AN16*'GWP Electricity System'!$H$18</f>
        <v>0</v>
      </c>
      <c r="BS16" s="20">
        <f>AO16*'GWP Electricity System'!$H$18</f>
        <v>0</v>
      </c>
      <c r="BT16" s="20">
        <f>AP16*'GWP Electricity System'!$H$18</f>
        <v>0</v>
      </c>
      <c r="BU16" s="20">
        <f>AQ16*'GWP Electricity System'!$H$18</f>
        <v>0</v>
      </c>
      <c r="BV16" s="20">
        <f>AR16*'GWP Electricity System'!$H$18</f>
        <v>0</v>
      </c>
      <c r="BW16" s="20">
        <f>AS16*'GWP Electricity System'!$H$18</f>
        <v>0</v>
      </c>
    </row>
    <row r="17" spans="1:75" x14ac:dyDescent="0.35">
      <c r="A17" s="2" t="s">
        <v>31</v>
      </c>
      <c r="B17">
        <v>3.9116174734356557</v>
      </c>
      <c r="AG17" s="5" t="s">
        <v>34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V17" s="16" t="s">
        <v>34</v>
      </c>
      <c r="AW17">
        <v>7.9055441478439417E-2</v>
      </c>
      <c r="AX17">
        <v>7.9055441478439417E-2</v>
      </c>
      <c r="AY17">
        <v>7.9055441478439417E-2</v>
      </c>
      <c r="AZ17">
        <v>7.9055441478439417E-2</v>
      </c>
      <c r="BA17">
        <v>7.9055441478439417E-2</v>
      </c>
      <c r="BB17">
        <v>7.9055441478439417E-2</v>
      </c>
      <c r="BC17">
        <v>7.9055441478439417E-2</v>
      </c>
      <c r="BD17">
        <v>7.9055441478439417E-2</v>
      </c>
      <c r="BE17">
        <v>7.9055441478439417E-2</v>
      </c>
      <c r="BF17">
        <v>7.9055441478439417E-2</v>
      </c>
      <c r="BG17">
        <v>7.9055441478439417E-2</v>
      </c>
      <c r="BH17">
        <v>7.9055441478439417E-2</v>
      </c>
      <c r="BK17" s="5" t="s">
        <v>34</v>
      </c>
      <c r="BL17" s="20">
        <f>AH17*'GWP Electricity System'!$H$18</f>
        <v>0</v>
      </c>
      <c r="BM17" s="20">
        <f>AI17*'GWP Electricity System'!$H$18</f>
        <v>0</v>
      </c>
      <c r="BN17" s="20">
        <f>AJ17*'GWP Electricity System'!$H$18</f>
        <v>0</v>
      </c>
      <c r="BO17" s="20">
        <f>AK17*'GWP Electricity System'!$H$18</f>
        <v>0</v>
      </c>
      <c r="BP17" s="20">
        <f>AL17*'GWP Electricity System'!$H$18</f>
        <v>0</v>
      </c>
      <c r="BQ17" s="20">
        <f>AM17*'GWP Electricity System'!$H$18</f>
        <v>0</v>
      </c>
      <c r="BR17" s="20">
        <f>AN17*'GWP Electricity System'!$H$18</f>
        <v>0</v>
      </c>
      <c r="BS17" s="20">
        <f>AO17*'GWP Electricity System'!$H$18</f>
        <v>0</v>
      </c>
      <c r="BT17" s="20">
        <f>AP17*'GWP Electricity System'!$H$18</f>
        <v>0</v>
      </c>
      <c r="BU17" s="20">
        <f>AQ17*'GWP Electricity System'!$H$18</f>
        <v>0</v>
      </c>
      <c r="BV17" s="20">
        <f>AR17*'GWP Electricity System'!$H$18</f>
        <v>0</v>
      </c>
      <c r="BW17" s="20">
        <f>AS17*'GWP Electricity System'!$H$18</f>
        <v>0</v>
      </c>
    </row>
    <row r="18" spans="1:75" x14ac:dyDescent="0.35">
      <c r="A18" s="2" t="s">
        <v>32</v>
      </c>
      <c r="B18">
        <v>3.8483766233766241</v>
      </c>
      <c r="AG18" s="5" t="s">
        <v>35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V18" s="16" t="s">
        <v>35</v>
      </c>
      <c r="AW18">
        <v>7.9055441478439417E-2</v>
      </c>
      <c r="AX18">
        <v>7.9055441478439417E-2</v>
      </c>
      <c r="AY18">
        <v>7.9055441478439417E-2</v>
      </c>
      <c r="AZ18">
        <v>7.9055441478439417E-2</v>
      </c>
      <c r="BA18">
        <v>7.9055441478439417E-2</v>
      </c>
      <c r="BB18">
        <v>7.9055441478439417E-2</v>
      </c>
      <c r="BC18">
        <v>7.9055441478439417E-2</v>
      </c>
      <c r="BD18">
        <v>7.9055441478439417E-2</v>
      </c>
      <c r="BE18">
        <v>7.9055441478439417E-2</v>
      </c>
      <c r="BF18">
        <v>7.9055441478439417E-2</v>
      </c>
      <c r="BG18">
        <v>7.9055441478439417E-2</v>
      </c>
      <c r="BH18">
        <v>7.9055441478439417E-2</v>
      </c>
      <c r="BK18" s="5" t="s">
        <v>35</v>
      </c>
      <c r="BL18" s="20">
        <f>AH18*'GWP Electricity System'!$H$18</f>
        <v>0</v>
      </c>
      <c r="BM18" s="20">
        <f>AI18*'GWP Electricity System'!$H$18</f>
        <v>0</v>
      </c>
      <c r="BN18" s="20">
        <f>AJ18*'GWP Electricity System'!$H$18</f>
        <v>0</v>
      </c>
      <c r="BO18" s="20">
        <f>AK18*'GWP Electricity System'!$H$18</f>
        <v>0</v>
      </c>
      <c r="BP18" s="20">
        <f>AL18*'GWP Electricity System'!$H$18</f>
        <v>0</v>
      </c>
      <c r="BQ18" s="20">
        <f>AM18*'GWP Electricity System'!$H$18</f>
        <v>0</v>
      </c>
      <c r="BR18" s="20">
        <f>AN18*'GWP Electricity System'!$H$18</f>
        <v>0</v>
      </c>
      <c r="BS18" s="20">
        <f>AO18*'GWP Electricity System'!$H$18</f>
        <v>0</v>
      </c>
      <c r="BT18" s="20">
        <f>AP18*'GWP Electricity System'!$H$18</f>
        <v>0</v>
      </c>
      <c r="BU18" s="20">
        <f>AQ18*'GWP Electricity System'!$H$18</f>
        <v>0</v>
      </c>
      <c r="BV18" s="20">
        <f>AR18*'GWP Electricity System'!$H$18</f>
        <v>0</v>
      </c>
      <c r="BW18" s="20">
        <f>AS18*'GWP Electricity System'!$H$18</f>
        <v>0</v>
      </c>
    </row>
    <row r="19" spans="1:75" x14ac:dyDescent="0.35">
      <c r="A19" s="2" t="s">
        <v>33</v>
      </c>
      <c r="B19">
        <v>3.8196103896103883</v>
      </c>
      <c r="AG19" s="5" t="s">
        <v>36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V19" s="16" t="s">
        <v>36</v>
      </c>
      <c r="AW19">
        <v>7.9055441478439417E-2</v>
      </c>
      <c r="AX19">
        <v>7.9055441478439417E-2</v>
      </c>
      <c r="AY19">
        <v>7.9055441478439417E-2</v>
      </c>
      <c r="AZ19">
        <v>7.9055441478439417E-2</v>
      </c>
      <c r="BA19">
        <v>7.9055441478439417E-2</v>
      </c>
      <c r="BB19">
        <v>7.9055441478439417E-2</v>
      </c>
      <c r="BC19">
        <v>7.9055441478439417E-2</v>
      </c>
      <c r="BD19">
        <v>7.9055441478439417E-2</v>
      </c>
      <c r="BE19">
        <v>7.9055441478439417E-2</v>
      </c>
      <c r="BF19">
        <v>7.9055441478439417E-2</v>
      </c>
      <c r="BG19">
        <v>7.9055441478439417E-2</v>
      </c>
      <c r="BH19">
        <v>7.9055441478439417E-2</v>
      </c>
      <c r="BK19" s="5" t="s">
        <v>36</v>
      </c>
      <c r="BL19" s="20">
        <f>AH19*'GWP Electricity System'!$H$18</f>
        <v>0</v>
      </c>
      <c r="BM19" s="20">
        <f>AI19*'GWP Electricity System'!$H$18</f>
        <v>0</v>
      </c>
      <c r="BN19" s="20">
        <f>AJ19*'GWP Electricity System'!$H$18</f>
        <v>0</v>
      </c>
      <c r="BO19" s="20">
        <f>AK19*'GWP Electricity System'!$H$18</f>
        <v>0</v>
      </c>
      <c r="BP19" s="20">
        <f>AL19*'GWP Electricity System'!$H$18</f>
        <v>0</v>
      </c>
      <c r="BQ19" s="20">
        <f>AM19*'GWP Electricity System'!$H$18</f>
        <v>0</v>
      </c>
      <c r="BR19" s="20">
        <f>AN19*'GWP Electricity System'!$H$18</f>
        <v>0</v>
      </c>
      <c r="BS19" s="20">
        <f>AO19*'GWP Electricity System'!$H$18</f>
        <v>0</v>
      </c>
      <c r="BT19" s="20">
        <f>AP19*'GWP Electricity System'!$H$18</f>
        <v>0</v>
      </c>
      <c r="BU19" s="20">
        <f>AQ19*'GWP Electricity System'!$H$18</f>
        <v>0</v>
      </c>
      <c r="BV19" s="20">
        <f>AR19*'GWP Electricity System'!$H$18</f>
        <v>0</v>
      </c>
      <c r="BW19" s="20">
        <f>AS19*'GWP Electricity System'!$H$18</f>
        <v>0</v>
      </c>
    </row>
    <row r="20" spans="1:75" x14ac:dyDescent="0.35">
      <c r="A20" s="2" t="s">
        <v>34</v>
      </c>
      <c r="B20">
        <v>4.0421074380165276</v>
      </c>
      <c r="AG20" s="5" t="s">
        <v>37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V20" s="16" t="s">
        <v>37</v>
      </c>
      <c r="AW20">
        <v>7.9055441478439417E-2</v>
      </c>
      <c r="AX20">
        <v>7.9055441478439417E-2</v>
      </c>
      <c r="AY20">
        <v>7.9055441478439417E-2</v>
      </c>
      <c r="AZ20">
        <v>7.9055441478439417E-2</v>
      </c>
      <c r="BA20">
        <v>7.9055441478439417E-2</v>
      </c>
      <c r="BB20">
        <v>7.9055441478439417E-2</v>
      </c>
      <c r="BC20">
        <v>7.9055441478439417E-2</v>
      </c>
      <c r="BD20">
        <v>7.9055441478439417E-2</v>
      </c>
      <c r="BE20">
        <v>7.9055441478439417E-2</v>
      </c>
      <c r="BF20">
        <v>7.9055441478439417E-2</v>
      </c>
      <c r="BG20">
        <v>7.9055441478439417E-2</v>
      </c>
      <c r="BH20">
        <v>7.9055441478439417E-2</v>
      </c>
      <c r="BK20" s="5" t="s">
        <v>37</v>
      </c>
      <c r="BL20" s="20">
        <f>AH20*'GWP Electricity System'!$H$18</f>
        <v>0</v>
      </c>
      <c r="BM20" s="20">
        <f>AI20*'GWP Electricity System'!$H$18</f>
        <v>0</v>
      </c>
      <c r="BN20" s="20">
        <f>AJ20*'GWP Electricity System'!$H$18</f>
        <v>0</v>
      </c>
      <c r="BO20" s="20">
        <f>AK20*'GWP Electricity System'!$H$18</f>
        <v>0</v>
      </c>
      <c r="BP20" s="20">
        <f>AL20*'GWP Electricity System'!$H$18</f>
        <v>0</v>
      </c>
      <c r="BQ20" s="20">
        <f>AM20*'GWP Electricity System'!$H$18</f>
        <v>0</v>
      </c>
      <c r="BR20" s="20">
        <f>AN20*'GWP Electricity System'!$H$18</f>
        <v>0</v>
      </c>
      <c r="BS20" s="20">
        <f>AO20*'GWP Electricity System'!$H$18</f>
        <v>0</v>
      </c>
      <c r="BT20" s="20">
        <f>AP20*'GWP Electricity System'!$H$18</f>
        <v>0</v>
      </c>
      <c r="BU20" s="20">
        <f>AQ20*'GWP Electricity System'!$H$18</f>
        <v>0</v>
      </c>
      <c r="BV20" s="20">
        <f>AR20*'GWP Electricity System'!$H$18</f>
        <v>0</v>
      </c>
      <c r="BW20" s="20">
        <f>AS20*'GWP Electricity System'!$H$18</f>
        <v>0</v>
      </c>
    </row>
    <row r="21" spans="1:75" x14ac:dyDescent="0.35">
      <c r="A21" s="2" t="s">
        <v>35</v>
      </c>
      <c r="B21">
        <v>4.3306434474616289</v>
      </c>
      <c r="AG21" s="5" t="s">
        <v>38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V21" s="16" t="s">
        <v>38</v>
      </c>
      <c r="AW21">
        <v>7.9055441478439417E-2</v>
      </c>
      <c r="AX21">
        <v>7.9055441478439417E-2</v>
      </c>
      <c r="AY21">
        <v>7.9055441478439417E-2</v>
      </c>
      <c r="AZ21">
        <v>7.9055441478439417E-2</v>
      </c>
      <c r="BA21">
        <v>7.9055441478439417E-2</v>
      </c>
      <c r="BB21">
        <v>7.9055441478439417E-2</v>
      </c>
      <c r="BC21">
        <v>7.9055441478439417E-2</v>
      </c>
      <c r="BD21">
        <v>7.9055441478439417E-2</v>
      </c>
      <c r="BE21">
        <v>7.9055441478439417E-2</v>
      </c>
      <c r="BF21">
        <v>7.9055441478439417E-2</v>
      </c>
      <c r="BG21">
        <v>7.9055441478439417E-2</v>
      </c>
      <c r="BH21">
        <v>7.9055441478439417E-2</v>
      </c>
      <c r="BK21" s="5" t="s">
        <v>38</v>
      </c>
      <c r="BL21" s="20">
        <f>AH21*'GWP Electricity System'!$H$18</f>
        <v>0</v>
      </c>
      <c r="BM21" s="20">
        <f>AI21*'GWP Electricity System'!$H$18</f>
        <v>0</v>
      </c>
      <c r="BN21" s="20">
        <f>AJ21*'GWP Electricity System'!$H$18</f>
        <v>0</v>
      </c>
      <c r="BO21" s="20">
        <f>AK21*'GWP Electricity System'!$H$18</f>
        <v>0</v>
      </c>
      <c r="BP21" s="20">
        <f>AL21*'GWP Electricity System'!$H$18</f>
        <v>0</v>
      </c>
      <c r="BQ21" s="20">
        <f>AM21*'GWP Electricity System'!$H$18</f>
        <v>0</v>
      </c>
      <c r="BR21" s="20">
        <f>AN21*'GWP Electricity System'!$H$18</f>
        <v>0</v>
      </c>
      <c r="BS21" s="20">
        <f>AO21*'GWP Electricity System'!$H$18</f>
        <v>0</v>
      </c>
      <c r="BT21" s="20">
        <f>AP21*'GWP Electricity System'!$H$18</f>
        <v>0</v>
      </c>
      <c r="BU21" s="20">
        <f>AQ21*'GWP Electricity System'!$H$18</f>
        <v>0</v>
      </c>
      <c r="BV21" s="20">
        <f>AR21*'GWP Electricity System'!$H$18</f>
        <v>0</v>
      </c>
      <c r="BW21" s="20">
        <f>AS21*'GWP Electricity System'!$H$18</f>
        <v>0</v>
      </c>
    </row>
    <row r="22" spans="1:75" x14ac:dyDescent="0.35">
      <c r="A22" s="2" t="s">
        <v>36</v>
      </c>
      <c r="B22">
        <v>4.7907201889020063</v>
      </c>
      <c r="AG22" s="5" t="s">
        <v>39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V22" s="16" t="s">
        <v>39</v>
      </c>
      <c r="AW22">
        <v>7.9055441478439417E-2</v>
      </c>
      <c r="AX22">
        <v>7.9055441478439417E-2</v>
      </c>
      <c r="AY22">
        <v>7.9055441478439417E-2</v>
      </c>
      <c r="AZ22">
        <v>7.9055441478439417E-2</v>
      </c>
      <c r="BA22">
        <v>7.9055441478439417E-2</v>
      </c>
      <c r="BB22">
        <v>7.9055441478439417E-2</v>
      </c>
      <c r="BC22">
        <v>7.9055441478439417E-2</v>
      </c>
      <c r="BD22">
        <v>7.9055441478439417E-2</v>
      </c>
      <c r="BE22">
        <v>7.9055441478439417E-2</v>
      </c>
      <c r="BF22">
        <v>7.9055441478439417E-2</v>
      </c>
      <c r="BG22">
        <v>7.9055441478439417E-2</v>
      </c>
      <c r="BH22">
        <v>7.9055441478439417E-2</v>
      </c>
      <c r="BK22" s="5" t="s">
        <v>39</v>
      </c>
      <c r="BL22" s="20">
        <f>AH22*'GWP Electricity System'!$H$18</f>
        <v>0</v>
      </c>
      <c r="BM22" s="20">
        <f>AI22*'GWP Electricity System'!$H$18</f>
        <v>0</v>
      </c>
      <c r="BN22" s="20">
        <f>AJ22*'GWP Electricity System'!$H$18</f>
        <v>0</v>
      </c>
      <c r="BO22" s="20">
        <f>AK22*'GWP Electricity System'!$H$18</f>
        <v>0</v>
      </c>
      <c r="BP22" s="20">
        <f>AL22*'GWP Electricity System'!$H$18</f>
        <v>0</v>
      </c>
      <c r="BQ22" s="20">
        <f>AM22*'GWP Electricity System'!$H$18</f>
        <v>0</v>
      </c>
      <c r="BR22" s="20">
        <f>AN22*'GWP Electricity System'!$H$18</f>
        <v>0</v>
      </c>
      <c r="BS22" s="20">
        <f>AO22*'GWP Electricity System'!$H$18</f>
        <v>0</v>
      </c>
      <c r="BT22" s="20">
        <f>AP22*'GWP Electricity System'!$H$18</f>
        <v>0</v>
      </c>
      <c r="BU22" s="20">
        <f>AQ22*'GWP Electricity System'!$H$18</f>
        <v>0</v>
      </c>
      <c r="BV22" s="20">
        <f>AR22*'GWP Electricity System'!$H$18</f>
        <v>0</v>
      </c>
      <c r="BW22" s="20">
        <f>AS22*'GWP Electricity System'!$H$18</f>
        <v>0</v>
      </c>
    </row>
    <row r="23" spans="1:75" x14ac:dyDescent="0.35">
      <c r="A23" s="2" t="s">
        <v>37</v>
      </c>
      <c r="B23">
        <v>5.0827804014167661</v>
      </c>
      <c r="AG23" s="5" t="s">
        <v>40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V23" s="16" t="s">
        <v>40</v>
      </c>
      <c r="AW23">
        <v>7.9055441478439417E-2</v>
      </c>
      <c r="AX23">
        <v>7.9055441478439417E-2</v>
      </c>
      <c r="AY23">
        <v>7.9055441478439417E-2</v>
      </c>
      <c r="AZ23">
        <v>7.9055441478439417E-2</v>
      </c>
      <c r="BA23">
        <v>7.9055441478439417E-2</v>
      </c>
      <c r="BB23">
        <v>7.9055441478439417E-2</v>
      </c>
      <c r="BC23">
        <v>7.9055441478439417E-2</v>
      </c>
      <c r="BD23">
        <v>7.9055441478439417E-2</v>
      </c>
      <c r="BE23">
        <v>7.9055441478439417E-2</v>
      </c>
      <c r="BF23">
        <v>7.9055441478439417E-2</v>
      </c>
      <c r="BG23">
        <v>7.9055441478439417E-2</v>
      </c>
      <c r="BH23">
        <v>7.9055441478439417E-2</v>
      </c>
      <c r="BK23" s="5" t="s">
        <v>40</v>
      </c>
      <c r="BL23" s="20">
        <f>AH23*'GWP Electricity System'!$H$18</f>
        <v>0</v>
      </c>
      <c r="BM23" s="20">
        <f>AI23*'GWP Electricity System'!$H$18</f>
        <v>0</v>
      </c>
      <c r="BN23" s="20">
        <f>AJ23*'GWP Electricity System'!$H$18</f>
        <v>0</v>
      </c>
      <c r="BO23" s="20">
        <f>AK23*'GWP Electricity System'!$H$18</f>
        <v>0</v>
      </c>
      <c r="BP23" s="20">
        <f>AL23*'GWP Electricity System'!$H$18</f>
        <v>0</v>
      </c>
      <c r="BQ23" s="20">
        <f>AM23*'GWP Electricity System'!$H$18</f>
        <v>0</v>
      </c>
      <c r="BR23" s="20">
        <f>AN23*'GWP Electricity System'!$H$18</f>
        <v>0</v>
      </c>
      <c r="BS23" s="20">
        <f>AO23*'GWP Electricity System'!$H$18</f>
        <v>0</v>
      </c>
      <c r="BT23" s="20">
        <f>AP23*'GWP Electricity System'!$H$18</f>
        <v>0</v>
      </c>
      <c r="BU23" s="20">
        <f>AQ23*'GWP Electricity System'!$H$18</f>
        <v>0</v>
      </c>
      <c r="BV23" s="20">
        <f>AR23*'GWP Electricity System'!$H$18</f>
        <v>0</v>
      </c>
      <c r="BW23" s="20">
        <f>AS23*'GWP Electricity System'!$H$18</f>
        <v>0</v>
      </c>
    </row>
    <row r="24" spans="1:75" x14ac:dyDescent="0.35">
      <c r="A24" s="2" t="s">
        <v>38</v>
      </c>
      <c r="B24">
        <v>5.3569775678866591</v>
      </c>
      <c r="AG24" s="5" t="s">
        <v>41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V24" s="16" t="s">
        <v>41</v>
      </c>
      <c r="AW24">
        <v>7.9055441478439417E-2</v>
      </c>
      <c r="AX24">
        <v>7.9055441478439417E-2</v>
      </c>
      <c r="AY24">
        <v>7.9055441478439417E-2</v>
      </c>
      <c r="AZ24">
        <v>7.9055441478439417E-2</v>
      </c>
      <c r="BA24">
        <v>7.9055441478439417E-2</v>
      </c>
      <c r="BB24">
        <v>7.9055441478439417E-2</v>
      </c>
      <c r="BC24">
        <v>7.9055441478439417E-2</v>
      </c>
      <c r="BD24">
        <v>7.9055441478439417E-2</v>
      </c>
      <c r="BE24">
        <v>7.9055441478439417E-2</v>
      </c>
      <c r="BF24">
        <v>7.9055441478439417E-2</v>
      </c>
      <c r="BG24">
        <v>7.9055441478439417E-2</v>
      </c>
      <c r="BH24">
        <v>7.9055441478439417E-2</v>
      </c>
      <c r="BK24" s="5" t="s">
        <v>41</v>
      </c>
      <c r="BL24" s="20">
        <f>AH24*'GWP Electricity System'!$H$18</f>
        <v>0</v>
      </c>
      <c r="BM24" s="20">
        <f>AI24*'GWP Electricity System'!$H$18</f>
        <v>0</v>
      </c>
      <c r="BN24" s="20">
        <f>AJ24*'GWP Electricity System'!$H$18</f>
        <v>0</v>
      </c>
      <c r="BO24" s="20">
        <f>AK24*'GWP Electricity System'!$H$18</f>
        <v>0</v>
      </c>
      <c r="BP24" s="20">
        <f>AL24*'GWP Electricity System'!$H$18</f>
        <v>0</v>
      </c>
      <c r="BQ24" s="20">
        <f>AM24*'GWP Electricity System'!$H$18</f>
        <v>0</v>
      </c>
      <c r="BR24" s="20">
        <f>AN24*'GWP Electricity System'!$H$18</f>
        <v>0</v>
      </c>
      <c r="BS24" s="20">
        <f>AO24*'GWP Electricity System'!$H$18</f>
        <v>0</v>
      </c>
      <c r="BT24" s="20">
        <f>AP24*'GWP Electricity System'!$H$18</f>
        <v>0</v>
      </c>
      <c r="BU24" s="20">
        <f>AQ24*'GWP Electricity System'!$H$18</f>
        <v>0</v>
      </c>
      <c r="BV24" s="20">
        <f>AR24*'GWP Electricity System'!$H$18</f>
        <v>0</v>
      </c>
      <c r="BW24" s="20">
        <f>AS24*'GWP Electricity System'!$H$18</f>
        <v>0</v>
      </c>
    </row>
    <row r="25" spans="1:75" x14ac:dyDescent="0.35">
      <c r="A25" s="2" t="s">
        <v>39</v>
      </c>
      <c r="B25">
        <v>5.420265643447463</v>
      </c>
      <c r="AG25" s="5" t="s">
        <v>42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81" cm="1">
        <f t="array" ref="AT25">SUM(AH3:AS26/SUM(AW3:BH26))</f>
        <v>0</v>
      </c>
      <c r="AV25" s="16" t="s">
        <v>42</v>
      </c>
      <c r="AW25">
        <v>7.9055441478439417E-2</v>
      </c>
      <c r="AX25">
        <v>7.9055441478439417E-2</v>
      </c>
      <c r="AY25">
        <v>7.9055441478439417E-2</v>
      </c>
      <c r="AZ25">
        <v>7.9055441478439417E-2</v>
      </c>
      <c r="BA25">
        <v>7.9055441478439417E-2</v>
      </c>
      <c r="BB25">
        <v>7.9055441478439417E-2</v>
      </c>
      <c r="BC25">
        <v>7.9055441478439417E-2</v>
      </c>
      <c r="BD25">
        <v>7.9055441478439417E-2</v>
      </c>
      <c r="BE25">
        <v>7.9055441478439417E-2</v>
      </c>
      <c r="BF25">
        <v>7.9055441478439417E-2</v>
      </c>
      <c r="BG25">
        <v>7.9055441478439417E-2</v>
      </c>
      <c r="BH25">
        <v>7.9055441478439417E-2</v>
      </c>
      <c r="BK25" s="5" t="s">
        <v>42</v>
      </c>
      <c r="BL25" s="20">
        <f>AH25*'GWP Electricity System'!$H$18</f>
        <v>0</v>
      </c>
      <c r="BM25" s="20">
        <f>AI25*'GWP Electricity System'!$H$18</f>
        <v>0</v>
      </c>
      <c r="BN25" s="20">
        <f>AJ25*'GWP Electricity System'!$H$18</f>
        <v>0</v>
      </c>
      <c r="BO25" s="20">
        <f>AK25*'GWP Electricity System'!$H$18</f>
        <v>0</v>
      </c>
      <c r="BP25" s="20">
        <f>AL25*'GWP Electricity System'!$H$18</f>
        <v>0</v>
      </c>
      <c r="BQ25" s="20">
        <f>AM25*'GWP Electricity System'!$H$18</f>
        <v>0</v>
      </c>
      <c r="BR25" s="20">
        <f>AN25*'GWP Electricity System'!$H$18</f>
        <v>0</v>
      </c>
      <c r="BS25" s="20">
        <f>AO25*'GWP Electricity System'!$H$18</f>
        <v>0</v>
      </c>
      <c r="BT25" s="20">
        <f>AP25*'GWP Electricity System'!$H$18</f>
        <v>0</v>
      </c>
      <c r="BU25" s="20">
        <f>AQ25*'GWP Electricity System'!$H$18</f>
        <v>0</v>
      </c>
      <c r="BV25" s="20">
        <f>AR25*'GWP Electricity System'!$H$18</f>
        <v>0</v>
      </c>
      <c r="BW25" s="20">
        <f>AS25*'GWP Electricity System'!$H$18</f>
        <v>0</v>
      </c>
    </row>
    <row r="26" spans="1:75" x14ac:dyDescent="0.35">
      <c r="A26" s="2" t="s">
        <v>40</v>
      </c>
      <c r="B26">
        <v>5.6938252656434463</v>
      </c>
      <c r="AG26" s="5" t="s">
        <v>43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s="50">
        <f>SUM(AH3:AS26)</f>
        <v>0</v>
      </c>
      <c r="AV26" s="16" t="s">
        <v>43</v>
      </c>
      <c r="AW26">
        <v>7.9055441478439417E-2</v>
      </c>
      <c r="AX26">
        <v>7.9055441478439417E-2</v>
      </c>
      <c r="AY26">
        <v>7.9055441478439417E-2</v>
      </c>
      <c r="AZ26">
        <v>7.9055441478439417E-2</v>
      </c>
      <c r="BA26">
        <v>7.9055441478439417E-2</v>
      </c>
      <c r="BB26">
        <v>7.9055441478439417E-2</v>
      </c>
      <c r="BC26">
        <v>7.9055441478439417E-2</v>
      </c>
      <c r="BD26">
        <v>7.9055441478439417E-2</v>
      </c>
      <c r="BE26">
        <v>7.9055441478439417E-2</v>
      </c>
      <c r="BF26">
        <v>7.9055441478439417E-2</v>
      </c>
      <c r="BG26">
        <v>7.9055441478439417E-2</v>
      </c>
      <c r="BH26">
        <v>7.9055441478439417E-2</v>
      </c>
      <c r="BK26" s="5" t="s">
        <v>43</v>
      </c>
      <c r="BL26" s="20">
        <f>AH26*'GWP Electricity System'!$H$18</f>
        <v>0</v>
      </c>
      <c r="BM26" s="20">
        <f>AI26*'GWP Electricity System'!$H$18</f>
        <v>0</v>
      </c>
      <c r="BN26" s="20">
        <f>AJ26*'GWP Electricity System'!$H$18</f>
        <v>0</v>
      </c>
      <c r="BO26" s="20">
        <f>AK26*'GWP Electricity System'!$H$18</f>
        <v>0</v>
      </c>
      <c r="BP26" s="20">
        <f>AL26*'GWP Electricity System'!$H$18</f>
        <v>0</v>
      </c>
      <c r="BQ26" s="20">
        <f>AM26*'GWP Electricity System'!$H$18</f>
        <v>0</v>
      </c>
      <c r="BR26" s="20">
        <f>AN26*'GWP Electricity System'!$H$18</f>
        <v>0</v>
      </c>
      <c r="BS26" s="20">
        <f>AO26*'GWP Electricity System'!$H$18</f>
        <v>0</v>
      </c>
      <c r="BT26" s="20">
        <f>AP26*'GWP Electricity System'!$H$18</f>
        <v>0</v>
      </c>
      <c r="BU26" s="20">
        <f>AQ26*'GWP Electricity System'!$H$18</f>
        <v>0</v>
      </c>
      <c r="BV26" s="20">
        <f>AR26*'GWP Electricity System'!$H$18</f>
        <v>0</v>
      </c>
      <c r="BW26" s="20">
        <f>AS26*'GWP Electricity System'!$H$18</f>
        <v>0</v>
      </c>
    </row>
    <row r="27" spans="1:75" x14ac:dyDescent="0.35">
      <c r="A27" s="2" t="s">
        <v>41</v>
      </c>
      <c r="B27">
        <v>5.8225796930342391</v>
      </c>
    </row>
    <row r="28" spans="1:75" x14ac:dyDescent="0.35">
      <c r="A28" s="2" t="s">
        <v>42</v>
      </c>
      <c r="B28">
        <v>5.7139037433155071</v>
      </c>
    </row>
    <row r="29" spans="1:75" ht="15.5" x14ac:dyDescent="0.35">
      <c r="A29" s="2" t="s">
        <v>43</v>
      </c>
      <c r="B29">
        <v>5.6254070112893633</v>
      </c>
      <c r="D29" s="6"/>
      <c r="S29" s="71" t="s">
        <v>44</v>
      </c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G29" s="80" t="s">
        <v>45</v>
      </c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V29" s="79" t="s">
        <v>45</v>
      </c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K29" s="80" t="s">
        <v>45</v>
      </c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</row>
    <row r="30" spans="1:75" x14ac:dyDescent="0.35">
      <c r="A30" s="2" t="s">
        <v>46</v>
      </c>
      <c r="B30">
        <v>5.0169338485012513</v>
      </c>
      <c r="D30" s="3" t="s">
        <v>20</v>
      </c>
      <c r="E30" s="7" t="s">
        <v>47</v>
      </c>
      <c r="F30" s="7" t="s">
        <v>6</v>
      </c>
      <c r="G30" s="7" t="s">
        <v>7</v>
      </c>
      <c r="H30" s="7" t="s">
        <v>8</v>
      </c>
      <c r="I30" s="7" t="s">
        <v>9</v>
      </c>
      <c r="J30" s="7" t="s">
        <v>10</v>
      </c>
      <c r="K30" s="7" t="s">
        <v>11</v>
      </c>
      <c r="L30" s="7" t="s">
        <v>12</v>
      </c>
      <c r="M30" s="7" t="s">
        <v>13</v>
      </c>
      <c r="N30" s="7" t="s">
        <v>14</v>
      </c>
      <c r="O30" s="7" t="s">
        <v>15</v>
      </c>
      <c r="P30" s="7" t="s">
        <v>16</v>
      </c>
      <c r="S30" s="3" t="s">
        <v>20</v>
      </c>
      <c r="T30" s="7" t="s">
        <v>47</v>
      </c>
      <c r="U30" s="7" t="s">
        <v>6</v>
      </c>
      <c r="V30" s="7" t="s">
        <v>7</v>
      </c>
      <c r="W30" s="7" t="s">
        <v>8</v>
      </c>
      <c r="X30" s="7" t="s">
        <v>9</v>
      </c>
      <c r="Y30" s="7" t="s">
        <v>10</v>
      </c>
      <c r="Z30" s="7" t="s">
        <v>11</v>
      </c>
      <c r="AA30" s="7" t="s">
        <v>12</v>
      </c>
      <c r="AB30" s="7" t="s">
        <v>13</v>
      </c>
      <c r="AC30" s="7" t="s">
        <v>14</v>
      </c>
      <c r="AD30" s="7" t="s">
        <v>15</v>
      </c>
      <c r="AE30" s="7" t="s">
        <v>16</v>
      </c>
      <c r="AG30" s="3" t="s">
        <v>4</v>
      </c>
      <c r="AH30" s="7" t="s">
        <v>47</v>
      </c>
      <c r="AI30" s="7" t="s">
        <v>6</v>
      </c>
      <c r="AJ30" s="7" t="s">
        <v>7</v>
      </c>
      <c r="AK30" s="7" t="s">
        <v>8</v>
      </c>
      <c r="AL30" s="7" t="s">
        <v>9</v>
      </c>
      <c r="AM30" s="7" t="s">
        <v>10</v>
      </c>
      <c r="AN30" s="7" t="s">
        <v>11</v>
      </c>
      <c r="AO30" s="7" t="s">
        <v>12</v>
      </c>
      <c r="AP30" s="7" t="s">
        <v>13</v>
      </c>
      <c r="AQ30" s="7" t="s">
        <v>14</v>
      </c>
      <c r="AR30" s="7" t="s">
        <v>15</v>
      </c>
      <c r="AS30" s="7" t="s">
        <v>16</v>
      </c>
      <c r="AV30" s="4" t="s">
        <v>4</v>
      </c>
      <c r="AW30" s="16" t="s">
        <v>47</v>
      </c>
      <c r="AX30" s="16" t="s">
        <v>6</v>
      </c>
      <c r="AY30" s="16" t="s">
        <v>7</v>
      </c>
      <c r="AZ30" s="16" t="s">
        <v>8</v>
      </c>
      <c r="BA30" s="16" t="s">
        <v>9</v>
      </c>
      <c r="BB30" s="16" t="s">
        <v>10</v>
      </c>
      <c r="BC30" s="16" t="s">
        <v>11</v>
      </c>
      <c r="BD30" s="16" t="s">
        <v>12</v>
      </c>
      <c r="BE30" s="16" t="s">
        <v>13</v>
      </c>
      <c r="BF30" s="16" t="s">
        <v>14</v>
      </c>
      <c r="BG30" s="16" t="s">
        <v>15</v>
      </c>
      <c r="BH30" s="16" t="s">
        <v>16</v>
      </c>
      <c r="BK30" s="3" t="s">
        <v>4</v>
      </c>
      <c r="BL30" s="7" t="s">
        <v>47</v>
      </c>
      <c r="BM30" s="7" t="s">
        <v>6</v>
      </c>
      <c r="BN30" s="7" t="s">
        <v>7</v>
      </c>
      <c r="BO30" s="7" t="s">
        <v>8</v>
      </c>
      <c r="BP30" s="7" t="s">
        <v>9</v>
      </c>
      <c r="BQ30" s="7" t="s">
        <v>10</v>
      </c>
      <c r="BR30" s="7" t="s">
        <v>11</v>
      </c>
      <c r="BS30" s="7" t="s">
        <v>12</v>
      </c>
      <c r="BT30" s="7" t="s">
        <v>13</v>
      </c>
      <c r="BU30" s="7" t="s">
        <v>14</v>
      </c>
      <c r="BV30" s="7" t="s">
        <v>15</v>
      </c>
      <c r="BW30" s="7" t="s">
        <v>16</v>
      </c>
    </row>
    <row r="31" spans="1:75" x14ac:dyDescent="0.35">
      <c r="D31" s="5" t="s">
        <v>18</v>
      </c>
      <c r="E31">
        <v>6.6645689149560106</v>
      </c>
      <c r="F31">
        <v>7.1442940038684712</v>
      </c>
      <c r="G31">
        <v>7.0005630498533709</v>
      </c>
      <c r="H31">
        <v>5.7521030303030276</v>
      </c>
      <c r="I31">
        <v>5.4160821114369506</v>
      </c>
      <c r="J31">
        <v>3.3104666666666662</v>
      </c>
      <c r="K31">
        <v>3.541442815249265</v>
      </c>
      <c r="L31">
        <v>3.5273431085043967</v>
      </c>
      <c r="M31">
        <v>4.2230848484848478</v>
      </c>
      <c r="N31">
        <v>5.5178416422287384</v>
      </c>
      <c r="O31">
        <v>6.5987636363636364</v>
      </c>
      <c r="P31">
        <v>5.4400531286894882</v>
      </c>
      <c r="S31" s="5" t="s">
        <v>18</v>
      </c>
      <c r="T31" s="8">
        <f t="shared" ref="T31:AE52" si="1">E31/$Q$54</f>
        <v>4.3892475197763337E-3</v>
      </c>
      <c r="U31" s="8">
        <f t="shared" si="1"/>
        <v>4.7051917591641561E-3</v>
      </c>
      <c r="V31" s="8">
        <f t="shared" si="1"/>
        <v>4.6105313630490936E-3</v>
      </c>
      <c r="W31" s="8">
        <f t="shared" si="1"/>
        <v>3.7883026316372246E-3</v>
      </c>
      <c r="X31" s="8">
        <f t="shared" si="1"/>
        <v>3.5670011485936471E-3</v>
      </c>
      <c r="Y31" s="8">
        <f t="shared" si="1"/>
        <v>2.1802546858448683E-3</v>
      </c>
      <c r="Z31" s="8">
        <f t="shared" si="1"/>
        <v>2.3323742753082709E-3</v>
      </c>
      <c r="AA31" s="8">
        <f t="shared" si="1"/>
        <v>2.32308828792496E-3</v>
      </c>
      <c r="AB31" s="8">
        <f t="shared" si="1"/>
        <v>2.781299876038491E-3</v>
      </c>
      <c r="AC31" s="8">
        <f t="shared" si="1"/>
        <v>3.6340194019632132E-3</v>
      </c>
      <c r="AD31" s="8">
        <f t="shared" si="1"/>
        <v>4.3459085342342097E-3</v>
      </c>
      <c r="AE31" s="8">
        <f t="shared" si="1"/>
        <v>3.5827883254335629E-3</v>
      </c>
      <c r="AG31" s="5" t="s">
        <v>18</v>
      </c>
      <c r="AH31">
        <v>0.5768210292929884</v>
      </c>
      <c r="AI31">
        <v>0.61834142214888288</v>
      </c>
      <c r="AJ31">
        <v>0.60590145222821756</v>
      </c>
      <c r="AK31">
        <v>0.4978467524122841</v>
      </c>
      <c r="AL31">
        <v>0.46876401131415479</v>
      </c>
      <c r="AM31">
        <v>0.28652217637386357</v>
      </c>
      <c r="AN31">
        <v>0.30651325178589184</v>
      </c>
      <c r="AO31">
        <v>0.30529291668829039</v>
      </c>
      <c r="AP31">
        <v>0.36550963463339509</v>
      </c>
      <c r="AQ31">
        <v>0.47757133824567888</v>
      </c>
      <c r="AR31">
        <v>0.57112555686034783</v>
      </c>
      <c r="AS31">
        <v>0.47083871217196716</v>
      </c>
      <c r="AV31" s="4" t="s">
        <v>18</v>
      </c>
      <c r="AW31">
        <v>0.5768210292929884</v>
      </c>
      <c r="AX31">
        <v>0.61834142214888288</v>
      </c>
      <c r="AY31">
        <v>0.60590145222821756</v>
      </c>
      <c r="AZ31">
        <v>0.4978467524122841</v>
      </c>
      <c r="BA31">
        <v>0.46876401131415479</v>
      </c>
      <c r="BB31">
        <v>0.28652217637386357</v>
      </c>
      <c r="BC31">
        <v>0.30651325178589184</v>
      </c>
      <c r="BD31">
        <v>0.30529291668829039</v>
      </c>
      <c r="BE31">
        <v>0.36550963463339509</v>
      </c>
      <c r="BF31">
        <v>0.47757133824567888</v>
      </c>
      <c r="BG31">
        <v>0.57112555686034783</v>
      </c>
      <c r="BH31">
        <v>0.47083871217196716</v>
      </c>
      <c r="BK31" s="5" t="s">
        <v>18</v>
      </c>
      <c r="BL31" s="26">
        <f>AH31*'GWP Electricity System'!$H$23</f>
        <v>9.7333659948251293E-3</v>
      </c>
      <c r="BM31" s="26">
        <f>AI31*'GWP Electricity System'!$H$23</f>
        <v>1.0433987434391386E-2</v>
      </c>
      <c r="BN31" s="26">
        <f>AJ31*'GWP Electricity System'!$H$23</f>
        <v>1.0224073485257348E-2</v>
      </c>
      <c r="BO31" s="26">
        <f>AK31*'GWP Electricity System'!$H$23</f>
        <v>8.400742005719301E-3</v>
      </c>
      <c r="BP31" s="26">
        <f>AL31*'GWP Electricity System'!$H$23</f>
        <v>7.909995398252859E-3</v>
      </c>
      <c r="BQ31" s="26">
        <f>AM31*'GWP Electricity System'!$H$23</f>
        <v>4.8348188894897339E-3</v>
      </c>
      <c r="BR31" s="26">
        <f>AN31*'GWP Electricity System'!$H$23</f>
        <v>5.1721513439841873E-3</v>
      </c>
      <c r="BS31" s="26">
        <f>AO31*'GWP Electricity System'!$H$23</f>
        <v>5.1515592234856605E-3</v>
      </c>
      <c r="BT31" s="26">
        <f>AP31*'GWP Electricity System'!$H$23</f>
        <v>6.1676653031916256E-3</v>
      </c>
      <c r="BU31" s="26">
        <f>AQ31*'GWP Electricity System'!$H$23</f>
        <v>8.0586115757276602E-3</v>
      </c>
      <c r="BV31" s="26">
        <f>AR31*'GWP Electricity System'!$H$23</f>
        <v>9.6372597246215681E-3</v>
      </c>
      <c r="BW31" s="26">
        <f>AS31*'GWP Electricity System'!$H$23</f>
        <v>7.945004216852309E-3</v>
      </c>
    </row>
    <row r="32" spans="1:75" x14ac:dyDescent="0.35">
      <c r="D32" s="5" t="s">
        <v>19</v>
      </c>
      <c r="E32">
        <v>6.5949677419354815</v>
      </c>
      <c r="F32">
        <v>7.0064087685364278</v>
      </c>
      <c r="G32">
        <v>6.8844339002932529</v>
      </c>
      <c r="H32">
        <v>5.6722242424242433</v>
      </c>
      <c r="I32">
        <v>5.1990322580645163</v>
      </c>
      <c r="J32">
        <v>3.3042727272727275</v>
      </c>
      <c r="K32">
        <v>3.6134604105571859</v>
      </c>
      <c r="L32">
        <v>3.5599882697947196</v>
      </c>
      <c r="M32">
        <v>4.1069424242424262</v>
      </c>
      <c r="N32">
        <v>5.4100175953079175</v>
      </c>
      <c r="O32">
        <v>6.5471212121212128</v>
      </c>
      <c r="P32">
        <v>5.3925383707201879</v>
      </c>
      <c r="S32" s="5" t="s">
        <v>19</v>
      </c>
      <c r="T32" s="8">
        <f t="shared" si="1"/>
        <v>4.3434085795609643E-3</v>
      </c>
      <c r="U32" s="8">
        <f t="shared" si="1"/>
        <v>4.614381320421931E-3</v>
      </c>
      <c r="V32" s="8">
        <f t="shared" si="1"/>
        <v>4.534049359759036E-3</v>
      </c>
      <c r="W32" s="8">
        <f t="shared" si="1"/>
        <v>3.7356949122102573E-3</v>
      </c>
      <c r="X32" s="8">
        <f t="shared" si="1"/>
        <v>3.4240533386543058E-3</v>
      </c>
      <c r="Y32" s="8">
        <f t="shared" si="1"/>
        <v>2.1761753922747351E-3</v>
      </c>
      <c r="Z32" s="8">
        <f t="shared" si="1"/>
        <v>2.3798046576209478E-3</v>
      </c>
      <c r="AA32" s="8">
        <f t="shared" si="1"/>
        <v>2.3445882071327418E-3</v>
      </c>
      <c r="AB32" s="8">
        <f t="shared" si="1"/>
        <v>2.7048091301174965E-3</v>
      </c>
      <c r="AC32" s="8">
        <f t="shared" si="1"/>
        <v>3.5630070924562323E-3</v>
      </c>
      <c r="AD32" s="8">
        <f t="shared" si="1"/>
        <v>4.3118971247321459E-3</v>
      </c>
      <c r="AE32" s="8">
        <f t="shared" si="1"/>
        <v>3.5514953736716709E-3</v>
      </c>
      <c r="AG32" s="5" t="s">
        <v>19</v>
      </c>
      <c r="AH32">
        <v>0.57079702072259075</v>
      </c>
      <c r="AI32">
        <v>0.60640740145175265</v>
      </c>
      <c r="AJ32">
        <v>0.59585042920857967</v>
      </c>
      <c r="AK32">
        <v>0.49093321228225145</v>
      </c>
      <c r="AL32">
        <v>0.44997826216401549</v>
      </c>
      <c r="AM32">
        <v>0.2859860885124908</v>
      </c>
      <c r="AN32">
        <v>0.31274640264423131</v>
      </c>
      <c r="AO32">
        <v>0.3081183680831529</v>
      </c>
      <c r="AP32">
        <v>0.35545746268484552</v>
      </c>
      <c r="AQ32">
        <v>0.46823912508665061</v>
      </c>
      <c r="AR32">
        <v>0.56665588497506636</v>
      </c>
      <c r="AS32">
        <v>0.46672629140654398</v>
      </c>
      <c r="AV32" s="4" t="s">
        <v>19</v>
      </c>
      <c r="AW32">
        <v>0.57079702072259075</v>
      </c>
      <c r="AX32">
        <v>0.60640740145175265</v>
      </c>
      <c r="AY32">
        <v>0.59585042920857967</v>
      </c>
      <c r="AZ32">
        <v>0.49093321228225145</v>
      </c>
      <c r="BA32">
        <v>0.44997826216401549</v>
      </c>
      <c r="BB32">
        <v>0.2859860885124908</v>
      </c>
      <c r="BC32">
        <v>0.31274640264423131</v>
      </c>
      <c r="BD32">
        <v>0.3081183680831529</v>
      </c>
      <c r="BE32">
        <v>0.35545746268484552</v>
      </c>
      <c r="BF32">
        <v>0.46823912508665061</v>
      </c>
      <c r="BG32">
        <v>0.56665588497506636</v>
      </c>
      <c r="BH32">
        <v>0.46672629140654398</v>
      </c>
      <c r="BK32" s="5" t="s">
        <v>19</v>
      </c>
      <c r="BL32" s="26">
        <f>AH32*'GWP Electricity System'!$H$23</f>
        <v>9.6317159557419291E-3</v>
      </c>
      <c r="BM32" s="26">
        <f>AI32*'GWP Electricity System'!$H$23</f>
        <v>1.0232610949596158E-2</v>
      </c>
      <c r="BN32" s="26">
        <f>AJ32*'GWP Electricity System'!$H$23</f>
        <v>1.0054470990368321E-2</v>
      </c>
      <c r="BO32" s="26">
        <f>AK32*'GWP Electricity System'!$H$23</f>
        <v>8.2840818754740531E-3</v>
      </c>
      <c r="BP32" s="26">
        <f>AL32*'GWP Electricity System'!$H$23</f>
        <v>7.5930018028747591E-3</v>
      </c>
      <c r="BQ32" s="26">
        <f>AM32*'GWP Electricity System'!$H$23</f>
        <v>4.8257728611808843E-3</v>
      </c>
      <c r="BR32" s="26">
        <f>AN32*'GWP Electricity System'!$H$23</f>
        <v>5.2773304819215463E-3</v>
      </c>
      <c r="BS32" s="26">
        <f>AO32*'GWP Electricity System'!$H$23</f>
        <v>5.1992363211124486E-3</v>
      </c>
      <c r="BT32" s="26">
        <f>AP32*'GWP Electricity System'!$H$23</f>
        <v>5.9980434211009672E-3</v>
      </c>
      <c r="BU32" s="26">
        <f>AQ32*'GWP Electricity System'!$H$23</f>
        <v>7.9011383880217955E-3</v>
      </c>
      <c r="BV32" s="26">
        <f>AR32*'GWP Electricity System'!$H$23</f>
        <v>9.5618377997490501E-3</v>
      </c>
      <c r="BW32" s="26">
        <f>AS32*'GWP Electricity System'!$H$23</f>
        <v>7.8756106018455108E-3</v>
      </c>
    </row>
    <row r="33" spans="4:75" x14ac:dyDescent="0.35">
      <c r="D33" s="5" t="s">
        <v>22</v>
      </c>
      <c r="E33">
        <v>6.5534252199413485</v>
      </c>
      <c r="F33">
        <v>6.9124177949709855</v>
      </c>
      <c r="G33">
        <v>6.7415191788856248</v>
      </c>
      <c r="H33">
        <v>5.8459636363636367</v>
      </c>
      <c r="I33">
        <v>5.1187859237536655</v>
      </c>
      <c r="J33">
        <v>3.2168424242424232</v>
      </c>
      <c r="K33">
        <v>3.4125865102639286</v>
      </c>
      <c r="L33">
        <v>3.4203870967741943</v>
      </c>
      <c r="M33">
        <v>4.2045333333333321</v>
      </c>
      <c r="N33">
        <v>5.2819794721407609</v>
      </c>
      <c r="O33">
        <v>6.5334424242424252</v>
      </c>
      <c r="P33">
        <v>5.5433884297520661</v>
      </c>
      <c r="S33" s="5" t="s">
        <v>22</v>
      </c>
      <c r="T33" s="8">
        <f t="shared" si="1"/>
        <v>4.3160489087473259E-3</v>
      </c>
      <c r="U33" s="8">
        <f t="shared" si="1"/>
        <v>4.5524793950509328E-3</v>
      </c>
      <c r="V33" s="8">
        <f t="shared" si="1"/>
        <v>4.4399265298382205E-3</v>
      </c>
      <c r="W33" s="8">
        <f t="shared" si="1"/>
        <v>3.8501186977044103E-3</v>
      </c>
      <c r="X33" s="8">
        <f t="shared" si="1"/>
        <v>3.3712035552190076E-3</v>
      </c>
      <c r="Y33" s="8">
        <f t="shared" si="1"/>
        <v>2.1185942875362315E-3</v>
      </c>
      <c r="Z33" s="8">
        <f t="shared" si="1"/>
        <v>2.2475102391970674E-3</v>
      </c>
      <c r="AA33" s="8">
        <f t="shared" si="1"/>
        <v>2.252647661501479E-3</v>
      </c>
      <c r="AB33" s="8">
        <f t="shared" si="1"/>
        <v>2.7690819527330314E-3</v>
      </c>
      <c r="AC33" s="8">
        <f t="shared" si="1"/>
        <v>3.4786819062784602E-3</v>
      </c>
      <c r="AD33" s="8">
        <f t="shared" si="1"/>
        <v>4.3028883521413512E-3</v>
      </c>
      <c r="AE33" s="8">
        <f t="shared" si="1"/>
        <v>3.6508443722209874E-3</v>
      </c>
      <c r="AG33" s="5" t="s">
        <v>22</v>
      </c>
      <c r="AH33">
        <v>0.56720149930149655</v>
      </c>
      <c r="AI33">
        <v>0.5982724461668576</v>
      </c>
      <c r="AJ33">
        <v>0.58348110453726099</v>
      </c>
      <c r="AK33">
        <v>0.50597042433897788</v>
      </c>
      <c r="AL33">
        <v>0.44303291074746709</v>
      </c>
      <c r="AM33">
        <v>0.27841896181174292</v>
      </c>
      <c r="AN33">
        <v>0.29536068851871111</v>
      </c>
      <c r="AO33">
        <v>0.29603583231230934</v>
      </c>
      <c r="AP33">
        <v>0.36390399378832444</v>
      </c>
      <c r="AQ33">
        <v>0.45715737577376064</v>
      </c>
      <c r="AR33">
        <v>0.56547198056888393</v>
      </c>
      <c r="AS33">
        <v>0.47978242263273752</v>
      </c>
      <c r="AV33" s="4" t="s">
        <v>22</v>
      </c>
      <c r="AW33">
        <v>0.56720149930149655</v>
      </c>
      <c r="AX33">
        <v>0.5982724461668576</v>
      </c>
      <c r="AY33">
        <v>0.58348110453726099</v>
      </c>
      <c r="AZ33">
        <v>0.50597042433897788</v>
      </c>
      <c r="BA33">
        <v>0.44303291074746709</v>
      </c>
      <c r="BB33">
        <v>0.27841896181174292</v>
      </c>
      <c r="BC33">
        <v>0.29536068851871111</v>
      </c>
      <c r="BD33">
        <v>0.29603583231230934</v>
      </c>
      <c r="BE33">
        <v>0.36390399378832444</v>
      </c>
      <c r="BF33">
        <v>0.45715737577376064</v>
      </c>
      <c r="BG33">
        <v>0.56547198056888393</v>
      </c>
      <c r="BH33">
        <v>0.47978242263273752</v>
      </c>
      <c r="BK33" s="5" t="s">
        <v>22</v>
      </c>
      <c r="BL33" s="26">
        <f>AH33*'GWP Electricity System'!$H$23</f>
        <v>9.5710445790817573E-3</v>
      </c>
      <c r="BM33" s="26">
        <f>AI33*'GWP Electricity System'!$H$23</f>
        <v>1.0095340473801487E-2</v>
      </c>
      <c r="BN33" s="26">
        <f>AJ33*'GWP Electricity System'!$H$23</f>
        <v>9.8457491199428725E-3</v>
      </c>
      <c r="BO33" s="26">
        <f>AK33*'GWP Electricity System'!$H$23</f>
        <v>8.5378220844073375E-3</v>
      </c>
      <c r="BP33" s="26">
        <f>AL33*'GWP Electricity System'!$H$23</f>
        <v>7.4758048841306523E-3</v>
      </c>
      <c r="BQ33" s="26">
        <f>AM33*'GWP Electricity System'!$H$23</f>
        <v>4.6980840114905914E-3</v>
      </c>
      <c r="BR33" s="26">
        <f>AN33*'GWP Electricity System'!$H$23</f>
        <v>4.9839612910088909E-3</v>
      </c>
      <c r="BS33" s="26">
        <f>AO33*'GWP Electricity System'!$H$23</f>
        <v>4.9953537703196415E-3</v>
      </c>
      <c r="BT33" s="26">
        <f>AP33*'GWP Electricity System'!$H$23</f>
        <v>6.1405714747636495E-3</v>
      </c>
      <c r="BU33" s="26">
        <f>AQ33*'GWP Electricity System'!$H$23</f>
        <v>7.7141432605080367E-3</v>
      </c>
      <c r="BV33" s="26">
        <f>AR33*'GWP Electricity System'!$H$23</f>
        <v>9.5418604162920296E-3</v>
      </c>
      <c r="BW33" s="26">
        <f>AS33*'GWP Electricity System'!$H$23</f>
        <v>8.0959217507936849E-3</v>
      </c>
    </row>
    <row r="34" spans="4:75" x14ac:dyDescent="0.35">
      <c r="D34" s="5" t="s">
        <v>23</v>
      </c>
      <c r="E34">
        <v>6.3980117302052797</v>
      </c>
      <c r="F34">
        <v>7.0131785944551908</v>
      </c>
      <c r="G34">
        <v>6.7688445747800579</v>
      </c>
      <c r="H34">
        <v>5.9445393939393947</v>
      </c>
      <c r="I34">
        <v>4.8396129032258033</v>
      </c>
      <c r="J34">
        <v>3.2837272727272722</v>
      </c>
      <c r="K34">
        <v>3.4741348973607047</v>
      </c>
      <c r="L34">
        <v>3.5379706744868051</v>
      </c>
      <c r="M34">
        <v>4.2548393939393909</v>
      </c>
      <c r="N34">
        <v>5.3277976539589442</v>
      </c>
      <c r="O34">
        <v>6.3559757575757585</v>
      </c>
      <c r="P34">
        <v>5.4318181818181808</v>
      </c>
      <c r="S34" s="5" t="s">
        <v>23</v>
      </c>
      <c r="T34" s="8">
        <f t="shared" si="1"/>
        <v>4.2136944604599042E-3</v>
      </c>
      <c r="U34" s="8">
        <f t="shared" si="1"/>
        <v>4.6188398896110901E-3</v>
      </c>
      <c r="V34" s="8">
        <f t="shared" si="1"/>
        <v>4.4579228815433388E-3</v>
      </c>
      <c r="W34" s="8">
        <f t="shared" si="1"/>
        <v>3.9150401359805609E-3</v>
      </c>
      <c r="X34" s="8">
        <f t="shared" si="1"/>
        <v>3.1873417775741628E-3</v>
      </c>
      <c r="Y34" s="8">
        <f t="shared" si="1"/>
        <v>2.1626442717240951E-3</v>
      </c>
      <c r="Z34" s="8">
        <f t="shared" si="1"/>
        <v>2.2880456599959297E-3</v>
      </c>
      <c r="AA34" s="8">
        <f t="shared" si="1"/>
        <v>2.3300875429742799E-3</v>
      </c>
      <c r="AB34" s="8">
        <f t="shared" si="1"/>
        <v>2.8022132406771549E-3</v>
      </c>
      <c r="AC34" s="8">
        <f t="shared" si="1"/>
        <v>3.5088575025506836E-3</v>
      </c>
      <c r="AD34" s="8">
        <f t="shared" si="1"/>
        <v>4.1860098058393389E-3</v>
      </c>
      <c r="AE34" s="8">
        <f t="shared" si="1"/>
        <v>3.5773648358438217E-3</v>
      </c>
      <c r="AG34" s="5" t="s">
        <v>23</v>
      </c>
      <c r="AH34">
        <v>0.55375040137460751</v>
      </c>
      <c r="AI34">
        <v>0.60699333251562571</v>
      </c>
      <c r="AJ34">
        <v>0.5858461281699664</v>
      </c>
      <c r="AK34">
        <v>0.51450219446151102</v>
      </c>
      <c r="AL34">
        <v>0.41887037734034166</v>
      </c>
      <c r="AM34">
        <v>0.28420787143807408</v>
      </c>
      <c r="AN34">
        <v>0.30068772533827409</v>
      </c>
      <c r="AO34">
        <v>0.30621273665370413</v>
      </c>
      <c r="AP34">
        <v>0.36825800288159732</v>
      </c>
      <c r="AQ34">
        <v>0.46112295721405283</v>
      </c>
      <c r="AR34">
        <v>0.5501121716092765</v>
      </c>
      <c r="AS34">
        <v>0.47012597432033792</v>
      </c>
      <c r="AV34" s="4" t="s">
        <v>23</v>
      </c>
      <c r="AW34">
        <v>0.55375040137460751</v>
      </c>
      <c r="AX34">
        <v>0.60699333251562571</v>
      </c>
      <c r="AY34">
        <v>0.5858461281699664</v>
      </c>
      <c r="AZ34">
        <v>0.51450219446151102</v>
      </c>
      <c r="BA34">
        <v>0.41887037734034166</v>
      </c>
      <c r="BB34">
        <v>0.28420787143807408</v>
      </c>
      <c r="BC34">
        <v>0.30068772533827409</v>
      </c>
      <c r="BD34">
        <v>0.30621273665370413</v>
      </c>
      <c r="BE34">
        <v>0.36825800288159732</v>
      </c>
      <c r="BF34">
        <v>0.46112295721405283</v>
      </c>
      <c r="BG34">
        <v>0.5501121716092765</v>
      </c>
      <c r="BH34">
        <v>0.47012597432033792</v>
      </c>
      <c r="BK34" s="5" t="s">
        <v>23</v>
      </c>
      <c r="BL34" s="26">
        <f>AH34*'GWP Electricity System'!$H$23</f>
        <v>9.3440687018064104E-3</v>
      </c>
      <c r="BM34" s="26">
        <f>AI34*'GWP Electricity System'!$H$23</f>
        <v>1.0242498039703474E-2</v>
      </c>
      <c r="BN34" s="26">
        <f>AJ34*'GWP Electricity System'!$H$23</f>
        <v>9.8856568893106924E-3</v>
      </c>
      <c r="BO34" s="26">
        <f>AK34*'GWP Electricity System'!$H$23</f>
        <v>8.6817884742737324E-3</v>
      </c>
      <c r="BP34" s="26">
        <f>AL34*'GWP Electricity System'!$H$23</f>
        <v>7.068082611414615E-3</v>
      </c>
      <c r="BQ34" s="26">
        <f>AM34*'GWP Electricity System'!$H$23</f>
        <v>4.7957669551466336E-3</v>
      </c>
      <c r="BR34" s="26">
        <f>AN34*'GWP Electricity System'!$H$23</f>
        <v>5.0738505225028747E-3</v>
      </c>
      <c r="BS34" s="26">
        <f>AO34*'GWP Electricity System'!$H$23</f>
        <v>5.1670804058248226E-3</v>
      </c>
      <c r="BT34" s="26">
        <f>AP34*'GWP Electricity System'!$H$23</f>
        <v>6.2140416880489832E-3</v>
      </c>
      <c r="BU34" s="26">
        <f>AQ34*'GWP Electricity System'!$H$23</f>
        <v>7.7810590863543307E-3</v>
      </c>
      <c r="BV34" s="26">
        <f>AR34*'GWP Electricity System'!$H$23</f>
        <v>9.2826766580339452E-3</v>
      </c>
      <c r="BW34" s="26">
        <f>AS34*'GWP Electricity System'!$H$23</f>
        <v>7.9329773696744654E-3</v>
      </c>
    </row>
    <row r="35" spans="4:75" x14ac:dyDescent="0.35">
      <c r="D35" s="5" t="s">
        <v>24</v>
      </c>
      <c r="E35">
        <v>6.6099472140762447</v>
      </c>
      <c r="F35">
        <v>7.0169116698903959</v>
      </c>
      <c r="G35">
        <v>6.8735601173020537</v>
      </c>
      <c r="H35">
        <v>5.9384303030303034</v>
      </c>
      <c r="I35">
        <v>4.5132316715542542</v>
      </c>
      <c r="J35">
        <v>2.9743696969696978</v>
      </c>
      <c r="K35">
        <v>3.4160645161290311</v>
      </c>
      <c r="L35">
        <v>3.561530791788857</v>
      </c>
      <c r="M35">
        <v>4.2133954545454539</v>
      </c>
      <c r="N35">
        <v>5.2655469208211132</v>
      </c>
      <c r="O35">
        <v>6.360945454545452</v>
      </c>
      <c r="P35">
        <v>5.4744332939787492</v>
      </c>
      <c r="S35" s="5" t="s">
        <v>24</v>
      </c>
      <c r="T35" s="8">
        <f t="shared" si="1"/>
        <v>4.353273975474848E-3</v>
      </c>
      <c r="U35" s="8">
        <f t="shared" si="1"/>
        <v>4.6212984720496843E-3</v>
      </c>
      <c r="V35" s="8">
        <f t="shared" si="1"/>
        <v>4.5268879475756311E-3</v>
      </c>
      <c r="W35" s="8">
        <f t="shared" si="1"/>
        <v>3.9110167231442648E-3</v>
      </c>
      <c r="X35" s="8">
        <f t="shared" si="1"/>
        <v>2.9723889381787962E-3</v>
      </c>
      <c r="Y35" s="8">
        <f t="shared" si="1"/>
        <v>1.9589031161527577E-3</v>
      </c>
      <c r="Z35" s="8">
        <f t="shared" si="1"/>
        <v>2.2498008342545978E-3</v>
      </c>
      <c r="AA35" s="8">
        <f t="shared" si="1"/>
        <v>2.3456041034230139E-3</v>
      </c>
      <c r="AB35" s="8">
        <f t="shared" si="1"/>
        <v>2.7749184958083041E-3</v>
      </c>
      <c r="AC35" s="8">
        <f t="shared" si="1"/>
        <v>3.4678595206082481E-3</v>
      </c>
      <c r="AD35" s="8">
        <f t="shared" si="1"/>
        <v>4.1892828202498159E-3</v>
      </c>
      <c r="AE35" s="8">
        <f t="shared" si="1"/>
        <v>3.6054309084949739E-3</v>
      </c>
      <c r="AG35" s="5" t="s">
        <v>24</v>
      </c>
      <c r="AH35">
        <v>0.57209349985706415</v>
      </c>
      <c r="AI35">
        <v>0.60731643164513294</v>
      </c>
      <c r="AJ35">
        <v>0.59490929906538059</v>
      </c>
      <c r="AK35">
        <v>0.51397345026947217</v>
      </c>
      <c r="AL35">
        <v>0.39062195491466722</v>
      </c>
      <c r="AM35">
        <v>0.25743285304676894</v>
      </c>
      <c r="AN35">
        <v>0.2956617112778116</v>
      </c>
      <c r="AO35">
        <v>0.30825187396113529</v>
      </c>
      <c r="AP35">
        <v>0.36467101382285716</v>
      </c>
      <c r="AQ35">
        <v>0.45573513207172045</v>
      </c>
      <c r="AR35">
        <v>0.55054230081311739</v>
      </c>
      <c r="AS35">
        <v>0.47381432883712177</v>
      </c>
      <c r="AV35" s="4" t="s">
        <v>24</v>
      </c>
      <c r="AW35">
        <v>0.57209349985706415</v>
      </c>
      <c r="AX35">
        <v>0.60731643164513294</v>
      </c>
      <c r="AY35">
        <v>0.59490929906538059</v>
      </c>
      <c r="AZ35">
        <v>0.51397345026947217</v>
      </c>
      <c r="BA35">
        <v>0.39062195491466722</v>
      </c>
      <c r="BB35">
        <v>0.25743285304676894</v>
      </c>
      <c r="BC35">
        <v>0.2956617112778116</v>
      </c>
      <c r="BD35">
        <v>0.30825187396113529</v>
      </c>
      <c r="BE35">
        <v>0.36467101382285716</v>
      </c>
      <c r="BF35">
        <v>0.45573513207172045</v>
      </c>
      <c r="BG35">
        <v>0.55054230081311739</v>
      </c>
      <c r="BH35">
        <v>0.47381432883712177</v>
      </c>
      <c r="BK35" s="5" t="s">
        <v>24</v>
      </c>
      <c r="BL35" s="26">
        <f>AH35*'GWP Electricity System'!$H$23</f>
        <v>9.6535929423281347E-3</v>
      </c>
      <c r="BM35" s="26">
        <f>AI35*'GWP Electricity System'!$H$23</f>
        <v>1.0247950063676937E-2</v>
      </c>
      <c r="BN35" s="26">
        <f>AJ35*'GWP Electricity System'!$H$23</f>
        <v>1.0038590216840096E-2</v>
      </c>
      <c r="BO35" s="26">
        <f>AK35*'GWP Electricity System'!$H$23</f>
        <v>8.6728663641608937E-3</v>
      </c>
      <c r="BP35" s="26">
        <f>AL35*'GWP Electricity System'!$H$23</f>
        <v>6.5914144244337679E-3</v>
      </c>
      <c r="BQ35" s="26">
        <f>AM35*'GWP Electricity System'!$H$23</f>
        <v>4.343961212488155E-3</v>
      </c>
      <c r="BR35" s="26">
        <f>AN35*'GWP Electricity System'!$H$23</f>
        <v>4.9890407949421791E-3</v>
      </c>
      <c r="BS35" s="26">
        <f>AO35*'GWP Electricity System'!$H$23</f>
        <v>5.2014891196528476E-3</v>
      </c>
      <c r="BT35" s="26">
        <f>AP35*'GWP Electricity System'!$H$23</f>
        <v>6.1535142877720819E-3</v>
      </c>
      <c r="BU35" s="26">
        <f>AQ35*'GWP Electricity System'!$H$23</f>
        <v>7.6901441034336838E-3</v>
      </c>
      <c r="BV35" s="26">
        <f>AR35*'GWP Electricity System'!$H$23</f>
        <v>9.2899347238003353E-3</v>
      </c>
      <c r="BW35" s="26">
        <f>AS35*'GWP Electricity System'!$H$23</f>
        <v>7.9952152261453472E-3</v>
      </c>
    </row>
    <row r="36" spans="4:75" x14ac:dyDescent="0.35">
      <c r="D36" s="5" t="s">
        <v>25</v>
      </c>
      <c r="E36">
        <v>6.5015894428152468</v>
      </c>
      <c r="F36">
        <v>6.9424629271437786</v>
      </c>
      <c r="G36">
        <v>6.8354486803519059</v>
      </c>
      <c r="H36">
        <v>5.3892303030303017</v>
      </c>
      <c r="I36">
        <v>4.0063343108504395</v>
      </c>
      <c r="J36">
        <v>2.5878000000000005</v>
      </c>
      <c r="K36">
        <v>3.0535014662756583</v>
      </c>
      <c r="L36">
        <v>3.3331964809384171</v>
      </c>
      <c r="M36">
        <v>3.9497984848484853</v>
      </c>
      <c r="N36">
        <v>5.0725718475073318</v>
      </c>
      <c r="O36">
        <v>6.3190787878787864</v>
      </c>
      <c r="P36">
        <v>5.6473553719008267</v>
      </c>
      <c r="S36" s="5" t="s">
        <v>25</v>
      </c>
      <c r="T36" s="8">
        <f t="shared" si="1"/>
        <v>4.2819101581259853E-3</v>
      </c>
      <c r="U36" s="8">
        <f t="shared" si="1"/>
        <v>4.5722669497380549E-3</v>
      </c>
      <c r="V36" s="8">
        <f t="shared" si="1"/>
        <v>4.5017879700312239E-3</v>
      </c>
      <c r="W36" s="8">
        <f t="shared" si="1"/>
        <v>3.5493166989384105E-3</v>
      </c>
      <c r="X36" s="8">
        <f t="shared" si="1"/>
        <v>2.6385491937569961E-3</v>
      </c>
      <c r="Y36" s="8">
        <f t="shared" si="1"/>
        <v>1.7043104927893405E-3</v>
      </c>
      <c r="Z36" s="8">
        <f t="shared" si="1"/>
        <v>2.0110188533585438E-3</v>
      </c>
      <c r="AA36" s="8">
        <f t="shared" si="1"/>
        <v>2.1952244133981945E-3</v>
      </c>
      <c r="AB36" s="8">
        <f t="shared" si="1"/>
        <v>2.6013150174397986E-3</v>
      </c>
      <c r="AC36" s="8">
        <f t="shared" si="1"/>
        <v>3.3407672251080278E-3</v>
      </c>
      <c r="AD36" s="8">
        <f t="shared" si="1"/>
        <v>4.1617096695820239E-3</v>
      </c>
      <c r="AE36" s="8">
        <f t="shared" si="1"/>
        <v>3.719316414267264E-3</v>
      </c>
      <c r="AG36" s="5" t="s">
        <v>25</v>
      </c>
      <c r="AH36">
        <v>0.5627150926490001</v>
      </c>
      <c r="AI36">
        <v>0.60087286403128437</v>
      </c>
      <c r="AJ36">
        <v>0.59161073938808684</v>
      </c>
      <c r="AK36">
        <v>0.46643997686254263</v>
      </c>
      <c r="AL36">
        <v>0.34674979137668938</v>
      </c>
      <c r="AM36">
        <v>0.22397509556163814</v>
      </c>
      <c r="AN36">
        <v>0.26428173842904884</v>
      </c>
      <c r="AO36">
        <v>0.28848945063138487</v>
      </c>
      <c r="AP36">
        <v>0.3418565936676532</v>
      </c>
      <c r="AQ36">
        <v>0.43903306449058266</v>
      </c>
      <c r="AR36">
        <v>0.54691872454466017</v>
      </c>
      <c r="AS36">
        <v>0.48878080187495865</v>
      </c>
      <c r="AV36" s="4" t="s">
        <v>25</v>
      </c>
      <c r="AW36">
        <v>0.5627150926490001</v>
      </c>
      <c r="AX36">
        <v>0.60087286403128437</v>
      </c>
      <c r="AY36">
        <v>0.59161073938808684</v>
      </c>
      <c r="AZ36">
        <v>0.46643997686254263</v>
      </c>
      <c r="BA36">
        <v>0.34674979137668938</v>
      </c>
      <c r="BB36">
        <v>0.22397509556163814</v>
      </c>
      <c r="BC36">
        <v>0.26428173842904884</v>
      </c>
      <c r="BD36">
        <v>0.28848945063138487</v>
      </c>
      <c r="BE36">
        <v>0.3418565936676532</v>
      </c>
      <c r="BF36">
        <v>0.43903306449058266</v>
      </c>
      <c r="BG36">
        <v>0.54691872454466017</v>
      </c>
      <c r="BH36">
        <v>0.48878080187495865</v>
      </c>
      <c r="BK36" s="5" t="s">
        <v>25</v>
      </c>
      <c r="BL36" s="26">
        <f>AH36*'GWP Electricity System'!$H$23</f>
        <v>9.4953402691957418E-3</v>
      </c>
      <c r="BM36" s="26">
        <f>AI36*'GWP Electricity System'!$H$23</f>
        <v>1.0139220321325373E-2</v>
      </c>
      <c r="BN36" s="26">
        <f>AJ36*'GWP Electricity System'!$H$23</f>
        <v>9.9829298179218654E-3</v>
      </c>
      <c r="BO36" s="26">
        <f>AK36*'GWP Electricity System'!$H$23</f>
        <v>7.8707792865763317E-3</v>
      </c>
      <c r="BP36" s="26">
        <f>AL36*'GWP Electricity System'!$H$23</f>
        <v>5.8511088478091344E-3</v>
      </c>
      <c r="BQ36" s="26">
        <f>AM36*'GWP Electricity System'!$H$23</f>
        <v>3.7793899114590703E-3</v>
      </c>
      <c r="BR36" s="26">
        <f>AN36*'GWP Electricity System'!$H$23</f>
        <v>4.4595303486620677E-3</v>
      </c>
      <c r="BS36" s="26">
        <f>AO36*'GWP Electricity System'!$H$23</f>
        <v>4.8680149752567924E-3</v>
      </c>
      <c r="BT36" s="26">
        <f>AP36*'GWP Electricity System'!$H$23</f>
        <v>5.7685402836126004E-3</v>
      </c>
      <c r="BU36" s="26">
        <f>AQ36*'GWP Electricity System'!$H$23</f>
        <v>7.4083108685449048E-3</v>
      </c>
      <c r="BV36" s="26">
        <f>AR36*'GWP Electricity System'!$H$23</f>
        <v>9.2287899453683039E-3</v>
      </c>
      <c r="BW36" s="26">
        <f>AS36*'GWP Electricity System'!$H$23</f>
        <v>8.2477617740884801E-3</v>
      </c>
    </row>
    <row r="37" spans="4:75" x14ac:dyDescent="0.35">
      <c r="D37" s="5" t="s">
        <v>26</v>
      </c>
      <c r="E37">
        <v>6.6019999999999985</v>
      </c>
      <c r="F37">
        <v>6.5683945841392646</v>
      </c>
      <c r="G37">
        <v>6.609395894428153</v>
      </c>
      <c r="H37">
        <v>4.7737333333333334</v>
      </c>
      <c r="I37">
        <v>3.7421114369501471</v>
      </c>
      <c r="J37">
        <v>2.4837151515151508</v>
      </c>
      <c r="K37">
        <v>2.7247096774193564</v>
      </c>
      <c r="L37">
        <v>2.9687800586510265</v>
      </c>
      <c r="M37">
        <v>3.6686469696969697</v>
      </c>
      <c r="N37">
        <v>4.5549897360703815</v>
      </c>
      <c r="O37">
        <v>6.247042424242423</v>
      </c>
      <c r="P37">
        <v>5.5987485242030681</v>
      </c>
      <c r="S37" s="5" t="s">
        <v>26</v>
      </c>
      <c r="T37" s="8">
        <f t="shared" si="1"/>
        <v>4.3480399850820087E-3</v>
      </c>
      <c r="U37" s="8">
        <f t="shared" si="1"/>
        <v>4.3259076476270279E-3</v>
      </c>
      <c r="V37" s="8">
        <f t="shared" si="1"/>
        <v>4.3529108794623569E-3</v>
      </c>
      <c r="W37" s="8">
        <f t="shared" si="1"/>
        <v>3.1439538642005693E-3</v>
      </c>
      <c r="X37" s="8">
        <f t="shared" si="1"/>
        <v>2.4645334984083511E-3</v>
      </c>
      <c r="Y37" s="8">
        <f t="shared" si="1"/>
        <v>1.6357607982947437E-3</v>
      </c>
      <c r="Z37" s="8">
        <f t="shared" si="1"/>
        <v>1.794478434589407E-3</v>
      </c>
      <c r="AA37" s="8">
        <f t="shared" si="1"/>
        <v>1.9552218118644013E-3</v>
      </c>
      <c r="AB37" s="8">
        <f t="shared" si="1"/>
        <v>2.4161502143884234E-3</v>
      </c>
      <c r="AC37" s="8">
        <f t="shared" si="1"/>
        <v>2.9998905640824247E-3</v>
      </c>
      <c r="AD37" s="8">
        <f t="shared" si="1"/>
        <v>4.1142669265540298E-3</v>
      </c>
      <c r="AE37" s="8">
        <f t="shared" si="1"/>
        <v>3.6873042183662272E-3</v>
      </c>
      <c r="AG37" s="5" t="s">
        <v>26</v>
      </c>
      <c r="AH37">
        <v>0.57140566539065407</v>
      </c>
      <c r="AI37">
        <v>0.56849710358958883</v>
      </c>
      <c r="AJ37">
        <v>0.57204578292729125</v>
      </c>
      <c r="AK37">
        <v>0.41316847496680986</v>
      </c>
      <c r="AL37">
        <v>0.32388119896947526</v>
      </c>
      <c r="AM37">
        <v>0.2149665114802127</v>
      </c>
      <c r="AN37">
        <v>0.23582468134234505</v>
      </c>
      <c r="AO37">
        <v>0.25694906767827858</v>
      </c>
      <c r="AP37">
        <v>0.31752282078205152</v>
      </c>
      <c r="AQ37">
        <v>0.39423613162479498</v>
      </c>
      <c r="AR37">
        <v>0.54068394928020103</v>
      </c>
      <c r="AS37">
        <v>0.4845738603191756</v>
      </c>
      <c r="AV37" s="4" t="s">
        <v>26</v>
      </c>
      <c r="AW37">
        <v>0.57140566539065407</v>
      </c>
      <c r="AX37">
        <v>0.56849710358958883</v>
      </c>
      <c r="AY37">
        <v>0.57204578292729125</v>
      </c>
      <c r="AZ37">
        <v>0.41316847496680986</v>
      </c>
      <c r="BA37">
        <v>0.32388119896947526</v>
      </c>
      <c r="BB37">
        <v>0.2149665114802127</v>
      </c>
      <c r="BC37">
        <v>0.23582468134234505</v>
      </c>
      <c r="BD37">
        <v>0.25694906767827858</v>
      </c>
      <c r="BE37">
        <v>0.31752282078205152</v>
      </c>
      <c r="BF37">
        <v>0.39423613162479498</v>
      </c>
      <c r="BG37">
        <v>0.54068394928020103</v>
      </c>
      <c r="BH37">
        <v>0.4845738603191756</v>
      </c>
      <c r="BK37" s="5" t="s">
        <v>26</v>
      </c>
      <c r="BL37" s="26">
        <f>AH37*'GWP Electricity System'!$H$23</f>
        <v>9.6419863186694398E-3</v>
      </c>
      <c r="BM37" s="26">
        <f>AI37*'GWP Electricity System'!$H$23</f>
        <v>9.5929068033767401E-3</v>
      </c>
      <c r="BN37" s="26">
        <f>AJ37*'GWP Electricity System'!$H$23</f>
        <v>9.6527877595798603E-3</v>
      </c>
      <c r="BO37" s="26">
        <f>AK37*'GWP Electricity System'!$H$23</f>
        <v>6.9718678414080991E-3</v>
      </c>
      <c r="BP37" s="26">
        <f>AL37*'GWP Electricity System'!$H$23</f>
        <v>5.4652207328097181E-3</v>
      </c>
      <c r="BQ37" s="26">
        <f>AM37*'GWP Electricity System'!$H$23</f>
        <v>3.6273776901516335E-3</v>
      </c>
      <c r="BR37" s="26">
        <f>AN37*'GWP Electricity System'!$H$23</f>
        <v>3.9793416286009785E-3</v>
      </c>
      <c r="BS37" s="26">
        <f>AO37*'GWP Electricity System'!$H$23</f>
        <v>4.3357977444186402E-3</v>
      </c>
      <c r="BT37" s="26">
        <f>AP37*'GWP Electricity System'!$H$23</f>
        <v>5.3579284898282774E-3</v>
      </c>
      <c r="BU37" s="26">
        <f>AQ37*'GWP Electricity System'!$H$23</f>
        <v>6.6524005932854209E-3</v>
      </c>
      <c r="BV37" s="26">
        <f>AR37*'GWP Electricity System'!$H$23</f>
        <v>9.1235833969544114E-3</v>
      </c>
      <c r="BW37" s="26">
        <f>AS37*'GWP Electricity System'!$H$23</f>
        <v>8.1767732008537885E-3</v>
      </c>
    </row>
    <row r="38" spans="4:75" x14ac:dyDescent="0.35">
      <c r="D38" s="5" t="s">
        <v>27</v>
      </c>
      <c r="E38">
        <v>6.4558123167155417</v>
      </c>
      <c r="F38">
        <v>6.1269954867827199</v>
      </c>
      <c r="G38">
        <v>6.056762463343107</v>
      </c>
      <c r="H38">
        <v>4.3895454545454529</v>
      </c>
      <c r="I38">
        <v>3.7870146627565999</v>
      </c>
      <c r="J38">
        <v>2.3353696969696967</v>
      </c>
      <c r="K38">
        <v>2.6427331378299126</v>
      </c>
      <c r="L38">
        <v>2.8222815249266855</v>
      </c>
      <c r="M38">
        <v>3.2898318181818174</v>
      </c>
      <c r="N38">
        <v>4.0943782991202351</v>
      </c>
      <c r="O38">
        <v>5.9694606060606077</v>
      </c>
      <c r="P38">
        <v>5.2604250295159414</v>
      </c>
      <c r="S38" s="5" t="s">
        <v>27</v>
      </c>
      <c r="T38" s="8">
        <f t="shared" si="1"/>
        <v>4.2517616009185239E-3</v>
      </c>
      <c r="U38" s="8">
        <f t="shared" si="1"/>
        <v>4.0352046902375456E-3</v>
      </c>
      <c r="V38" s="8">
        <f t="shared" si="1"/>
        <v>3.9889496168978552E-3</v>
      </c>
      <c r="W38" s="8">
        <f t="shared" si="1"/>
        <v>2.8909298928655883E-3</v>
      </c>
      <c r="X38" s="8">
        <f t="shared" si="1"/>
        <v>2.4941065098087788E-3</v>
      </c>
      <c r="Y38" s="8">
        <f t="shared" si="1"/>
        <v>1.5380613181419412E-3</v>
      </c>
      <c r="Z38" s="8">
        <f t="shared" si="1"/>
        <v>1.7404891477106491E-3</v>
      </c>
      <c r="AA38" s="8">
        <f t="shared" si="1"/>
        <v>1.8587387033534469E-3</v>
      </c>
      <c r="AB38" s="8">
        <f t="shared" si="1"/>
        <v>2.1666646909496499E-3</v>
      </c>
      <c r="AC38" s="8">
        <f t="shared" si="1"/>
        <v>2.6965344681349366E-3</v>
      </c>
      <c r="AD38" s="8">
        <f t="shared" si="1"/>
        <v>3.9314531058048177E-3</v>
      </c>
      <c r="AE38" s="8">
        <f t="shared" si="1"/>
        <v>3.4644862718663317E-3</v>
      </c>
      <c r="AG38" s="5" t="s">
        <v>27</v>
      </c>
      <c r="AH38">
        <v>0.55875306459709551</v>
      </c>
      <c r="AI38">
        <v>0.53029384019548853</v>
      </c>
      <c r="AJ38">
        <v>0.52421514472579611</v>
      </c>
      <c r="AK38">
        <v>0.37991686477083703</v>
      </c>
      <c r="AL38">
        <v>0.32776759061142058</v>
      </c>
      <c r="AM38">
        <v>0.20212715474555285</v>
      </c>
      <c r="AN38">
        <v>0.22872957998661506</v>
      </c>
      <c r="AO38">
        <v>0.2442695626583585</v>
      </c>
      <c r="AP38">
        <v>0.28473622221925582</v>
      </c>
      <c r="AQ38">
        <v>0.35437003277337975</v>
      </c>
      <c r="AR38">
        <v>0.51665913505443184</v>
      </c>
      <c r="AS38">
        <v>0.4552918303890045</v>
      </c>
      <c r="AV38" s="4" t="s">
        <v>27</v>
      </c>
      <c r="AW38">
        <v>0.55875306459709551</v>
      </c>
      <c r="AX38">
        <v>0.53029384019548853</v>
      </c>
      <c r="AY38">
        <v>0.52421514472579611</v>
      </c>
      <c r="AZ38">
        <v>0.37991686477083703</v>
      </c>
      <c r="BA38">
        <v>0.32776759061142058</v>
      </c>
      <c r="BB38">
        <v>0.20212715474555285</v>
      </c>
      <c r="BC38">
        <v>0.22872957998661506</v>
      </c>
      <c r="BD38">
        <v>0.2442695626583585</v>
      </c>
      <c r="BE38">
        <v>0.28473622221925582</v>
      </c>
      <c r="BF38">
        <v>0.35437003277337975</v>
      </c>
      <c r="BG38">
        <v>0.51665913505443184</v>
      </c>
      <c r="BH38">
        <v>0.4552918303890045</v>
      </c>
      <c r="BK38" s="5" t="s">
        <v>27</v>
      </c>
      <c r="BL38" s="26">
        <f>AH38*'GWP Electricity System'!$H$23</f>
        <v>9.4284844037668767E-3</v>
      </c>
      <c r="BM38" s="26">
        <f>AI38*'GWP Electricity System'!$H$23</f>
        <v>8.9482591121036667E-3</v>
      </c>
      <c r="BN38" s="26">
        <f>AJ38*'GWP Electricity System'!$H$23</f>
        <v>8.8456862779437845E-3</v>
      </c>
      <c r="BO38" s="26">
        <f>AK38*'GWP Electricity System'!$H$23</f>
        <v>6.4107751011670544E-3</v>
      </c>
      <c r="BP38" s="26">
        <f>AL38*'GWP Electricity System'!$H$23</f>
        <v>5.5308002979248261E-3</v>
      </c>
      <c r="BQ38" s="26">
        <f>AM38*'GWP Electricity System'!$H$23</f>
        <v>3.4107244270246916E-3</v>
      </c>
      <c r="BR38" s="26">
        <f>AN38*'GWP Electricity System'!$H$23</f>
        <v>3.8596178065511029E-3</v>
      </c>
      <c r="BS38" s="26">
        <f>AO38*'GWP Electricity System'!$H$23</f>
        <v>4.1218418434984293E-3</v>
      </c>
      <c r="BT38" s="26">
        <f>AP38*'GWP Electricity System'!$H$23</f>
        <v>4.8046824267846859E-3</v>
      </c>
      <c r="BU38" s="26">
        <f>AQ38*'GWP Electricity System'!$H$23</f>
        <v>5.9796939629770327E-3</v>
      </c>
      <c r="BV38" s="26">
        <f>AR38*'GWP Electricity System'!$H$23</f>
        <v>8.7181850187022982E-3</v>
      </c>
      <c r="BW38" s="26">
        <f>AS38*'GWP Electricity System'!$H$23</f>
        <v>7.682663763250378E-3</v>
      </c>
    </row>
    <row r="39" spans="4:75" x14ac:dyDescent="0.35">
      <c r="D39" s="5" t="s">
        <v>28</v>
      </c>
      <c r="E39">
        <v>6.3684926686217</v>
      </c>
      <c r="F39">
        <v>5.9442746615087021</v>
      </c>
      <c r="G39">
        <v>5.7188680351906163</v>
      </c>
      <c r="H39">
        <v>4.3193515151515154</v>
      </c>
      <c r="I39">
        <v>3.9496246334310854</v>
      </c>
      <c r="J39">
        <v>2.7170787878787892</v>
      </c>
      <c r="K39">
        <v>3.0952785923753656</v>
      </c>
      <c r="L39">
        <v>2.7033665689149546</v>
      </c>
      <c r="M39">
        <v>3.1902212121212123</v>
      </c>
      <c r="N39">
        <v>3.7950234604105573</v>
      </c>
      <c r="O39">
        <v>5.6330606060606083</v>
      </c>
      <c r="P39">
        <v>4.8269185360094431</v>
      </c>
      <c r="S39" s="5" t="s">
        <v>28</v>
      </c>
      <c r="T39" s="8">
        <f t="shared" si="1"/>
        <v>4.1942533728974224E-3</v>
      </c>
      <c r="U39" s="8">
        <f t="shared" si="1"/>
        <v>3.9148657846939808E-3</v>
      </c>
      <c r="V39" s="8">
        <f t="shared" si="1"/>
        <v>3.766414251199059E-3</v>
      </c>
      <c r="W39" s="8">
        <f t="shared" si="1"/>
        <v>2.8447005600580658E-3</v>
      </c>
      <c r="X39" s="8">
        <f t="shared" si="1"/>
        <v>2.6012005198762849E-3</v>
      </c>
      <c r="Y39" s="8">
        <f t="shared" si="1"/>
        <v>1.7894527737526711E-3</v>
      </c>
      <c r="Z39" s="8">
        <f t="shared" si="1"/>
        <v>2.0385330331136697E-3</v>
      </c>
      <c r="AA39" s="8">
        <f t="shared" si="1"/>
        <v>1.7804219836377133E-3</v>
      </c>
      <c r="AB39" s="8">
        <f t="shared" si="1"/>
        <v>2.1010617072947328E-3</v>
      </c>
      <c r="AC39" s="8">
        <f t="shared" si="1"/>
        <v>2.4993810587987573E-3</v>
      </c>
      <c r="AD39" s="8">
        <f t="shared" si="1"/>
        <v>3.7099019620632874E-3</v>
      </c>
      <c r="AE39" s="8">
        <f t="shared" si="1"/>
        <v>3.178981338882547E-3</v>
      </c>
      <c r="AG39" s="5" t="s">
        <v>28</v>
      </c>
      <c r="AH39">
        <v>0.55119551512409648</v>
      </c>
      <c r="AI39">
        <v>0.51447928176676538</v>
      </c>
      <c r="AJ39">
        <v>0.49497025067092354</v>
      </c>
      <c r="AK39">
        <v>0.37384155204048497</v>
      </c>
      <c r="AL39">
        <v>0.3418415467599224</v>
      </c>
      <c r="AM39">
        <v>0.23516422488741465</v>
      </c>
      <c r="AN39">
        <v>0.26789756492664241</v>
      </c>
      <c r="AO39">
        <v>0.23397742700783089</v>
      </c>
      <c r="AP39">
        <v>0.27611488555823999</v>
      </c>
      <c r="AQ39">
        <v>0.32846075516041162</v>
      </c>
      <c r="AR39">
        <v>0.48754358433685907</v>
      </c>
      <c r="AS39">
        <v>0.41777167492501638</v>
      </c>
      <c r="AV39" s="4" t="s">
        <v>28</v>
      </c>
      <c r="AW39">
        <v>0.55119551512409648</v>
      </c>
      <c r="AX39">
        <v>0.51447928176676538</v>
      </c>
      <c r="AY39">
        <v>0.49497025067092354</v>
      </c>
      <c r="AZ39">
        <v>0.37384155204048497</v>
      </c>
      <c r="BA39">
        <v>0.3418415467599224</v>
      </c>
      <c r="BB39">
        <v>0.23516422488741465</v>
      </c>
      <c r="BC39">
        <v>0.26789756492664241</v>
      </c>
      <c r="BD39">
        <v>0.23397742700783089</v>
      </c>
      <c r="BE39">
        <v>0.27611488555823999</v>
      </c>
      <c r="BF39">
        <v>0.32846075516041162</v>
      </c>
      <c r="BG39">
        <v>0.48754358433685907</v>
      </c>
      <c r="BH39">
        <v>0.41777167492501638</v>
      </c>
      <c r="BK39" s="5" t="s">
        <v>28</v>
      </c>
      <c r="BL39" s="26">
        <f>AH39*'GWP Electricity System'!$H$23</f>
        <v>9.3009571616778346E-3</v>
      </c>
      <c r="BM39" s="26">
        <f>AI39*'GWP Electricity System'!$H$23</f>
        <v>8.681401841969149E-3</v>
      </c>
      <c r="BN39" s="26">
        <f>AJ39*'GWP Electricity System'!$H$23</f>
        <v>8.3522034767621808E-3</v>
      </c>
      <c r="BO39" s="26">
        <f>AK39*'GWP Electricity System'!$H$23</f>
        <v>6.3082593478665603E-3</v>
      </c>
      <c r="BP39" s="26">
        <f>AL39*'GWP Electricity System'!$H$23</f>
        <v>5.7682863797973846E-3</v>
      </c>
      <c r="BQ39" s="26">
        <f>AM39*'GWP Electricity System'!$H$23</f>
        <v>3.9681969856822531E-3</v>
      </c>
      <c r="BR39" s="26">
        <f>AN39*'GWP Electricity System'!$H$23</f>
        <v>4.5205443562789582E-3</v>
      </c>
      <c r="BS39" s="26">
        <f>AO39*'GWP Electricity System'!$H$23</f>
        <v>3.9481707773138964E-3</v>
      </c>
      <c r="BT39" s="26">
        <f>AP39*'GWP Electricity System'!$H$23</f>
        <v>4.6592046774919368E-3</v>
      </c>
      <c r="BU39" s="26">
        <f>AQ39*'GWP Electricity System'!$H$23</f>
        <v>5.542496862209657E-3</v>
      </c>
      <c r="BV39" s="26">
        <f>AR39*'GWP Electricity System'!$H$23</f>
        <v>8.2268847767149617E-3</v>
      </c>
      <c r="BW39" s="26">
        <f>AS39*'GWP Electricity System'!$H$23</f>
        <v>7.0495429393418636E-3</v>
      </c>
    </row>
    <row r="40" spans="4:75" x14ac:dyDescent="0.35">
      <c r="D40" s="5" t="s">
        <v>29</v>
      </c>
      <c r="E40">
        <v>6.2382932551319668</v>
      </c>
      <c r="F40">
        <v>5.9125725338491311</v>
      </c>
      <c r="G40">
        <v>5.8025454545454531</v>
      </c>
      <c r="H40">
        <v>4.7308787878787877</v>
      </c>
      <c r="I40">
        <v>4.4895835777126125</v>
      </c>
      <c r="J40">
        <v>3.4741090909090917</v>
      </c>
      <c r="K40">
        <v>3.9615131964809391</v>
      </c>
      <c r="L40">
        <v>3.1644046920821105</v>
      </c>
      <c r="M40">
        <v>3.597309090909091</v>
      </c>
      <c r="N40">
        <v>3.6822228739002942</v>
      </c>
      <c r="O40">
        <v>5.1798909090909042</v>
      </c>
      <c r="P40">
        <v>4.2655194805194814</v>
      </c>
      <c r="S40" s="5" t="s">
        <v>29</v>
      </c>
      <c r="T40" s="8">
        <f t="shared" si="1"/>
        <v>4.1085047730962127E-3</v>
      </c>
      <c r="U40" s="8">
        <f t="shared" si="1"/>
        <v>3.8939869421196114E-3</v>
      </c>
      <c r="V40" s="8">
        <f t="shared" si="1"/>
        <v>3.8215237279035888E-3</v>
      </c>
      <c r="W40" s="8">
        <f t="shared" si="1"/>
        <v>3.1157301021316692E-3</v>
      </c>
      <c r="X40" s="8">
        <f t="shared" si="1"/>
        <v>2.9568144368770045E-3</v>
      </c>
      <c r="Y40" s="8">
        <f t="shared" si="1"/>
        <v>2.288028664012366E-3</v>
      </c>
      <c r="Z40" s="8">
        <f t="shared" si="1"/>
        <v>2.6090302604860902E-3</v>
      </c>
      <c r="AA40" s="8">
        <f t="shared" si="1"/>
        <v>2.0840590927225298E-3</v>
      </c>
      <c r="AB40" s="8">
        <f t="shared" si="1"/>
        <v>2.3691674895443414E-3</v>
      </c>
      <c r="AC40" s="8">
        <f t="shared" si="1"/>
        <v>2.4250912283705042E-3</v>
      </c>
      <c r="AD40" s="8">
        <f t="shared" si="1"/>
        <v>3.4114469541184568E-3</v>
      </c>
      <c r="AE40" s="8">
        <f t="shared" si="1"/>
        <v>2.8092470854960538E-3</v>
      </c>
      <c r="AG40" s="5" t="s">
        <v>29</v>
      </c>
      <c r="AH40">
        <v>0.53992670529395803</v>
      </c>
      <c r="AI40">
        <v>0.5117354502990864</v>
      </c>
      <c r="AJ40">
        <v>0.50221256383127244</v>
      </c>
      <c r="AK40">
        <v>0.40945939740539383</v>
      </c>
      <c r="AL40">
        <v>0.38857520320354882</v>
      </c>
      <c r="AM40">
        <v>0.30068549177985915</v>
      </c>
      <c r="AN40">
        <v>0.34287050651151901</v>
      </c>
      <c r="AO40">
        <v>0.27388045571712916</v>
      </c>
      <c r="AP40">
        <v>0.31134849965264444</v>
      </c>
      <c r="AQ40">
        <v>0.31869782056614426</v>
      </c>
      <c r="AR40">
        <v>0.44832157097244602</v>
      </c>
      <c r="AS40">
        <v>0.36918236852514869</v>
      </c>
      <c r="AV40" s="4" t="s">
        <v>29</v>
      </c>
      <c r="AW40">
        <v>0.53992670529395803</v>
      </c>
      <c r="AX40">
        <v>0.5117354502990864</v>
      </c>
      <c r="AY40">
        <v>0.50221256383127244</v>
      </c>
      <c r="AZ40">
        <v>0.40945939740539383</v>
      </c>
      <c r="BA40">
        <v>0.38857520320354882</v>
      </c>
      <c r="BB40">
        <v>0.30068549177985915</v>
      </c>
      <c r="BC40">
        <v>0.34287050651151901</v>
      </c>
      <c r="BD40">
        <v>0.27388045571712916</v>
      </c>
      <c r="BE40">
        <v>0.31134849965264444</v>
      </c>
      <c r="BF40">
        <v>0.31869782056614426</v>
      </c>
      <c r="BG40">
        <v>0.44832157097244602</v>
      </c>
      <c r="BH40">
        <v>0.36918236852514869</v>
      </c>
      <c r="BK40" s="5" t="s">
        <v>29</v>
      </c>
      <c r="BL40" s="26">
        <f>AH40*'GWP Electricity System'!$H$23</f>
        <v>9.1108055464753524E-3</v>
      </c>
      <c r="BM40" s="26">
        <f>AI40*'GWP Electricity System'!$H$23</f>
        <v>8.635102011438054E-3</v>
      </c>
      <c r="BN40" s="26">
        <f>AJ40*'GWP Electricity System'!$H$23</f>
        <v>8.4744113732482303E-3</v>
      </c>
      <c r="BO40" s="26">
        <f>AK40*'GWP Electricity System'!$H$23</f>
        <v>6.9092803011224996E-3</v>
      </c>
      <c r="BP40" s="26">
        <f>AL40*'GWP Electricity System'!$H$23</f>
        <v>6.5568772239969738E-3</v>
      </c>
      <c r="BQ40" s="26">
        <f>AM40*'GWP Electricity System'!$H$23</f>
        <v>5.0738128330976356E-3</v>
      </c>
      <c r="BR40" s="26">
        <f>AN40*'GWP Electricity System'!$H$23</f>
        <v>5.7856492035288799E-3</v>
      </c>
      <c r="BS40" s="26">
        <f>AO40*'GWP Electricity System'!$H$23</f>
        <v>4.6215005676748105E-3</v>
      </c>
      <c r="BT40" s="26">
        <f>AP40*'GWP Electricity System'!$H$23</f>
        <v>5.2537420537065536E-3</v>
      </c>
      <c r="BU40" s="26">
        <f>AQ40*'GWP Electricity System'!$H$23</f>
        <v>5.3777556153344905E-3</v>
      </c>
      <c r="BV40" s="26">
        <f>AR40*'GWP Electricity System'!$H$23</f>
        <v>7.565046543116437E-3</v>
      </c>
      <c r="BW40" s="26">
        <f>AS40*'GWP Electricity System'!$H$23</f>
        <v>6.2296395748541082E-3</v>
      </c>
    </row>
    <row r="41" spans="4:75" x14ac:dyDescent="0.35">
      <c r="D41" s="5" t="s">
        <v>30</v>
      </c>
      <c r="E41">
        <v>6.1360703812316695</v>
      </c>
      <c r="F41">
        <v>5.8441650548033524</v>
      </c>
      <c r="G41">
        <v>6.2078533724340188</v>
      </c>
      <c r="H41">
        <v>5.1463454545454548</v>
      </c>
      <c r="I41">
        <v>4.9547507331378275</v>
      </c>
      <c r="J41">
        <v>4.2792303030303032</v>
      </c>
      <c r="K41">
        <v>5.071577712609967</v>
      </c>
      <c r="L41">
        <v>4.0311260997067455</v>
      </c>
      <c r="M41">
        <v>4.4005287878787875</v>
      </c>
      <c r="N41">
        <v>3.7278343108504419</v>
      </c>
      <c r="O41">
        <v>5.0114727272727286</v>
      </c>
      <c r="P41">
        <v>4.0748760330578513</v>
      </c>
      <c r="S41" s="5" t="s">
        <v>30</v>
      </c>
      <c r="T41" s="8">
        <f t="shared" si="1"/>
        <v>4.0411813645672085E-3</v>
      </c>
      <c r="U41" s="8">
        <f t="shared" si="1"/>
        <v>3.8489341620272597E-3</v>
      </c>
      <c r="V41" s="8">
        <f t="shared" si="1"/>
        <v>4.0884572379383992E-3</v>
      </c>
      <c r="W41" s="8">
        <f t="shared" si="1"/>
        <v>3.3893541068477258E-3</v>
      </c>
      <c r="X41" s="8">
        <f t="shared" si="1"/>
        <v>3.2631709033319714E-3</v>
      </c>
      <c r="Y41" s="8">
        <f t="shared" si="1"/>
        <v>2.818276955914929E-3</v>
      </c>
      <c r="Z41" s="8">
        <f t="shared" si="1"/>
        <v>3.340112493468478E-3</v>
      </c>
      <c r="AA41" s="8">
        <f t="shared" si="1"/>
        <v>2.6548769261485333E-3</v>
      </c>
      <c r="AB41" s="8">
        <f t="shared" si="1"/>
        <v>2.8981634542867975E-3</v>
      </c>
      <c r="AC41" s="8">
        <f t="shared" si="1"/>
        <v>2.4551306636380428E-3</v>
      </c>
      <c r="AD41" s="8">
        <f t="shared" si="1"/>
        <v>3.3005276889321133E-3</v>
      </c>
      <c r="AE41" s="8">
        <f t="shared" si="1"/>
        <v>2.6836903856388818E-3</v>
      </c>
      <c r="AG41" s="5" t="s">
        <v>30</v>
      </c>
      <c r="AH41">
        <v>0.53107927583634762</v>
      </c>
      <c r="AI41">
        <v>0.50581475640604645</v>
      </c>
      <c r="AJ41">
        <v>0.53729212161818796</v>
      </c>
      <c r="AK41">
        <v>0.44541819884651834</v>
      </c>
      <c r="AL41">
        <v>0.42883560125923237</v>
      </c>
      <c r="AM41">
        <v>0.37036904554118161</v>
      </c>
      <c r="AN41">
        <v>0.43894702172891698</v>
      </c>
      <c r="AO41">
        <v>0.3488955303357415</v>
      </c>
      <c r="AP41">
        <v>0.38086747653871666</v>
      </c>
      <c r="AQ41">
        <v>0.32264550815777149</v>
      </c>
      <c r="AR41">
        <v>0.43374491189251585</v>
      </c>
      <c r="AS41">
        <v>0.3526821040675327</v>
      </c>
      <c r="AV41" s="4" t="s">
        <v>30</v>
      </c>
      <c r="AW41">
        <v>0.53107927583634762</v>
      </c>
      <c r="AX41">
        <v>0.50581475640604645</v>
      </c>
      <c r="AY41">
        <v>0.53729212161818796</v>
      </c>
      <c r="AZ41">
        <v>0.44541819884651834</v>
      </c>
      <c r="BA41">
        <v>0.42883560125923237</v>
      </c>
      <c r="BB41">
        <v>0.37036904554118161</v>
      </c>
      <c r="BC41">
        <v>0.43894702172891698</v>
      </c>
      <c r="BD41">
        <v>0.3488955303357415</v>
      </c>
      <c r="BE41">
        <v>0.38086747653871666</v>
      </c>
      <c r="BF41">
        <v>0.32264550815777149</v>
      </c>
      <c r="BG41">
        <v>0.43374491189251585</v>
      </c>
      <c r="BH41">
        <v>0.3526821040675327</v>
      </c>
      <c r="BK41" s="5" t="s">
        <v>30</v>
      </c>
      <c r="BL41" s="26">
        <f>AH41*'GWP Electricity System'!$H$23</f>
        <v>8.9615126728610339E-3</v>
      </c>
      <c r="BM41" s="26">
        <f>AI41*'GWP Electricity System'!$H$23</f>
        <v>8.5351953199727312E-3</v>
      </c>
      <c r="BN41" s="26">
        <f>AJ41*'GWP Electricity System'!$H$23</f>
        <v>9.0663491798416793E-3</v>
      </c>
      <c r="BO41" s="26">
        <f>AK41*'GWP Electricity System'!$H$23</f>
        <v>7.5160545991932665E-3</v>
      </c>
      <c r="BP41" s="26">
        <f>AL41*'GWP Electricity System'!$H$23</f>
        <v>7.2362373191960502E-3</v>
      </c>
      <c r="BQ41" s="26">
        <f>AM41*'GWP Electricity System'!$H$23</f>
        <v>6.2496637437524797E-3</v>
      </c>
      <c r="BR41" s="26">
        <f>AN41*'GWP Electricity System'!$H$23</f>
        <v>7.4068589698658227E-3</v>
      </c>
      <c r="BS41" s="26">
        <f>AO41*'GWP Electricity System'!$H$23</f>
        <v>5.8873163741599132E-3</v>
      </c>
      <c r="BT41" s="26">
        <f>AP41*'GWP Electricity System'!$H$23</f>
        <v>6.426815869075779E-3</v>
      </c>
      <c r="BU41" s="26">
        <f>AQ41*'GWP Electricity System'!$H$23</f>
        <v>5.4443694976501799E-3</v>
      </c>
      <c r="BV41" s="26">
        <f>AR41*'GWP Electricity System'!$H$23</f>
        <v>7.3190777753330324E-3</v>
      </c>
      <c r="BW41" s="26">
        <f>AS41*'GWP Electricity System'!$H$23</f>
        <v>5.9512115966400807E-3</v>
      </c>
    </row>
    <row r="42" spans="4:75" x14ac:dyDescent="0.35">
      <c r="D42" s="5" t="s">
        <v>31</v>
      </c>
      <c r="E42">
        <v>6.2926627565982409</v>
      </c>
      <c r="F42">
        <v>5.9161573178594464</v>
      </c>
      <c r="G42">
        <v>6.9333841642228755</v>
      </c>
      <c r="H42">
        <v>5.5157636363636353</v>
      </c>
      <c r="I42">
        <v>5.4409090909090878</v>
      </c>
      <c r="J42">
        <v>4.8945878787878785</v>
      </c>
      <c r="K42">
        <v>5.6988387096774176</v>
      </c>
      <c r="L42">
        <v>4.7408504398826956</v>
      </c>
      <c r="M42">
        <v>5.1582924242424246</v>
      </c>
      <c r="N42">
        <v>4.1732214076246326</v>
      </c>
      <c r="O42">
        <v>5.3232060606060614</v>
      </c>
      <c r="P42">
        <v>3.9116174734356557</v>
      </c>
      <c r="S42" s="5" t="s">
        <v>31</v>
      </c>
      <c r="T42" s="8">
        <f t="shared" si="1"/>
        <v>4.1443122202856003E-3</v>
      </c>
      <c r="U42" s="8">
        <f t="shared" si="1"/>
        <v>3.8963478606616796E-3</v>
      </c>
      <c r="V42" s="8">
        <f t="shared" si="1"/>
        <v>4.5662877276545699E-3</v>
      </c>
      <c r="W42" s="8">
        <f t="shared" si="1"/>
        <v>3.6326508390140005E-3</v>
      </c>
      <c r="X42" s="8">
        <f t="shared" si="1"/>
        <v>3.5833520573264042E-3</v>
      </c>
      <c r="Y42" s="8">
        <f t="shared" si="1"/>
        <v>3.2235479865900382E-3</v>
      </c>
      <c r="Z42" s="8">
        <f t="shared" si="1"/>
        <v>3.7532230503196876E-3</v>
      </c>
      <c r="AA42" s="8">
        <f t="shared" si="1"/>
        <v>3.1222973759320802E-3</v>
      </c>
      <c r="AB42" s="8">
        <f t="shared" si="1"/>
        <v>3.3972223137460882E-3</v>
      </c>
      <c r="AC42" s="8">
        <f t="shared" si="1"/>
        <v>2.7484600949639702E-3</v>
      </c>
      <c r="AD42" s="8">
        <f t="shared" si="1"/>
        <v>3.5058335050508998E-3</v>
      </c>
      <c r="AE42" s="8">
        <f t="shared" si="1"/>
        <v>2.5761692185464549E-3</v>
      </c>
      <c r="AG42" s="5" t="s">
        <v>31</v>
      </c>
      <c r="AH42">
        <v>0.54463240677264557</v>
      </c>
      <c r="AI42">
        <v>0.51204571474814675</v>
      </c>
      <c r="AJ42">
        <v>0.60008709357267442</v>
      </c>
      <c r="AK42">
        <v>0.47739148603058729</v>
      </c>
      <c r="AL42">
        <v>0.47091279603468139</v>
      </c>
      <c r="AM42">
        <v>0.42362848283729448</v>
      </c>
      <c r="AN42">
        <v>0.49323670476480491</v>
      </c>
      <c r="AO42">
        <v>0.41032244776109467</v>
      </c>
      <c r="AP42">
        <v>0.44645221371611832</v>
      </c>
      <c r="AQ42">
        <v>0.36119393445111719</v>
      </c>
      <c r="AR42">
        <v>0.46072555302516954</v>
      </c>
      <c r="AS42">
        <v>0.33855201229357923</v>
      </c>
      <c r="AV42" s="4" t="s">
        <v>31</v>
      </c>
      <c r="AW42">
        <v>0.54463240677264557</v>
      </c>
      <c r="AX42">
        <v>0.51204571474814675</v>
      </c>
      <c r="AY42">
        <v>0.60008709357267442</v>
      </c>
      <c r="AZ42">
        <v>0.47739148603058729</v>
      </c>
      <c r="BA42">
        <v>0.47091279603468139</v>
      </c>
      <c r="BB42">
        <v>0.42362848283729448</v>
      </c>
      <c r="BC42">
        <v>0.49323670476480491</v>
      </c>
      <c r="BD42">
        <v>0.41032244776109467</v>
      </c>
      <c r="BE42">
        <v>0.44645221371611832</v>
      </c>
      <c r="BF42">
        <v>0.36119393445111719</v>
      </c>
      <c r="BG42">
        <v>0.46072555302516954</v>
      </c>
      <c r="BH42">
        <v>0.33855201229357923</v>
      </c>
      <c r="BK42" s="5" t="s">
        <v>31</v>
      </c>
      <c r="BL42" s="26">
        <f>AH42*'GWP Electricity System'!$H$23</f>
        <v>9.1902102706938778E-3</v>
      </c>
      <c r="BM42" s="26">
        <f>AI42*'GWP Electricity System'!$H$23</f>
        <v>8.6403374610567827E-3</v>
      </c>
      <c r="BN42" s="26">
        <f>AJ42*'GWP Electricity System'!$H$23</f>
        <v>1.012596111080223E-2</v>
      </c>
      <c r="BO42" s="26">
        <f>AK42*'GWP Electricity System'!$H$23</f>
        <v>8.0555767220285637E-3</v>
      </c>
      <c r="BP42" s="26">
        <f>AL42*'GWP Electricity System'!$H$23</f>
        <v>7.946254319247139E-3</v>
      </c>
      <c r="BQ42" s="26">
        <f>AM42*'GWP Electricity System'!$H$23</f>
        <v>7.1483716090272658E-3</v>
      </c>
      <c r="BR42" s="26">
        <f>AN42*'GWP Electricity System'!$H$23</f>
        <v>8.3229513588326982E-3</v>
      </c>
      <c r="BS42" s="26">
        <f>AO42*'GWP Electricity System'!$H$23</f>
        <v>6.9238435444118375E-3</v>
      </c>
      <c r="BT42" s="26">
        <f>AP42*'GWP Electricity System'!$H$23</f>
        <v>7.5335027237566927E-3</v>
      </c>
      <c r="BU42" s="26">
        <f>AQ42*'GWP Electricity System'!$H$23</f>
        <v>6.0948415203112907E-3</v>
      </c>
      <c r="BV42" s="26">
        <f>AR42*'GWP Electricity System'!$H$23</f>
        <v>7.7743532274798391E-3</v>
      </c>
      <c r="BW42" s="26">
        <f>AS42*'GWP Electricity System'!$H$23</f>
        <v>5.7127782736647861E-3</v>
      </c>
    </row>
    <row r="43" spans="4:75" x14ac:dyDescent="0.35">
      <c r="D43" s="5" t="s">
        <v>32</v>
      </c>
      <c r="E43">
        <v>6.4277302052785936</v>
      </c>
      <c r="F43">
        <v>6.0865054803352683</v>
      </c>
      <c r="G43">
        <v>7.3149912023460422</v>
      </c>
      <c r="H43">
        <v>5.6534242424242382</v>
      </c>
      <c r="I43">
        <v>5.8283695014662742</v>
      </c>
      <c r="J43">
        <v>5.0972909090909084</v>
      </c>
      <c r="K43">
        <v>5.8393665689149543</v>
      </c>
      <c r="L43">
        <v>5.1682463343108509</v>
      </c>
      <c r="M43">
        <v>5.6257666666666628</v>
      </c>
      <c r="N43">
        <v>4.4443049853372409</v>
      </c>
      <c r="O43">
        <v>5.4505272727272747</v>
      </c>
      <c r="P43">
        <v>3.8483766233766241</v>
      </c>
      <c r="S43" s="5" t="s">
        <v>32</v>
      </c>
      <c r="T43" s="8">
        <f t="shared" si="1"/>
        <v>4.2332668806226471E-3</v>
      </c>
      <c r="U43" s="8">
        <f t="shared" si="1"/>
        <v>4.0085382002300104E-3</v>
      </c>
      <c r="V43" s="8">
        <f t="shared" si="1"/>
        <v>4.817611971875752E-3</v>
      </c>
      <c r="W43" s="8">
        <f t="shared" si="1"/>
        <v>3.7233133381842707E-3</v>
      </c>
      <c r="X43" s="8">
        <f t="shared" si="1"/>
        <v>3.8385312996376641E-3</v>
      </c>
      <c r="Y43" s="8">
        <f t="shared" si="1"/>
        <v>3.357047059727703E-3</v>
      </c>
      <c r="Z43" s="8">
        <f t="shared" si="1"/>
        <v>3.8457739062698216E-3</v>
      </c>
      <c r="AA43" s="8">
        <f t="shared" si="1"/>
        <v>3.4037779028078009E-3</v>
      </c>
      <c r="AB43" s="8">
        <f t="shared" si="1"/>
        <v>3.7050982146937567E-3</v>
      </c>
      <c r="AC43" s="8">
        <f t="shared" si="1"/>
        <v>2.9269942111701964E-3</v>
      </c>
      <c r="AD43" s="8">
        <f t="shared" si="1"/>
        <v>3.5896865376549812E-3</v>
      </c>
      <c r="AE43" s="8">
        <f t="shared" si="1"/>
        <v>2.5345191511809226E-3</v>
      </c>
      <c r="AG43" s="5" t="s">
        <v>32</v>
      </c>
      <c r="AH43">
        <v>0.55632254694014249</v>
      </c>
      <c r="AI43">
        <v>0.52678941440394378</v>
      </c>
      <c r="AJ43">
        <v>0.63311533100625894</v>
      </c>
      <c r="AK43">
        <v>0.48930606497698831</v>
      </c>
      <c r="AL43">
        <v>0.50444764512692086</v>
      </c>
      <c r="AM43">
        <v>0.44117250887591986</v>
      </c>
      <c r="AN43">
        <v>0.50539944558782046</v>
      </c>
      <c r="AO43">
        <v>0.44731372850040912</v>
      </c>
      <c r="AP43">
        <v>0.48691229104805012</v>
      </c>
      <c r="AQ43">
        <v>0.38465632343920442</v>
      </c>
      <c r="AR43">
        <v>0.47174525340845747</v>
      </c>
      <c r="AS43">
        <v>0.33307849214697954</v>
      </c>
      <c r="AV43" s="4" t="s">
        <v>32</v>
      </c>
      <c r="AW43">
        <v>0.55632254694014249</v>
      </c>
      <c r="AX43">
        <v>0.52678941440394378</v>
      </c>
      <c r="AY43">
        <v>0.63311533100625894</v>
      </c>
      <c r="AZ43">
        <v>0.48930606497698831</v>
      </c>
      <c r="BA43">
        <v>0.50444764512692086</v>
      </c>
      <c r="BB43">
        <v>0.44117250887591986</v>
      </c>
      <c r="BC43">
        <v>0.50539944558782046</v>
      </c>
      <c r="BD43">
        <v>0.44731372850040912</v>
      </c>
      <c r="BE43">
        <v>0.48691229104805012</v>
      </c>
      <c r="BF43">
        <v>0.38465632343920442</v>
      </c>
      <c r="BG43">
        <v>0.47174525340845747</v>
      </c>
      <c r="BH43">
        <v>0.33307849214697954</v>
      </c>
      <c r="BK43" s="5" t="s">
        <v>32</v>
      </c>
      <c r="BL43" s="26">
        <f>AH43*'GWP Electricity System'!$H$23</f>
        <v>9.3874714782481855E-3</v>
      </c>
      <c r="BM43" s="26">
        <f>AI43*'GWP Electricity System'!$H$23</f>
        <v>8.8891248969856455E-3</v>
      </c>
      <c r="BN43" s="26">
        <f>AJ43*'GWP Electricity System'!$H$23</f>
        <v>1.0683284624993619E-2</v>
      </c>
      <c r="BO43" s="26">
        <f>AK43*'GWP Electricity System'!$H$23</f>
        <v>8.2566251437577488E-3</v>
      </c>
      <c r="BP43" s="26">
        <f>AL43*'GWP Electricity System'!$H$23</f>
        <v>8.5121264758085506E-3</v>
      </c>
      <c r="BQ43" s="26">
        <f>AM43*'GWP Electricity System'!$H$23</f>
        <v>7.4444121792991E-3</v>
      </c>
      <c r="BR43" s="26">
        <f>AN43*'GWP Electricity System'!$H$23</f>
        <v>8.5281873019045305E-3</v>
      </c>
      <c r="BS43" s="26">
        <f>AO43*'GWP Electricity System'!$H$23</f>
        <v>7.5480400555799328E-3</v>
      </c>
      <c r="BT43" s="26">
        <f>AP43*'GWP Electricity System'!$H$23</f>
        <v>8.216232237507809E-3</v>
      </c>
      <c r="BU43" s="26">
        <f>AQ43*'GWP Electricity System'!$H$23</f>
        <v>6.4907494493511159E-3</v>
      </c>
      <c r="BV43" s="26">
        <f>AR43*'GWP Electricity System'!$H$23</f>
        <v>7.9603013318950387E-3</v>
      </c>
      <c r="BW43" s="26">
        <f>AS43*'GWP Electricity System'!$H$23</f>
        <v>5.6204172601764186E-3</v>
      </c>
    </row>
    <row r="44" spans="4:75" x14ac:dyDescent="0.35">
      <c r="D44" s="5" t="s">
        <v>33</v>
      </c>
      <c r="E44">
        <v>6.5683812316715535</v>
      </c>
      <c r="F44">
        <v>6.0284397163120547</v>
      </c>
      <c r="G44">
        <v>7.5107683284457449</v>
      </c>
      <c r="H44">
        <v>5.854248484848485</v>
      </c>
      <c r="I44">
        <v>5.8525806451612894</v>
      </c>
      <c r="J44">
        <v>5.0042363636363643</v>
      </c>
      <c r="K44">
        <v>5.7877712609970686</v>
      </c>
      <c r="L44">
        <v>5.1615307917888558</v>
      </c>
      <c r="M44">
        <v>5.6929803030303034</v>
      </c>
      <c r="N44">
        <v>4.5676803519061613</v>
      </c>
      <c r="O44">
        <v>5.7002606060606071</v>
      </c>
      <c r="P44">
        <v>3.8196103896103883</v>
      </c>
      <c r="S44" s="5" t="s">
        <v>33</v>
      </c>
      <c r="T44" s="8">
        <f t="shared" si="1"/>
        <v>4.3258988537670604E-3</v>
      </c>
      <c r="U44" s="8">
        <f t="shared" si="1"/>
        <v>3.9702964153561435E-3</v>
      </c>
      <c r="V44" s="8">
        <f t="shared" si="1"/>
        <v>4.9465496835458447E-3</v>
      </c>
      <c r="W44" s="8">
        <f t="shared" si="1"/>
        <v>3.8555750522155383E-3</v>
      </c>
      <c r="X44" s="8">
        <f t="shared" si="1"/>
        <v>3.8544766223990229E-3</v>
      </c>
      <c r="Y44" s="8">
        <f t="shared" si="1"/>
        <v>3.2957618606319762E-3</v>
      </c>
      <c r="Z44" s="8">
        <f t="shared" si="1"/>
        <v>3.8117935273135075E-3</v>
      </c>
      <c r="AA44" s="8">
        <f t="shared" si="1"/>
        <v>3.3993550843577627E-3</v>
      </c>
      <c r="AB44" s="8">
        <f t="shared" si="1"/>
        <v>3.7493647367252431E-3</v>
      </c>
      <c r="AC44" s="8">
        <f t="shared" si="1"/>
        <v>3.0082485321359367E-3</v>
      </c>
      <c r="AD44" s="8">
        <f t="shared" si="1"/>
        <v>3.7541595032625462E-3</v>
      </c>
      <c r="AE44" s="8">
        <f t="shared" si="1"/>
        <v>2.515573871775317E-3</v>
      </c>
      <c r="AG44" s="5" t="s">
        <v>33</v>
      </c>
      <c r="AH44">
        <v>0.56849594792832003</v>
      </c>
      <c r="AI44">
        <v>0.52176379996466771</v>
      </c>
      <c r="AJ44">
        <v>0.6500599173448337</v>
      </c>
      <c r="AK44">
        <v>0.50668748119464979</v>
      </c>
      <c r="AL44">
        <v>0.50654312902163745</v>
      </c>
      <c r="AM44">
        <v>0.43311860180789824</v>
      </c>
      <c r="AN44">
        <v>0.50093385163873605</v>
      </c>
      <c r="AO44">
        <v>0.44673249568561968</v>
      </c>
      <c r="AP44">
        <v>0.49272965739305036</v>
      </c>
      <c r="AQ44">
        <v>0.39533450935667336</v>
      </c>
      <c r="AR44">
        <v>0.49335977044928736</v>
      </c>
      <c r="AS44">
        <v>0.33058876343659194</v>
      </c>
      <c r="AV44" s="4" t="s">
        <v>33</v>
      </c>
      <c r="AW44">
        <v>0.56849594792832003</v>
      </c>
      <c r="AX44">
        <v>0.52176379996466771</v>
      </c>
      <c r="AY44">
        <v>0.6500599173448337</v>
      </c>
      <c r="AZ44">
        <v>0.50668748119464979</v>
      </c>
      <c r="BA44">
        <v>0.50654312902163745</v>
      </c>
      <c r="BB44">
        <v>0.43311860180789824</v>
      </c>
      <c r="BC44">
        <v>0.50093385163873605</v>
      </c>
      <c r="BD44">
        <v>0.44673249568561968</v>
      </c>
      <c r="BE44">
        <v>0.49272965739305036</v>
      </c>
      <c r="BF44">
        <v>0.39533450935667336</v>
      </c>
      <c r="BG44">
        <v>0.49335977044928736</v>
      </c>
      <c r="BH44">
        <v>0.33058876343659194</v>
      </c>
      <c r="BK44" s="5" t="s">
        <v>33</v>
      </c>
      <c r="BL44" s="26">
        <f>AH44*'GWP Electricity System'!$H$23</f>
        <v>9.5928873025722897E-3</v>
      </c>
      <c r="BM44" s="26">
        <f>AI44*'GWP Electricity System'!$H$23</f>
        <v>8.8043219126937786E-3</v>
      </c>
      <c r="BN44" s="26">
        <f>AJ44*'GWP Electricity System'!$H$23</f>
        <v>1.0969210158371647E-2</v>
      </c>
      <c r="BO44" s="26">
        <f>AK44*'GWP Electricity System'!$H$23</f>
        <v>8.549921811117904E-3</v>
      </c>
      <c r="BP44" s="26">
        <f>AL44*'GWP Electricity System'!$H$23</f>
        <v>8.5474859905414601E-3</v>
      </c>
      <c r="BQ44" s="26">
        <f>AM44*'GWP Electricity System'!$H$23</f>
        <v>7.3085093234731809E-3</v>
      </c>
      <c r="BR44" s="26">
        <f>AN44*'GWP Electricity System'!$H$23</f>
        <v>8.4528341887491545E-3</v>
      </c>
      <c r="BS44" s="26">
        <f>AO44*'GWP Electricity System'!$H$23</f>
        <v>7.5382322444439865E-3</v>
      </c>
      <c r="BT44" s="26">
        <f>AP44*'GWP Electricity System'!$H$23</f>
        <v>8.314395364173402E-3</v>
      </c>
      <c r="BU44" s="26">
        <f>AQ44*'GWP Electricity System'!$H$23</f>
        <v>6.6709347866001859E-3</v>
      </c>
      <c r="BV44" s="26">
        <f>AR44*'GWP Electricity System'!$H$23</f>
        <v>8.3250279879561895E-3</v>
      </c>
      <c r="BW44" s="26">
        <f>AS44*'GWP Electricity System'!$H$23</f>
        <v>5.5784051983143023E-3</v>
      </c>
    </row>
    <row r="45" spans="4:75" x14ac:dyDescent="0.35">
      <c r="D45" s="5" t="s">
        <v>34</v>
      </c>
      <c r="E45">
        <v>6.8336598240469213</v>
      </c>
      <c r="F45">
        <v>6.1918568665377203</v>
      </c>
      <c r="G45">
        <v>7.4871671554252215</v>
      </c>
      <c r="H45">
        <v>5.7793818181818164</v>
      </c>
      <c r="I45">
        <v>6.0160938416422276</v>
      </c>
      <c r="J45">
        <v>4.9045818181818195</v>
      </c>
      <c r="K45">
        <v>5.6156539589442822</v>
      </c>
      <c r="L45">
        <v>5.1398826979472121</v>
      </c>
      <c r="M45">
        <v>5.643740909090913</v>
      </c>
      <c r="N45">
        <v>4.6129325513196484</v>
      </c>
      <c r="O45">
        <v>5.8122424242424238</v>
      </c>
      <c r="P45">
        <v>4.0421074380165276</v>
      </c>
      <c r="S45" s="5" t="s">
        <v>34</v>
      </c>
      <c r="T45" s="8">
        <f t="shared" si="1"/>
        <v>4.500609839352394E-3</v>
      </c>
      <c r="U45" s="8">
        <f t="shared" si="1"/>
        <v>4.0779220293260541E-3</v>
      </c>
      <c r="V45" s="8">
        <f t="shared" si="1"/>
        <v>4.9310060840323522E-3</v>
      </c>
      <c r="W45" s="8">
        <f t="shared" si="1"/>
        <v>3.8062682875659652E-3</v>
      </c>
      <c r="X45" s="8">
        <f t="shared" si="1"/>
        <v>3.962165491891251E-3</v>
      </c>
      <c r="Y45" s="8">
        <f t="shared" si="1"/>
        <v>3.2301299387398931E-3</v>
      </c>
      <c r="Z45" s="8">
        <f t="shared" si="1"/>
        <v>3.6984380423922786E-3</v>
      </c>
      <c r="AA45" s="8">
        <f t="shared" si="1"/>
        <v>3.3850977717821379E-3</v>
      </c>
      <c r="AB45" s="8">
        <f t="shared" si="1"/>
        <v>3.7169359494350772E-3</v>
      </c>
      <c r="AC45" s="8">
        <f t="shared" si="1"/>
        <v>3.038051375586822E-3</v>
      </c>
      <c r="AD45" s="8">
        <f t="shared" si="1"/>
        <v>3.8279100974850122E-3</v>
      </c>
      <c r="AE45" s="8">
        <f t="shared" si="1"/>
        <v>2.6621091736584767E-3</v>
      </c>
      <c r="AG45" s="5" t="s">
        <v>34</v>
      </c>
      <c r="AH45">
        <v>0.59145591317978063</v>
      </c>
      <c r="AI45">
        <v>0.53590761781697627</v>
      </c>
      <c r="AJ45">
        <v>0.6480172266490154</v>
      </c>
      <c r="AK45">
        <v>0.50020774210312469</v>
      </c>
      <c r="AL45">
        <v>0.52069525971466124</v>
      </c>
      <c r="AM45">
        <v>0.42449346217526313</v>
      </c>
      <c r="AN45">
        <v>0.48603703226510431</v>
      </c>
      <c r="AO45">
        <v>0.44485884475165666</v>
      </c>
      <c r="AP45">
        <v>0.48846796871426063</v>
      </c>
      <c r="AQ45">
        <v>0.39925110479991088</v>
      </c>
      <c r="AR45">
        <v>0.50305184032657235</v>
      </c>
      <c r="AS45">
        <v>0.34984596943355745</v>
      </c>
      <c r="AV45" s="4" t="s">
        <v>34</v>
      </c>
      <c r="AW45">
        <v>0.59145591317978063</v>
      </c>
      <c r="AX45">
        <v>0.53590761781697627</v>
      </c>
      <c r="AY45">
        <v>0.6480172266490154</v>
      </c>
      <c r="AZ45">
        <v>0.50020774210312469</v>
      </c>
      <c r="BA45">
        <v>0.52069525971466124</v>
      </c>
      <c r="BB45">
        <v>0.42449346217526313</v>
      </c>
      <c r="BC45">
        <v>0.48603703226510431</v>
      </c>
      <c r="BD45">
        <v>0.44485884475165666</v>
      </c>
      <c r="BE45">
        <v>0.48846796871426063</v>
      </c>
      <c r="BF45">
        <v>0.39925110479991088</v>
      </c>
      <c r="BG45">
        <v>0.50305184032657235</v>
      </c>
      <c r="BH45">
        <v>0.34984596943355745</v>
      </c>
      <c r="BK45" s="5" t="s">
        <v>34</v>
      </c>
      <c r="BL45" s="26">
        <f>AH45*'GWP Electricity System'!$H$23</f>
        <v>9.9803172568769215E-3</v>
      </c>
      <c r="BM45" s="26">
        <f>AI45*'GWP Electricity System'!$H$23</f>
        <v>9.0429868516080196E-3</v>
      </c>
      <c r="BN45" s="26">
        <f>AJ45*'GWP Electricity System'!$H$23</f>
        <v>1.09347414841262E-2</v>
      </c>
      <c r="BO45" s="26">
        <f>AK45*'GWP Electricity System'!$H$23</f>
        <v>8.4405817057370477E-3</v>
      </c>
      <c r="BP45" s="26">
        <f>AL45*'GWP Electricity System'!$H$23</f>
        <v>8.7862912015973689E-3</v>
      </c>
      <c r="BQ45" s="26">
        <f>AM45*'GWP Electricity System'!$H$23</f>
        <v>7.1629674022574983E-3</v>
      </c>
      <c r="BR45" s="26">
        <f>AN45*'GWP Electricity System'!$H$23</f>
        <v>8.2014629873557489E-3</v>
      </c>
      <c r="BS45" s="26">
        <f>AO45*'GWP Electricity System'!$H$23</f>
        <v>7.5066159729131766E-3</v>
      </c>
      <c r="BT45" s="26">
        <f>AP45*'GWP Electricity System'!$H$23</f>
        <v>8.2424829796379304E-3</v>
      </c>
      <c r="BU45" s="26">
        <f>AQ45*'GWP Electricity System'!$H$23</f>
        <v>6.7370240152634011E-3</v>
      </c>
      <c r="BV45" s="26">
        <f>AR45*'GWP Electricity System'!$H$23</f>
        <v>8.4885734527924191E-3</v>
      </c>
      <c r="BW45" s="26">
        <f>AS45*'GWP Electricity System'!$H$23</f>
        <v>5.903354228407656E-3</v>
      </c>
    </row>
    <row r="46" spans="4:75" x14ac:dyDescent="0.35">
      <c r="D46" s="5" t="s">
        <v>35</v>
      </c>
      <c r="E46">
        <v>7.0237184750733173</v>
      </c>
      <c r="F46">
        <v>6.4318439716312072</v>
      </c>
      <c r="G46">
        <v>7.29054545454545</v>
      </c>
      <c r="H46">
        <v>5.7358727272727288</v>
      </c>
      <c r="I46">
        <v>6.0910029325513193</v>
      </c>
      <c r="J46">
        <v>4.7427212121212126</v>
      </c>
      <c r="K46">
        <v>5.4373431085044031</v>
      </c>
      <c r="L46">
        <v>4.7372961876832864</v>
      </c>
      <c r="M46">
        <v>5.2720409090909106</v>
      </c>
      <c r="N46">
        <v>4.7699149560117329</v>
      </c>
      <c r="O46">
        <v>6.2054060606060615</v>
      </c>
      <c r="P46">
        <v>4.3306434474616289</v>
      </c>
      <c r="S46" s="5" t="s">
        <v>35</v>
      </c>
      <c r="T46" s="8">
        <f t="shared" si="1"/>
        <v>4.6257813955737689E-3</v>
      </c>
      <c r="U46" s="8">
        <f t="shared" si="1"/>
        <v>4.2359761839535241E-3</v>
      </c>
      <c r="V46" s="8">
        <f t="shared" si="1"/>
        <v>4.8015121401729036E-3</v>
      </c>
      <c r="W46" s="8">
        <f t="shared" si="1"/>
        <v>3.777613445550321E-3</v>
      </c>
      <c r="X46" s="8">
        <f t="shared" si="1"/>
        <v>4.0115001969077422E-3</v>
      </c>
      <c r="Y46" s="8">
        <f t="shared" si="1"/>
        <v>3.1235294559829822E-3</v>
      </c>
      <c r="Z46" s="8">
        <f t="shared" si="1"/>
        <v>3.5810035214158212E-3</v>
      </c>
      <c r="AA46" s="8">
        <f t="shared" si="1"/>
        <v>3.1199565654685697E-3</v>
      </c>
      <c r="AB46" s="8">
        <f t="shared" si="1"/>
        <v>3.4721364246766717E-3</v>
      </c>
      <c r="AC46" s="8">
        <f t="shared" si="1"/>
        <v>3.1414391024204348E-3</v>
      </c>
      <c r="AD46" s="8">
        <f t="shared" si="1"/>
        <v>4.0868454521637973E-3</v>
      </c>
      <c r="AE46" s="8">
        <f t="shared" si="1"/>
        <v>2.8521373630258349E-3</v>
      </c>
      <c r="AG46" s="5" t="s">
        <v>35</v>
      </c>
      <c r="AH46">
        <v>0.60790556327868828</v>
      </c>
      <c r="AI46">
        <v>0.55667859501647954</v>
      </c>
      <c r="AJ46">
        <v>0.63099954203504272</v>
      </c>
      <c r="AK46">
        <v>0.4964420133782762</v>
      </c>
      <c r="AL46">
        <v>0.52717867064085311</v>
      </c>
      <c r="AM46">
        <v>0.41048436382527892</v>
      </c>
      <c r="AN46">
        <v>0.47060415887189433</v>
      </c>
      <c r="AO46">
        <v>0.41001482585213234</v>
      </c>
      <c r="AP46">
        <v>0.4562971892798911</v>
      </c>
      <c r="AQ46">
        <v>0.41283799292588874</v>
      </c>
      <c r="AR46">
        <v>0.53708030582850719</v>
      </c>
      <c r="AS46">
        <v>0.37481887316971951</v>
      </c>
      <c r="AV46" s="4" t="s">
        <v>35</v>
      </c>
      <c r="AW46">
        <v>0.60790556327868828</v>
      </c>
      <c r="AX46">
        <v>0.55667859501647954</v>
      </c>
      <c r="AY46">
        <v>0.63099954203504272</v>
      </c>
      <c r="AZ46">
        <v>0.4964420133782762</v>
      </c>
      <c r="BA46">
        <v>0.52717867064085311</v>
      </c>
      <c r="BB46">
        <v>0.41048436382527892</v>
      </c>
      <c r="BC46">
        <v>0.47060415887189433</v>
      </c>
      <c r="BD46">
        <v>0.41001482585213234</v>
      </c>
      <c r="BE46">
        <v>0.4562971892798911</v>
      </c>
      <c r="BF46">
        <v>0.41283799292588874</v>
      </c>
      <c r="BG46">
        <v>0.53708030582850719</v>
      </c>
      <c r="BH46">
        <v>0.37481887316971951</v>
      </c>
      <c r="BK46" s="5" t="s">
        <v>35</v>
      </c>
      <c r="BL46" s="26">
        <f>AH46*'GWP Electricity System'!$H$23</f>
        <v>1.0257891160685054E-2</v>
      </c>
      <c r="BM46" s="26">
        <f>AI46*'GWP Electricity System'!$H$23</f>
        <v>9.3934794877741021E-3</v>
      </c>
      <c r="BN46" s="26">
        <f>AJ46*'GWP Electricity System'!$H$23</f>
        <v>1.0647582479303986E-2</v>
      </c>
      <c r="BO46" s="26">
        <f>AK46*'GWP Electricity System'!$H$23</f>
        <v>8.3770382250822218E-3</v>
      </c>
      <c r="BP46" s="26">
        <f>AL46*'GWP Electricity System'!$H$23</f>
        <v>8.8956932660762284E-3</v>
      </c>
      <c r="BQ46" s="26">
        <f>AM46*'GWP Electricity System'!$H$23</f>
        <v>6.9265757407658409E-3</v>
      </c>
      <c r="BR46" s="26">
        <f>AN46*'GWP Electricity System'!$H$23</f>
        <v>7.9410463287050929E-3</v>
      </c>
      <c r="BS46" s="26">
        <f>AO46*'GWP Electricity System'!$H$23</f>
        <v>6.9186526854176237E-3</v>
      </c>
      <c r="BT46" s="26">
        <f>AP46*'GWP Electricity System'!$H$23</f>
        <v>7.699628342459886E-3</v>
      </c>
      <c r="BU46" s="26">
        <f>AQ46*'GWP Electricity System'!$H$23</f>
        <v>6.966291237061782E-3</v>
      </c>
      <c r="BV46" s="26">
        <f>AR46*'GWP Electricity System'!$H$23</f>
        <v>9.0627749679115539E-3</v>
      </c>
      <c r="BW46" s="26">
        <f>AS46*'GWP Electricity System'!$H$23</f>
        <v>6.3247508136111009E-3</v>
      </c>
    </row>
    <row r="47" spans="4:75" x14ac:dyDescent="0.35">
      <c r="D47" s="5" t="s">
        <v>36</v>
      </c>
      <c r="E47">
        <v>7.1294310850439864</v>
      </c>
      <c r="F47">
        <v>6.8192327530625425</v>
      </c>
      <c r="G47">
        <v>7.275278592375364</v>
      </c>
      <c r="H47">
        <v>5.5033696969696964</v>
      </c>
      <c r="I47">
        <v>5.5831436950146616</v>
      </c>
      <c r="J47">
        <v>4.2668242424242422</v>
      </c>
      <c r="K47">
        <v>4.9634662756598242</v>
      </c>
      <c r="L47">
        <v>4.3725219941348987</v>
      </c>
      <c r="M47">
        <v>5.0290999999999997</v>
      </c>
      <c r="N47">
        <v>5.1483944281524909</v>
      </c>
      <c r="O47">
        <v>6.2756363636363615</v>
      </c>
      <c r="P47">
        <v>4.7907201889020063</v>
      </c>
      <c r="S47" s="5" t="s">
        <v>36</v>
      </c>
      <c r="T47" s="8">
        <f t="shared" si="1"/>
        <v>4.6954031246073721E-3</v>
      </c>
      <c r="U47" s="8">
        <f t="shared" si="1"/>
        <v>4.4911082517262663E-3</v>
      </c>
      <c r="V47" s="8">
        <f t="shared" si="1"/>
        <v>4.7914574708057016E-3</v>
      </c>
      <c r="W47" s="8">
        <f t="shared" si="1"/>
        <v>3.6244882603927451E-3</v>
      </c>
      <c r="X47" s="8">
        <f t="shared" si="1"/>
        <v>3.6770269658258502E-3</v>
      </c>
      <c r="Y47" s="8">
        <f t="shared" si="1"/>
        <v>2.8101063943316964E-3</v>
      </c>
      <c r="Z47" s="8">
        <f t="shared" si="1"/>
        <v>3.2689109105081791E-3</v>
      </c>
      <c r="AA47" s="8">
        <f t="shared" si="1"/>
        <v>2.87971833779901E-3</v>
      </c>
      <c r="AB47" s="8">
        <f t="shared" si="1"/>
        <v>3.3121369113868421E-3</v>
      </c>
      <c r="AC47" s="8">
        <f t="shared" si="1"/>
        <v>3.3907035493154283E-3</v>
      </c>
      <c r="AD47" s="8">
        <f t="shared" si="1"/>
        <v>4.1330987338572493E-3</v>
      </c>
      <c r="AE47" s="8">
        <f t="shared" si="1"/>
        <v>3.1551413115246231E-3</v>
      </c>
      <c r="AG47" s="5" t="s">
        <v>36</v>
      </c>
      <c r="AH47">
        <v>0.61705503074922341</v>
      </c>
      <c r="AI47">
        <v>0.59020724458004314</v>
      </c>
      <c r="AJ47">
        <v>0.62967818918185803</v>
      </c>
      <c r="AK47">
        <v>0.47631878576003217</v>
      </c>
      <c r="AL47">
        <v>0.48322325628922874</v>
      </c>
      <c r="AM47">
        <v>0.36929529617500728</v>
      </c>
      <c r="AN47">
        <v>0.42958993485117752</v>
      </c>
      <c r="AO47">
        <v>0.37844347765736475</v>
      </c>
      <c r="AP47">
        <v>0.4352705591966281</v>
      </c>
      <c r="AQ47">
        <v>0.44559553830839299</v>
      </c>
      <c r="AR47">
        <v>0.54315876584571643</v>
      </c>
      <c r="AS47">
        <v>0.41463869391699354</v>
      </c>
      <c r="AV47" s="4" t="s">
        <v>36</v>
      </c>
      <c r="AW47">
        <v>0.61705503074922341</v>
      </c>
      <c r="AX47">
        <v>0.59020724458004314</v>
      </c>
      <c r="AY47">
        <v>0.62967818918185803</v>
      </c>
      <c r="AZ47">
        <v>0.47631878576003217</v>
      </c>
      <c r="BA47">
        <v>0.48322325628922874</v>
      </c>
      <c r="BB47">
        <v>0.36929529617500728</v>
      </c>
      <c r="BC47">
        <v>0.42958993485117752</v>
      </c>
      <c r="BD47">
        <v>0.37844347765736475</v>
      </c>
      <c r="BE47">
        <v>0.4352705591966281</v>
      </c>
      <c r="BF47">
        <v>0.44559553830839299</v>
      </c>
      <c r="BG47">
        <v>0.54315876584571643</v>
      </c>
      <c r="BH47">
        <v>0.41463869391699354</v>
      </c>
      <c r="BK47" s="5" t="s">
        <v>36</v>
      </c>
      <c r="BL47" s="26">
        <f>AH47*'GWP Electricity System'!$H$23</f>
        <v>1.0412280669780484E-2</v>
      </c>
      <c r="BM47" s="26">
        <f>AI47*'GWP Electricity System'!$H$23</f>
        <v>9.9592470325434099E-3</v>
      </c>
      <c r="BN47" s="26">
        <f>AJ47*'GWP Electricity System'!$H$23</f>
        <v>1.0625285769795809E-2</v>
      </c>
      <c r="BO47" s="26">
        <f>AK47*'GWP Electricity System'!$H$23</f>
        <v>8.0374758141111488E-3</v>
      </c>
      <c r="BP47" s="26">
        <f>AL47*'GWP Electricity System'!$H$23</f>
        <v>8.1539829025290694E-3</v>
      </c>
      <c r="BQ47" s="26">
        <f>AM47*'GWP Electricity System'!$H$23</f>
        <v>6.2315451332356333E-3</v>
      </c>
      <c r="BR47" s="26">
        <f>AN47*'GWP Electricity System'!$H$23</f>
        <v>7.2489660592379877E-3</v>
      </c>
      <c r="BS47" s="26">
        <f>AO47*'GWP Electricity System'!$H$23</f>
        <v>6.3859129423704817E-3</v>
      </c>
      <c r="BT47" s="26">
        <f>AP47*'GWP Electricity System'!$H$23</f>
        <v>7.3448217805544514E-3</v>
      </c>
      <c r="BU47" s="26">
        <f>AQ47*'GWP Electricity System'!$H$23</f>
        <v>7.519047052311466E-3</v>
      </c>
      <c r="BV47" s="26">
        <f>AR47*'GWP Electricity System'!$H$23</f>
        <v>9.1653438290103355E-3</v>
      </c>
      <c r="BW47" s="26">
        <f>AS47*'GWP Electricity System'!$H$23</f>
        <v>6.9966765401342969E-3</v>
      </c>
    </row>
    <row r="48" spans="4:75" x14ac:dyDescent="0.35">
      <c r="D48" s="5" t="s">
        <v>37</v>
      </c>
      <c r="E48">
        <v>7.2127096774193502</v>
      </c>
      <c r="F48">
        <v>7.115744680851062</v>
      </c>
      <c r="G48">
        <v>7.4643049853372423</v>
      </c>
      <c r="H48">
        <v>5.09951515151515</v>
      </c>
      <c r="I48">
        <v>5.6241524926686228</v>
      </c>
      <c r="J48">
        <v>3.8339030303030306</v>
      </c>
      <c r="K48">
        <v>4.4008328445747811</v>
      </c>
      <c r="L48">
        <v>4.1385043988269805</v>
      </c>
      <c r="M48">
        <v>4.7518363636363627</v>
      </c>
      <c r="N48">
        <v>5.4513269794721397</v>
      </c>
      <c r="O48">
        <v>6.4129575757575719</v>
      </c>
      <c r="P48">
        <v>5.0827804014167661</v>
      </c>
      <c r="S48" s="5" t="s">
        <v>37</v>
      </c>
      <c r="T48" s="8">
        <f t="shared" si="1"/>
        <v>4.7502499361113748E-3</v>
      </c>
      <c r="U48" s="8">
        <f t="shared" si="1"/>
        <v>4.6863893359550199E-3</v>
      </c>
      <c r="V48" s="8">
        <f t="shared" si="1"/>
        <v>4.9159491876845365E-3</v>
      </c>
      <c r="W48" s="8">
        <f t="shared" si="1"/>
        <v>3.3585119332504416E-3</v>
      </c>
      <c r="X48" s="8">
        <f t="shared" si="1"/>
        <v>3.7040351287976107E-3</v>
      </c>
      <c r="Y48" s="8">
        <f t="shared" si="1"/>
        <v>2.524986924369079E-3</v>
      </c>
      <c r="Z48" s="8">
        <f t="shared" si="1"/>
        <v>2.8983637043128369E-3</v>
      </c>
      <c r="AA48" s="8">
        <f t="shared" si="1"/>
        <v>2.725595668666691E-3</v>
      </c>
      <c r="AB48" s="8">
        <f t="shared" si="1"/>
        <v>3.1295326433895183E-3</v>
      </c>
      <c r="AC48" s="8">
        <f t="shared" si="1"/>
        <v>3.5902132200092696E-3</v>
      </c>
      <c r="AD48" s="8">
        <f t="shared" si="1"/>
        <v>4.2235377100921711E-3</v>
      </c>
      <c r="AE48" s="8">
        <f t="shared" si="1"/>
        <v>3.3474905211680226E-3</v>
      </c>
      <c r="AG48" s="5" t="s">
        <v>37</v>
      </c>
      <c r="AH48">
        <v>0.62426282527952348</v>
      </c>
      <c r="AI48">
        <v>0.6158704671480929</v>
      </c>
      <c r="AJ48">
        <v>0.64603849694416904</v>
      </c>
      <c r="AK48">
        <v>0.44136501792202926</v>
      </c>
      <c r="AL48">
        <v>0.48677258366128762</v>
      </c>
      <c r="AM48">
        <v>0.331825797042343</v>
      </c>
      <c r="AN48">
        <v>0.38089379276390462</v>
      </c>
      <c r="AO48">
        <v>0.35818916384942134</v>
      </c>
      <c r="AP48">
        <v>0.41127328373086069</v>
      </c>
      <c r="AQ48">
        <v>0.4718144683379738</v>
      </c>
      <c r="AR48">
        <v>0.55504397011478224</v>
      </c>
      <c r="AS48">
        <v>0.43991661879826166</v>
      </c>
      <c r="AV48" s="4" t="s">
        <v>37</v>
      </c>
      <c r="AW48">
        <v>0.62426282527952348</v>
      </c>
      <c r="AX48">
        <v>0.6158704671480929</v>
      </c>
      <c r="AY48">
        <v>0.64603849694416904</v>
      </c>
      <c r="AZ48">
        <v>0.44136501792202926</v>
      </c>
      <c r="BA48">
        <v>0.48677258366128762</v>
      </c>
      <c r="BB48">
        <v>0.331825797042343</v>
      </c>
      <c r="BC48">
        <v>0.38089379276390462</v>
      </c>
      <c r="BD48">
        <v>0.35818916384942134</v>
      </c>
      <c r="BE48">
        <v>0.41127328373086069</v>
      </c>
      <c r="BF48">
        <v>0.4718144683379738</v>
      </c>
      <c r="BG48">
        <v>0.55504397011478224</v>
      </c>
      <c r="BH48">
        <v>0.43991661879826166</v>
      </c>
      <c r="BK48" s="5" t="s">
        <v>37</v>
      </c>
      <c r="BL48" s="26">
        <f>AH48*'GWP Electricity System'!$H$23</f>
        <v>1.0533906093640117E-2</v>
      </c>
      <c r="BM48" s="26">
        <f>AI48*'GWP Electricity System'!$H$23</f>
        <v>1.0392292162967403E-2</v>
      </c>
      <c r="BN48" s="26">
        <f>AJ48*'GWP Electricity System'!$H$23</f>
        <v>1.0901352097394396E-2</v>
      </c>
      <c r="BO48" s="26">
        <f>AK48*'GWP Electricity System'!$H$23</f>
        <v>7.4476606062945476E-3</v>
      </c>
      <c r="BP48" s="26">
        <f>AL48*'GWP Electricity System'!$H$23</f>
        <v>8.2138747937627234E-3</v>
      </c>
      <c r="BQ48" s="26">
        <f>AM48*'GWP Electricity System'!$H$23</f>
        <v>5.5992790919853277E-3</v>
      </c>
      <c r="BR48" s="26">
        <f>AN48*'GWP Electricity System'!$H$23</f>
        <v>6.4272599330719724E-3</v>
      </c>
      <c r="BS48" s="26">
        <f>AO48*'GWP Electricity System'!$H$23</f>
        <v>6.0441385630480224E-3</v>
      </c>
      <c r="BT48" s="26">
        <f>AP48*'GWP Electricity System'!$H$23</f>
        <v>6.9398880955373766E-3</v>
      </c>
      <c r="BU48" s="26">
        <f>AQ48*'GWP Electricity System'!$H$23</f>
        <v>7.9614692751687338E-3</v>
      </c>
      <c r="BV48" s="26">
        <f>AR48*'GWP Electricity System'!$H$23</f>
        <v>9.3658965779554772E-3</v>
      </c>
      <c r="BW48" s="26">
        <f>AS48*'GWP Electricity System'!$H$23</f>
        <v>7.4232200986461116E-3</v>
      </c>
    </row>
    <row r="49" spans="4:75" x14ac:dyDescent="0.35">
      <c r="D49" s="5" t="s">
        <v>38</v>
      </c>
      <c r="E49">
        <v>7.3243929618768355</v>
      </c>
      <c r="F49">
        <v>7.2529787234042571</v>
      </c>
      <c r="G49">
        <v>7.6469794721407638</v>
      </c>
      <c r="H49">
        <v>4.9190787878787861</v>
      </c>
      <c r="I49">
        <v>5.7782052785923739</v>
      </c>
      <c r="J49">
        <v>3.6717333333333348</v>
      </c>
      <c r="K49">
        <v>4.0380762463343114</v>
      </c>
      <c r="L49">
        <v>3.784903225806453</v>
      </c>
      <c r="M49">
        <v>4.6087651515151533</v>
      </c>
      <c r="N49">
        <v>5.5378665689149562</v>
      </c>
      <c r="O49">
        <v>6.5582787878787867</v>
      </c>
      <c r="P49">
        <v>5.3569775678866591</v>
      </c>
      <c r="S49" s="5" t="s">
        <v>38</v>
      </c>
      <c r="T49" s="8">
        <f t="shared" si="1"/>
        <v>4.8238039177058061E-3</v>
      </c>
      <c r="U49" s="8">
        <f t="shared" si="1"/>
        <v>4.776770902803814E-3</v>
      </c>
      <c r="V49" s="8">
        <f t="shared" si="1"/>
        <v>5.0362575749726387E-3</v>
      </c>
      <c r="W49" s="8">
        <f t="shared" si="1"/>
        <v>3.2396775612641179E-3</v>
      </c>
      <c r="X49" s="8">
        <f t="shared" si="1"/>
        <v>3.805493425224413E-3</v>
      </c>
      <c r="Y49" s="8">
        <f t="shared" si="1"/>
        <v>2.4181828760817614E-3</v>
      </c>
      <c r="Z49" s="8">
        <f t="shared" si="1"/>
        <v>2.6594542535400569E-3</v>
      </c>
      <c r="AA49" s="8">
        <f t="shared" si="1"/>
        <v>2.4927159293354042E-3</v>
      </c>
      <c r="AB49" s="8">
        <f t="shared" si="1"/>
        <v>3.0353067495668636E-3</v>
      </c>
      <c r="AC49" s="8">
        <f t="shared" si="1"/>
        <v>3.6472077057999311E-3</v>
      </c>
      <c r="AD49" s="8">
        <f t="shared" si="1"/>
        <v>4.3192454412317692E-3</v>
      </c>
      <c r="AE49" s="8">
        <f t="shared" si="1"/>
        <v>3.5280752293787594E-3</v>
      </c>
      <c r="AG49" s="5" t="s">
        <v>38</v>
      </c>
      <c r="AH49">
        <v>0.63392905694696422</v>
      </c>
      <c r="AI49">
        <v>0.62774812685717463</v>
      </c>
      <c r="AJ49">
        <v>0.66184904476026452</v>
      </c>
      <c r="AK49">
        <v>0.42574818053573621</v>
      </c>
      <c r="AL49">
        <v>0.5001059121444813</v>
      </c>
      <c r="AM49">
        <v>0.3177899467540713</v>
      </c>
      <c r="AN49">
        <v>0.34949706822703003</v>
      </c>
      <c r="AO49">
        <v>0.32758484492292783</v>
      </c>
      <c r="AP49">
        <v>0.39889041472747278</v>
      </c>
      <c r="AQ49">
        <v>0.47930450343161307</v>
      </c>
      <c r="AR49">
        <v>0.56762157749247066</v>
      </c>
      <c r="AS49">
        <v>0.46364849010316339</v>
      </c>
      <c r="AV49" s="4" t="s">
        <v>38</v>
      </c>
      <c r="AW49">
        <v>0.63392905694696422</v>
      </c>
      <c r="AX49">
        <v>0.62774812685717463</v>
      </c>
      <c r="AY49">
        <v>0.66184904476026452</v>
      </c>
      <c r="AZ49">
        <v>0.42574818053573621</v>
      </c>
      <c r="BA49">
        <v>0.5001059121444813</v>
      </c>
      <c r="BB49">
        <v>0.3177899467540713</v>
      </c>
      <c r="BC49">
        <v>0.34949706822703003</v>
      </c>
      <c r="BD49">
        <v>0.32758484492292783</v>
      </c>
      <c r="BE49">
        <v>0.39889041472747278</v>
      </c>
      <c r="BF49">
        <v>0.47930450343161307</v>
      </c>
      <c r="BG49">
        <v>0.56762157749247066</v>
      </c>
      <c r="BH49">
        <v>0.46364849010316339</v>
      </c>
      <c r="BK49" s="5" t="s">
        <v>38</v>
      </c>
      <c r="BL49" s="26">
        <f>AH49*'GWP Electricity System'!$H$23</f>
        <v>1.0697015560583945E-2</v>
      </c>
      <c r="BM49" s="26">
        <f>AI49*'GWP Electricity System'!$H$23</f>
        <v>1.0592717603857073E-2</v>
      </c>
      <c r="BN49" s="26">
        <f>AJ49*'GWP Electricity System'!$H$23</f>
        <v>1.1168141691839944E-2</v>
      </c>
      <c r="BO49" s="26">
        <f>AK49*'GWP Electricity System'!$H$23</f>
        <v>7.1841397111760555E-3</v>
      </c>
      <c r="BP49" s="26">
        <f>AL49*'GWP Electricity System'!$H$23</f>
        <v>8.4388634114891271E-3</v>
      </c>
      <c r="BQ49" s="26">
        <f>AM49*'GWP Electricity System'!$H$23</f>
        <v>5.3624360142082031E-3</v>
      </c>
      <c r="BR49" s="26">
        <f>AN49*'GWP Electricity System'!$H$23</f>
        <v>5.8974668162525721E-3</v>
      </c>
      <c r="BS49" s="26">
        <f>AO49*'GWP Electricity System'!$H$23</f>
        <v>5.5277166193143977E-3</v>
      </c>
      <c r="BT49" s="26">
        <f>AP49*'GWP Electricity System'!$H$23</f>
        <v>6.7309376759875196E-3</v>
      </c>
      <c r="BU49" s="26">
        <f>AQ49*'GWP Electricity System'!$H$23</f>
        <v>8.0878572693267019E-3</v>
      </c>
      <c r="BV49" s="26">
        <f>AR49*'GWP Electricity System'!$H$23</f>
        <v>9.5781330425245802E-3</v>
      </c>
      <c r="BW49" s="26">
        <f>AS49*'GWP Electricity System'!$H$23</f>
        <v>7.8236753133871951E-3</v>
      </c>
    </row>
    <row r="50" spans="4:75" x14ac:dyDescent="0.35">
      <c r="D50" s="5" t="s">
        <v>39</v>
      </c>
      <c r="E50">
        <v>7.3220703812316721</v>
      </c>
      <c r="F50">
        <v>7.1867311411992265</v>
      </c>
      <c r="G50">
        <v>7.610064516129035</v>
      </c>
      <c r="H50">
        <v>5.2376969696969669</v>
      </c>
      <c r="I50">
        <v>5.9420762463343131</v>
      </c>
      <c r="J50">
        <v>3.7357878787878813</v>
      </c>
      <c r="K50">
        <v>3.6891436950146632</v>
      </c>
      <c r="L50">
        <v>3.8394252199413499</v>
      </c>
      <c r="M50">
        <v>4.6234575757575778</v>
      </c>
      <c r="N50">
        <v>5.335456011730205</v>
      </c>
      <c r="O50">
        <v>6.7767878787878786</v>
      </c>
      <c r="P50">
        <v>5.420265643447463</v>
      </c>
      <c r="S50" s="5" t="s">
        <v>39</v>
      </c>
      <c r="T50" s="8">
        <f t="shared" si="1"/>
        <v>4.8222742791850931E-3</v>
      </c>
      <c r="U50" s="8">
        <f t="shared" si="1"/>
        <v>4.733140618595622E-3</v>
      </c>
      <c r="V50" s="8">
        <f t="shared" si="1"/>
        <v>5.0119455930298122E-3</v>
      </c>
      <c r="W50" s="8">
        <f t="shared" si="1"/>
        <v>3.4495176997857142E-3</v>
      </c>
      <c r="X50" s="8">
        <f t="shared" si="1"/>
        <v>3.9134179208524097E-3</v>
      </c>
      <c r="Y50" s="8">
        <f t="shared" si="1"/>
        <v>2.4603688386480478E-3</v>
      </c>
      <c r="Z50" s="8">
        <f t="shared" si="1"/>
        <v>2.4296492421443418E-3</v>
      </c>
      <c r="AA50" s="8">
        <f t="shared" si="1"/>
        <v>2.5286238073367585E-3</v>
      </c>
      <c r="AB50" s="8">
        <f t="shared" si="1"/>
        <v>3.0449830973529662E-3</v>
      </c>
      <c r="AC50" s="8">
        <f t="shared" si="1"/>
        <v>3.513901253809318E-3</v>
      </c>
      <c r="AD50" s="8">
        <f t="shared" si="1"/>
        <v>4.4631542967871543E-3</v>
      </c>
      <c r="AE50" s="8">
        <f t="shared" si="1"/>
        <v>3.5697563991935527E-3</v>
      </c>
      <c r="AG50" s="5" t="s">
        <v>39</v>
      </c>
      <c r="AH50">
        <v>0.63372803668962208</v>
      </c>
      <c r="AI50">
        <v>0.62201437287498929</v>
      </c>
      <c r="AJ50">
        <v>0.65865404097311697</v>
      </c>
      <c r="AK50">
        <v>0.45332470798005275</v>
      </c>
      <c r="AL50">
        <v>0.51428900807916678</v>
      </c>
      <c r="AM50">
        <v>0.32333389255333683</v>
      </c>
      <c r="AN50">
        <v>0.31929682032287032</v>
      </c>
      <c r="AO50">
        <v>0.33230374470133989</v>
      </c>
      <c r="AP50">
        <v>0.40016204975480457</v>
      </c>
      <c r="AQ50">
        <v>0.46178579105502326</v>
      </c>
      <c r="AR50">
        <v>0.58653362421843502</v>
      </c>
      <c r="AS50">
        <v>0.46912609763529228</v>
      </c>
      <c r="AV50" s="4" t="s">
        <v>39</v>
      </c>
      <c r="AW50">
        <v>0.63372803668962208</v>
      </c>
      <c r="AX50">
        <v>0.62201437287498929</v>
      </c>
      <c r="AY50">
        <v>0.65865404097311697</v>
      </c>
      <c r="AZ50">
        <v>0.45332470798005275</v>
      </c>
      <c r="BA50">
        <v>0.51428900807916678</v>
      </c>
      <c r="BB50">
        <v>0.32333389255333683</v>
      </c>
      <c r="BC50">
        <v>0.31929682032287032</v>
      </c>
      <c r="BD50">
        <v>0.33230374470133989</v>
      </c>
      <c r="BE50">
        <v>0.40016204975480457</v>
      </c>
      <c r="BF50">
        <v>0.46178579105502326</v>
      </c>
      <c r="BG50">
        <v>0.58653362421843502</v>
      </c>
      <c r="BH50">
        <v>0.46912609763529228</v>
      </c>
      <c r="BK50" s="5" t="s">
        <v>39</v>
      </c>
      <c r="BL50" s="26">
        <f>AH50*'GWP Electricity System'!$H$23</f>
        <v>1.0693623514112471E-2</v>
      </c>
      <c r="BM50" s="26">
        <f>AI50*'GWP Electricity System'!$H$23</f>
        <v>1.0495965364949797E-2</v>
      </c>
      <c r="BN50" s="26">
        <f>AJ50*'GWP Electricity System'!$H$23</f>
        <v>1.1114228710800962E-2</v>
      </c>
      <c r="BO50" s="26">
        <f>AK50*'GWP Electricity System'!$H$23</f>
        <v>7.6494702397992345E-3</v>
      </c>
      <c r="BP50" s="26">
        <f>AL50*'GWP Electricity System'!$H$23</f>
        <v>8.6781911347540326E-3</v>
      </c>
      <c r="BQ50" s="26">
        <f>AM50*'GWP Electricity System'!$H$23</f>
        <v>5.4559854008972867E-3</v>
      </c>
      <c r="BR50" s="26">
        <f>AN50*'GWP Electricity System'!$H$23</f>
        <v>5.3878632285575597E-3</v>
      </c>
      <c r="BS50" s="26">
        <f>AO50*'GWP Electricity System'!$H$23</f>
        <v>5.6073440536547883E-3</v>
      </c>
      <c r="BT50" s="26">
        <f>AP50*'GWP Electricity System'!$H$23</f>
        <v>6.7523954393218953E-3</v>
      </c>
      <c r="BU50" s="26">
        <f>AQ50*'GWP Electricity System'!$H$23</f>
        <v>7.7922438456475701E-3</v>
      </c>
      <c r="BV50" s="26">
        <f>AR50*'GWP Electricity System'!$H$23</f>
        <v>9.8972578024534436E-3</v>
      </c>
      <c r="BW50" s="26">
        <f>AS50*'GWP Electricity System'!$H$23</f>
        <v>7.9161052980421774E-3</v>
      </c>
    </row>
    <row r="51" spans="4:75" x14ac:dyDescent="0.35">
      <c r="D51" s="5" t="s">
        <v>40</v>
      </c>
      <c r="E51">
        <v>7.4387331378299182</v>
      </c>
      <c r="F51">
        <v>7.1547259832366201</v>
      </c>
      <c r="G51">
        <v>7.4585395894428137</v>
      </c>
      <c r="H51">
        <v>5.4641454545454522</v>
      </c>
      <c r="I51">
        <v>5.898275659824046</v>
      </c>
      <c r="J51">
        <v>3.7461696969696967</v>
      </c>
      <c r="K51">
        <v>3.6414956011730202</v>
      </c>
      <c r="L51">
        <v>3.7706451612903238</v>
      </c>
      <c r="M51">
        <v>4.6167196969696969</v>
      </c>
      <c r="N51">
        <v>5.3954266862170099</v>
      </c>
      <c r="O51">
        <v>6.9145999999999974</v>
      </c>
      <c r="P51">
        <v>5.6938252656434463</v>
      </c>
      <c r="S51" s="5" t="s">
        <v>40</v>
      </c>
      <c r="T51" s="8">
        <f t="shared" si="1"/>
        <v>4.8991077130625636E-3</v>
      </c>
      <c r="U51" s="8">
        <f t="shared" si="1"/>
        <v>4.7120622019718294E-3</v>
      </c>
      <c r="V51" s="8">
        <f t="shared" si="1"/>
        <v>4.9121521304475169E-3</v>
      </c>
      <c r="W51" s="8">
        <f t="shared" si="1"/>
        <v>3.598655395435889E-3</v>
      </c>
      <c r="X51" s="8">
        <f t="shared" si="1"/>
        <v>3.8845711014769651E-3</v>
      </c>
      <c r="Y51" s="8">
        <f t="shared" si="1"/>
        <v>2.4672062455811565E-3</v>
      </c>
      <c r="Z51" s="8">
        <f t="shared" si="1"/>
        <v>2.3982684761285279E-3</v>
      </c>
      <c r="AA51" s="8">
        <f t="shared" si="1"/>
        <v>2.4833256484165906E-3</v>
      </c>
      <c r="AB51" s="8">
        <f t="shared" si="1"/>
        <v>3.0405455683641231E-3</v>
      </c>
      <c r="AC51" s="8">
        <f t="shared" si="1"/>
        <v>3.5533976019766866E-3</v>
      </c>
      <c r="AD51" s="8">
        <f t="shared" si="1"/>
        <v>4.5539165829821347E-3</v>
      </c>
      <c r="AE51" s="8">
        <f t="shared" si="1"/>
        <v>3.7499212243392757E-3</v>
      </c>
      <c r="AG51" s="5" t="s">
        <v>40</v>
      </c>
      <c r="AH51">
        <v>0.64382524360575777</v>
      </c>
      <c r="AI51">
        <v>0.61924431401683178</v>
      </c>
      <c r="AJ51">
        <v>0.64553949968920132</v>
      </c>
      <c r="AK51">
        <v>0.47292391233654391</v>
      </c>
      <c r="AL51">
        <v>0.51049805029676742</v>
      </c>
      <c r="AM51">
        <v>0.32423244295111703</v>
      </c>
      <c r="AN51">
        <v>0.31517285928588457</v>
      </c>
      <c r="AO51">
        <v>0.32635080389868948</v>
      </c>
      <c r="AP51">
        <v>0.39957888372752332</v>
      </c>
      <c r="AQ51">
        <v>0.46697627623512922</v>
      </c>
      <c r="AR51">
        <v>0.59846131686007509</v>
      </c>
      <c r="AS51">
        <v>0.4928027892355516</v>
      </c>
      <c r="AV51" s="4" t="s">
        <v>40</v>
      </c>
      <c r="AW51">
        <v>0.64382524360575777</v>
      </c>
      <c r="AX51">
        <v>0.61924431401683178</v>
      </c>
      <c r="AY51">
        <v>0.64553949968920132</v>
      </c>
      <c r="AZ51">
        <v>0.47292391233654391</v>
      </c>
      <c r="BA51">
        <v>0.51049805029676742</v>
      </c>
      <c r="BB51">
        <v>0.32423244295111703</v>
      </c>
      <c r="BC51">
        <v>0.31517285928588457</v>
      </c>
      <c r="BD51">
        <v>0.32635080389868948</v>
      </c>
      <c r="BE51">
        <v>0.39957888372752332</v>
      </c>
      <c r="BF51">
        <v>0.46697627623512922</v>
      </c>
      <c r="BG51">
        <v>0.59846131686007509</v>
      </c>
      <c r="BH51">
        <v>0.4928027892355516</v>
      </c>
      <c r="BK51" s="5" t="s">
        <v>40</v>
      </c>
      <c r="BL51" s="26">
        <f>AH51*'GWP Electricity System'!$H$23</f>
        <v>1.0864005323112552E-2</v>
      </c>
      <c r="BM51" s="26">
        <f>AI51*'GWP Electricity System'!$H$23</f>
        <v>1.044922296943294E-2</v>
      </c>
      <c r="BN51" s="26">
        <f>AJ51*'GWP Electricity System'!$H$23</f>
        <v>1.0892931941633141E-2</v>
      </c>
      <c r="BO51" s="26">
        <f>AK51*'GWP Electricity System'!$H$23</f>
        <v>7.9801902023549035E-3</v>
      </c>
      <c r="BP51" s="26">
        <f>AL51*'GWP Electricity System'!$H$23</f>
        <v>8.6142219351354778E-3</v>
      </c>
      <c r="BQ51" s="26">
        <f>AM51*'GWP Electricity System'!$H$23</f>
        <v>5.471147677309279E-3</v>
      </c>
      <c r="BR51" s="26">
        <f>AN51*'GWP Electricity System'!$H$23</f>
        <v>5.3182748812488963E-3</v>
      </c>
      <c r="BS51" s="26">
        <f>AO51*'GWP Electricity System'!$H$23</f>
        <v>5.5068932229200901E-3</v>
      </c>
      <c r="BT51" s="26">
        <f>AP51*'GWP Electricity System'!$H$23</f>
        <v>6.7425550068636094E-3</v>
      </c>
      <c r="BU51" s="26">
        <f>AQ51*'GWP Electricity System'!$H$23</f>
        <v>7.879828883957652E-3</v>
      </c>
      <c r="BV51" s="26">
        <f>AR51*'GWP Electricity System'!$H$23</f>
        <v>1.0098527506675507E-2</v>
      </c>
      <c r="BW51" s="26">
        <f>AS51*'GWP Electricity System'!$H$23</f>
        <v>8.3156294020340065E-3</v>
      </c>
    </row>
    <row r="52" spans="4:75" x14ac:dyDescent="0.35">
      <c r="D52" s="5" t="s">
        <v>41</v>
      </c>
      <c r="E52">
        <v>7.4511378299120254</v>
      </c>
      <c r="F52">
        <v>7.2002965828497754</v>
      </c>
      <c r="G52">
        <v>7.5420586510263972</v>
      </c>
      <c r="H52">
        <v>5.5871212121212128</v>
      </c>
      <c r="I52">
        <v>5.7125043988269777</v>
      </c>
      <c r="J52">
        <v>3.4353454545454558</v>
      </c>
      <c r="K52">
        <v>3.5950322580645153</v>
      </c>
      <c r="L52">
        <v>3.6939882697947208</v>
      </c>
      <c r="M52">
        <v>4.5725515151515141</v>
      </c>
      <c r="N52">
        <v>5.6273269794721372</v>
      </c>
      <c r="O52">
        <v>6.995945454545458</v>
      </c>
      <c r="P52">
        <v>5.8225796930342391</v>
      </c>
      <c r="S52" s="5" t="s">
        <v>41</v>
      </c>
      <c r="T52" s="8">
        <f t="shared" si="1"/>
        <v>4.9072773733436353E-3</v>
      </c>
      <c r="U52" s="8">
        <f t="shared" si="1"/>
        <v>4.7420747419994217E-3</v>
      </c>
      <c r="V52" s="8">
        <f t="shared" si="1"/>
        <v>4.9671573136165492E-3</v>
      </c>
      <c r="W52" s="8">
        <f t="shared" ref="W52:AE54" si="2">H52/$Q$54</f>
        <v>3.6796465361712961E-3</v>
      </c>
      <c r="X52" s="8">
        <f t="shared" si="2"/>
        <v>3.762223196161249E-3</v>
      </c>
      <c r="Y52" s="8">
        <f t="shared" si="2"/>
        <v>2.2624991516106288E-3</v>
      </c>
      <c r="Z52" s="8">
        <f t="shared" si="2"/>
        <v>2.3676679802672189E-3</v>
      </c>
      <c r="AA52" s="8">
        <f t="shared" si="2"/>
        <v>2.432839851786028E-3</v>
      </c>
      <c r="AB52" s="8">
        <f t="shared" si="2"/>
        <v>3.0114566527909888E-3</v>
      </c>
      <c r="AC52" s="8">
        <f t="shared" si="2"/>
        <v>3.7061258279120902E-3</v>
      </c>
      <c r="AD52" s="8">
        <f t="shared" si="2"/>
        <v>4.6074902408082983E-3</v>
      </c>
      <c r="AE52" s="8">
        <f t="shared" si="2"/>
        <v>3.8347181644409882E-3</v>
      </c>
      <c r="AG52" s="5" t="s">
        <v>41</v>
      </c>
      <c r="AH52">
        <v>0.6448988745256522</v>
      </c>
      <c r="AI52">
        <v>0.6231884671210739</v>
      </c>
      <c r="AJ52">
        <v>0.65276810692291398</v>
      </c>
      <c r="AK52">
        <v>0.48356751194037562</v>
      </c>
      <c r="AL52">
        <v>0.49441947547088277</v>
      </c>
      <c r="AM52">
        <v>0.29733048398989781</v>
      </c>
      <c r="AN52">
        <v>0.31115143888521968</v>
      </c>
      <c r="AO52">
        <v>0.31971612015257861</v>
      </c>
      <c r="AP52">
        <v>0.39575611042838454</v>
      </c>
      <c r="AQ52">
        <v>0.48704733672766681</v>
      </c>
      <c r="AR52">
        <v>0.60550179756002276</v>
      </c>
      <c r="AS52">
        <v>0.50394653495733721</v>
      </c>
      <c r="AV52" s="4" t="s">
        <v>41</v>
      </c>
      <c r="AW52">
        <v>0.6448988745256522</v>
      </c>
      <c r="AX52">
        <v>0.6231884671210739</v>
      </c>
      <c r="AY52">
        <v>0.65276810692291398</v>
      </c>
      <c r="AZ52">
        <v>0.48356751194037562</v>
      </c>
      <c r="BA52">
        <v>0.49441947547088277</v>
      </c>
      <c r="BB52">
        <v>0.29733048398989781</v>
      </c>
      <c r="BC52">
        <v>0.31115143888521968</v>
      </c>
      <c r="BD52">
        <v>0.31971612015257861</v>
      </c>
      <c r="BE52">
        <v>0.39575611042838454</v>
      </c>
      <c r="BF52">
        <v>0.48704733672766681</v>
      </c>
      <c r="BG52">
        <v>0.60550179756002276</v>
      </c>
      <c r="BH52">
        <v>0.50394653495733721</v>
      </c>
      <c r="BK52" s="5" t="s">
        <v>41</v>
      </c>
      <c r="BL52" s="26">
        <f>AH52*'GWP Electricity System'!$H$23</f>
        <v>1.0882121934948813E-2</v>
      </c>
      <c r="BM52" s="26">
        <f>AI52*'GWP Electricity System'!$H$23</f>
        <v>1.0515777210269596E-2</v>
      </c>
      <c r="BN52" s="26">
        <f>AJ52*'GWP Electricity System'!$H$23</f>
        <v>1.1014908562223421E-2</v>
      </c>
      <c r="BO52" s="26">
        <f>AK52*'GWP Electricity System'!$H$23</f>
        <v>8.1597919248743659E-3</v>
      </c>
      <c r="BP52" s="26">
        <f>AL52*'GWP Electricity System'!$H$23</f>
        <v>8.3429096120613035E-3</v>
      </c>
      <c r="BQ52" s="26">
        <f>AM52*'GWP Electricity System'!$H$23</f>
        <v>5.0171999201197416E-3</v>
      </c>
      <c r="BR52" s="26">
        <f>AN52*'GWP Electricity System'!$H$23</f>
        <v>5.2504168202716396E-3</v>
      </c>
      <c r="BS52" s="26">
        <f>AO52*'GWP Electricity System'!$H$23</f>
        <v>5.3949385578137086E-3</v>
      </c>
      <c r="BT52" s="26">
        <f>AP52*'GWP Electricity System'!$H$23</f>
        <v>6.6780489473647568E-3</v>
      </c>
      <c r="BU52" s="26">
        <f>AQ52*'GWP Electricity System'!$H$23</f>
        <v>8.2185110188957543E-3</v>
      </c>
      <c r="BV52" s="26">
        <f>AR52*'GWP Electricity System'!$H$23</f>
        <v>1.0217329651451829E-2</v>
      </c>
      <c r="BW52" s="26">
        <f>AS52*'GWP Electricity System'!$H$23</f>
        <v>8.5036706664039161E-3</v>
      </c>
    </row>
    <row r="53" spans="4:75" x14ac:dyDescent="0.35">
      <c r="D53" s="5" t="s">
        <v>42</v>
      </c>
      <c r="E53">
        <v>7.3113900293255147</v>
      </c>
      <c r="F53">
        <v>7.1157317859445515</v>
      </c>
      <c r="G53">
        <v>7.467214076246333</v>
      </c>
      <c r="H53">
        <v>5.5198121212121203</v>
      </c>
      <c r="I53">
        <v>5.5703167155425213</v>
      </c>
      <c r="J53">
        <v>3.3145393939393935</v>
      </c>
      <c r="K53">
        <v>3.785542521994135</v>
      </c>
      <c r="L53">
        <v>3.7461348973607027</v>
      </c>
      <c r="M53">
        <v>4.5925893939393916</v>
      </c>
      <c r="N53">
        <v>5.8230029325513213</v>
      </c>
      <c r="O53">
        <v>7.0107878787878795</v>
      </c>
      <c r="P53">
        <v>5.7139037433155071</v>
      </c>
      <c r="Q53" t="s">
        <v>48</v>
      </c>
      <c r="S53" s="5" t="s">
        <v>42</v>
      </c>
      <c r="T53" s="8">
        <f t="shared" ref="T53:V54" si="3">E53/$Q$54</f>
        <v>4.8152402596239414E-3</v>
      </c>
      <c r="U53" s="8">
        <f t="shared" si="3"/>
        <v>4.6863808434422791E-3</v>
      </c>
      <c r="V53" s="8">
        <f t="shared" si="3"/>
        <v>4.9178650985589635E-3</v>
      </c>
      <c r="W53" s="8">
        <f t="shared" si="2"/>
        <v>3.6353171483142445E-3</v>
      </c>
      <c r="X53" s="8">
        <f t="shared" si="2"/>
        <v>3.6685791894501018E-3</v>
      </c>
      <c r="Y53" s="8">
        <f t="shared" si="2"/>
        <v>2.1829369610690658E-3</v>
      </c>
      <c r="Z53" s="8">
        <f t="shared" si="2"/>
        <v>2.493136966200953E-3</v>
      </c>
      <c r="AA53" s="8">
        <f t="shared" si="2"/>
        <v>2.4671833267548358E-3</v>
      </c>
      <c r="AB53" s="8">
        <f t="shared" si="2"/>
        <v>3.0246534868088497E-3</v>
      </c>
      <c r="AC53" s="8">
        <f t="shared" si="2"/>
        <v>3.8349969076011728E-3</v>
      </c>
      <c r="AD53" s="8">
        <f t="shared" si="2"/>
        <v>4.6172653777488614E-3</v>
      </c>
      <c r="AE53" s="8">
        <f t="shared" si="2"/>
        <v>3.7631447965534074E-3</v>
      </c>
      <c r="AG53" s="5" t="s">
        <v>42</v>
      </c>
      <c r="AH53">
        <v>0.6328036480819963</v>
      </c>
      <c r="AI53">
        <v>0.61586935108892371</v>
      </c>
      <c r="AJ53">
        <v>0.646290279892759</v>
      </c>
      <c r="AK53">
        <v>0.47774188396737499</v>
      </c>
      <c r="AL53">
        <v>0.48211307623163552</v>
      </c>
      <c r="AM53">
        <v>0.28687467250188953</v>
      </c>
      <c r="AN53">
        <v>0.32764017625638803</v>
      </c>
      <c r="AO53">
        <v>0.32422943103143631</v>
      </c>
      <c r="AP53">
        <v>0.39749039662375024</v>
      </c>
      <c r="AQ53">
        <v>0.50398316650200214</v>
      </c>
      <c r="AR53">
        <v>0.60678641514564091</v>
      </c>
      <c r="AS53">
        <v>0.49454058928011918</v>
      </c>
      <c r="AT53" s="81" cm="1">
        <f t="array" ref="AT53">SUM(AH31:AS54/SUM(AW31:BH54))</f>
        <v>1</v>
      </c>
      <c r="AV53" s="4" t="s">
        <v>42</v>
      </c>
      <c r="AW53">
        <v>0.6328036480819963</v>
      </c>
      <c r="AX53">
        <v>0.61586935108892371</v>
      </c>
      <c r="AY53">
        <v>0.646290279892759</v>
      </c>
      <c r="AZ53">
        <v>0.47774188396737499</v>
      </c>
      <c r="BA53">
        <v>0.48211307623163552</v>
      </c>
      <c r="BB53">
        <v>0.28687467250188953</v>
      </c>
      <c r="BC53">
        <v>0.32764017625638803</v>
      </c>
      <c r="BD53">
        <v>0.32422943103143631</v>
      </c>
      <c r="BE53">
        <v>0.39749039662375024</v>
      </c>
      <c r="BF53">
        <v>0.50398316650200214</v>
      </c>
      <c r="BG53">
        <v>0.60678641514564091</v>
      </c>
      <c r="BH53">
        <v>0.49454058928011918</v>
      </c>
      <c r="BK53" s="5" t="s">
        <v>42</v>
      </c>
      <c r="BL53" s="26">
        <f>AH53*'GWP Electricity System'!$H$23</f>
        <v>1.0678025239808054E-2</v>
      </c>
      <c r="BM53" s="26">
        <f>AI53*'GWP Electricity System'!$H$23</f>
        <v>1.0392273330414819E-2</v>
      </c>
      <c r="BN53" s="26">
        <f>AJ53*'GWP Electricity System'!$H$23</f>
        <v>1.0905600721257652E-2</v>
      </c>
      <c r="BO53" s="26">
        <f>AK53*'GWP Electricity System'!$H$23</f>
        <v>8.0614893902382634E-3</v>
      </c>
      <c r="BP53" s="26">
        <f>AL53*'GWP Electricity System'!$H$23</f>
        <v>8.1352495549707193E-3</v>
      </c>
      <c r="BQ53" s="26">
        <f>AM53*'GWP Electricity System'!$H$23</f>
        <v>4.8407669628982939E-3</v>
      </c>
      <c r="BR53" s="26">
        <f>AN53*'GWP Electricity System'!$H$23</f>
        <v>5.5286502886714422E-3</v>
      </c>
      <c r="BS53" s="26">
        <f>AO53*'GWP Electricity System'!$H$23</f>
        <v>5.4710968537173667E-3</v>
      </c>
      <c r="BT53" s="26">
        <f>AP53*'GWP Electricity System'!$H$23</f>
        <v>6.7073135570478639E-3</v>
      </c>
      <c r="BU53" s="26">
        <f>AQ53*'GWP Electricity System'!$H$23</f>
        <v>8.5042887926737171E-3</v>
      </c>
      <c r="BV53" s="26">
        <f>AR53*'GWP Electricity System'!$H$23</f>
        <v>1.0239006484454149E-2</v>
      </c>
      <c r="BW53" s="26">
        <f>AS53*'GWP Electricity System'!$H$23</f>
        <v>8.3449533049442942E-3</v>
      </c>
    </row>
    <row r="54" spans="4:75" x14ac:dyDescent="0.35">
      <c r="D54" s="5" t="s">
        <v>43</v>
      </c>
      <c r="E54">
        <v>7.0520410557184761</v>
      </c>
      <c r="F54">
        <v>7.0717730496453894</v>
      </c>
      <c r="G54">
        <v>7.3270263929618755</v>
      </c>
      <c r="H54">
        <v>5.5740969696969671</v>
      </c>
      <c r="I54">
        <v>5.4007038123167117</v>
      </c>
      <c r="J54">
        <v>3.2750787878787864</v>
      </c>
      <c r="K54">
        <v>3.6813431085044019</v>
      </c>
      <c r="L54">
        <v>3.635237536656891</v>
      </c>
      <c r="M54">
        <v>4.4519863636363626</v>
      </c>
      <c r="N54">
        <v>5.4278914956011723</v>
      </c>
      <c r="O54">
        <v>6.9195575757575742</v>
      </c>
      <c r="P54">
        <v>5.6254070112893633</v>
      </c>
      <c r="Q54" s="10">
        <f>SUM(E31:P54)</f>
        <v>1518.3853006529971</v>
      </c>
      <c r="S54" s="5" t="s">
        <v>43</v>
      </c>
      <c r="T54" s="8">
        <f t="shared" si="3"/>
        <v>4.6444344875346683E-3</v>
      </c>
      <c r="U54" s="8">
        <f t="shared" si="3"/>
        <v>4.6574298675073457E-3</v>
      </c>
      <c r="V54" s="8">
        <f t="shared" si="3"/>
        <v>4.8255382805739841E-3</v>
      </c>
      <c r="W54" s="8">
        <f t="shared" si="2"/>
        <v>3.6710688435272454E-3</v>
      </c>
      <c r="X54" s="8">
        <f t="shared" si="2"/>
        <v>3.5568730874792347E-3</v>
      </c>
      <c r="Y54" s="8">
        <f t="shared" si="2"/>
        <v>2.156948428353663E-3</v>
      </c>
      <c r="Z54" s="8">
        <f t="shared" si="2"/>
        <v>2.4245118198399332E-3</v>
      </c>
      <c r="AA54" s="8">
        <f t="shared" si="2"/>
        <v>2.394146950114388E-3</v>
      </c>
      <c r="AB54" s="8">
        <f t="shared" si="2"/>
        <v>2.9320531236187155E-3</v>
      </c>
      <c r="AC54" s="8">
        <f t="shared" si="2"/>
        <v>3.5747787424356995E-3</v>
      </c>
      <c r="AD54" s="8">
        <f t="shared" si="2"/>
        <v>4.5571816144306379E-3</v>
      </c>
      <c r="AE54" s="8">
        <f t="shared" si="2"/>
        <v>3.7048613476896143E-3</v>
      </c>
      <c r="AG54" s="5" t="s">
        <v>43</v>
      </c>
      <c r="AH54">
        <v>0.61035689363905288</v>
      </c>
      <c r="AI54">
        <v>0.61206470538084212</v>
      </c>
      <c r="AJ54">
        <v>0.63415698143066723</v>
      </c>
      <c r="AK54">
        <v>0.48244025869762563</v>
      </c>
      <c r="AL54">
        <v>0.46743301354963246</v>
      </c>
      <c r="AM54">
        <v>0.28345934171382836</v>
      </c>
      <c r="AN54">
        <v>0.31862167652927248</v>
      </c>
      <c r="AO54">
        <v>0.31463122137026861</v>
      </c>
      <c r="AP54">
        <v>0.3853211497158065</v>
      </c>
      <c r="AQ54">
        <v>0.46978611810243276</v>
      </c>
      <c r="AR54">
        <v>0.59889039696829727</v>
      </c>
      <c r="AS54">
        <v>0.48688116273539073</v>
      </c>
      <c r="AT54" s="50">
        <f>SUM(AH31:AS54)</f>
        <v>131.41683778234076</v>
      </c>
      <c r="AV54" s="4" t="s">
        <v>43</v>
      </c>
      <c r="AW54">
        <v>0.61035689363905288</v>
      </c>
      <c r="AX54">
        <v>0.61206470538084212</v>
      </c>
      <c r="AY54">
        <v>0.63415698143066723</v>
      </c>
      <c r="AZ54">
        <v>0.48244025869762563</v>
      </c>
      <c r="BA54">
        <v>0.46743301354963246</v>
      </c>
      <c r="BB54">
        <v>0.28345934171382836</v>
      </c>
      <c r="BC54">
        <v>0.31862167652927248</v>
      </c>
      <c r="BD54">
        <v>0.31463122137026861</v>
      </c>
      <c r="BE54">
        <v>0.3853211497158065</v>
      </c>
      <c r="BF54">
        <v>0.46978611810243276</v>
      </c>
      <c r="BG54">
        <v>0.59889039696829727</v>
      </c>
      <c r="BH54">
        <v>0.48688116273539073</v>
      </c>
      <c r="BK54" s="5" t="s">
        <v>43</v>
      </c>
      <c r="BL54" s="26">
        <f>AH54*'GWP Electricity System'!$H$23</f>
        <v>1.0299255282934376E-2</v>
      </c>
      <c r="BM54" s="26">
        <f>AI54*'GWP Electricity System'!$H$23</f>
        <v>1.0328073158651337E-2</v>
      </c>
      <c r="BN54" s="26">
        <f>AJ54*'GWP Electricity System'!$H$23</f>
        <v>1.0700861593073055E-2</v>
      </c>
      <c r="BO54" s="26">
        <f>AK54*'GWP Electricity System'!$H$23</f>
        <v>8.1407704817865727E-3</v>
      </c>
      <c r="BP54" s="26">
        <f>AL54*'GWP Electricity System'!$H$23</f>
        <v>7.8875359390402355E-3</v>
      </c>
      <c r="BQ54" s="26">
        <f>AM54*'GWP Electricity System'!$H$23</f>
        <v>4.7831361504531589E-3</v>
      </c>
      <c r="BR54" s="26">
        <f>AN54*'GWP Electricity System'!$H$23</f>
        <v>5.3764707492468151E-3</v>
      </c>
      <c r="BS54" s="26">
        <f>AO54*'GWP Electricity System'!$H$23</f>
        <v>5.3091352004785439E-3</v>
      </c>
      <c r="BT54" s="26">
        <f>AP54*'GWP Electricity System'!$H$23</f>
        <v>6.5019678293069868E-3</v>
      </c>
      <c r="BU54" s="26">
        <f>AQ54*'GWP Electricity System'!$H$23</f>
        <v>7.9272425840364626E-3</v>
      </c>
      <c r="BV54" s="26">
        <f>AR54*'GWP Electricity System'!$H$23</f>
        <v>1.0105767869842476E-2</v>
      </c>
      <c r="BW54" s="26">
        <f>AS54*'GWP Electricity System'!$H$23</f>
        <v>8.215706973613934E-3</v>
      </c>
    </row>
    <row r="58" spans="4:75" ht="15.5" x14ac:dyDescent="0.35">
      <c r="S58" s="1" t="s">
        <v>49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G58" s="80" t="s">
        <v>50</v>
      </c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V58" s="79" t="s">
        <v>50</v>
      </c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K58" s="80" t="s">
        <v>50</v>
      </c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</row>
    <row r="59" spans="4:75" x14ac:dyDescent="0.35">
      <c r="D59" s="3" t="s">
        <v>20</v>
      </c>
      <c r="E59" s="7" t="s">
        <v>47</v>
      </c>
      <c r="F59" s="7" t="s">
        <v>6</v>
      </c>
      <c r="G59" s="7" t="s">
        <v>7</v>
      </c>
      <c r="H59" s="7" t="s">
        <v>8</v>
      </c>
      <c r="I59" s="7" t="s">
        <v>9</v>
      </c>
      <c r="J59" s="7" t="s">
        <v>10</v>
      </c>
      <c r="K59" s="7" t="s">
        <v>11</v>
      </c>
      <c r="L59" s="7" t="s">
        <v>12</v>
      </c>
      <c r="M59" s="7" t="s">
        <v>13</v>
      </c>
      <c r="N59" s="7" t="s">
        <v>14</v>
      </c>
      <c r="O59" s="7" t="s">
        <v>15</v>
      </c>
      <c r="P59" s="7" t="s">
        <v>16</v>
      </c>
      <c r="S59" s="3" t="s">
        <v>4</v>
      </c>
      <c r="T59" s="7" t="s">
        <v>47</v>
      </c>
      <c r="U59" s="7" t="s">
        <v>6</v>
      </c>
      <c r="V59" s="7" t="s">
        <v>7</v>
      </c>
      <c r="W59" s="7" t="s">
        <v>8</v>
      </c>
      <c r="X59" s="7" t="s">
        <v>9</v>
      </c>
      <c r="Y59" s="7" t="s">
        <v>10</v>
      </c>
      <c r="Z59" s="7" t="s">
        <v>11</v>
      </c>
      <c r="AA59" s="7" t="s">
        <v>12</v>
      </c>
      <c r="AB59" s="7" t="s">
        <v>13</v>
      </c>
      <c r="AC59" s="7" t="s">
        <v>14</v>
      </c>
      <c r="AD59" s="7" t="s">
        <v>15</v>
      </c>
      <c r="AE59" s="7" t="s">
        <v>16</v>
      </c>
      <c r="AG59" s="3" t="s">
        <v>4</v>
      </c>
      <c r="AH59" s="7" t="s">
        <v>47</v>
      </c>
      <c r="AI59" s="7" t="s">
        <v>6</v>
      </c>
      <c r="AJ59" s="7" t="s">
        <v>7</v>
      </c>
      <c r="AK59" s="7" t="s">
        <v>8</v>
      </c>
      <c r="AL59" s="7" t="s">
        <v>9</v>
      </c>
      <c r="AM59" s="7" t="s">
        <v>10</v>
      </c>
      <c r="AN59" s="7" t="s">
        <v>11</v>
      </c>
      <c r="AO59" s="7" t="s">
        <v>12</v>
      </c>
      <c r="AP59" s="7" t="s">
        <v>13</v>
      </c>
      <c r="AQ59" s="7" t="s">
        <v>14</v>
      </c>
      <c r="AR59" s="7" t="s">
        <v>15</v>
      </c>
      <c r="AS59" s="7" t="s">
        <v>16</v>
      </c>
      <c r="AV59" s="16" t="s">
        <v>4</v>
      </c>
      <c r="AW59" s="16" t="s">
        <v>47</v>
      </c>
      <c r="AX59" s="16" t="s">
        <v>6</v>
      </c>
      <c r="AY59" s="16" t="s">
        <v>7</v>
      </c>
      <c r="AZ59" s="16" t="s">
        <v>8</v>
      </c>
      <c r="BA59" s="16" t="s">
        <v>9</v>
      </c>
      <c r="BB59" s="16" t="s">
        <v>10</v>
      </c>
      <c r="BC59" s="16" t="s">
        <v>11</v>
      </c>
      <c r="BD59" s="16" t="s">
        <v>12</v>
      </c>
      <c r="BE59" s="16" t="s">
        <v>13</v>
      </c>
      <c r="BF59" s="16" t="s">
        <v>14</v>
      </c>
      <c r="BG59" s="16" t="s">
        <v>15</v>
      </c>
      <c r="BH59" s="16" t="s">
        <v>16</v>
      </c>
      <c r="BK59" s="3" t="s">
        <v>4</v>
      </c>
      <c r="BL59" s="7" t="s">
        <v>47</v>
      </c>
      <c r="BM59" s="7" t="s">
        <v>6</v>
      </c>
      <c r="BN59" s="7" t="s">
        <v>7</v>
      </c>
      <c r="BO59" s="7" t="s">
        <v>8</v>
      </c>
      <c r="BP59" s="7" t="s">
        <v>9</v>
      </c>
      <c r="BQ59" s="7" t="s">
        <v>10</v>
      </c>
      <c r="BR59" s="7" t="s">
        <v>11</v>
      </c>
      <c r="BS59" s="7" t="s">
        <v>12</v>
      </c>
      <c r="BT59" s="7" t="s">
        <v>13</v>
      </c>
      <c r="BU59" s="7" t="s">
        <v>14</v>
      </c>
      <c r="BV59" s="7" t="s">
        <v>15</v>
      </c>
      <c r="BW59" s="7" t="s">
        <v>16</v>
      </c>
    </row>
    <row r="60" spans="4:75" x14ac:dyDescent="0.35">
      <c r="D60" s="5" t="s">
        <v>18</v>
      </c>
      <c r="E60">
        <v>5.1348457993619277E-2</v>
      </c>
      <c r="F60">
        <v>3.9532538383602177E-2</v>
      </c>
      <c r="G60">
        <v>6.0460404112017009E-2</v>
      </c>
      <c r="H60">
        <v>5.4895531135531167E-2</v>
      </c>
      <c r="I60">
        <v>5.8473307337823473E-2</v>
      </c>
      <c r="J60">
        <v>6.1157216117216112E-2</v>
      </c>
      <c r="K60">
        <v>8.9482736618220496E-2</v>
      </c>
      <c r="L60">
        <v>7.4696490606168051E-2</v>
      </c>
      <c r="M60">
        <v>6.5052747252747262E-2</v>
      </c>
      <c r="N60">
        <v>0.51766593406593409</v>
      </c>
      <c r="O60">
        <v>6.7691282051282012E-2</v>
      </c>
      <c r="P60">
        <v>7.730812045097761E-2</v>
      </c>
      <c r="S60" s="5" t="s">
        <v>18</v>
      </c>
      <c r="T60" s="11">
        <f t="shared" ref="T60:AE81" si="4">E60/$Q$83</f>
        <v>6.5308848887206411E-6</v>
      </c>
      <c r="U60" s="11">
        <f t="shared" si="4"/>
        <v>5.0280469488357128E-6</v>
      </c>
      <c r="V60" s="11">
        <f t="shared" si="4"/>
        <v>7.6898110480782463E-6</v>
      </c>
      <c r="W60" s="11">
        <f t="shared" si="4"/>
        <v>6.9820284534325128E-6</v>
      </c>
      <c r="X60" s="11">
        <f t="shared" si="4"/>
        <v>7.4370770653631514E-6</v>
      </c>
      <c r="Y60" s="11">
        <f t="shared" si="4"/>
        <v>7.7784368641757693E-6</v>
      </c>
      <c r="Z60" s="11">
        <f t="shared" si="4"/>
        <v>1.1381090595825196E-5</v>
      </c>
      <c r="AA60" s="11">
        <f t="shared" si="4"/>
        <v>9.5004640996406578E-6</v>
      </c>
      <c r="AB60" s="11">
        <f t="shared" si="4"/>
        <v>8.2738999495471471E-6</v>
      </c>
      <c r="AC60" s="11">
        <f t="shared" si="4"/>
        <v>6.5840665100727578E-5</v>
      </c>
      <c r="AD60" s="11">
        <f t="shared" si="4"/>
        <v>8.6094887426177288E-6</v>
      </c>
      <c r="AE60" s="11">
        <f t="shared" si="4"/>
        <v>9.8326309173962758E-6</v>
      </c>
      <c r="AG60" s="5" t="s">
        <v>18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V60" s="16" t="s">
        <v>18</v>
      </c>
      <c r="AW60">
        <v>2.5748047199884252E-3</v>
      </c>
      <c r="AX60">
        <v>1.9823100907114103E-3</v>
      </c>
      <c r="AY60">
        <v>3.0317119532464543E-3</v>
      </c>
      <c r="AZ60">
        <v>2.7526683019692866E-3</v>
      </c>
      <c r="BA60">
        <v>2.9320714508207909E-3</v>
      </c>
      <c r="BB60">
        <v>3.0666527267387018E-3</v>
      </c>
      <c r="BC60">
        <v>4.4870008098530549E-3</v>
      </c>
      <c r="BD60">
        <v>3.7455628483182885E-3</v>
      </c>
      <c r="BE60">
        <v>3.2619893024908673E-3</v>
      </c>
      <c r="BF60">
        <v>2.5957716015071242E-2</v>
      </c>
      <c r="BG60">
        <v>3.394295356432452E-3</v>
      </c>
      <c r="BH60">
        <v>3.8765197867352873E-3</v>
      </c>
      <c r="BK60" s="5" t="s">
        <v>18</v>
      </c>
      <c r="BL60" s="26">
        <f>AH60*'GWP Electricity System'!$H$22</f>
        <v>0</v>
      </c>
      <c r="BM60" s="26">
        <f>AI60*'GWP Electricity System'!$H$22</f>
        <v>0</v>
      </c>
      <c r="BN60" s="26">
        <f>AJ60*'GWP Electricity System'!$H$22</f>
        <v>0</v>
      </c>
      <c r="BO60" s="26">
        <f>AK60*'GWP Electricity System'!$H$22</f>
        <v>0</v>
      </c>
      <c r="BP60" s="26">
        <f>AL60*'GWP Electricity System'!$H$22</f>
        <v>0</v>
      </c>
      <c r="BQ60" s="26">
        <f>AM60*'GWP Electricity System'!$H$22</f>
        <v>0</v>
      </c>
      <c r="BR60" s="26">
        <f>AN60*'GWP Electricity System'!$H$22</f>
        <v>0</v>
      </c>
      <c r="BS60" s="26">
        <f>AO60*'GWP Electricity System'!$H$22</f>
        <v>0</v>
      </c>
      <c r="BT60" s="26">
        <f>AP60*'GWP Electricity System'!$H$22</f>
        <v>0</v>
      </c>
      <c r="BU60" s="26">
        <f>AQ60*'GWP Electricity System'!$H$22</f>
        <v>0</v>
      </c>
      <c r="BV60" s="26">
        <f>AR60*'GWP Electricity System'!$H$22</f>
        <v>0</v>
      </c>
      <c r="BW60" s="26">
        <f>AS60*'GWP Electricity System'!$H$22</f>
        <v>0</v>
      </c>
    </row>
    <row r="61" spans="4:75" x14ac:dyDescent="0.35">
      <c r="D61" s="5" t="s">
        <v>19</v>
      </c>
      <c r="E61">
        <v>5.1868415455512233E-2</v>
      </c>
      <c r="F61">
        <v>3.8871950744291131E-2</v>
      </c>
      <c r="G61">
        <v>6.3300626728110571E-2</v>
      </c>
      <c r="H61">
        <v>1.1312905494505492</v>
      </c>
      <c r="I61">
        <v>5.7052676355902193E-2</v>
      </c>
      <c r="J61">
        <v>5.9247619047619035E-2</v>
      </c>
      <c r="K61">
        <v>8.9393548387096733E-2</v>
      </c>
      <c r="L61">
        <v>7.0486210563629942E-2</v>
      </c>
      <c r="M61">
        <v>0.91294227106227044</v>
      </c>
      <c r="N61">
        <v>6.9101878766394856E-2</v>
      </c>
      <c r="O61">
        <v>6.926036630036625E-2</v>
      </c>
      <c r="P61">
        <v>7.8093763379477724E-2</v>
      </c>
      <c r="S61" s="5" t="s">
        <v>19</v>
      </c>
      <c r="T61" s="11">
        <f t="shared" si="4"/>
        <v>6.5970170076457356E-6</v>
      </c>
      <c r="U61" s="11">
        <f t="shared" si="4"/>
        <v>4.9440284213117074E-6</v>
      </c>
      <c r="V61" s="11">
        <f t="shared" si="4"/>
        <v>8.051052021786804E-6</v>
      </c>
      <c r="W61" s="11">
        <f t="shared" si="4"/>
        <v>1.4388608037805461E-4</v>
      </c>
      <c r="X61" s="11">
        <f t="shared" si="4"/>
        <v>7.2563904824587349E-6</v>
      </c>
      <c r="Y61" s="11">
        <f t="shared" si="4"/>
        <v>7.53555987949735E-6</v>
      </c>
      <c r="Z61" s="11">
        <f t="shared" si="4"/>
        <v>1.1369746962663508E-5</v>
      </c>
      <c r="AA61" s="11">
        <f t="shared" si="4"/>
        <v>8.9649688699589584E-6</v>
      </c>
      <c r="AB61" s="11">
        <f t="shared" si="4"/>
        <v>1.16114896441404E-4</v>
      </c>
      <c r="AC61" s="11">
        <f t="shared" si="4"/>
        <v>8.7888990916481556E-6</v>
      </c>
      <c r="AD61" s="11">
        <f t="shared" si="4"/>
        <v>8.809056733787925E-6</v>
      </c>
      <c r="AE61" s="11">
        <f t="shared" si="4"/>
        <v>9.9325549215466876E-6</v>
      </c>
      <c r="AG61" s="5" t="s">
        <v>19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V61" s="16" t="s">
        <v>19</v>
      </c>
      <c r="AW61">
        <v>2.6008773418233701E-3</v>
      </c>
      <c r="AX61">
        <v>1.9491857431044102E-3</v>
      </c>
      <c r="AY61">
        <v>3.1741313925730315E-3</v>
      </c>
      <c r="AZ61">
        <v>5.6727161052538985E-2</v>
      </c>
      <c r="BA61">
        <v>2.860835672755805E-3</v>
      </c>
      <c r="BB61">
        <v>2.9708983508490577E-3</v>
      </c>
      <c r="BC61">
        <v>4.4825285766558398E-3</v>
      </c>
      <c r="BD61">
        <v>3.5344435791213966E-3</v>
      </c>
      <c r="BE61">
        <v>4.5778357529259892E-2</v>
      </c>
      <c r="BF61">
        <v>3.4650279786374661E-3</v>
      </c>
      <c r="BG61">
        <v>3.4729751393989352E-3</v>
      </c>
      <c r="BH61">
        <v>3.9159148766672773E-3</v>
      </c>
      <c r="BK61" s="5" t="s">
        <v>19</v>
      </c>
      <c r="BL61" s="26">
        <f>AH61*'GWP Electricity System'!$H$22</f>
        <v>0</v>
      </c>
      <c r="BM61" s="26">
        <f>AI61*'GWP Electricity System'!$H$22</f>
        <v>0</v>
      </c>
      <c r="BN61" s="26">
        <f>AJ61*'GWP Electricity System'!$H$22</f>
        <v>0</v>
      </c>
      <c r="BO61" s="26">
        <f>AK61*'GWP Electricity System'!$H$22</f>
        <v>0</v>
      </c>
      <c r="BP61" s="26">
        <f>AL61*'GWP Electricity System'!$H$22</f>
        <v>0</v>
      </c>
      <c r="BQ61" s="26">
        <f>AM61*'GWP Electricity System'!$H$22</f>
        <v>0</v>
      </c>
      <c r="BR61" s="26">
        <f>AN61*'GWP Electricity System'!$H$22</f>
        <v>0</v>
      </c>
      <c r="BS61" s="26">
        <f>AO61*'GWP Electricity System'!$H$22</f>
        <v>0</v>
      </c>
      <c r="BT61" s="26">
        <f>AP61*'GWP Electricity System'!$H$22</f>
        <v>0</v>
      </c>
      <c r="BU61" s="26">
        <f>AQ61*'GWP Electricity System'!$H$22</f>
        <v>0</v>
      </c>
      <c r="BV61" s="26">
        <f>AR61*'GWP Electricity System'!$H$22</f>
        <v>0</v>
      </c>
      <c r="BW61" s="26">
        <f>AS61*'GWP Electricity System'!$H$22</f>
        <v>0</v>
      </c>
    </row>
    <row r="62" spans="4:75" x14ac:dyDescent="0.35">
      <c r="D62" s="5" t="s">
        <v>22</v>
      </c>
      <c r="E62">
        <v>5.0929315845444856E-2</v>
      </c>
      <c r="F62">
        <v>3.8438157587093735E-2</v>
      </c>
      <c r="G62">
        <v>6.7046058844381404E-2</v>
      </c>
      <c r="H62">
        <v>5.6070622710622783E-2</v>
      </c>
      <c r="I62">
        <v>0.12401503013115919</v>
      </c>
      <c r="J62">
        <v>0.31876791208791211</v>
      </c>
      <c r="K62">
        <v>0.14856419709322941</v>
      </c>
      <c r="L62">
        <v>6.747110953562567E-2</v>
      </c>
      <c r="M62">
        <v>6.1938901098901093E-2</v>
      </c>
      <c r="N62">
        <v>6.7611343495214415E-2</v>
      </c>
      <c r="O62">
        <v>6.8739047619047575E-2</v>
      </c>
      <c r="P62">
        <v>7.6807192807192851E-2</v>
      </c>
      <c r="S62" s="5" t="s">
        <v>22</v>
      </c>
      <c r="T62" s="11">
        <f t="shared" si="4"/>
        <v>6.4775752231786224E-6</v>
      </c>
      <c r="U62" s="11">
        <f t="shared" si="4"/>
        <v>4.8888553297356582E-6</v>
      </c>
      <c r="V62" s="11">
        <f t="shared" si="4"/>
        <v>8.5274243797049664E-6</v>
      </c>
      <c r="W62" s="11">
        <f t="shared" si="4"/>
        <v>7.1314854792225069E-6</v>
      </c>
      <c r="X62" s="11">
        <f t="shared" si="4"/>
        <v>1.5773168618977162E-5</v>
      </c>
      <c r="Y62" s="11">
        <f t="shared" si="4"/>
        <v>4.0543311745070725E-5</v>
      </c>
      <c r="Z62" s="11">
        <f t="shared" si="4"/>
        <v>1.889551717252452E-5</v>
      </c>
      <c r="AA62" s="11">
        <f t="shared" si="4"/>
        <v>8.5814855384009581E-6</v>
      </c>
      <c r="AB62" s="11">
        <f t="shared" si="4"/>
        <v>7.8778574667430504E-6</v>
      </c>
      <c r="AC62" s="11">
        <f t="shared" si="4"/>
        <v>8.5993215530224173E-6</v>
      </c>
      <c r="AD62" s="11">
        <f t="shared" si="4"/>
        <v>8.7427514846905717E-6</v>
      </c>
      <c r="AE62" s="11">
        <f t="shared" si="4"/>
        <v>9.7689191545319888E-6</v>
      </c>
      <c r="AG62" s="5" t="s">
        <v>22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V62" s="16" t="s">
        <v>22</v>
      </c>
      <c r="AW62">
        <v>2.5537873569821262E-3</v>
      </c>
      <c r="AX62">
        <v>1.9274337234276107E-3</v>
      </c>
      <c r="AY62">
        <v>3.3619414392265985E-3</v>
      </c>
      <c r="AZ62">
        <v>2.8115918111103104E-3</v>
      </c>
      <c r="BA62">
        <v>6.2185798251408941E-3</v>
      </c>
      <c r="BB62">
        <v>1.5984221468282503E-2</v>
      </c>
      <c r="BC62">
        <v>7.4495673452252735E-3</v>
      </c>
      <c r="BD62">
        <v>3.3832550787946283E-3</v>
      </c>
      <c r="BE62">
        <v>3.1058493503381222E-3</v>
      </c>
      <c r="BF62">
        <v>3.3902869367152034E-3</v>
      </c>
      <c r="BG62">
        <v>3.4468342609047021E-3</v>
      </c>
      <c r="BH62">
        <v>3.8514013915197983E-3</v>
      </c>
      <c r="BK62" s="5" t="s">
        <v>22</v>
      </c>
      <c r="BL62" s="26">
        <f>AH62*'GWP Electricity System'!$H$22</f>
        <v>0</v>
      </c>
      <c r="BM62" s="26">
        <f>AI62*'GWP Electricity System'!$H$22</f>
        <v>0</v>
      </c>
      <c r="BN62" s="26">
        <f>AJ62*'GWP Electricity System'!$H$22</f>
        <v>0</v>
      </c>
      <c r="BO62" s="26">
        <f>AK62*'GWP Electricity System'!$H$22</f>
        <v>0</v>
      </c>
      <c r="BP62" s="26">
        <f>AL62*'GWP Electricity System'!$H$22</f>
        <v>0</v>
      </c>
      <c r="BQ62" s="26">
        <f>AM62*'GWP Electricity System'!$H$22</f>
        <v>0</v>
      </c>
      <c r="BR62" s="26">
        <f>AN62*'GWP Electricity System'!$H$22</f>
        <v>0</v>
      </c>
      <c r="BS62" s="26">
        <f>AO62*'GWP Electricity System'!$H$22</f>
        <v>0</v>
      </c>
      <c r="BT62" s="26">
        <f>AP62*'GWP Electricity System'!$H$22</f>
        <v>0</v>
      </c>
      <c r="BU62" s="26">
        <f>AQ62*'GWP Electricity System'!$H$22</f>
        <v>0</v>
      </c>
      <c r="BV62" s="26">
        <f>AR62*'GWP Electricity System'!$H$22</f>
        <v>0</v>
      </c>
      <c r="BW62" s="26">
        <f>AS62*'GWP Electricity System'!$H$22</f>
        <v>0</v>
      </c>
    </row>
    <row r="63" spans="4:75" x14ac:dyDescent="0.35">
      <c r="D63" s="5" t="s">
        <v>23</v>
      </c>
      <c r="E63">
        <v>5.1289188231123703E-2</v>
      </c>
      <c r="F63">
        <v>3.8503156418050015E-2</v>
      </c>
      <c r="G63">
        <v>7.1127118043246992E-2</v>
      </c>
      <c r="H63">
        <v>0.51471062271062307</v>
      </c>
      <c r="I63">
        <v>4.1264667848280761</v>
      </c>
      <c r="J63">
        <v>6.4026984615384626</v>
      </c>
      <c r="K63">
        <v>4.5199146401985084</v>
      </c>
      <c r="L63">
        <v>1.0214228996809644</v>
      </c>
      <c r="M63">
        <v>6.9661245421245466E-2</v>
      </c>
      <c r="N63">
        <v>6.6213683091102454E-2</v>
      </c>
      <c r="O63">
        <v>6.6319706959706931E-2</v>
      </c>
      <c r="P63">
        <v>7.6483088340231251E-2</v>
      </c>
      <c r="S63" s="5" t="s">
        <v>23</v>
      </c>
      <c r="T63" s="11">
        <f t="shared" si="4"/>
        <v>6.5233465124701118E-6</v>
      </c>
      <c r="U63" s="11">
        <f t="shared" si="4"/>
        <v>4.8971223722032163E-6</v>
      </c>
      <c r="V63" s="11">
        <f t="shared" si="4"/>
        <v>9.04648432606514E-6</v>
      </c>
      <c r="W63" s="11">
        <f t="shared" si="4"/>
        <v>6.5464786271527618E-5</v>
      </c>
      <c r="X63" s="11">
        <f t="shared" si="4"/>
        <v>5.2483522625334069E-4</v>
      </c>
      <c r="Y63" s="11">
        <f t="shared" si="4"/>
        <v>8.1434357064222936E-4</v>
      </c>
      <c r="Z63" s="11">
        <f t="shared" si="4"/>
        <v>5.7487689748439506E-4</v>
      </c>
      <c r="AA63" s="11">
        <f t="shared" si="4"/>
        <v>1.2991228249441424E-4</v>
      </c>
      <c r="AB63" s="11">
        <f t="shared" si="4"/>
        <v>8.8600435695187863E-6</v>
      </c>
      <c r="AC63" s="11">
        <f t="shared" si="4"/>
        <v>8.4215565417749079E-6</v>
      </c>
      <c r="AD63" s="11">
        <f t="shared" si="4"/>
        <v>8.4350414585254501E-6</v>
      </c>
      <c r="AE63" s="11">
        <f t="shared" si="4"/>
        <v>9.727697099413811E-6</v>
      </c>
      <c r="AG63" s="5" t="s">
        <v>23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V63" s="16" t="s">
        <v>23</v>
      </c>
      <c r="AW63">
        <v>2.5718327112818512E-3</v>
      </c>
      <c r="AX63">
        <v>1.9306930091643072E-3</v>
      </c>
      <c r="AY63">
        <v>3.5665810895369747E-3</v>
      </c>
      <c r="AZ63">
        <v>2.5809525593702882E-2</v>
      </c>
      <c r="BA63">
        <v>0.20691655737298031</v>
      </c>
      <c r="BB63">
        <v>0.32105537076654628</v>
      </c>
      <c r="BC63">
        <v>0.22664551194456642</v>
      </c>
      <c r="BD63">
        <v>5.1217984063506229E-2</v>
      </c>
      <c r="BE63">
        <v>3.493076725559768E-3</v>
      </c>
      <c r="BF63">
        <v>3.320202989775734E-3</v>
      </c>
      <c r="BG63">
        <v>3.3255194251270766E-3</v>
      </c>
      <c r="BH63">
        <v>3.8351495751282379E-3</v>
      </c>
      <c r="BK63" s="5" t="s">
        <v>23</v>
      </c>
      <c r="BL63" s="26">
        <f>AH63*'GWP Electricity System'!$H$22</f>
        <v>0</v>
      </c>
      <c r="BM63" s="26">
        <f>AI63*'GWP Electricity System'!$H$22</f>
        <v>0</v>
      </c>
      <c r="BN63" s="26">
        <f>AJ63*'GWP Electricity System'!$H$22</f>
        <v>0</v>
      </c>
      <c r="BO63" s="26">
        <f>AK63*'GWP Electricity System'!$H$22</f>
        <v>0</v>
      </c>
      <c r="BP63" s="26">
        <f>AL63*'GWP Electricity System'!$H$22</f>
        <v>0</v>
      </c>
      <c r="BQ63" s="26">
        <f>AM63*'GWP Electricity System'!$H$22</f>
        <v>0</v>
      </c>
      <c r="BR63" s="26">
        <f>AN63*'GWP Electricity System'!$H$22</f>
        <v>0</v>
      </c>
      <c r="BS63" s="26">
        <f>AO63*'GWP Electricity System'!$H$22</f>
        <v>0</v>
      </c>
      <c r="BT63" s="26">
        <f>AP63*'GWP Electricity System'!$H$22</f>
        <v>0</v>
      </c>
      <c r="BU63" s="26">
        <f>AQ63*'GWP Electricity System'!$H$22</f>
        <v>0</v>
      </c>
      <c r="BV63" s="26">
        <f>AR63*'GWP Electricity System'!$H$22</f>
        <v>0</v>
      </c>
      <c r="BW63" s="26">
        <f>AS63*'GWP Electricity System'!$H$22</f>
        <v>0</v>
      </c>
    </row>
    <row r="64" spans="4:75" x14ac:dyDescent="0.35">
      <c r="D64" s="5" t="s">
        <v>24</v>
      </c>
      <c r="E64">
        <v>5.0110882665721369E-2</v>
      </c>
      <c r="F64">
        <v>3.7700413062115169E-2</v>
      </c>
      <c r="G64">
        <v>0.78991166253101697</v>
      </c>
      <c r="H64">
        <v>8.9261831501831441</v>
      </c>
      <c r="I64">
        <v>19.121116908897548</v>
      </c>
      <c r="J64">
        <v>22.599295531135535</v>
      </c>
      <c r="K64">
        <v>20.796170152428211</v>
      </c>
      <c r="L64">
        <v>12.034258773484575</v>
      </c>
      <c r="M64">
        <v>3.2524093772893776</v>
      </c>
      <c r="N64">
        <v>0.24651315136476415</v>
      </c>
      <c r="O64">
        <v>6.5157802197802178E-2</v>
      </c>
      <c r="P64">
        <v>7.6716997288425903E-2</v>
      </c>
      <c r="S64" s="5" t="s">
        <v>24</v>
      </c>
      <c r="T64" s="11">
        <f t="shared" si="4"/>
        <v>6.37348070710673E-6</v>
      </c>
      <c r="U64" s="11">
        <f t="shared" si="4"/>
        <v>4.7950234064767815E-6</v>
      </c>
      <c r="V64" s="11">
        <f t="shared" si="4"/>
        <v>1.0046693400002527E-4</v>
      </c>
      <c r="W64" s="11">
        <f t="shared" si="4"/>
        <v>1.1352994213911533E-3</v>
      </c>
      <c r="X64" s="11">
        <f t="shared" si="4"/>
        <v>2.4319681321549606E-3</v>
      </c>
      <c r="Y64" s="11">
        <f t="shared" si="4"/>
        <v>2.874349171271422E-3</v>
      </c>
      <c r="Z64" s="11">
        <f t="shared" si="4"/>
        <v>2.6450140607656367E-3</v>
      </c>
      <c r="AA64" s="11">
        <f t="shared" si="4"/>
        <v>1.5306079645170767E-3</v>
      </c>
      <c r="AB64" s="11">
        <f t="shared" si="4"/>
        <v>4.1366600057808931E-4</v>
      </c>
      <c r="AC64" s="11">
        <f t="shared" si="4"/>
        <v>3.1353405302241011E-5</v>
      </c>
      <c r="AD64" s="11">
        <f t="shared" si="4"/>
        <v>8.2872616312792402E-6</v>
      </c>
      <c r="AE64" s="11">
        <f t="shared" si="4"/>
        <v>9.7574474069165364E-6</v>
      </c>
      <c r="AG64" s="5" t="s">
        <v>24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V64" s="16" t="s">
        <v>24</v>
      </c>
      <c r="AW64">
        <v>2.5127480405841727E-3</v>
      </c>
      <c r="AX64">
        <v>1.8904404395144599E-3</v>
      </c>
      <c r="AY64">
        <v>3.9609140303911397E-2</v>
      </c>
      <c r="AZ64">
        <v>0.44759237968603993</v>
      </c>
      <c r="BA64">
        <v>0.9588046845456929</v>
      </c>
      <c r="BB64">
        <v>1.1332136363123471</v>
      </c>
      <c r="BC64">
        <v>1.0427981512669451</v>
      </c>
      <c r="BD64">
        <v>0.60344297574389882</v>
      </c>
      <c r="BE64">
        <v>0.16308803308212147</v>
      </c>
      <c r="BF64">
        <v>1.2361096135585779E-2</v>
      </c>
      <c r="BG64">
        <v>3.2672571523729246E-3</v>
      </c>
      <c r="BH64">
        <v>3.8468786491334186E-3</v>
      </c>
      <c r="BK64" s="5" t="s">
        <v>24</v>
      </c>
      <c r="BL64" s="26">
        <f>AH64*'GWP Electricity System'!$H$22</f>
        <v>0</v>
      </c>
      <c r="BM64" s="26">
        <f>AI64*'GWP Electricity System'!$H$22</f>
        <v>0</v>
      </c>
      <c r="BN64" s="26">
        <f>AJ64*'GWP Electricity System'!$H$22</f>
        <v>0</v>
      </c>
      <c r="BO64" s="26">
        <f>AK64*'GWP Electricity System'!$H$22</f>
        <v>0</v>
      </c>
      <c r="BP64" s="26">
        <f>AL64*'GWP Electricity System'!$H$22</f>
        <v>0</v>
      </c>
      <c r="BQ64" s="26">
        <f>AM64*'GWP Electricity System'!$H$22</f>
        <v>0</v>
      </c>
      <c r="BR64" s="26">
        <f>AN64*'GWP Electricity System'!$H$22</f>
        <v>0</v>
      </c>
      <c r="BS64" s="26">
        <f>AO64*'GWP Electricity System'!$H$22</f>
        <v>0</v>
      </c>
      <c r="BT64" s="26">
        <f>AP64*'GWP Electricity System'!$H$22</f>
        <v>0</v>
      </c>
      <c r="BU64" s="26">
        <f>AQ64*'GWP Electricity System'!$H$22</f>
        <v>0</v>
      </c>
      <c r="BV64" s="26">
        <f>AR64*'GWP Electricity System'!$H$22</f>
        <v>0</v>
      </c>
      <c r="BW64" s="26">
        <f>AS64*'GWP Electricity System'!$H$22</f>
        <v>0</v>
      </c>
    </row>
    <row r="65" spans="4:75" x14ac:dyDescent="0.35">
      <c r="D65" s="5" t="s">
        <v>25</v>
      </c>
      <c r="E65">
        <v>5.7107408720311982E-2</v>
      </c>
      <c r="F65">
        <v>0.70589992985737671</v>
      </c>
      <c r="G65">
        <v>9.5877274725274741</v>
      </c>
      <c r="H65">
        <v>30.437320732600735</v>
      </c>
      <c r="I65">
        <v>42.884521658986174</v>
      </c>
      <c r="J65">
        <v>46.887391941391968</v>
      </c>
      <c r="K65">
        <v>46.850798298475688</v>
      </c>
      <c r="L65">
        <v>36.639744204182904</v>
      </c>
      <c r="M65">
        <v>20.55821978021978</v>
      </c>
      <c r="N65">
        <v>6.3822647288195666</v>
      </c>
      <c r="O65">
        <v>0.577532161172161</v>
      </c>
      <c r="P65">
        <v>7.9951048951049014E-2</v>
      </c>
      <c r="S65" s="5" t="s">
        <v>25</v>
      </c>
      <c r="T65" s="11">
        <f t="shared" si="4"/>
        <v>7.2633517581350614E-6</v>
      </c>
      <c r="U65" s="11">
        <f t="shared" si="4"/>
        <v>8.9781687026071436E-5</v>
      </c>
      <c r="V65" s="11">
        <f t="shared" si="4"/>
        <v>1.2194396270922554E-3</v>
      </c>
      <c r="W65" s="11">
        <f t="shared" si="4"/>
        <v>3.8712484423658248E-3</v>
      </c>
      <c r="X65" s="11">
        <f t="shared" si="4"/>
        <v>5.4543775101773984E-3</v>
      </c>
      <c r="Y65" s="11">
        <f t="shared" si="4"/>
        <v>5.963492799328271E-3</v>
      </c>
      <c r="Z65" s="11">
        <f t="shared" si="4"/>
        <v>5.9588385433119589E-3</v>
      </c>
      <c r="AA65" s="11">
        <f t="shared" si="4"/>
        <v>4.6601195264602251E-3</v>
      </c>
      <c r="AB65" s="11">
        <f t="shared" si="4"/>
        <v>2.6147497344188825E-3</v>
      </c>
      <c r="AC65" s="11">
        <f t="shared" si="4"/>
        <v>8.1174465411292332E-4</v>
      </c>
      <c r="AD65" s="11">
        <f t="shared" si="4"/>
        <v>7.345490422746747E-5</v>
      </c>
      <c r="AE65" s="11">
        <f t="shared" si="4"/>
        <v>1.0168778534628138E-5</v>
      </c>
      <c r="AG65" s="5" t="s">
        <v>25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V65" s="16" t="s">
        <v>25</v>
      </c>
      <c r="AW65">
        <v>2.8635801592647469E-3</v>
      </c>
      <c r="AX65">
        <v>3.5396476199190383E-2</v>
      </c>
      <c r="AY65">
        <v>0.4807646989768235</v>
      </c>
      <c r="AZ65">
        <v>1.5262416856965881</v>
      </c>
      <c r="BA65">
        <v>2.1503911333758943</v>
      </c>
      <c r="BB65">
        <v>2.3511100974764436</v>
      </c>
      <c r="BC65">
        <v>2.3492751546527644</v>
      </c>
      <c r="BD65">
        <v>1.8372545155654274</v>
      </c>
      <c r="BE65">
        <v>1.0308664250686355</v>
      </c>
      <c r="BF65">
        <v>0.32003074659072134</v>
      </c>
      <c r="BG65">
        <v>2.8959633699535428E-2</v>
      </c>
      <c r="BH65">
        <v>4.0090461573893277E-3</v>
      </c>
      <c r="BK65" s="5" t="s">
        <v>25</v>
      </c>
      <c r="BL65" s="26">
        <f>AH65*'GWP Electricity System'!$H$22</f>
        <v>0</v>
      </c>
      <c r="BM65" s="26">
        <f>AI65*'GWP Electricity System'!$H$22</f>
        <v>0</v>
      </c>
      <c r="BN65" s="26">
        <f>AJ65*'GWP Electricity System'!$H$22</f>
        <v>0</v>
      </c>
      <c r="BO65" s="26">
        <f>AK65*'GWP Electricity System'!$H$22</f>
        <v>0</v>
      </c>
      <c r="BP65" s="26">
        <f>AL65*'GWP Electricity System'!$H$22</f>
        <v>0</v>
      </c>
      <c r="BQ65" s="26">
        <f>AM65*'GWP Electricity System'!$H$22</f>
        <v>0</v>
      </c>
      <c r="BR65" s="26">
        <f>AN65*'GWP Electricity System'!$H$22</f>
        <v>0</v>
      </c>
      <c r="BS65" s="26">
        <f>AO65*'GWP Electricity System'!$H$22</f>
        <v>0</v>
      </c>
      <c r="BT65" s="26">
        <f>AP65*'GWP Electricity System'!$H$22</f>
        <v>0</v>
      </c>
      <c r="BU65" s="26">
        <f>AQ65*'GWP Electricity System'!$H$22</f>
        <v>0</v>
      </c>
      <c r="BV65" s="26">
        <f>AR65*'GWP Electricity System'!$H$22</f>
        <v>0</v>
      </c>
      <c r="BW65" s="26">
        <f>AS65*'GWP Electricity System'!$H$22</f>
        <v>0</v>
      </c>
    </row>
    <row r="66" spans="4:75" x14ac:dyDescent="0.35">
      <c r="D66" s="5" t="s">
        <v>26</v>
      </c>
      <c r="E66">
        <v>1.3334641616448064</v>
      </c>
      <c r="F66">
        <v>7.814434104902185</v>
      </c>
      <c r="G66">
        <v>29.942196384260903</v>
      </c>
      <c r="H66">
        <v>58.638410256410253</v>
      </c>
      <c r="I66">
        <v>68.736889613612178</v>
      </c>
      <c r="J66">
        <v>73.082685860805867</v>
      </c>
      <c r="K66">
        <v>75.695044735909264</v>
      </c>
      <c r="L66">
        <v>67.757170932293519</v>
      </c>
      <c r="M66">
        <v>47.826907106227104</v>
      </c>
      <c r="N66">
        <v>23.799184119106705</v>
      </c>
      <c r="O66">
        <v>7.7282460073260077</v>
      </c>
      <c r="P66">
        <v>1.9265921221635511</v>
      </c>
      <c r="S66" s="5" t="s">
        <v>26</v>
      </c>
      <c r="T66" s="11">
        <f t="shared" si="4"/>
        <v>1.6960004804854656E-4</v>
      </c>
      <c r="U66" s="11">
        <f t="shared" si="4"/>
        <v>9.938987771736141E-4</v>
      </c>
      <c r="V66" s="11">
        <f t="shared" si="4"/>
        <v>3.8082747864672957E-3</v>
      </c>
      <c r="W66" s="11">
        <f t="shared" si="4"/>
        <v>7.4580761021057172E-3</v>
      </c>
      <c r="X66" s="11">
        <f t="shared" si="4"/>
        <v>8.742477013252899E-3</v>
      </c>
      <c r="Y66" s="11">
        <f t="shared" si="4"/>
        <v>9.2952082178351849E-3</v>
      </c>
      <c r="Z66" s="11">
        <f t="shared" si="4"/>
        <v>9.6274677591723003E-3</v>
      </c>
      <c r="AA66" s="11">
        <f t="shared" si="4"/>
        <v>8.6178689883767388E-3</v>
      </c>
      <c r="AB66" s="11">
        <f t="shared" si="4"/>
        <v>6.0829874371907781E-3</v>
      </c>
      <c r="AC66" s="11">
        <f t="shared" si="4"/>
        <v>3.0269600685315311E-3</v>
      </c>
      <c r="AD66" s="11">
        <f t="shared" si="4"/>
        <v>9.8293672366622786E-4</v>
      </c>
      <c r="AE66" s="11">
        <f t="shared" si="4"/>
        <v>2.4503854388246071E-4</v>
      </c>
      <c r="AG66" s="5" t="s">
        <v>26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V66" s="16" t="s">
        <v>26</v>
      </c>
      <c r="AW66">
        <v>6.6864906006819172E-2</v>
      </c>
      <c r="AX66">
        <v>0.39184510311567533</v>
      </c>
      <c r="AY66">
        <v>1.5014142895312541</v>
      </c>
      <c r="AZ66">
        <v>2.9403503318363402</v>
      </c>
      <c r="BA66">
        <v>3.4467260503995001</v>
      </c>
      <c r="BB66">
        <v>3.6646406115489847</v>
      </c>
      <c r="BC66">
        <v>3.7956341062855885</v>
      </c>
      <c r="BD66">
        <v>3.3975992726249156</v>
      </c>
      <c r="BE66">
        <v>2.3982209197959534</v>
      </c>
      <c r="BF66">
        <v>1.1933805608994947</v>
      </c>
      <c r="BG66">
        <v>0.38752330789305084</v>
      </c>
      <c r="BH66">
        <v>9.6606571715467049E-2</v>
      </c>
      <c r="BK66" s="5" t="s">
        <v>26</v>
      </c>
      <c r="BL66" s="26">
        <f>AH66*'GWP Electricity System'!$H$22</f>
        <v>0</v>
      </c>
      <c r="BM66" s="26">
        <f>AI66*'GWP Electricity System'!$H$22</f>
        <v>0</v>
      </c>
      <c r="BN66" s="26">
        <f>AJ66*'GWP Electricity System'!$H$22</f>
        <v>0</v>
      </c>
      <c r="BO66" s="26">
        <f>AK66*'GWP Electricity System'!$H$22</f>
        <v>0</v>
      </c>
      <c r="BP66" s="26">
        <f>AL66*'GWP Electricity System'!$H$22</f>
        <v>0</v>
      </c>
      <c r="BQ66" s="26">
        <f>AM66*'GWP Electricity System'!$H$22</f>
        <v>0</v>
      </c>
      <c r="BR66" s="26">
        <f>AN66*'GWP Electricity System'!$H$22</f>
        <v>0</v>
      </c>
      <c r="BS66" s="26">
        <f>AO66*'GWP Electricity System'!$H$22</f>
        <v>0</v>
      </c>
      <c r="BT66" s="26">
        <f>AP66*'GWP Electricity System'!$H$22</f>
        <v>0</v>
      </c>
      <c r="BU66" s="26">
        <f>AQ66*'GWP Electricity System'!$H$22</f>
        <v>0</v>
      </c>
      <c r="BV66" s="26">
        <f>AR66*'GWP Electricity System'!$H$22</f>
        <v>0</v>
      </c>
      <c r="BW66" s="26">
        <f>AS66*'GWP Electricity System'!$H$22</f>
        <v>0</v>
      </c>
    </row>
    <row r="67" spans="4:75" x14ac:dyDescent="0.35">
      <c r="D67" s="5" t="s">
        <v>27</v>
      </c>
      <c r="E67">
        <v>8.3667064161644866</v>
      </c>
      <c r="F67">
        <v>22.369525835866263</v>
      </c>
      <c r="G67">
        <v>53.254647004608294</v>
      </c>
      <c r="H67">
        <v>84.710267252747272</v>
      </c>
      <c r="I67">
        <v>91.246858560794024</v>
      </c>
      <c r="J67">
        <v>95.550095384615318</v>
      </c>
      <c r="K67">
        <v>101.3096069478908</v>
      </c>
      <c r="L67">
        <v>95.953617866004933</v>
      </c>
      <c r="M67">
        <v>75.213641318681312</v>
      </c>
      <c r="N67">
        <v>44.971464019851126</v>
      </c>
      <c r="O67">
        <v>21.62105113553114</v>
      </c>
      <c r="P67">
        <v>11.194549878692733</v>
      </c>
      <c r="S67" s="5" t="s">
        <v>27</v>
      </c>
      <c r="T67" s="11">
        <f t="shared" si="4"/>
        <v>1.0641409428201461E-3</v>
      </c>
      <c r="U67" s="11">
        <f t="shared" si="4"/>
        <v>2.8451253252329196E-3</v>
      </c>
      <c r="V67" s="11">
        <f t="shared" si="4"/>
        <v>6.7733284107531913E-3</v>
      </c>
      <c r="W67" s="11">
        <f t="shared" si="4"/>
        <v>1.077409188001713E-2</v>
      </c>
      <c r="X67" s="11">
        <f t="shared" si="4"/>
        <v>1.1605464954604296E-2</v>
      </c>
      <c r="Y67" s="11">
        <f t="shared" si="4"/>
        <v>1.2152783130133014E-2</v>
      </c>
      <c r="Z67" s="11">
        <f t="shared" si="4"/>
        <v>1.2885321330981846E-2</v>
      </c>
      <c r="AA67" s="11">
        <f t="shared" si="4"/>
        <v>1.2204106168427445E-2</v>
      </c>
      <c r="AB67" s="11">
        <f t="shared" si="4"/>
        <v>9.5662392349711804E-3</v>
      </c>
      <c r="AC67" s="11">
        <f t="shared" si="4"/>
        <v>5.7198106090622291E-3</v>
      </c>
      <c r="AD67" s="11">
        <f t="shared" si="4"/>
        <v>2.7499286571924541E-3</v>
      </c>
      <c r="AE67" s="11">
        <f t="shared" si="4"/>
        <v>1.4238074422384559E-3</v>
      </c>
      <c r="AG67" s="5" t="s">
        <v>27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V67" s="16" t="s">
        <v>27</v>
      </c>
      <c r="AW67">
        <v>0.4195381129804272</v>
      </c>
      <c r="AX67">
        <v>1.1216921200096932</v>
      </c>
      <c r="AY67">
        <v>2.6703882030074184</v>
      </c>
      <c r="AZ67">
        <v>4.2476912545447405</v>
      </c>
      <c r="BA67">
        <v>4.5754605159836244</v>
      </c>
      <c r="BB67">
        <v>4.7912409876499771</v>
      </c>
      <c r="BC67">
        <v>5.0800445493809328</v>
      </c>
      <c r="BD67">
        <v>4.8114751218440848</v>
      </c>
      <c r="BE67">
        <v>3.7714947291878165</v>
      </c>
      <c r="BF67">
        <v>2.2550382688705297</v>
      </c>
      <c r="BG67">
        <v>1.0841607847658135</v>
      </c>
      <c r="BH67">
        <v>0.56133681500982247</v>
      </c>
      <c r="BK67" s="5" t="s">
        <v>27</v>
      </c>
      <c r="BL67" s="26">
        <f>AH67*'GWP Electricity System'!$H$22</f>
        <v>0</v>
      </c>
      <c r="BM67" s="26">
        <f>AI67*'GWP Electricity System'!$H$22</f>
        <v>0</v>
      </c>
      <c r="BN67" s="26">
        <f>AJ67*'GWP Electricity System'!$H$22</f>
        <v>0</v>
      </c>
      <c r="BO67" s="26">
        <f>AK67*'GWP Electricity System'!$H$22</f>
        <v>0</v>
      </c>
      <c r="BP67" s="26">
        <f>AL67*'GWP Electricity System'!$H$22</f>
        <v>0</v>
      </c>
      <c r="BQ67" s="26">
        <f>AM67*'GWP Electricity System'!$H$22</f>
        <v>0</v>
      </c>
      <c r="BR67" s="26">
        <f>AN67*'GWP Electricity System'!$H$22</f>
        <v>0</v>
      </c>
      <c r="BS67" s="26">
        <f>AO67*'GWP Electricity System'!$H$22</f>
        <v>0</v>
      </c>
      <c r="BT67" s="26">
        <f>AP67*'GWP Electricity System'!$H$22</f>
        <v>0</v>
      </c>
      <c r="BU67" s="26">
        <f>AQ67*'GWP Electricity System'!$H$22</f>
        <v>0</v>
      </c>
      <c r="BV67" s="26">
        <f>AR67*'GWP Electricity System'!$H$22</f>
        <v>0</v>
      </c>
      <c r="BW67" s="26">
        <f>AS67*'GWP Electricity System'!$H$22</f>
        <v>0</v>
      </c>
    </row>
    <row r="68" spans="4:75" x14ac:dyDescent="0.35">
      <c r="D68" s="5" t="s">
        <v>28</v>
      </c>
      <c r="E68">
        <v>18.494871747607235</v>
      </c>
      <c r="F68">
        <v>37.273575091575069</v>
      </c>
      <c r="G68">
        <v>73.075776816731675</v>
      </c>
      <c r="H68">
        <v>104.10724600732601</v>
      </c>
      <c r="I68">
        <v>106.95140404112011</v>
      </c>
      <c r="J68">
        <v>111.74248849816848</v>
      </c>
      <c r="K68">
        <v>120.20956129032248</v>
      </c>
      <c r="L68">
        <v>116.25813286068772</v>
      </c>
      <c r="M68">
        <v>96.488372014652043</v>
      </c>
      <c r="N68">
        <v>63.565579014533832</v>
      </c>
      <c r="O68">
        <v>35.577253919413913</v>
      </c>
      <c r="P68">
        <v>23.25474439845868</v>
      </c>
      <c r="S68" s="5" t="s">
        <v>28</v>
      </c>
      <c r="T68" s="11">
        <f t="shared" si="4"/>
        <v>2.3523175404855175E-3</v>
      </c>
      <c r="U68" s="11">
        <f t="shared" si="4"/>
        <v>4.7407349280948422E-3</v>
      </c>
      <c r="V68" s="11">
        <f t="shared" si="4"/>
        <v>9.2943294734034593E-3</v>
      </c>
      <c r="W68" s="11">
        <f t="shared" si="4"/>
        <v>1.324114620618317E-2</v>
      </c>
      <c r="X68" s="11">
        <f t="shared" si="4"/>
        <v>1.360288771605183E-2</v>
      </c>
      <c r="Y68" s="11">
        <f t="shared" si="4"/>
        <v>1.4212254039866456E-2</v>
      </c>
      <c r="Z68" s="11">
        <f t="shared" si="4"/>
        <v>1.5289160336777022E-2</v>
      </c>
      <c r="AA68" s="11">
        <f t="shared" si="4"/>
        <v>1.4786587811168374E-2</v>
      </c>
      <c r="AB68" s="11">
        <f t="shared" si="4"/>
        <v>1.2272120241781197E-2</v>
      </c>
      <c r="AC68" s="11">
        <f t="shared" si="4"/>
        <v>8.0847506556162504E-3</v>
      </c>
      <c r="AD68" s="11">
        <f t="shared" si="4"/>
        <v>4.5249839836154415E-3</v>
      </c>
      <c r="AE68" s="11">
        <f t="shared" si="4"/>
        <v>2.9577141109442297E-3</v>
      </c>
      <c r="AG68" s="5" t="s">
        <v>28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V68" s="16" t="s">
        <v>28</v>
      </c>
      <c r="AW68">
        <v>0.92740239789162093</v>
      </c>
      <c r="AX68">
        <v>1.8690371790435518</v>
      </c>
      <c r="AY68">
        <v>3.6642941661056763</v>
      </c>
      <c r="AZ68">
        <v>5.2203286890906959</v>
      </c>
      <c r="BA68">
        <v>5.3629454650553416</v>
      </c>
      <c r="BB68">
        <v>5.6031884510356464</v>
      </c>
      <c r="BC68">
        <v>6.0277593114192776</v>
      </c>
      <c r="BD68">
        <v>5.8296198352039585</v>
      </c>
      <c r="BE68">
        <v>4.8382897051786236</v>
      </c>
      <c r="BF68">
        <v>3.1874170962593844</v>
      </c>
      <c r="BG68">
        <v>1.7839772584274431</v>
      </c>
      <c r="BH68">
        <v>1.166080306573495</v>
      </c>
      <c r="BK68" s="5" t="s">
        <v>28</v>
      </c>
      <c r="BL68" s="26">
        <f>AH68*'GWP Electricity System'!$H$22</f>
        <v>0</v>
      </c>
      <c r="BM68" s="26">
        <f>AI68*'GWP Electricity System'!$H$22</f>
        <v>0</v>
      </c>
      <c r="BN68" s="26">
        <f>AJ68*'GWP Electricity System'!$H$22</f>
        <v>0</v>
      </c>
      <c r="BO68" s="26">
        <f>AK68*'GWP Electricity System'!$H$22</f>
        <v>0</v>
      </c>
      <c r="BP68" s="26">
        <f>AL68*'GWP Electricity System'!$H$22</f>
        <v>0</v>
      </c>
      <c r="BQ68" s="26">
        <f>AM68*'GWP Electricity System'!$H$22</f>
        <v>0</v>
      </c>
      <c r="BR68" s="26">
        <f>AN68*'GWP Electricity System'!$H$22</f>
        <v>0</v>
      </c>
      <c r="BS68" s="26">
        <f>AO68*'GWP Electricity System'!$H$22</f>
        <v>0</v>
      </c>
      <c r="BT68" s="26">
        <f>AP68*'GWP Electricity System'!$H$22</f>
        <v>0</v>
      </c>
      <c r="BU68" s="26">
        <f>AQ68*'GWP Electricity System'!$H$22</f>
        <v>0</v>
      </c>
      <c r="BV68" s="26">
        <f>AR68*'GWP Electricity System'!$H$22</f>
        <v>0</v>
      </c>
      <c r="BW68" s="26">
        <f>AS68*'GWP Electricity System'!$H$22</f>
        <v>0</v>
      </c>
    </row>
    <row r="69" spans="4:75" x14ac:dyDescent="0.35">
      <c r="D69" s="5" t="s">
        <v>29</v>
      </c>
      <c r="E69">
        <v>26.979674583481039</v>
      </c>
      <c r="F69">
        <v>53.468472137791295</v>
      </c>
      <c r="G69">
        <v>85.356277632045391</v>
      </c>
      <c r="H69">
        <v>114.59327663003666</v>
      </c>
      <c r="I69">
        <v>115.35457468982629</v>
      </c>
      <c r="J69">
        <v>120.51383032967031</v>
      </c>
      <c r="K69">
        <v>129.97675944700464</v>
      </c>
      <c r="L69">
        <v>127.45177440623884</v>
      </c>
      <c r="M69">
        <v>109.02591223443228</v>
      </c>
      <c r="N69">
        <v>74.288314356611139</v>
      </c>
      <c r="O69">
        <v>44.887237655677673</v>
      </c>
      <c r="P69">
        <v>32.440273726273723</v>
      </c>
      <c r="S69" s="5" t="s">
        <v>29</v>
      </c>
      <c r="T69" s="11">
        <f t="shared" si="4"/>
        <v>3.4314788783287708E-3</v>
      </c>
      <c r="U69" s="11">
        <f t="shared" si="4"/>
        <v>6.8005243069046801E-3</v>
      </c>
      <c r="V69" s="11">
        <f t="shared" si="4"/>
        <v>1.0856256361463468E-2</v>
      </c>
      <c r="W69" s="11">
        <f t="shared" si="4"/>
        <v>1.4574838815706766E-2</v>
      </c>
      <c r="X69" s="11">
        <f t="shared" si="4"/>
        <v>1.4671666455498994E-2</v>
      </c>
      <c r="Y69" s="11">
        <f t="shared" si="4"/>
        <v>1.5327859572330097E-2</v>
      </c>
      <c r="Z69" s="11">
        <f t="shared" si="4"/>
        <v>1.6531426401603003E-2</v>
      </c>
      <c r="AA69" s="11">
        <f t="shared" si="4"/>
        <v>1.6210279724734298E-2</v>
      </c>
      <c r="AB69" s="11">
        <f t="shared" si="4"/>
        <v>1.3866739343551787E-2</v>
      </c>
      <c r="AC69" s="11">
        <f t="shared" si="4"/>
        <v>9.448549159945736E-3</v>
      </c>
      <c r="AD69" s="11">
        <f t="shared" si="4"/>
        <v>5.7090980636323226E-3</v>
      </c>
      <c r="AE69" s="11">
        <f t="shared" si="4"/>
        <v>4.12599913888766E-3</v>
      </c>
      <c r="AG69" s="5" t="s">
        <v>29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V69" s="16" t="s">
        <v>29</v>
      </c>
      <c r="AW69">
        <v>1.3528623093205832</v>
      </c>
      <c r="AX69">
        <v>2.6811101990260751</v>
      </c>
      <c r="AY69">
        <v>4.2800846435338524</v>
      </c>
      <c r="AZ69">
        <v>5.7461376850425028</v>
      </c>
      <c r="BA69">
        <v>5.7843120317367696</v>
      </c>
      <c r="BB69">
        <v>6.0430165049022149</v>
      </c>
      <c r="BC69">
        <v>6.5175233451905061</v>
      </c>
      <c r="BD69">
        <v>6.3909111029753287</v>
      </c>
      <c r="BE69">
        <v>5.4669691046446474</v>
      </c>
      <c r="BF69">
        <v>3.7250953566931853</v>
      </c>
      <c r="BG69">
        <v>2.2508148423355361</v>
      </c>
      <c r="BH69">
        <v>1.626677278575833</v>
      </c>
      <c r="BK69" s="5" t="s">
        <v>29</v>
      </c>
      <c r="BL69" s="26">
        <f>AH69*'GWP Electricity System'!$H$22</f>
        <v>0</v>
      </c>
      <c r="BM69" s="26">
        <f>AI69*'GWP Electricity System'!$H$22</f>
        <v>0</v>
      </c>
      <c r="BN69" s="26">
        <f>AJ69*'GWP Electricity System'!$H$22</f>
        <v>0</v>
      </c>
      <c r="BO69" s="26">
        <f>AK69*'GWP Electricity System'!$H$22</f>
        <v>0</v>
      </c>
      <c r="BP69" s="26">
        <f>AL69*'GWP Electricity System'!$H$22</f>
        <v>0</v>
      </c>
      <c r="BQ69" s="26">
        <f>AM69*'GWP Electricity System'!$H$22</f>
        <v>0</v>
      </c>
      <c r="BR69" s="26">
        <f>AN69*'GWP Electricity System'!$H$22</f>
        <v>0</v>
      </c>
      <c r="BS69" s="26">
        <f>AO69*'GWP Electricity System'!$H$22</f>
        <v>0</v>
      </c>
      <c r="BT69" s="26">
        <f>AP69*'GWP Electricity System'!$H$22</f>
        <v>0</v>
      </c>
      <c r="BU69" s="26">
        <f>AQ69*'GWP Electricity System'!$H$22</f>
        <v>0</v>
      </c>
      <c r="BV69" s="26">
        <f>AR69*'GWP Electricity System'!$H$22</f>
        <v>0</v>
      </c>
      <c r="BW69" s="26">
        <f>AS69*'GWP Electricity System'!$H$22</f>
        <v>0</v>
      </c>
    </row>
    <row r="70" spans="4:75" x14ac:dyDescent="0.35">
      <c r="D70" s="5" t="s">
        <v>30</v>
      </c>
      <c r="E70">
        <v>30.780415739099606</v>
      </c>
      <c r="F70">
        <v>54.321836489751369</v>
      </c>
      <c r="G70">
        <v>89.192971286777748</v>
      </c>
      <c r="H70">
        <v>116.32559868131867</v>
      </c>
      <c r="I70">
        <v>116.51743537752566</v>
      </c>
      <c r="J70">
        <v>123.28913626373613</v>
      </c>
      <c r="K70">
        <v>132.49946869904286</v>
      </c>
      <c r="L70">
        <v>130.21623551931938</v>
      </c>
      <c r="M70">
        <v>112.04822344322339</v>
      </c>
      <c r="N70">
        <v>77.346600212690518</v>
      </c>
      <c r="O70">
        <v>47.054334358974366</v>
      </c>
      <c r="P70">
        <v>35.598188668474393</v>
      </c>
      <c r="S70" s="5" t="s">
        <v>30</v>
      </c>
      <c r="T70" s="11">
        <f t="shared" si="4"/>
        <v>3.9148858577993601E-3</v>
      </c>
      <c r="U70" s="11">
        <f t="shared" si="4"/>
        <v>6.9090616334098204E-3</v>
      </c>
      <c r="V70" s="11">
        <f t="shared" si="4"/>
        <v>1.1344236051436935E-2</v>
      </c>
      <c r="W70" s="11">
        <f t="shared" si="4"/>
        <v>1.4795168624023913E-2</v>
      </c>
      <c r="X70" s="11">
        <f t="shared" si="4"/>
        <v>1.4819567864610963E-2</v>
      </c>
      <c r="Y70" s="11">
        <f t="shared" si="4"/>
        <v>1.5680843951892565E-2</v>
      </c>
      <c r="Z70" s="11">
        <f t="shared" si="4"/>
        <v>1.6852283626464935E-2</v>
      </c>
      <c r="AA70" s="11">
        <f t="shared" si="4"/>
        <v>1.656188477801783E-2</v>
      </c>
      <c r="AB70" s="11">
        <f t="shared" si="4"/>
        <v>1.4251139720384089E-2</v>
      </c>
      <c r="AC70" s="11">
        <f t="shared" si="4"/>
        <v>9.8375250642531026E-3</v>
      </c>
      <c r="AD70" s="11">
        <f t="shared" si="4"/>
        <v>5.9847257974527885E-3</v>
      </c>
      <c r="AE70" s="11">
        <f t="shared" si="4"/>
        <v>4.5276466231888683E-3</v>
      </c>
      <c r="AG70" s="5" t="s">
        <v>30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V70" s="16" t="s">
        <v>30</v>
      </c>
      <c r="AW70">
        <v>1.5434457591323965</v>
      </c>
      <c r="AX70">
        <v>2.7239010957180398</v>
      </c>
      <c r="AY70">
        <v>4.4724708868088126</v>
      </c>
      <c r="AZ70">
        <v>5.8330028250771901</v>
      </c>
      <c r="BA70">
        <v>5.8426222382039112</v>
      </c>
      <c r="BB70">
        <v>6.1821807777481981</v>
      </c>
      <c r="BC70">
        <v>6.6440214708034242</v>
      </c>
      <c r="BD70">
        <v>6.5295315757277681</v>
      </c>
      <c r="BE70">
        <v>5.6185191505415712</v>
      </c>
      <c r="BF70">
        <v>3.8784493066459871</v>
      </c>
      <c r="BG70">
        <v>2.3594812178869309</v>
      </c>
      <c r="BH70">
        <v>1.7850270054461248</v>
      </c>
      <c r="BK70" s="5" t="s">
        <v>30</v>
      </c>
      <c r="BL70" s="26">
        <f>AH70*'GWP Electricity System'!$H$22</f>
        <v>0</v>
      </c>
      <c r="BM70" s="26">
        <f>AI70*'GWP Electricity System'!$H$22</f>
        <v>0</v>
      </c>
      <c r="BN70" s="26">
        <f>AJ70*'GWP Electricity System'!$H$22</f>
        <v>0</v>
      </c>
      <c r="BO70" s="26">
        <f>AK70*'GWP Electricity System'!$H$22</f>
        <v>0</v>
      </c>
      <c r="BP70" s="26">
        <f>AL70*'GWP Electricity System'!$H$22</f>
        <v>0</v>
      </c>
      <c r="BQ70" s="26">
        <f>AM70*'GWP Electricity System'!$H$22</f>
        <v>0</v>
      </c>
      <c r="BR70" s="26">
        <f>AN70*'GWP Electricity System'!$H$22</f>
        <v>0</v>
      </c>
      <c r="BS70" s="26">
        <f>AO70*'GWP Electricity System'!$H$22</f>
        <v>0</v>
      </c>
      <c r="BT70" s="26">
        <f>AP70*'GWP Electricity System'!$H$22</f>
        <v>0</v>
      </c>
      <c r="BU70" s="26">
        <f>AQ70*'GWP Electricity System'!$H$22</f>
        <v>0</v>
      </c>
      <c r="BV70" s="26">
        <f>AR70*'GWP Electricity System'!$H$22</f>
        <v>0</v>
      </c>
      <c r="BW70" s="26">
        <f>AS70*'GWP Electricity System'!$H$22</f>
        <v>0</v>
      </c>
    </row>
    <row r="71" spans="4:75" x14ac:dyDescent="0.35">
      <c r="D71" s="5" t="s">
        <v>31</v>
      </c>
      <c r="E71">
        <v>28.893041474654392</v>
      </c>
      <c r="F71">
        <v>52.446165068973606</v>
      </c>
      <c r="G71">
        <v>84.914645303084029</v>
      </c>
      <c r="H71">
        <v>110.60879853479852</v>
      </c>
      <c r="I71">
        <v>111.44614264445232</v>
      </c>
      <c r="J71">
        <v>119.40706695970698</v>
      </c>
      <c r="K71">
        <v>126.84548358738041</v>
      </c>
      <c r="L71">
        <v>124.56452548741579</v>
      </c>
      <c r="M71">
        <v>105.95312073260078</v>
      </c>
      <c r="N71">
        <v>72.072540659340618</v>
      </c>
      <c r="O71">
        <v>42.399607032967026</v>
      </c>
      <c r="P71">
        <v>31.660478093335243</v>
      </c>
      <c r="S71" s="5" t="s">
        <v>31</v>
      </c>
      <c r="T71" s="11">
        <f t="shared" si="4"/>
        <v>3.6748353374009253E-3</v>
      </c>
      <c r="U71" s="11">
        <f t="shared" si="4"/>
        <v>6.6704995690984661E-3</v>
      </c>
      <c r="V71" s="11">
        <f t="shared" si="4"/>
        <v>1.0800086224787842E-2</v>
      </c>
      <c r="W71" s="11">
        <f t="shared" si="4"/>
        <v>1.4068062783895592E-2</v>
      </c>
      <c r="X71" s="11">
        <f t="shared" si="4"/>
        <v>1.4174562534931481E-2</v>
      </c>
      <c r="Y71" s="11">
        <f t="shared" si="4"/>
        <v>1.5187093043972396E-2</v>
      </c>
      <c r="Z71" s="11">
        <f t="shared" si="4"/>
        <v>1.6133167077115075E-2</v>
      </c>
      <c r="AA71" s="11">
        <f t="shared" si="4"/>
        <v>1.5843057590502741E-2</v>
      </c>
      <c r="AB71" s="11">
        <f t="shared" si="4"/>
        <v>1.3475918501609575E-2</v>
      </c>
      <c r="AC71" s="11">
        <f t="shared" si="4"/>
        <v>9.1667303182167998E-3</v>
      </c>
      <c r="AD71" s="11">
        <f t="shared" si="4"/>
        <v>5.3927024039106906E-3</v>
      </c>
      <c r="AE71" s="11">
        <f t="shared" si="4"/>
        <v>4.0268188379703257E-3</v>
      </c>
      <c r="AG71" s="5" t="s">
        <v>31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V71" s="16" t="s">
        <v>31</v>
      </c>
      <c r="AW71">
        <v>1.4488057182360938</v>
      </c>
      <c r="AX71">
        <v>2.6298478793981634</v>
      </c>
      <c r="AY71">
        <v>4.2579395383147132</v>
      </c>
      <c r="AZ71">
        <v>5.5463409743489809</v>
      </c>
      <c r="BA71">
        <v>5.5883285558662106</v>
      </c>
      <c r="BB71">
        <v>5.9875192288351125</v>
      </c>
      <c r="BC71">
        <v>6.3605094020659019</v>
      </c>
      <c r="BD71">
        <v>6.2461335880421487</v>
      </c>
      <c r="BE71">
        <v>5.3128877870822144</v>
      </c>
      <c r="BF71">
        <v>3.6139881336706887</v>
      </c>
      <c r="BG71">
        <v>2.1260756910695124</v>
      </c>
      <c r="BH71">
        <v>1.5875753940252617</v>
      </c>
      <c r="BK71" s="5" t="s">
        <v>31</v>
      </c>
      <c r="BL71" s="26">
        <f>AH71*'GWP Electricity System'!$H$22</f>
        <v>0</v>
      </c>
      <c r="BM71" s="26">
        <f>AI71*'GWP Electricity System'!$H$22</f>
        <v>0</v>
      </c>
      <c r="BN71" s="26">
        <f>AJ71*'GWP Electricity System'!$H$22</f>
        <v>0</v>
      </c>
      <c r="BO71" s="26">
        <f>AK71*'GWP Electricity System'!$H$22</f>
        <v>0</v>
      </c>
      <c r="BP71" s="26">
        <f>AL71*'GWP Electricity System'!$H$22</f>
        <v>0</v>
      </c>
      <c r="BQ71" s="26">
        <f>AM71*'GWP Electricity System'!$H$22</f>
        <v>0</v>
      </c>
      <c r="BR71" s="26">
        <f>AN71*'GWP Electricity System'!$H$22</f>
        <v>0</v>
      </c>
      <c r="BS71" s="26">
        <f>AO71*'GWP Electricity System'!$H$22</f>
        <v>0</v>
      </c>
      <c r="BT71" s="26">
        <f>AP71*'GWP Electricity System'!$H$22</f>
        <v>0</v>
      </c>
      <c r="BU71" s="26">
        <f>AQ71*'GWP Electricity System'!$H$22</f>
        <v>0</v>
      </c>
      <c r="BV71" s="26">
        <f>AR71*'GWP Electricity System'!$H$22</f>
        <v>0</v>
      </c>
      <c r="BW71" s="26">
        <f>AS71*'GWP Electricity System'!$H$22</f>
        <v>0</v>
      </c>
    </row>
    <row r="72" spans="4:75" x14ac:dyDescent="0.35">
      <c r="D72" s="5" t="s">
        <v>32</v>
      </c>
      <c r="E72">
        <v>22.305031974477131</v>
      </c>
      <c r="F72">
        <v>43.968127503701986</v>
      </c>
      <c r="G72">
        <v>74.086094576391304</v>
      </c>
      <c r="H72">
        <v>96.983784615384636</v>
      </c>
      <c r="I72">
        <v>100.40300262318324</v>
      </c>
      <c r="J72">
        <v>109.24038695970688</v>
      </c>
      <c r="K72">
        <v>115.2973016660758</v>
      </c>
      <c r="L72">
        <v>110.28408011343495</v>
      </c>
      <c r="M72">
        <v>91.95797142857144</v>
      </c>
      <c r="N72">
        <v>58.059878766394853</v>
      </c>
      <c r="O72">
        <v>30.890308571428566</v>
      </c>
      <c r="P72">
        <v>22.333277864992152</v>
      </c>
      <c r="S72" s="5" t="s">
        <v>32</v>
      </c>
      <c r="T72" s="11">
        <f t="shared" si="4"/>
        <v>2.8369225086105807E-3</v>
      </c>
      <c r="U72" s="11">
        <f t="shared" si="4"/>
        <v>5.5921986894903837E-3</v>
      </c>
      <c r="V72" s="11">
        <f t="shared" si="4"/>
        <v>9.4228293202768959E-3</v>
      </c>
      <c r="W72" s="11">
        <f t="shared" si="4"/>
        <v>1.2335130559797141E-2</v>
      </c>
      <c r="X72" s="11">
        <f t="shared" si="4"/>
        <v>1.2770012542448856E-2</v>
      </c>
      <c r="Y72" s="11">
        <f t="shared" si="4"/>
        <v>1.3894017859733957E-2</v>
      </c>
      <c r="Z72" s="11">
        <f t="shared" si="4"/>
        <v>1.4664382039569893E-2</v>
      </c>
      <c r="AA72" s="11">
        <f t="shared" si="4"/>
        <v>1.4026762641417388E-2</v>
      </c>
      <c r="AB72" s="11">
        <f t="shared" si="4"/>
        <v>1.1695909662465231E-2</v>
      </c>
      <c r="AC72" s="11">
        <f t="shared" si="4"/>
        <v>7.3844940956848014E-3</v>
      </c>
      <c r="AD72" s="11">
        <f t="shared" si="4"/>
        <v>3.9288628585911868E-3</v>
      </c>
      <c r="AE72" s="11">
        <f t="shared" si="4"/>
        <v>2.8405150343989096E-3</v>
      </c>
      <c r="AG72" s="5" t="s">
        <v>32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V72" s="16" t="s">
        <v>32</v>
      </c>
      <c r="AW72">
        <v>1.1184581553454447</v>
      </c>
      <c r="AX72">
        <v>2.2047272040701307</v>
      </c>
      <c r="AY72">
        <v>3.7149552967005421</v>
      </c>
      <c r="AZ72">
        <v>4.8631315554025694</v>
      </c>
      <c r="BA72">
        <v>5.0345840003083779</v>
      </c>
      <c r="BB72">
        <v>5.4777236736528128</v>
      </c>
      <c r="BC72">
        <v>5.781440147017288</v>
      </c>
      <c r="BD72">
        <v>5.5300583719756435</v>
      </c>
      <c r="BE72">
        <v>4.611118388487319</v>
      </c>
      <c r="BF72">
        <v>2.9113405880317904</v>
      </c>
      <c r="BG72">
        <v>1.5489561988696261</v>
      </c>
      <c r="BH72">
        <v>1.1198745104817056</v>
      </c>
      <c r="BK72" s="5" t="s">
        <v>32</v>
      </c>
      <c r="BL72" s="26">
        <f>AH72*'GWP Electricity System'!$H$22</f>
        <v>0</v>
      </c>
      <c r="BM72" s="26">
        <f>AI72*'GWP Electricity System'!$H$22</f>
        <v>0</v>
      </c>
      <c r="BN72" s="26">
        <f>AJ72*'GWP Electricity System'!$H$22</f>
        <v>0</v>
      </c>
      <c r="BO72" s="26">
        <f>AK72*'GWP Electricity System'!$H$22</f>
        <v>0</v>
      </c>
      <c r="BP72" s="26">
        <f>AL72*'GWP Electricity System'!$H$22</f>
        <v>0</v>
      </c>
      <c r="BQ72" s="26">
        <f>AM72*'GWP Electricity System'!$H$22</f>
        <v>0</v>
      </c>
      <c r="BR72" s="26">
        <f>AN72*'GWP Electricity System'!$H$22</f>
        <v>0</v>
      </c>
      <c r="BS72" s="26">
        <f>AO72*'GWP Electricity System'!$H$22</f>
        <v>0</v>
      </c>
      <c r="BT72" s="26">
        <f>AP72*'GWP Electricity System'!$H$22</f>
        <v>0</v>
      </c>
      <c r="BU72" s="26">
        <f>AQ72*'GWP Electricity System'!$H$22</f>
        <v>0</v>
      </c>
      <c r="BV72" s="26">
        <f>AR72*'GWP Electricity System'!$H$22</f>
        <v>0</v>
      </c>
      <c r="BW72" s="26">
        <f>AS72*'GWP Electricity System'!$H$22</f>
        <v>0</v>
      </c>
    </row>
    <row r="73" spans="4:75" x14ac:dyDescent="0.35">
      <c r="D73" s="5" t="s">
        <v>33</v>
      </c>
      <c r="E73">
        <v>12.51507819922014</v>
      </c>
      <c r="F73">
        <v>30.263737354843744</v>
      </c>
      <c r="G73">
        <v>56.339017653314436</v>
      </c>
      <c r="H73">
        <v>77.428678388278357</v>
      </c>
      <c r="I73">
        <v>82.650902233250619</v>
      </c>
      <c r="J73">
        <v>91.911740366300336</v>
      </c>
      <c r="K73">
        <v>97.202899539170474</v>
      </c>
      <c r="L73">
        <v>88.859423608649436</v>
      </c>
      <c r="M73">
        <v>69.864664175824231</v>
      </c>
      <c r="N73">
        <v>37.681680397022305</v>
      </c>
      <c r="O73">
        <v>15.541061684981685</v>
      </c>
      <c r="P73">
        <v>10.13037919223634</v>
      </c>
      <c r="S73" s="5" t="s">
        <v>33</v>
      </c>
      <c r="T73" s="11">
        <f t="shared" si="4"/>
        <v>1.591762212267417E-3</v>
      </c>
      <c r="U73" s="11">
        <f t="shared" si="4"/>
        <v>3.8491707967456372E-3</v>
      </c>
      <c r="V73" s="11">
        <f t="shared" si="4"/>
        <v>7.1656219760896922E-3</v>
      </c>
      <c r="W73" s="11">
        <f t="shared" si="4"/>
        <v>9.8479643868264709E-3</v>
      </c>
      <c r="X73" s="11">
        <f t="shared" si="4"/>
        <v>1.0512166275788434E-2</v>
      </c>
      <c r="Y73" s="11">
        <f t="shared" si="4"/>
        <v>1.1690029646632752E-2</v>
      </c>
      <c r="Z73" s="11">
        <f t="shared" si="4"/>
        <v>1.2362999251488408E-2</v>
      </c>
      <c r="AA73" s="11">
        <f t="shared" si="4"/>
        <v>1.1301812937367438E-2</v>
      </c>
      <c r="AB73" s="11">
        <f t="shared" si="4"/>
        <v>8.8859159038063296E-3</v>
      </c>
      <c r="AC73" s="11">
        <f t="shared" si="4"/>
        <v>4.7926408445818237E-3</v>
      </c>
      <c r="AD73" s="11">
        <f t="shared" si="4"/>
        <v>1.9766296570334118E-3</v>
      </c>
      <c r="AE73" s="11">
        <f t="shared" si="4"/>
        <v>1.2884581732095562E-3</v>
      </c>
      <c r="AG73" s="5" t="s">
        <v>33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V73" s="16" t="s">
        <v>33</v>
      </c>
      <c r="AW73">
        <v>0.62755306931282151</v>
      </c>
      <c r="AX73">
        <v>1.5175375625773355</v>
      </c>
      <c r="AY73">
        <v>2.8250501425240677</v>
      </c>
      <c r="AZ73">
        <v>3.8825650149295328</v>
      </c>
      <c r="BA73">
        <v>4.1444269506188487</v>
      </c>
      <c r="BB73">
        <v>4.6088001892268755</v>
      </c>
      <c r="BC73">
        <v>4.8741188014081605</v>
      </c>
      <c r="BD73">
        <v>4.4557455523091338</v>
      </c>
      <c r="BE73">
        <v>3.5032769066341172</v>
      </c>
      <c r="BF73">
        <v>1.8895011132642918</v>
      </c>
      <c r="BG73">
        <v>0.77928725698237178</v>
      </c>
      <c r="BH73">
        <v>0.50797529621403448</v>
      </c>
      <c r="BK73" s="5" t="s">
        <v>33</v>
      </c>
      <c r="BL73" s="26">
        <f>AH73*'GWP Electricity System'!$H$22</f>
        <v>0</v>
      </c>
      <c r="BM73" s="26">
        <f>AI73*'GWP Electricity System'!$H$22</f>
        <v>0</v>
      </c>
      <c r="BN73" s="26">
        <f>AJ73*'GWP Electricity System'!$H$22</f>
        <v>0</v>
      </c>
      <c r="BO73" s="26">
        <f>AK73*'GWP Electricity System'!$H$22</f>
        <v>0</v>
      </c>
      <c r="BP73" s="26">
        <f>AL73*'GWP Electricity System'!$H$22</f>
        <v>0</v>
      </c>
      <c r="BQ73" s="26">
        <f>AM73*'GWP Electricity System'!$H$22</f>
        <v>0</v>
      </c>
      <c r="BR73" s="26">
        <f>AN73*'GWP Electricity System'!$H$22</f>
        <v>0</v>
      </c>
      <c r="BS73" s="26">
        <f>AO73*'GWP Electricity System'!$H$22</f>
        <v>0</v>
      </c>
      <c r="BT73" s="26">
        <f>AP73*'GWP Electricity System'!$H$22</f>
        <v>0</v>
      </c>
      <c r="BU73" s="26">
        <f>AQ73*'GWP Electricity System'!$H$22</f>
        <v>0</v>
      </c>
      <c r="BV73" s="26">
        <f>AR73*'GWP Electricity System'!$H$22</f>
        <v>0</v>
      </c>
      <c r="BW73" s="26">
        <f>AS73*'GWP Electricity System'!$H$22</f>
        <v>0</v>
      </c>
    </row>
    <row r="74" spans="4:75" x14ac:dyDescent="0.35">
      <c r="D74" s="5" t="s">
        <v>34</v>
      </c>
      <c r="E74">
        <v>3.2428398440269413</v>
      </c>
      <c r="F74">
        <v>14.121609071779288</v>
      </c>
      <c r="G74">
        <v>39.028446650124074</v>
      </c>
      <c r="H74">
        <v>52.954466520146532</v>
      </c>
      <c r="I74">
        <v>59.881100886210547</v>
      </c>
      <c r="J74">
        <v>69.754415238095291</v>
      </c>
      <c r="K74">
        <v>73.871881318681275</v>
      </c>
      <c r="L74">
        <v>62.719150514002116</v>
      </c>
      <c r="M74">
        <v>42.202283369963361</v>
      </c>
      <c r="N74">
        <v>15.925139879475369</v>
      </c>
      <c r="O74">
        <v>3.0829963369963371</v>
      </c>
      <c r="P74">
        <v>1.3559386327957752</v>
      </c>
      <c r="S74" s="5" t="s">
        <v>34</v>
      </c>
      <c r="T74" s="11">
        <f t="shared" si="4"/>
        <v>4.124488750281162E-4</v>
      </c>
      <c r="U74" s="11">
        <f t="shared" si="4"/>
        <v>1.7960929479666954E-3</v>
      </c>
      <c r="V74" s="11">
        <f t="shared" si="4"/>
        <v>4.9639327531356154E-3</v>
      </c>
      <c r="W74" s="11">
        <f t="shared" si="4"/>
        <v>6.735149188504614E-3</v>
      </c>
      <c r="X74" s="11">
        <f t="shared" si="4"/>
        <v>7.6161308864680045E-3</v>
      </c>
      <c r="Y74" s="11">
        <f t="shared" si="4"/>
        <v>8.8718936108389164E-3</v>
      </c>
      <c r="Z74" s="11">
        <f t="shared" si="4"/>
        <v>9.3955840595152992E-3</v>
      </c>
      <c r="AA74" s="11">
        <f t="shared" si="4"/>
        <v>7.9770954831047021E-3</v>
      </c>
      <c r="AB74" s="11">
        <f t="shared" si="4"/>
        <v>5.3676052894256207E-3</v>
      </c>
      <c r="AC74" s="11">
        <f t="shared" si="4"/>
        <v>2.0254796239947879E-3</v>
      </c>
      <c r="AD74" s="11">
        <f t="shared" si="4"/>
        <v>3.9211876998862299E-4</v>
      </c>
      <c r="AE74" s="11">
        <f t="shared" si="4"/>
        <v>1.7245852111194587E-4</v>
      </c>
      <c r="AG74" s="5" t="s">
        <v>34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V74" s="16" t="s">
        <v>34</v>
      </c>
      <c r="AW74">
        <v>0.16260818070923677</v>
      </c>
      <c r="AX74">
        <v>0.70811056675483675</v>
      </c>
      <c r="AY74">
        <v>1.9570330361438155</v>
      </c>
      <c r="AZ74">
        <v>2.6553360250367266</v>
      </c>
      <c r="BA74">
        <v>3.0026635117081253</v>
      </c>
      <c r="BB74">
        <v>3.4977486104334123</v>
      </c>
      <c r="BC74">
        <v>3.7042138386590087</v>
      </c>
      <c r="BD74">
        <v>3.1449739892322439</v>
      </c>
      <c r="BE74">
        <v>2.1161811408002449</v>
      </c>
      <c r="BF74">
        <v>0.79854638153387936</v>
      </c>
      <c r="BG74">
        <v>0.15459302636101768</v>
      </c>
      <c r="BH74">
        <v>6.7991860479452992E-2</v>
      </c>
      <c r="BK74" s="5" t="s">
        <v>34</v>
      </c>
      <c r="BL74" s="26">
        <f>AH74*'GWP Electricity System'!$H$22</f>
        <v>0</v>
      </c>
      <c r="BM74" s="26">
        <f>AI74*'GWP Electricity System'!$H$22</f>
        <v>0</v>
      </c>
      <c r="BN74" s="26">
        <f>AJ74*'GWP Electricity System'!$H$22</f>
        <v>0</v>
      </c>
      <c r="BO74" s="26">
        <f>AK74*'GWP Electricity System'!$H$22</f>
        <v>0</v>
      </c>
      <c r="BP74" s="26">
        <f>AL74*'GWP Electricity System'!$H$22</f>
        <v>0</v>
      </c>
      <c r="BQ74" s="26">
        <f>AM74*'GWP Electricity System'!$H$22</f>
        <v>0</v>
      </c>
      <c r="BR74" s="26">
        <f>AN74*'GWP Electricity System'!$H$22</f>
        <v>0</v>
      </c>
      <c r="BS74" s="26">
        <f>AO74*'GWP Electricity System'!$H$22</f>
        <v>0</v>
      </c>
      <c r="BT74" s="26">
        <f>AP74*'GWP Electricity System'!$H$22</f>
        <v>0</v>
      </c>
      <c r="BU74" s="26">
        <f>AQ74*'GWP Electricity System'!$H$22</f>
        <v>0</v>
      </c>
      <c r="BV74" s="26">
        <f>AR74*'GWP Electricity System'!$H$22</f>
        <v>0</v>
      </c>
      <c r="BW74" s="26">
        <f>AS74*'GWP Electricity System'!$H$22</f>
        <v>0</v>
      </c>
    </row>
    <row r="75" spans="4:75" x14ac:dyDescent="0.35">
      <c r="D75" s="5" t="s">
        <v>35</v>
      </c>
      <c r="E75">
        <v>0.12864034030485644</v>
      </c>
      <c r="F75">
        <v>2.4781368560517505</v>
      </c>
      <c r="G75">
        <v>16.651121020914573</v>
      </c>
      <c r="H75">
        <v>27.037006153846139</v>
      </c>
      <c r="I75">
        <v>35.581538319744766</v>
      </c>
      <c r="J75">
        <v>44.54342930402931</v>
      </c>
      <c r="K75">
        <v>47.139639418645871</v>
      </c>
      <c r="L75">
        <v>34.878258206309802</v>
      </c>
      <c r="M75">
        <v>16.070637069597062</v>
      </c>
      <c r="N75">
        <v>2.3690444523218699</v>
      </c>
      <c r="O75">
        <v>0.11547838827838824</v>
      </c>
      <c r="P75">
        <v>8.8242899957185733E-2</v>
      </c>
      <c r="S75" s="5" t="s">
        <v>35</v>
      </c>
      <c r="T75" s="11">
        <f t="shared" si="4"/>
        <v>1.6361450516805503E-5</v>
      </c>
      <c r="U75" s="11">
        <f t="shared" si="4"/>
        <v>3.1518817074080755E-4</v>
      </c>
      <c r="V75" s="11">
        <f t="shared" si="4"/>
        <v>2.1178153912482199E-3</v>
      </c>
      <c r="W75" s="11">
        <f t="shared" si="4"/>
        <v>3.4387707406587083E-3</v>
      </c>
      <c r="X75" s="11">
        <f t="shared" si="4"/>
        <v>4.525528906023462E-3</v>
      </c>
      <c r="Y75" s="11">
        <f t="shared" si="4"/>
        <v>5.6653699195724702E-3</v>
      </c>
      <c r="Z75" s="11">
        <f t="shared" si="4"/>
        <v>5.9955755395270155E-3</v>
      </c>
      <c r="AA75" s="11">
        <f t="shared" si="4"/>
        <v>4.4360804270459457E-3</v>
      </c>
      <c r="AB75" s="11">
        <f t="shared" si="4"/>
        <v>2.0439850560456424E-3</v>
      </c>
      <c r="AC75" s="11">
        <f t="shared" si="4"/>
        <v>3.0131297450643917E-4</v>
      </c>
      <c r="AD75" s="11">
        <f t="shared" si="4"/>
        <v>1.468741400325706E-5</v>
      </c>
      <c r="AE75" s="11">
        <f t="shared" si="4"/>
        <v>1.1223398800775771E-5</v>
      </c>
      <c r="AG75" s="5" t="s">
        <v>35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V75" s="16" t="s">
        <v>35</v>
      </c>
      <c r="AW75">
        <v>6.4505102653524783E-3</v>
      </c>
      <c r="AX75">
        <v>0.12426309811547238</v>
      </c>
      <c r="AY75">
        <v>0.83494980517383621</v>
      </c>
      <c r="AZ75">
        <v>1.3557371297874168</v>
      </c>
      <c r="BA75">
        <v>1.7841920943665395</v>
      </c>
      <c r="BB75">
        <v>2.2335749990922267</v>
      </c>
      <c r="BC75">
        <v>2.363758734269378</v>
      </c>
      <c r="BD75">
        <v>1.7489269856115432</v>
      </c>
      <c r="BE75">
        <v>0.80584215761963718</v>
      </c>
      <c r="BF75">
        <v>0.11879279487728198</v>
      </c>
      <c r="BG75">
        <v>5.7905205105243437E-3</v>
      </c>
      <c r="BH75">
        <v>4.4248307387042057E-3</v>
      </c>
      <c r="BK75" s="5" t="s">
        <v>35</v>
      </c>
      <c r="BL75" s="26">
        <f>AH75*'GWP Electricity System'!$H$22</f>
        <v>0</v>
      </c>
      <c r="BM75" s="26">
        <f>AI75*'GWP Electricity System'!$H$22</f>
        <v>0</v>
      </c>
      <c r="BN75" s="26">
        <f>AJ75*'GWP Electricity System'!$H$22</f>
        <v>0</v>
      </c>
      <c r="BO75" s="26">
        <f>AK75*'GWP Electricity System'!$H$22</f>
        <v>0</v>
      </c>
      <c r="BP75" s="26">
        <f>AL75*'GWP Electricity System'!$H$22</f>
        <v>0</v>
      </c>
      <c r="BQ75" s="26">
        <f>AM75*'GWP Electricity System'!$H$22</f>
        <v>0</v>
      </c>
      <c r="BR75" s="26">
        <f>AN75*'GWP Electricity System'!$H$22</f>
        <v>0</v>
      </c>
      <c r="BS75" s="26">
        <f>AO75*'GWP Electricity System'!$H$22</f>
        <v>0</v>
      </c>
      <c r="BT75" s="26">
        <f>AP75*'GWP Electricity System'!$H$22</f>
        <v>0</v>
      </c>
      <c r="BU75" s="26">
        <f>AQ75*'GWP Electricity System'!$H$22</f>
        <v>0</v>
      </c>
      <c r="BV75" s="26">
        <f>AR75*'GWP Electricity System'!$H$22</f>
        <v>0</v>
      </c>
      <c r="BW75" s="26">
        <f>AS75*'GWP Electricity System'!$H$22</f>
        <v>0</v>
      </c>
    </row>
    <row r="76" spans="4:75" x14ac:dyDescent="0.35">
      <c r="D76" s="5" t="s">
        <v>36</v>
      </c>
      <c r="E76">
        <v>5.9361219425735572E-2</v>
      </c>
      <c r="F76">
        <v>5.6051593796274619E-2</v>
      </c>
      <c r="G76">
        <v>1.3676592697624956</v>
      </c>
      <c r="H76">
        <v>7.4717019780219838</v>
      </c>
      <c r="I76">
        <v>14.955797376816736</v>
      </c>
      <c r="J76">
        <v>21.519699047619053</v>
      </c>
      <c r="K76">
        <v>22.458731655441326</v>
      </c>
      <c r="L76">
        <v>12.268899113789436</v>
      </c>
      <c r="M76">
        <v>2.0651934065934068</v>
      </c>
      <c r="N76">
        <v>9.4752782701169713E-2</v>
      </c>
      <c r="O76">
        <v>8.3627692307692236E-2</v>
      </c>
      <c r="P76">
        <v>8.82411873840446E-2</v>
      </c>
      <c r="S76" s="5" t="s">
        <v>36</v>
      </c>
      <c r="T76" s="11">
        <f t="shared" si="4"/>
        <v>7.5500084339775337E-6</v>
      </c>
      <c r="U76" s="11">
        <f t="shared" si="4"/>
        <v>7.1290652381087306E-6</v>
      </c>
      <c r="V76" s="11">
        <f t="shared" si="4"/>
        <v>1.7394924028527812E-4</v>
      </c>
      <c r="W76" s="11">
        <f t="shared" si="4"/>
        <v>9.503075155119857E-4</v>
      </c>
      <c r="X76" s="11">
        <f t="shared" si="4"/>
        <v>1.9021913199254706E-3</v>
      </c>
      <c r="Y76" s="11">
        <f t="shared" si="4"/>
        <v>2.7370379328114495E-3</v>
      </c>
      <c r="Z76" s="11">
        <f t="shared" si="4"/>
        <v>2.8564711954267453E-3</v>
      </c>
      <c r="AA76" s="11">
        <f t="shared" si="4"/>
        <v>1.5604512959949508E-3</v>
      </c>
      <c r="AB76" s="11">
        <f t="shared" si="4"/>
        <v>2.626669025403331E-4</v>
      </c>
      <c r="AC76" s="11">
        <f t="shared" si="4"/>
        <v>1.2051374878369207E-5</v>
      </c>
      <c r="AD76" s="11">
        <f t="shared" si="4"/>
        <v>1.0636401818312725E-5</v>
      </c>
      <c r="AE76" s="11">
        <f t="shared" si="4"/>
        <v>1.1223180982783074E-5</v>
      </c>
      <c r="AG76" s="5" t="s">
        <v>36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V76" s="16" t="s">
        <v>36</v>
      </c>
      <c r="AW76">
        <v>2.9765947008699926E-3</v>
      </c>
      <c r="AX76">
        <v>2.8106376298087806E-3</v>
      </c>
      <c r="AY76">
        <v>6.8579577278795475E-2</v>
      </c>
      <c r="AZ76">
        <v>0.37465922582813399</v>
      </c>
      <c r="BA76">
        <v>0.74993990436486724</v>
      </c>
      <c r="BB76">
        <v>1.0790786100611873</v>
      </c>
      <c r="BC76">
        <v>1.1261652351579776</v>
      </c>
      <c r="BD76">
        <v>0.61520872449903607</v>
      </c>
      <c r="BE76">
        <v>0.10355656116579869</v>
      </c>
      <c r="BF76">
        <v>4.7512607323344719E-3</v>
      </c>
      <c r="BG76">
        <v>4.1934068770349961E-3</v>
      </c>
      <c r="BH76">
        <v>4.4247448638487681E-3</v>
      </c>
      <c r="BK76" s="5" t="s">
        <v>36</v>
      </c>
      <c r="BL76" s="26">
        <f>AH76*'GWP Electricity System'!$H$22</f>
        <v>0</v>
      </c>
      <c r="BM76" s="26">
        <f>AI76*'GWP Electricity System'!$H$22</f>
        <v>0</v>
      </c>
      <c r="BN76" s="26">
        <f>AJ76*'GWP Electricity System'!$H$22</f>
        <v>0</v>
      </c>
      <c r="BO76" s="26">
        <f>AK76*'GWP Electricity System'!$H$22</f>
        <v>0</v>
      </c>
      <c r="BP76" s="26">
        <f>AL76*'GWP Electricity System'!$H$22</f>
        <v>0</v>
      </c>
      <c r="BQ76" s="26">
        <f>AM76*'GWP Electricity System'!$H$22</f>
        <v>0</v>
      </c>
      <c r="BR76" s="26">
        <f>AN76*'GWP Electricity System'!$H$22</f>
        <v>0</v>
      </c>
      <c r="BS76" s="26">
        <f>AO76*'GWP Electricity System'!$H$22</f>
        <v>0</v>
      </c>
      <c r="BT76" s="26">
        <f>AP76*'GWP Electricity System'!$H$22</f>
        <v>0</v>
      </c>
      <c r="BU76" s="26">
        <f>AQ76*'GWP Electricity System'!$H$22</f>
        <v>0</v>
      </c>
      <c r="BV76" s="26">
        <f>AR76*'GWP Electricity System'!$H$22</f>
        <v>0</v>
      </c>
      <c r="BW76" s="26">
        <f>AS76*'GWP Electricity System'!$H$22</f>
        <v>0</v>
      </c>
    </row>
    <row r="77" spans="4:75" x14ac:dyDescent="0.35">
      <c r="D77" s="5" t="s">
        <v>37</v>
      </c>
      <c r="E77">
        <v>5.6326976249556938E-2</v>
      </c>
      <c r="F77">
        <v>4.5394747096874716E-2</v>
      </c>
      <c r="G77">
        <v>6.0380290677064873E-2</v>
      </c>
      <c r="H77">
        <v>0.3540341391941394</v>
      </c>
      <c r="I77">
        <v>6.8922287132222602</v>
      </c>
      <c r="J77">
        <v>6.2904977289377317</v>
      </c>
      <c r="K77">
        <v>6.0522570719602973</v>
      </c>
      <c r="L77">
        <v>1.4027340659340659</v>
      </c>
      <c r="M77">
        <v>6.3357362637362649E-2</v>
      </c>
      <c r="N77">
        <v>7.2132009925558321E-2</v>
      </c>
      <c r="O77">
        <v>7.671355311355306E-2</v>
      </c>
      <c r="P77">
        <v>8.5385328956757586E-2</v>
      </c>
      <c r="S77" s="5" t="s">
        <v>37</v>
      </c>
      <c r="T77" s="11">
        <f t="shared" si="4"/>
        <v>7.1640904593721185E-6</v>
      </c>
      <c r="U77" s="11">
        <f t="shared" si="4"/>
        <v>5.7736469492251228E-6</v>
      </c>
      <c r="V77" s="11">
        <f t="shared" si="4"/>
        <v>7.6796216160649714E-6</v>
      </c>
      <c r="W77" s="11">
        <f t="shared" si="4"/>
        <v>4.5028736988392931E-5</v>
      </c>
      <c r="X77" s="11">
        <f t="shared" si="4"/>
        <v>8.7660572705772677E-4</v>
      </c>
      <c r="Y77" s="11">
        <f t="shared" si="4"/>
        <v>8.0007303365479813E-4</v>
      </c>
      <c r="Z77" s="11">
        <f t="shared" si="4"/>
        <v>7.697717866976617E-4</v>
      </c>
      <c r="AA77" s="11">
        <f t="shared" si="4"/>
        <v>1.7841031789583324E-4</v>
      </c>
      <c r="AB77" s="11">
        <f t="shared" si="4"/>
        <v>8.0582681234354309E-6</v>
      </c>
      <c r="AC77" s="11">
        <f t="shared" si="4"/>
        <v>9.1742940688582083E-6</v>
      </c>
      <c r="AD77" s="11">
        <f t="shared" si="4"/>
        <v>9.7570093507312098E-6</v>
      </c>
      <c r="AE77" s="11">
        <f t="shared" si="4"/>
        <v>1.0859951328459045E-5</v>
      </c>
      <c r="AG77" s="5" t="s">
        <v>37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V77" s="16" t="s">
        <v>37</v>
      </c>
      <c r="AW77">
        <v>2.8244463412719647E-3</v>
      </c>
      <c r="AX77">
        <v>2.2762632736164756E-3</v>
      </c>
      <c r="AY77">
        <v>3.027694764444506E-3</v>
      </c>
      <c r="AZ77">
        <v>1.7752602673041976E-2</v>
      </c>
      <c r="BA77">
        <v>0.34560225789544874</v>
      </c>
      <c r="BB77">
        <v>0.31542920423351384</v>
      </c>
      <c r="BC77">
        <v>0.3034829220656079</v>
      </c>
      <c r="BD77">
        <v>7.0338359416837748E-2</v>
      </c>
      <c r="BE77">
        <v>3.1769763443523671E-3</v>
      </c>
      <c r="BF77">
        <v>3.616970146243893E-3</v>
      </c>
      <c r="BG77">
        <v>3.8467059452574788E-3</v>
      </c>
      <c r="BH77">
        <v>4.2815413861686585E-3</v>
      </c>
      <c r="BK77" s="5" t="s">
        <v>37</v>
      </c>
      <c r="BL77" s="26">
        <f>AH77*'GWP Electricity System'!$H$22</f>
        <v>0</v>
      </c>
      <c r="BM77" s="26">
        <f>AI77*'GWP Electricity System'!$H$22</f>
        <v>0</v>
      </c>
      <c r="BN77" s="26">
        <f>AJ77*'GWP Electricity System'!$H$22</f>
        <v>0</v>
      </c>
      <c r="BO77" s="26">
        <f>AK77*'GWP Electricity System'!$H$22</f>
        <v>0</v>
      </c>
      <c r="BP77" s="26">
        <f>AL77*'GWP Electricity System'!$H$22</f>
        <v>0</v>
      </c>
      <c r="BQ77" s="26">
        <f>AM77*'GWP Electricity System'!$H$22</f>
        <v>0</v>
      </c>
      <c r="BR77" s="26">
        <f>AN77*'GWP Electricity System'!$H$22</f>
        <v>0</v>
      </c>
      <c r="BS77" s="26">
        <f>AO77*'GWP Electricity System'!$H$22</f>
        <v>0</v>
      </c>
      <c r="BT77" s="26">
        <f>AP77*'GWP Electricity System'!$H$22</f>
        <v>0</v>
      </c>
      <c r="BU77" s="26">
        <f>AQ77*'GWP Electricity System'!$H$22</f>
        <v>0</v>
      </c>
      <c r="BV77" s="26">
        <f>AR77*'GWP Electricity System'!$H$22</f>
        <v>0</v>
      </c>
      <c r="BW77" s="26">
        <f>AS77*'GWP Electricity System'!$H$22</f>
        <v>0</v>
      </c>
    </row>
    <row r="78" spans="4:75" x14ac:dyDescent="0.35">
      <c r="D78" s="5" t="s">
        <v>38</v>
      </c>
      <c r="E78">
        <v>5.4179510811768916E-2</v>
      </c>
      <c r="F78">
        <v>4.2933364507832555E-2</v>
      </c>
      <c r="G78">
        <v>5.4837291740517539E-2</v>
      </c>
      <c r="H78">
        <v>4.1189157509157505E-2</v>
      </c>
      <c r="I78">
        <v>5.929344204182916E-2</v>
      </c>
      <c r="J78">
        <v>0.3314820512820511</v>
      </c>
      <c r="K78">
        <v>0.26582417582417606</v>
      </c>
      <c r="L78">
        <v>6.6560085076214123E-2</v>
      </c>
      <c r="M78">
        <v>5.6587838827838841E-2</v>
      </c>
      <c r="N78">
        <v>6.7916625310173728E-2</v>
      </c>
      <c r="O78">
        <v>7.2497435897435847E-2</v>
      </c>
      <c r="P78">
        <v>8.1934636791779675E-2</v>
      </c>
      <c r="S78" s="5" t="s">
        <v>38</v>
      </c>
      <c r="T78" s="11">
        <f t="shared" si="4"/>
        <v>6.8909595782375304E-6</v>
      </c>
      <c r="U78" s="11">
        <f t="shared" si="4"/>
        <v>5.4605897127617984E-6</v>
      </c>
      <c r="V78" s="11">
        <f t="shared" si="4"/>
        <v>6.9746211271040379E-6</v>
      </c>
      <c r="W78" s="11">
        <f t="shared" si="4"/>
        <v>5.2387482870297307E-6</v>
      </c>
      <c r="X78" s="11">
        <f t="shared" si="4"/>
        <v>7.5413879941503744E-6</v>
      </c>
      <c r="Y78" s="11">
        <f t="shared" si="4"/>
        <v>4.2160392038823872E-5</v>
      </c>
      <c r="Z78" s="11">
        <f t="shared" si="4"/>
        <v>3.380952731165675E-5</v>
      </c>
      <c r="AA78" s="11">
        <f t="shared" si="4"/>
        <v>8.4656145637367309E-6</v>
      </c>
      <c r="AB78" s="11">
        <f t="shared" si="4"/>
        <v>7.1972689332173448E-6</v>
      </c>
      <c r="AC78" s="11">
        <f t="shared" si="4"/>
        <v>8.6381496010305323E-6</v>
      </c>
      <c r="AD78" s="11">
        <f t="shared" si="4"/>
        <v>9.2207717052066558E-6</v>
      </c>
      <c r="AE78" s="11">
        <f t="shared" si="4"/>
        <v>1.0421066224671091E-5</v>
      </c>
      <c r="AG78" s="5" t="s">
        <v>38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V78" s="16" t="s">
        <v>38</v>
      </c>
      <c r="AW78">
        <v>2.716764351173729E-3</v>
      </c>
      <c r="AX78">
        <v>2.1528402974338094E-3</v>
      </c>
      <c r="AY78">
        <v>2.7497479597617565E-3</v>
      </c>
      <c r="AZ78">
        <v>2.0653792014573066E-3</v>
      </c>
      <c r="BA78">
        <v>2.9731960880428582E-3</v>
      </c>
      <c r="BB78">
        <v>1.6621756204218036E-2</v>
      </c>
      <c r="BC78">
        <v>1.3329423498640854E-2</v>
      </c>
      <c r="BD78">
        <v>3.337572887551237E-3</v>
      </c>
      <c r="BE78">
        <v>2.837526971617516E-3</v>
      </c>
      <c r="BF78">
        <v>3.4055949145746661E-3</v>
      </c>
      <c r="BG78">
        <v>3.6352939782334248E-3</v>
      </c>
      <c r="BH78">
        <v>4.1085107086998966E-3</v>
      </c>
      <c r="BK78" s="5" t="s">
        <v>38</v>
      </c>
      <c r="BL78" s="26">
        <f>AH78*'GWP Electricity System'!$H$22</f>
        <v>0</v>
      </c>
      <c r="BM78" s="26">
        <f>AI78*'GWP Electricity System'!$H$22</f>
        <v>0</v>
      </c>
      <c r="BN78" s="26">
        <f>AJ78*'GWP Electricity System'!$H$22</f>
        <v>0</v>
      </c>
      <c r="BO78" s="26">
        <f>AK78*'GWP Electricity System'!$H$22</f>
        <v>0</v>
      </c>
      <c r="BP78" s="26">
        <f>AL78*'GWP Electricity System'!$H$22</f>
        <v>0</v>
      </c>
      <c r="BQ78" s="26">
        <f>AM78*'GWP Electricity System'!$H$22</f>
        <v>0</v>
      </c>
      <c r="BR78" s="26">
        <f>AN78*'GWP Electricity System'!$H$22</f>
        <v>0</v>
      </c>
      <c r="BS78" s="26">
        <f>AO78*'GWP Electricity System'!$H$22</f>
        <v>0</v>
      </c>
      <c r="BT78" s="26">
        <f>AP78*'GWP Electricity System'!$H$22</f>
        <v>0</v>
      </c>
      <c r="BU78" s="26">
        <f>AQ78*'GWP Electricity System'!$H$22</f>
        <v>0</v>
      </c>
      <c r="BV78" s="26">
        <f>AR78*'GWP Electricity System'!$H$22</f>
        <v>0</v>
      </c>
      <c r="BW78" s="26">
        <f>AS78*'GWP Electricity System'!$H$22</f>
        <v>0</v>
      </c>
    </row>
    <row r="79" spans="4:75" x14ac:dyDescent="0.35">
      <c r="D79" s="5" t="s">
        <v>39</v>
      </c>
      <c r="E79">
        <v>5.3543991492378609E-2</v>
      </c>
      <c r="F79">
        <v>4.1145195230301579E-2</v>
      </c>
      <c r="G79">
        <v>5.238482807515063E-2</v>
      </c>
      <c r="H79">
        <v>4.1084395604395606E-2</v>
      </c>
      <c r="I79">
        <v>3.8032896136121971E-2</v>
      </c>
      <c r="J79">
        <v>4.7431648351648349E-2</v>
      </c>
      <c r="K79">
        <v>7.458589152782702E-2</v>
      </c>
      <c r="L79">
        <v>6.681956752924495E-2</v>
      </c>
      <c r="M79">
        <v>5.4852600732600745E-2</v>
      </c>
      <c r="N79">
        <v>6.6756752924494886E-2</v>
      </c>
      <c r="O79">
        <v>6.6313113553113451E-2</v>
      </c>
      <c r="P79">
        <v>7.9562865705722879E-2</v>
      </c>
      <c r="S79" s="5" t="s">
        <v>39</v>
      </c>
      <c r="T79" s="11">
        <f t="shared" si="4"/>
        <v>6.8101294290631981E-6</v>
      </c>
      <c r="U79" s="11">
        <f t="shared" si="4"/>
        <v>5.2331568322154583E-6</v>
      </c>
      <c r="V79" s="11">
        <f t="shared" si="4"/>
        <v>6.6626982667472288E-6</v>
      </c>
      <c r="W79" s="11">
        <f t="shared" si="4"/>
        <v>5.2254238763763848E-6</v>
      </c>
      <c r="X79" s="11">
        <f t="shared" si="4"/>
        <v>4.8373111161497041E-6</v>
      </c>
      <c r="Y79" s="11">
        <f t="shared" si="4"/>
        <v>6.0327154421148269E-6</v>
      </c>
      <c r="Z79" s="11">
        <f t="shared" si="4"/>
        <v>9.4863972731444522E-6</v>
      </c>
      <c r="AA79" s="11">
        <f t="shared" si="4"/>
        <v>8.4986175028239721E-6</v>
      </c>
      <c r="AB79" s="11">
        <f t="shared" si="4"/>
        <v>6.9765682403955451E-6</v>
      </c>
      <c r="AC79" s="11">
        <f t="shared" si="4"/>
        <v>8.4906282667498498E-6</v>
      </c>
      <c r="AD79" s="11">
        <f t="shared" si="4"/>
        <v>8.4342028592535508E-6</v>
      </c>
      <c r="AE79" s="11">
        <f t="shared" si="4"/>
        <v>1.0119406456283155E-5</v>
      </c>
      <c r="AG79" s="5" t="s">
        <v>39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V79" s="16" t="s">
        <v>39</v>
      </c>
      <c r="AW79">
        <v>2.6848970233678319E-3</v>
      </c>
      <c r="AX79">
        <v>2.0631747675264231E-3</v>
      </c>
      <c r="AY79">
        <v>2.6267722119414126E-3</v>
      </c>
      <c r="AZ79">
        <v>2.0601260457171785E-3</v>
      </c>
      <c r="BA79">
        <v>1.9071123907612795E-3</v>
      </c>
      <c r="BB79">
        <v>2.3784011599302809E-3</v>
      </c>
      <c r="BC79">
        <v>3.7400169947509961E-3</v>
      </c>
      <c r="BD79">
        <v>3.3505843132283419E-3</v>
      </c>
      <c r="BE79">
        <v>2.7505156101764777E-3</v>
      </c>
      <c r="BF79">
        <v>3.347434552804869E-3</v>
      </c>
      <c r="BG79">
        <v>3.3251888069336382E-3</v>
      </c>
      <c r="BH79">
        <v>3.9895811901568086E-3</v>
      </c>
      <c r="BK79" s="5" t="s">
        <v>39</v>
      </c>
      <c r="BL79" s="26">
        <f>AH79*'GWP Electricity System'!$H$22</f>
        <v>0</v>
      </c>
      <c r="BM79" s="26">
        <f>AI79*'GWP Electricity System'!$H$22</f>
        <v>0</v>
      </c>
      <c r="BN79" s="26">
        <f>AJ79*'GWP Electricity System'!$H$22</f>
        <v>0</v>
      </c>
      <c r="BO79" s="26">
        <f>AK79*'GWP Electricity System'!$H$22</f>
        <v>0</v>
      </c>
      <c r="BP79" s="26">
        <f>AL79*'GWP Electricity System'!$H$22</f>
        <v>0</v>
      </c>
      <c r="BQ79" s="26">
        <f>AM79*'GWP Electricity System'!$H$22</f>
        <v>0</v>
      </c>
      <c r="BR79" s="26">
        <f>AN79*'GWP Electricity System'!$H$22</f>
        <v>0</v>
      </c>
      <c r="BS79" s="26">
        <f>AO79*'GWP Electricity System'!$H$22</f>
        <v>0</v>
      </c>
      <c r="BT79" s="26">
        <f>AP79*'GWP Electricity System'!$H$22</f>
        <v>0</v>
      </c>
      <c r="BU79" s="26">
        <f>AQ79*'GWP Electricity System'!$H$22</f>
        <v>0</v>
      </c>
      <c r="BV79" s="26">
        <f>AR79*'GWP Electricity System'!$H$22</f>
        <v>0</v>
      </c>
      <c r="BW79" s="26">
        <f>AS79*'GWP Electricity System'!$H$22</f>
        <v>0</v>
      </c>
    </row>
    <row r="80" spans="4:75" x14ac:dyDescent="0.35">
      <c r="D80" s="5" t="s">
        <v>40</v>
      </c>
      <c r="E80">
        <v>5.3107975895072698E-2</v>
      </c>
      <c r="F80">
        <v>4.0324994154781371E-2</v>
      </c>
      <c r="G80">
        <v>5.3932789790854266E-2</v>
      </c>
      <c r="H80">
        <v>4.458886446886446E-2</v>
      </c>
      <c r="I80">
        <v>4.3917192484934427E-2</v>
      </c>
      <c r="J80">
        <v>5.4410989010989015E-2</v>
      </c>
      <c r="K80">
        <v>8.3421765331442757E-2</v>
      </c>
      <c r="L80">
        <v>7.1595320808224019E-2</v>
      </c>
      <c r="M80">
        <v>5.8899780219780241E-2</v>
      </c>
      <c r="N80">
        <v>6.8272811059907804E-2</v>
      </c>
      <c r="O80">
        <v>6.35765567765567E-2</v>
      </c>
      <c r="P80">
        <v>7.5102611674040268E-2</v>
      </c>
      <c r="S80" s="5" t="s">
        <v>40</v>
      </c>
      <c r="T80" s="11">
        <f t="shared" si="4"/>
        <v>6.7546736707608646E-6</v>
      </c>
      <c r="U80" s="11">
        <f t="shared" si="4"/>
        <v>5.1288374617975003E-6</v>
      </c>
      <c r="V80" s="11">
        <f t="shared" si="4"/>
        <v>6.8595797345152229E-6</v>
      </c>
      <c r="W80" s="11">
        <f t="shared" si="4"/>
        <v>5.6711487071550557E-6</v>
      </c>
      <c r="X80" s="11">
        <f t="shared" si="4"/>
        <v>5.5857203889264774E-6</v>
      </c>
      <c r="Y80" s="11">
        <f t="shared" si="4"/>
        <v>6.9204007247183588E-6</v>
      </c>
      <c r="Z80" s="11">
        <f t="shared" si="4"/>
        <v>1.0610210469440384E-5</v>
      </c>
      <c r="AA80" s="11">
        <f t="shared" si="4"/>
        <v>9.1060338915657375E-6</v>
      </c>
      <c r="AB80" s="11">
        <f t="shared" si="4"/>
        <v>7.4913191090203673E-6</v>
      </c>
      <c r="AC80" s="11">
        <f t="shared" si="4"/>
        <v>8.6834519961054724E-6</v>
      </c>
      <c r="AD80" s="11">
        <f t="shared" si="4"/>
        <v>8.0861468903408842E-6</v>
      </c>
      <c r="AE80" s="11">
        <f t="shared" si="4"/>
        <v>9.5521176457994788E-6</v>
      </c>
      <c r="AG80" s="5" t="s">
        <v>40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V80" s="16" t="s">
        <v>40</v>
      </c>
      <c r="AW80">
        <v>2.6630335621890887E-3</v>
      </c>
      <c r="AX80">
        <v>2.0220468021871049E-3</v>
      </c>
      <c r="AY80">
        <v>2.7043928316774599E-3</v>
      </c>
      <c r="AZ80">
        <v>2.2358532890631843E-3</v>
      </c>
      <c r="BA80">
        <v>2.2021731307471943E-3</v>
      </c>
      <c r="BB80">
        <v>2.7283715382873204E-3</v>
      </c>
      <c r="BC80">
        <v>4.1830809242968245E-3</v>
      </c>
      <c r="BD80">
        <v>3.5900585363051775E-3</v>
      </c>
      <c r="BE80">
        <v>2.9534564043776396E-3</v>
      </c>
      <c r="BF80">
        <v>3.4234554070888103E-3</v>
      </c>
      <c r="BG80">
        <v>3.1879675625163238E-3</v>
      </c>
      <c r="BH80">
        <v>3.7659272854075974E-3</v>
      </c>
      <c r="BK80" s="5" t="s">
        <v>40</v>
      </c>
      <c r="BL80" s="26">
        <f>AH80*'GWP Electricity System'!$H$22</f>
        <v>0</v>
      </c>
      <c r="BM80" s="26">
        <f>AI80*'GWP Electricity System'!$H$22</f>
        <v>0</v>
      </c>
      <c r="BN80" s="26">
        <f>AJ80*'GWP Electricity System'!$H$22</f>
        <v>0</v>
      </c>
      <c r="BO80" s="26">
        <f>AK80*'GWP Electricity System'!$H$22</f>
        <v>0</v>
      </c>
      <c r="BP80" s="26">
        <f>AL80*'GWP Electricity System'!$H$22</f>
        <v>0</v>
      </c>
      <c r="BQ80" s="26">
        <f>AM80*'GWP Electricity System'!$H$22</f>
        <v>0</v>
      </c>
      <c r="BR80" s="26">
        <f>AN80*'GWP Electricity System'!$H$22</f>
        <v>0</v>
      </c>
      <c r="BS80" s="26">
        <f>AO80*'GWP Electricity System'!$H$22</f>
        <v>0</v>
      </c>
      <c r="BT80" s="26">
        <f>AP80*'GWP Electricity System'!$H$22</f>
        <v>0</v>
      </c>
      <c r="BU80" s="26">
        <f>AQ80*'GWP Electricity System'!$H$22</f>
        <v>0</v>
      </c>
      <c r="BV80" s="26">
        <f>AR80*'GWP Electricity System'!$H$22</f>
        <v>0</v>
      </c>
      <c r="BW80" s="26">
        <f>AS80*'GWP Electricity System'!$H$22</f>
        <v>0</v>
      </c>
    </row>
    <row r="81" spans="3:75" x14ac:dyDescent="0.35">
      <c r="D81" s="5" t="s">
        <v>41</v>
      </c>
      <c r="E81">
        <v>1.4417858915278272</v>
      </c>
      <c r="F81">
        <v>3.9979113085496051E-2</v>
      </c>
      <c r="G81">
        <v>5.7074654377880195E-2</v>
      </c>
      <c r="H81">
        <v>4.9783589743589741E-2</v>
      </c>
      <c r="I81">
        <v>5.4003403048564325E-2</v>
      </c>
      <c r="J81">
        <v>6.1846446886446874E-2</v>
      </c>
      <c r="K81">
        <v>9.0373626373626365E-2</v>
      </c>
      <c r="L81">
        <v>7.5267210209145688E-2</v>
      </c>
      <c r="M81">
        <v>6.3135824175824209E-2</v>
      </c>
      <c r="N81">
        <v>7.1667210209145654E-2</v>
      </c>
      <c r="O81">
        <v>6.3716776556776475E-2</v>
      </c>
      <c r="P81">
        <v>7.3506350792065106E-2</v>
      </c>
      <c r="S81" s="5" t="s">
        <v>41</v>
      </c>
      <c r="T81" s="11">
        <f t="shared" si="4"/>
        <v>1.8337722415967748E-4</v>
      </c>
      <c r="U81" s="11">
        <f t="shared" si="4"/>
        <v>5.0848456938466353E-6</v>
      </c>
      <c r="V81" s="11">
        <f t="shared" si="4"/>
        <v>7.2591858133650288E-6</v>
      </c>
      <c r="W81" s="11">
        <f t="shared" ref="W81:AE83" si="5">H81/$Q$83</f>
        <v>6.3318531201673073E-6</v>
      </c>
      <c r="X81" s="11">
        <f t="shared" si="5"/>
        <v>6.868560862201263E-6</v>
      </c>
      <c r="Y81" s="11">
        <f t="shared" si="5"/>
        <v>7.8660984413972277E-6</v>
      </c>
      <c r="Z81" s="11">
        <f t="shared" si="5"/>
        <v>1.1494400686691394E-5</v>
      </c>
      <c r="AA81" s="11">
        <f t="shared" si="5"/>
        <v>9.573052531239644E-6</v>
      </c>
      <c r="AB81" s="11">
        <f t="shared" si="5"/>
        <v>8.0300911878999648E-6</v>
      </c>
      <c r="AC81" s="11">
        <f t="shared" si="5"/>
        <v>9.1151773287882653E-6</v>
      </c>
      <c r="AD81" s="11">
        <f t="shared" si="5"/>
        <v>8.1039811015230553E-6</v>
      </c>
      <c r="AE81" s="11">
        <f t="shared" si="5"/>
        <v>9.3490931251051493E-6</v>
      </c>
      <c r="AG81" s="5" t="s">
        <v>41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V81" s="16" t="s">
        <v>41</v>
      </c>
      <c r="AW81">
        <v>7.2296564761104881E-2</v>
      </c>
      <c r="AX81">
        <v>2.0047030250894332E-3</v>
      </c>
      <c r="AY81">
        <v>2.8619377334005861E-3</v>
      </c>
      <c r="AZ81">
        <v>2.4963363430639076E-3</v>
      </c>
      <c r="BA81">
        <v>2.7079336458781162E-3</v>
      </c>
      <c r="BB81">
        <v>3.1012133485590716E-3</v>
      </c>
      <c r="BC81">
        <v>4.5316733713444508E-3</v>
      </c>
      <c r="BD81">
        <v>3.7741808747392435E-3</v>
      </c>
      <c r="BE81">
        <v>3.1658675730529637E-3</v>
      </c>
      <c r="BF81">
        <v>3.5936633411239156E-3</v>
      </c>
      <c r="BG81">
        <v>3.1949987094300344E-3</v>
      </c>
      <c r="BH81">
        <v>3.6858847639018246E-3</v>
      </c>
      <c r="BK81" s="5" t="s">
        <v>41</v>
      </c>
      <c r="BL81" s="26">
        <f>AH81*'GWP Electricity System'!$H$22</f>
        <v>0</v>
      </c>
      <c r="BM81" s="26">
        <f>AI81*'GWP Electricity System'!$H$22</f>
        <v>0</v>
      </c>
      <c r="BN81" s="26">
        <f>AJ81*'GWP Electricity System'!$H$22</f>
        <v>0</v>
      </c>
      <c r="BO81" s="26">
        <f>AK81*'GWP Electricity System'!$H$22</f>
        <v>0</v>
      </c>
      <c r="BP81" s="26">
        <f>AL81*'GWP Electricity System'!$H$22</f>
        <v>0</v>
      </c>
      <c r="BQ81" s="26">
        <f>AM81*'GWP Electricity System'!$H$22</f>
        <v>0</v>
      </c>
      <c r="BR81" s="26">
        <f>AN81*'GWP Electricity System'!$H$22</f>
        <v>0</v>
      </c>
      <c r="BS81" s="26">
        <f>AO81*'GWP Electricity System'!$H$22</f>
        <v>0</v>
      </c>
      <c r="BT81" s="26">
        <f>AP81*'GWP Electricity System'!$H$22</f>
        <v>0</v>
      </c>
      <c r="BU81" s="26">
        <f>AQ81*'GWP Electricity System'!$H$22</f>
        <v>0</v>
      </c>
      <c r="BV81" s="26">
        <f>AR81*'GWP Electricity System'!$H$22</f>
        <v>0</v>
      </c>
      <c r="BW81" s="26">
        <f>AS81*'GWP Electricity System'!$H$22</f>
        <v>0</v>
      </c>
    </row>
    <row r="82" spans="3:75" x14ac:dyDescent="0.35">
      <c r="D82" s="5" t="s">
        <v>42</v>
      </c>
      <c r="E82">
        <v>5.0528890464374317E-2</v>
      </c>
      <c r="F82">
        <v>3.8821603927986878E-2</v>
      </c>
      <c r="G82">
        <v>5.9356256646579231E-2</v>
      </c>
      <c r="H82">
        <v>5.2675750915750899E-2</v>
      </c>
      <c r="I82">
        <v>5.7784331797235015E-2</v>
      </c>
      <c r="J82">
        <v>6.1903003663003629E-2</v>
      </c>
      <c r="K82">
        <v>9.1729883020205585E-2</v>
      </c>
      <c r="L82">
        <v>7.4451471109535636E-2</v>
      </c>
      <c r="M82">
        <v>6.4717069597069576E-2</v>
      </c>
      <c r="N82">
        <v>7.3474087203119418E-2</v>
      </c>
      <c r="O82">
        <v>6.4436776556776473E-2</v>
      </c>
      <c r="P82">
        <v>7.4768656180420875E-2</v>
      </c>
      <c r="Q82" t="s">
        <v>48</v>
      </c>
      <c r="S82" s="5" t="s">
        <v>42</v>
      </c>
      <c r="T82" s="11">
        <f t="shared" ref="T82:V83" si="6">E82/$Q$83</f>
        <v>6.4266460975051944E-6</v>
      </c>
      <c r="U82" s="11">
        <f t="shared" si="6"/>
        <v>4.937624932781682E-6</v>
      </c>
      <c r="V82" s="11">
        <f t="shared" si="6"/>
        <v>7.5493772302244966E-6</v>
      </c>
      <c r="W82" s="11">
        <f t="shared" si="5"/>
        <v>6.6997000318965558E-6</v>
      </c>
      <c r="X82" s="11">
        <f t="shared" si="5"/>
        <v>7.349447950048989E-6</v>
      </c>
      <c r="Y82" s="11">
        <f t="shared" si="5"/>
        <v>7.873291759596096E-6</v>
      </c>
      <c r="Z82" s="11">
        <f t="shared" si="5"/>
        <v>1.1666899655199306E-5</v>
      </c>
      <c r="AA82" s="11">
        <f t="shared" si="5"/>
        <v>9.4693006686336844E-6</v>
      </c>
      <c r="AB82" s="11">
        <f t="shared" si="5"/>
        <v>8.2312059288383072E-6</v>
      </c>
      <c r="AC82" s="11">
        <f t="shared" si="5"/>
        <v>9.3449895980717285E-6</v>
      </c>
      <c r="AD82" s="11">
        <f t="shared" si="5"/>
        <v>8.1955561420133301E-6</v>
      </c>
      <c r="AE82" s="11">
        <f t="shared" si="5"/>
        <v>9.5096426626742775E-6</v>
      </c>
      <c r="AG82" s="5" t="s">
        <v>42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81" cm="1">
        <f t="array" ref="AT82">SUM(AH60:AS83/SUM(AW60:BH83))</f>
        <v>0</v>
      </c>
      <c r="AV82" s="16" t="s">
        <v>42</v>
      </c>
      <c r="AW82">
        <v>2.5337085230410623E-3</v>
      </c>
      <c r="AX82">
        <v>1.946661164464236E-3</v>
      </c>
      <c r="AY82">
        <v>2.9763458484663315E-3</v>
      </c>
      <c r="AZ82">
        <v>2.6413601768462808E-3</v>
      </c>
      <c r="BA82">
        <v>2.8975236271240367E-3</v>
      </c>
      <c r="BB82">
        <v>3.104049317951644E-3</v>
      </c>
      <c r="BC82">
        <v>4.5996811782305271E-3</v>
      </c>
      <c r="BD82">
        <v>3.7332766496461344E-3</v>
      </c>
      <c r="BE82">
        <v>3.2451571629095585E-3</v>
      </c>
      <c r="BF82">
        <v>3.6842669462623656E-3</v>
      </c>
      <c r="BG82">
        <v>3.2311022161530993E-3</v>
      </c>
      <c r="BH82">
        <v>3.7491815015060805E-3</v>
      </c>
      <c r="BK82" s="5" t="s">
        <v>42</v>
      </c>
      <c r="BL82" s="26">
        <f>AH82*'GWP Electricity System'!$H$22</f>
        <v>0</v>
      </c>
      <c r="BM82" s="26">
        <f>AI82*'GWP Electricity System'!$H$22</f>
        <v>0</v>
      </c>
      <c r="BN82" s="26">
        <f>AJ82*'GWP Electricity System'!$H$22</f>
        <v>0</v>
      </c>
      <c r="BO82" s="26">
        <f>AK82*'GWP Electricity System'!$H$22</f>
        <v>0</v>
      </c>
      <c r="BP82" s="26">
        <f>AL82*'GWP Electricity System'!$H$22</f>
        <v>0</v>
      </c>
      <c r="BQ82" s="26">
        <f>AM82*'GWP Electricity System'!$H$22</f>
        <v>0</v>
      </c>
      <c r="BR82" s="26">
        <f>AN82*'GWP Electricity System'!$H$22</f>
        <v>0</v>
      </c>
      <c r="BS82" s="26">
        <f>AO82*'GWP Electricity System'!$H$22</f>
        <v>0</v>
      </c>
      <c r="BT82" s="26">
        <f>AP82*'GWP Electricity System'!$H$22</f>
        <v>0</v>
      </c>
      <c r="BU82" s="26">
        <f>AQ82*'GWP Electricity System'!$H$22</f>
        <v>0</v>
      </c>
      <c r="BV82" s="26">
        <f>AR82*'GWP Electricity System'!$H$22</f>
        <v>0</v>
      </c>
      <c r="BW82" s="26">
        <f>AS82*'GWP Electricity System'!$H$22</f>
        <v>0</v>
      </c>
    </row>
    <row r="83" spans="3:75" x14ac:dyDescent="0.35">
      <c r="D83" s="5" t="s">
        <v>43</v>
      </c>
      <c r="E83">
        <v>5.0739454094292778E-2</v>
      </c>
      <c r="F83">
        <v>3.8096017457719553E-2</v>
      </c>
      <c r="G83">
        <v>5.9711733427862443E-2</v>
      </c>
      <c r="H83">
        <v>5.4689377289377318E-2</v>
      </c>
      <c r="I83">
        <v>5.7556185749734166E-2</v>
      </c>
      <c r="J83">
        <v>6.1309010989010974E-2</v>
      </c>
      <c r="K83">
        <v>9.1565544133286048E-2</v>
      </c>
      <c r="L83">
        <v>7.4442112725983681E-2</v>
      </c>
      <c r="M83">
        <v>1.3387907692307688</v>
      </c>
      <c r="N83">
        <v>7.4110315490960629E-2</v>
      </c>
      <c r="O83">
        <v>6.6695824175824092E-2</v>
      </c>
      <c r="P83">
        <v>7.52731451554981E-2</v>
      </c>
      <c r="Q83">
        <f>SUM(E60:P83)</f>
        <v>7862.4043860124002</v>
      </c>
      <c r="S83" s="5" t="s">
        <v>43</v>
      </c>
      <c r="T83" s="11">
        <f t="shared" si="6"/>
        <v>6.4534271710268089E-6</v>
      </c>
      <c r="U83" s="11">
        <f t="shared" si="6"/>
        <v>4.8453393627901177E-6</v>
      </c>
      <c r="V83" s="11">
        <f t="shared" si="6"/>
        <v>7.5945894533347227E-6</v>
      </c>
      <c r="W83" s="11">
        <f t="shared" si="5"/>
        <v>6.9558082495314515E-6</v>
      </c>
      <c r="X83" s="11">
        <f t="shared" si="5"/>
        <v>7.3204306118023414E-6</v>
      </c>
      <c r="Y83" s="11">
        <f t="shared" si="5"/>
        <v>7.7977432829685906E-6</v>
      </c>
      <c r="Z83" s="11">
        <f t="shared" si="5"/>
        <v>1.1645997793777386E-5</v>
      </c>
      <c r="AA83" s="11">
        <f t="shared" si="5"/>
        <v>9.4681103986993882E-6</v>
      </c>
      <c r="AB83" s="11">
        <f t="shared" si="5"/>
        <v>1.702775262504359E-4</v>
      </c>
      <c r="AC83" s="11">
        <f t="shared" si="5"/>
        <v>9.4259099192107798E-6</v>
      </c>
      <c r="AD83" s="11">
        <f t="shared" si="5"/>
        <v>8.4828788881018644E-6</v>
      </c>
      <c r="AE83" s="11">
        <f t="shared" si="5"/>
        <v>9.5738073825626023E-6</v>
      </c>
      <c r="AF83">
        <f>SUM(E60:P83)</f>
        <v>7862.4043860124002</v>
      </c>
      <c r="AG83" s="5" t="s">
        <v>43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50">
        <f>SUM(AH60:AS83)</f>
        <v>0</v>
      </c>
      <c r="AV83" s="16" t="s">
        <v>43</v>
      </c>
      <c r="AW83">
        <v>2.5442669750249435E-3</v>
      </c>
      <c r="AX83">
        <v>1.9102775311205392E-3</v>
      </c>
      <c r="AY83">
        <v>2.9941707906370979E-3</v>
      </c>
      <c r="AZ83">
        <v>2.7423309731212293E-3</v>
      </c>
      <c r="BA83">
        <v>2.8860835266243316E-3</v>
      </c>
      <c r="BB83">
        <v>3.074264292258664E-3</v>
      </c>
      <c r="BC83">
        <v>4.5914406086350265E-3</v>
      </c>
      <c r="BD83">
        <v>3.7328073851135165E-3</v>
      </c>
      <c r="BE83">
        <v>6.7132002135695465E-2</v>
      </c>
      <c r="BF83">
        <v>3.7161698244116423E-3</v>
      </c>
      <c r="BG83">
        <v>3.3443793562947799E-3</v>
      </c>
      <c r="BH83">
        <v>3.7744784752608207E-3</v>
      </c>
      <c r="BK83" s="5" t="s">
        <v>43</v>
      </c>
      <c r="BL83" s="26">
        <f>AH83*'GWP Electricity System'!$H$22</f>
        <v>0</v>
      </c>
      <c r="BM83" s="26">
        <f>AI83*'GWP Electricity System'!$H$22</f>
        <v>0</v>
      </c>
      <c r="BN83" s="26">
        <f>AJ83*'GWP Electricity System'!$H$22</f>
        <v>0</v>
      </c>
      <c r="BO83" s="26">
        <f>AK83*'GWP Electricity System'!$H$22</f>
        <v>0</v>
      </c>
      <c r="BP83" s="26">
        <f>AL83*'GWP Electricity System'!$H$22</f>
        <v>0</v>
      </c>
      <c r="BQ83" s="26">
        <f>AM83*'GWP Electricity System'!$H$22</f>
        <v>0</v>
      </c>
      <c r="BR83" s="26">
        <f>AN83*'GWP Electricity System'!$H$22</f>
        <v>0</v>
      </c>
      <c r="BS83" s="26">
        <f>AO83*'GWP Electricity System'!$H$22</f>
        <v>0</v>
      </c>
      <c r="BT83" s="26">
        <f>AP83*'GWP Electricity System'!$H$22</f>
        <v>0</v>
      </c>
      <c r="BU83" s="26">
        <f>AQ83*'GWP Electricity System'!$H$22</f>
        <v>0</v>
      </c>
      <c r="BV83" s="26">
        <f>AR83*'GWP Electricity System'!$H$22</f>
        <v>0</v>
      </c>
      <c r="BW83" s="26">
        <f>AS83*'GWP Electricity System'!$H$22</f>
        <v>0</v>
      </c>
    </row>
    <row r="85" spans="3:75" x14ac:dyDescent="0.35">
      <c r="C85" s="6"/>
      <c r="AE85">
        <f>AF83/455</f>
        <v>17.280009639587693</v>
      </c>
    </row>
    <row r="86" spans="3:75" ht="15.5" x14ac:dyDescent="0.35">
      <c r="AG86" s="80" t="s">
        <v>51</v>
      </c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V86" s="79" t="s">
        <v>51</v>
      </c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K86" s="80" t="s">
        <v>51</v>
      </c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</row>
    <row r="87" spans="3:75" x14ac:dyDescent="0.35">
      <c r="D87" s="5" t="s">
        <v>52</v>
      </c>
      <c r="E87" s="4" t="s">
        <v>5</v>
      </c>
      <c r="F87" s="4" t="s">
        <v>6</v>
      </c>
      <c r="G87" s="4" t="s">
        <v>7</v>
      </c>
      <c r="H87" s="4" t="s">
        <v>8</v>
      </c>
      <c r="I87" s="4" t="s">
        <v>9</v>
      </c>
      <c r="J87" s="4" t="s">
        <v>10</v>
      </c>
      <c r="K87" s="4" t="s">
        <v>11</v>
      </c>
      <c r="L87" s="4" t="s">
        <v>12</v>
      </c>
      <c r="M87" s="4" t="s">
        <v>13</v>
      </c>
      <c r="N87" s="4" t="s">
        <v>14</v>
      </c>
      <c r="O87" s="4" t="s">
        <v>15</v>
      </c>
      <c r="P87" s="4" t="s">
        <v>16</v>
      </c>
      <c r="S87" s="5" t="s">
        <v>52</v>
      </c>
      <c r="T87" s="4" t="s">
        <v>5</v>
      </c>
      <c r="U87" s="4" t="s">
        <v>6</v>
      </c>
      <c r="V87" s="4" t="s">
        <v>7</v>
      </c>
      <c r="W87" s="4" t="s">
        <v>8</v>
      </c>
      <c r="X87" s="4" t="s">
        <v>9</v>
      </c>
      <c r="Y87" s="4" t="s">
        <v>10</v>
      </c>
      <c r="Z87" s="4" t="s">
        <v>11</v>
      </c>
      <c r="AA87" s="4" t="s">
        <v>12</v>
      </c>
      <c r="AB87" s="4" t="s">
        <v>13</v>
      </c>
      <c r="AC87" s="4" t="s">
        <v>14</v>
      </c>
      <c r="AD87" s="4" t="s">
        <v>15</v>
      </c>
      <c r="AE87" s="4" t="s">
        <v>16</v>
      </c>
      <c r="AG87" s="3" t="s">
        <v>4</v>
      </c>
      <c r="AH87" s="4" t="s">
        <v>5</v>
      </c>
      <c r="AI87" s="4" t="s">
        <v>6</v>
      </c>
      <c r="AJ87" s="4" t="s">
        <v>7</v>
      </c>
      <c r="AK87" s="4" t="s">
        <v>8</v>
      </c>
      <c r="AL87" s="4" t="s">
        <v>9</v>
      </c>
      <c r="AM87" s="4" t="s">
        <v>10</v>
      </c>
      <c r="AN87" s="4" t="s">
        <v>11</v>
      </c>
      <c r="AO87" s="4" t="s">
        <v>12</v>
      </c>
      <c r="AP87" s="4" t="s">
        <v>13</v>
      </c>
      <c r="AQ87" s="4" t="s">
        <v>14</v>
      </c>
      <c r="AR87" s="4" t="s">
        <v>15</v>
      </c>
      <c r="AS87" s="4" t="s">
        <v>16</v>
      </c>
      <c r="AV87" s="16" t="s">
        <v>4</v>
      </c>
      <c r="AW87" s="16" t="s">
        <v>5</v>
      </c>
      <c r="AX87" s="16" t="s">
        <v>6</v>
      </c>
      <c r="AY87" s="16" t="s">
        <v>7</v>
      </c>
      <c r="AZ87" s="16" t="s">
        <v>8</v>
      </c>
      <c r="BA87" s="16" t="s">
        <v>9</v>
      </c>
      <c r="BB87" s="16" t="s">
        <v>10</v>
      </c>
      <c r="BC87" s="16" t="s">
        <v>11</v>
      </c>
      <c r="BD87" s="16" t="s">
        <v>12</v>
      </c>
      <c r="BE87" s="16" t="s">
        <v>13</v>
      </c>
      <c r="BF87" s="16" t="s">
        <v>14</v>
      </c>
      <c r="BG87" s="16" t="s">
        <v>15</v>
      </c>
      <c r="BH87" s="16" t="s">
        <v>16</v>
      </c>
      <c r="BK87" s="3" t="s">
        <v>4</v>
      </c>
      <c r="BL87" s="4" t="s">
        <v>5</v>
      </c>
      <c r="BM87" s="4" t="s">
        <v>6</v>
      </c>
      <c r="BN87" s="4" t="s">
        <v>7</v>
      </c>
      <c r="BO87" s="4" t="s">
        <v>8</v>
      </c>
      <c r="BP87" s="4" t="s">
        <v>9</v>
      </c>
      <c r="BQ87" s="4" t="s">
        <v>10</v>
      </c>
      <c r="BR87" s="4" t="s">
        <v>11</v>
      </c>
      <c r="BS87" s="4" t="s">
        <v>12</v>
      </c>
      <c r="BT87" s="4" t="s">
        <v>13</v>
      </c>
      <c r="BU87" s="4" t="s">
        <v>14</v>
      </c>
      <c r="BV87" s="4" t="s">
        <v>15</v>
      </c>
      <c r="BW87" s="4" t="s">
        <v>16</v>
      </c>
    </row>
    <row r="88" spans="3:75" x14ac:dyDescent="0.35">
      <c r="E88">
        <f>3273</f>
        <v>3273</v>
      </c>
      <c r="F88">
        <v>2772</v>
      </c>
      <c r="G88">
        <v>2696</v>
      </c>
      <c r="H88">
        <v>2287</v>
      </c>
      <c r="I88">
        <v>3250</v>
      </c>
      <c r="J88">
        <v>4792</v>
      </c>
      <c r="K88">
        <v>4947</v>
      </c>
      <c r="L88">
        <v>4463</v>
      </c>
      <c r="M88">
        <v>3103</v>
      </c>
      <c r="N88">
        <v>2402</v>
      </c>
      <c r="O88">
        <v>2877</v>
      </c>
      <c r="P88">
        <v>2638</v>
      </c>
      <c r="Q88" s="10">
        <f>SUM(E88:P88)</f>
        <v>39500</v>
      </c>
      <c r="T88" s="12">
        <f t="shared" ref="T88:AE88" si="7">E88/$Q$88</f>
        <v>8.2860759493670888E-2</v>
      </c>
      <c r="U88" s="12">
        <f t="shared" si="7"/>
        <v>7.0177215189873424E-2</v>
      </c>
      <c r="V88" s="12">
        <f t="shared" si="7"/>
        <v>6.8253164556962023E-2</v>
      </c>
      <c r="W88" s="12">
        <f t="shared" si="7"/>
        <v>5.7898734177215187E-2</v>
      </c>
      <c r="X88" s="12">
        <f t="shared" si="7"/>
        <v>8.2278481012658222E-2</v>
      </c>
      <c r="Y88" s="12">
        <f t="shared" si="7"/>
        <v>0.12131645569620253</v>
      </c>
      <c r="Z88" s="12">
        <f t="shared" si="7"/>
        <v>0.12524050632911393</v>
      </c>
      <c r="AA88" s="12">
        <f t="shared" si="7"/>
        <v>0.1129873417721519</v>
      </c>
      <c r="AB88" s="12">
        <f t="shared" si="7"/>
        <v>7.8556962025316451E-2</v>
      </c>
      <c r="AC88" s="12">
        <f t="shared" si="7"/>
        <v>6.0810126582278481E-2</v>
      </c>
      <c r="AD88" s="12">
        <f t="shared" si="7"/>
        <v>7.2835443037974679E-2</v>
      </c>
      <c r="AE88" s="12">
        <f t="shared" si="7"/>
        <v>6.6784810126582272E-2</v>
      </c>
      <c r="AG88" s="5" t="s">
        <v>18</v>
      </c>
      <c r="AH88">
        <v>2.4612240300981743</v>
      </c>
      <c r="AI88">
        <v>2.0327977980178402</v>
      </c>
      <c r="AJ88">
        <v>1.431030397985003</v>
      </c>
      <c r="AK88">
        <v>1.0935245080432794</v>
      </c>
      <c r="AL88">
        <v>1.0713428724137302</v>
      </c>
      <c r="AM88">
        <v>2.1237594856584168</v>
      </c>
      <c r="AN88">
        <v>1.1103414097259796</v>
      </c>
      <c r="AO88">
        <v>1.691669141708366</v>
      </c>
      <c r="AP88">
        <v>2.2267903318583726</v>
      </c>
      <c r="AQ88">
        <v>2.6589544037395392</v>
      </c>
      <c r="AR88">
        <v>3.7764808979862998</v>
      </c>
      <c r="AS88">
        <v>3.1659040926049382</v>
      </c>
      <c r="AV88" s="16" t="s">
        <v>18</v>
      </c>
      <c r="AW88">
        <v>5.6028846203831257</v>
      </c>
      <c r="AX88">
        <v>4.7452478361448289</v>
      </c>
      <c r="AY88">
        <v>4.6151472461206557</v>
      </c>
      <c r="AZ88">
        <v>3.9150006498063572</v>
      </c>
      <c r="BA88">
        <v>5.5635120734021255</v>
      </c>
      <c r="BB88">
        <v>8.203184570997843</v>
      </c>
      <c r="BC88">
        <v>8.4685213006524069</v>
      </c>
      <c r="BD88">
        <v>7.6399859641826735</v>
      </c>
      <c r="BE88">
        <v>5.3118701426974759</v>
      </c>
      <c r="BF88">
        <v>4.1118633847113557</v>
      </c>
      <c r="BG88">
        <v>4.9249920723624356</v>
      </c>
      <c r="BH88">
        <v>4.5158599537337869</v>
      </c>
      <c r="BK88" s="5" t="s">
        <v>18</v>
      </c>
      <c r="BL88" s="25">
        <f>AH88*'GWP Electricity System'!$H$21</f>
        <v>6.6258905593206088E-2</v>
      </c>
      <c r="BM88" s="25">
        <f>AI88*'GWP Electricity System'!$H$21</f>
        <v>5.4725191913378442E-2</v>
      </c>
      <c r="BN88" s="25">
        <f>AJ88*'GWP Electricity System'!$H$21</f>
        <v>3.8524939981718888E-2</v>
      </c>
      <c r="BO88" s="25">
        <f>AK88*'GWP Electricity System'!$H$21</f>
        <v>2.9438903674041669E-2</v>
      </c>
      <c r="BP88" s="25">
        <f>AL88*'GWP Electricity System'!$H$21</f>
        <v>2.8841749216297091E-2</v>
      </c>
      <c r="BQ88" s="25">
        <f>AM88*'GWP Electricity System'!$H$21</f>
        <v>5.7173982352717381E-2</v>
      </c>
      <c r="BR88" s="25">
        <f>AN88*'GWP Electricity System'!$H$21</f>
        <v>2.9891633489506624E-2</v>
      </c>
      <c r="BS88" s="25">
        <f>AO88*'GWP Electricity System'!$H$21</f>
        <v>4.5541626680332542E-2</v>
      </c>
      <c r="BT88" s="25">
        <f>AP88*'GWP Electricity System'!$H$21</f>
        <v>5.9947688048772485E-2</v>
      </c>
      <c r="BU88" s="25">
        <f>AQ88*'GWP Electricity System'!$H$21</f>
        <v>7.1582028559582289E-2</v>
      </c>
      <c r="BV88" s="25">
        <f>AR88*'GWP Electricity System'!$H$21</f>
        <v>0.10166709256622987</v>
      </c>
      <c r="BW88" s="25">
        <f>AS88*'GWP Electricity System'!$H$21</f>
        <v>8.5229681582739969E-2</v>
      </c>
    </row>
    <row r="89" spans="3:75" x14ac:dyDescent="0.35">
      <c r="AG89" s="5" t="s">
        <v>19</v>
      </c>
      <c r="AH89">
        <v>2.4902135493459934</v>
      </c>
      <c r="AI89">
        <v>2.0129853652864012</v>
      </c>
      <c r="AJ89">
        <v>1.3466776014239947</v>
      </c>
      <c r="AK89">
        <v>1.1353833297066482</v>
      </c>
      <c r="AL89">
        <v>1.218251465079998</v>
      </c>
      <c r="AM89">
        <v>2.2094026181531223</v>
      </c>
      <c r="AN89">
        <v>1.2130469949644149</v>
      </c>
      <c r="AO89">
        <v>1.9029500259264061</v>
      </c>
      <c r="AP89">
        <v>2.2541761088735881</v>
      </c>
      <c r="AQ89">
        <v>2.6654391852211479</v>
      </c>
      <c r="AR89">
        <v>3.6320627444715816</v>
      </c>
      <c r="AS89">
        <v>3.0146940811445564</v>
      </c>
      <c r="AV89" s="16" t="s">
        <v>19</v>
      </c>
      <c r="AW89">
        <v>5.6028846203831257</v>
      </c>
      <c r="AX89">
        <v>4.7452478361448289</v>
      </c>
      <c r="AY89">
        <v>4.6151472461206557</v>
      </c>
      <c r="AZ89">
        <v>3.9150006498063572</v>
      </c>
      <c r="BA89">
        <v>5.5635120734021255</v>
      </c>
      <c r="BB89">
        <v>8.203184570997843</v>
      </c>
      <c r="BC89">
        <v>8.4685213006524069</v>
      </c>
      <c r="BD89">
        <v>7.6399859641826735</v>
      </c>
      <c r="BE89">
        <v>5.3118701426974759</v>
      </c>
      <c r="BF89">
        <v>4.1118633847113557</v>
      </c>
      <c r="BG89">
        <v>4.9249920723624356</v>
      </c>
      <c r="BH89">
        <v>4.5158599537337869</v>
      </c>
      <c r="BK89" s="5" t="s">
        <v>19</v>
      </c>
      <c r="BL89" s="25">
        <f>AH89*'GWP Electricity System'!$H$21</f>
        <v>6.7039335897617292E-2</v>
      </c>
      <c r="BM89" s="25">
        <f>AI89*'GWP Electricity System'!$H$21</f>
        <v>5.4191819049360122E-2</v>
      </c>
      <c r="BN89" s="25">
        <f>AJ89*'GWP Electricity System'!$H$21</f>
        <v>3.625406828718411E-2</v>
      </c>
      <c r="BO89" s="25">
        <f>AK89*'GWP Electricity System'!$H$21</f>
        <v>3.0565790003330991E-2</v>
      </c>
      <c r="BP89" s="25">
        <f>AL89*'GWP Electricity System'!$H$21</f>
        <v>3.2796692957000266E-2</v>
      </c>
      <c r="BQ89" s="25">
        <f>AM89*'GWP Electricity System'!$H$21</f>
        <v>5.9479591334784233E-2</v>
      </c>
      <c r="BR89" s="25">
        <f>AN89*'GWP Electricity System'!$H$21</f>
        <v>3.2656582796432181E-2</v>
      </c>
      <c r="BS89" s="25">
        <f>AO89*'GWP Electricity System'!$H$21</f>
        <v>5.122954455772049E-2</v>
      </c>
      <c r="BT89" s="25">
        <f>AP89*'GWP Electricity System'!$H$21</f>
        <v>6.0684943817307858E-2</v>
      </c>
      <c r="BU89" s="25">
        <f>AQ89*'GWP Electricity System'!$H$21</f>
        <v>7.175660613510082E-2</v>
      </c>
      <c r="BV89" s="25">
        <f>AR89*'GWP Electricity System'!$H$21</f>
        <v>9.7779194234888137E-2</v>
      </c>
      <c r="BW89" s="25">
        <f>AS89*'GWP Electricity System'!$H$21</f>
        <v>8.1158938833774771E-2</v>
      </c>
    </row>
    <row r="90" spans="3:75" x14ac:dyDescent="0.35">
      <c r="AG90" s="5" t="s">
        <v>22</v>
      </c>
      <c r="AH90">
        <v>2.5809363761541864</v>
      </c>
      <c r="AI90">
        <v>2.1423002412141541</v>
      </c>
      <c r="AJ90">
        <v>1.4760442956458517</v>
      </c>
      <c r="AK90">
        <v>1.308104977883255</v>
      </c>
      <c r="AL90">
        <v>1.5248528126255794</v>
      </c>
      <c r="AM90">
        <v>2.4177139200538709</v>
      </c>
      <c r="AN90">
        <v>1.4097803807350975</v>
      </c>
      <c r="AO90">
        <v>2.015473980729507</v>
      </c>
      <c r="AP90">
        <v>2.3992408329367767</v>
      </c>
      <c r="AQ90">
        <v>2.7790573593586352</v>
      </c>
      <c r="AR90">
        <v>3.7950035362110963</v>
      </c>
      <c r="AS90">
        <v>2.9771768617893271</v>
      </c>
      <c r="AV90" s="16" t="s">
        <v>22</v>
      </c>
      <c r="AW90">
        <v>5.6028846203831257</v>
      </c>
      <c r="AX90">
        <v>4.7452478361448289</v>
      </c>
      <c r="AY90">
        <v>4.6151472461206557</v>
      </c>
      <c r="AZ90">
        <v>3.9150006498063572</v>
      </c>
      <c r="BA90">
        <v>5.5635120734021255</v>
      </c>
      <c r="BB90">
        <v>8.203184570997843</v>
      </c>
      <c r="BC90">
        <v>8.4685213006524069</v>
      </c>
      <c r="BD90">
        <v>7.6399859641826735</v>
      </c>
      <c r="BE90">
        <v>5.3118701426974759</v>
      </c>
      <c r="BF90">
        <v>4.1118633847113557</v>
      </c>
      <c r="BG90">
        <v>4.9249920723624356</v>
      </c>
      <c r="BH90">
        <v>4.5158599537337869</v>
      </c>
      <c r="BK90" s="5" t="s">
        <v>22</v>
      </c>
      <c r="BL90" s="25">
        <f>AH90*'GWP Electricity System'!$H$21</f>
        <v>6.9481695936005616E-2</v>
      </c>
      <c r="BM90" s="25">
        <f>AI90*'GWP Electricity System'!$H$21</f>
        <v>5.7673120243852509E-2</v>
      </c>
      <c r="BN90" s="25">
        <f>AJ90*'GWP Electricity System'!$H$21</f>
        <v>3.9736764488150937E-2</v>
      </c>
      <c r="BO90" s="25">
        <f>AK90*'GWP Electricity System'!$H$21</f>
        <v>3.5215650089403791E-2</v>
      </c>
      <c r="BP90" s="25">
        <f>AL90*'GWP Electricity System'!$H$21</f>
        <v>4.1050744393740915E-2</v>
      </c>
      <c r="BQ90" s="25">
        <f>AM90*'GWP Electricity System'!$H$21</f>
        <v>6.5087564732512274E-2</v>
      </c>
      <c r="BR90" s="25">
        <f>AN90*'GWP Electricity System'!$H$21</f>
        <v>3.7952865733459858E-2</v>
      </c>
      <c r="BS90" s="25">
        <f>AO90*'GWP Electricity System'!$H$21</f>
        <v>5.4258815362449087E-2</v>
      </c>
      <c r="BT90" s="25">
        <f>AP90*'GWP Electricity System'!$H$21</f>
        <v>6.459024855148271E-2</v>
      </c>
      <c r="BU90" s="25">
        <f>AQ90*'GWP Electricity System'!$H$21</f>
        <v>7.4815334549006282E-2</v>
      </c>
      <c r="BV90" s="25">
        <f>AR90*'GWP Electricity System'!$H$21</f>
        <v>0.10216574271853841</v>
      </c>
      <c r="BW90" s="25">
        <f>AS90*'GWP Electricity System'!$H$21</f>
        <v>8.0148933297920069E-2</v>
      </c>
    </row>
    <row r="91" spans="3:75" x14ac:dyDescent="0.35">
      <c r="AG91" s="5" t="s">
        <v>23</v>
      </c>
      <c r="AH91">
        <v>2.6967138352423627</v>
      </c>
      <c r="AI91">
        <v>2.3213187991868116</v>
      </c>
      <c r="AJ91">
        <v>1.594112909204545</v>
      </c>
      <c r="AK91">
        <v>1.43503475356072</v>
      </c>
      <c r="AL91">
        <v>1.7204183750327044</v>
      </c>
      <c r="AM91">
        <v>2.6282268318275408</v>
      </c>
      <c r="AN91">
        <v>1.538931713560695</v>
      </c>
      <c r="AO91">
        <v>2.0702199241945647</v>
      </c>
      <c r="AP91">
        <v>2.5446014857435029</v>
      </c>
      <c r="AQ91">
        <v>2.8832851780937458</v>
      </c>
      <c r="AR91">
        <v>3.923375112470703</v>
      </c>
      <c r="AS91">
        <v>3.0858651312307623</v>
      </c>
      <c r="AV91" s="16" t="s">
        <v>23</v>
      </c>
      <c r="AW91">
        <v>5.6028846203831257</v>
      </c>
      <c r="AX91">
        <v>4.7452478361448289</v>
      </c>
      <c r="AY91">
        <v>4.6151472461206557</v>
      </c>
      <c r="AZ91">
        <v>3.9150006498063572</v>
      </c>
      <c r="BA91">
        <v>5.5635120734021255</v>
      </c>
      <c r="BB91">
        <v>8.203184570997843</v>
      </c>
      <c r="BC91">
        <v>8.4685213006524069</v>
      </c>
      <c r="BD91">
        <v>7.6399859641826735</v>
      </c>
      <c r="BE91">
        <v>5.3118701426974759</v>
      </c>
      <c r="BF91">
        <v>4.1118633847113557</v>
      </c>
      <c r="BG91">
        <v>4.9249920723624356</v>
      </c>
      <c r="BH91">
        <v>4.5158599537337869</v>
      </c>
      <c r="BK91" s="5" t="s">
        <v>23</v>
      </c>
      <c r="BL91" s="25">
        <f>AH91*'GWP Electricity System'!$H$21</f>
        <v>7.2598554717543992E-2</v>
      </c>
      <c r="BM91" s="25">
        <f>AI91*'GWP Electricity System'!$H$21</f>
        <v>6.2492500189394916E-2</v>
      </c>
      <c r="BN91" s="25">
        <f>AJ91*'GWP Electricity System'!$H$21</f>
        <v>4.291530371238976E-2</v>
      </c>
      <c r="BO91" s="25">
        <f>AK91*'GWP Electricity System'!$H$21</f>
        <v>3.8632741715656324E-2</v>
      </c>
      <c r="BP91" s="25">
        <f>AL91*'GWP Electricity System'!$H$21</f>
        <v>4.6315588218745776E-2</v>
      </c>
      <c r="BQ91" s="25">
        <f>AM91*'GWP Electricity System'!$H$21</f>
        <v>7.0754807932151498E-2</v>
      </c>
      <c r="BR91" s="25">
        <f>AN91*'GWP Electricity System'!$H$21</f>
        <v>4.1429764164598065E-2</v>
      </c>
      <c r="BS91" s="25">
        <f>AO91*'GWP Electricity System'!$H$21</f>
        <v>5.5732637434435586E-2</v>
      </c>
      <c r="BT91" s="25">
        <f>AP91*'GWP Electricity System'!$H$21</f>
        <v>6.8503520018649192E-2</v>
      </c>
      <c r="BU91" s="25">
        <f>AQ91*'GWP Electricity System'!$H$21</f>
        <v>7.7621264085408551E-2</v>
      </c>
      <c r="BV91" s="25">
        <f>AR91*'GWP Electricity System'!$H$21</f>
        <v>0.10562164923018459</v>
      </c>
      <c r="BW91" s="25">
        <f>AS91*'GWP Electricity System'!$H$21</f>
        <v>8.307494315965612E-2</v>
      </c>
    </row>
    <row r="92" spans="3:75" x14ac:dyDescent="0.35">
      <c r="AG92" s="5" t="s">
        <v>24</v>
      </c>
      <c r="AH92">
        <v>2.7583391954695853</v>
      </c>
      <c r="AI92">
        <v>2.3426938529858781</v>
      </c>
      <c r="AJ92">
        <v>1.5982724786317095</v>
      </c>
      <c r="AK92">
        <v>1.5394868417527596</v>
      </c>
      <c r="AL92">
        <v>1.7875421627164436</v>
      </c>
      <c r="AM92">
        <v>2.7390915556521791</v>
      </c>
      <c r="AN92">
        <v>1.5993237887824485</v>
      </c>
      <c r="AO92">
        <v>1.9627811615968107</v>
      </c>
      <c r="AP92">
        <v>2.5481122006355768</v>
      </c>
      <c r="AQ92">
        <v>2.905990908074787</v>
      </c>
      <c r="AR92">
        <v>4.011887338366865</v>
      </c>
      <c r="AS92">
        <v>3.1793645761978473</v>
      </c>
      <c r="AV92" s="16" t="s">
        <v>24</v>
      </c>
      <c r="AW92">
        <v>5.6028846203831257</v>
      </c>
      <c r="AX92">
        <v>4.7452478361448289</v>
      </c>
      <c r="AY92">
        <v>4.6151472461206557</v>
      </c>
      <c r="AZ92">
        <v>3.9150006498063572</v>
      </c>
      <c r="BA92">
        <v>5.5635120734021255</v>
      </c>
      <c r="BB92">
        <v>8.203184570997843</v>
      </c>
      <c r="BC92">
        <v>8.4685213006524069</v>
      </c>
      <c r="BD92">
        <v>7.6399859641826735</v>
      </c>
      <c r="BE92">
        <v>5.3118701426974759</v>
      </c>
      <c r="BF92">
        <v>4.1118633847113557</v>
      </c>
      <c r="BG92">
        <v>4.9249920723624356</v>
      </c>
      <c r="BH92">
        <v>4.5158599537337869</v>
      </c>
      <c r="BK92" s="5" t="s">
        <v>24</v>
      </c>
      <c r="BL92" s="25">
        <f>AH92*'GWP Electricity System'!$H$21</f>
        <v>7.4257578388493589E-2</v>
      </c>
      <c r="BM92" s="25">
        <f>AI92*'GWP Electricity System'!$H$21</f>
        <v>6.3067940561503402E-2</v>
      </c>
      <c r="BN92" s="25">
        <f>AJ92*'GWP Electricity System'!$H$21</f>
        <v>4.302728397692987E-2</v>
      </c>
      <c r="BO92" s="25">
        <f>AK92*'GWP Electricity System'!$H$21</f>
        <v>4.1444708836850704E-2</v>
      </c>
      <c r="BP92" s="25">
        <f>AL92*'GWP Electricity System'!$H$21</f>
        <v>4.8122635710890517E-2</v>
      </c>
      <c r="BQ92" s="25">
        <f>AM92*'GWP Electricity System'!$H$21</f>
        <v>7.3739410381860451E-2</v>
      </c>
      <c r="BR92" s="25">
        <f>AN92*'GWP Electricity System'!$H$21</f>
        <v>4.3055586422857242E-2</v>
      </c>
      <c r="BS92" s="25">
        <f>AO92*'GWP Electricity System'!$H$21</f>
        <v>5.2840265695430787E-2</v>
      </c>
      <c r="BT92" s="25">
        <f>AP92*'GWP Electricity System'!$H$21</f>
        <v>6.8598032392880037E-2</v>
      </c>
      <c r="BU92" s="25">
        <f>AQ92*'GWP Electricity System'!$H$21</f>
        <v>7.8232527749683201E-2</v>
      </c>
      <c r="BV92" s="25">
        <f>AR92*'GWP Electricity System'!$H$21</f>
        <v>0.10800449741782575</v>
      </c>
      <c r="BW92" s="25">
        <f>AS92*'GWP Electricity System'!$H$21</f>
        <v>8.5592052866586846E-2</v>
      </c>
    </row>
    <row r="93" spans="3:75" x14ac:dyDescent="0.35">
      <c r="AG93" s="5" t="s">
        <v>25</v>
      </c>
      <c r="AH93">
        <v>2.6632457033873274</v>
      </c>
      <c r="AI93">
        <v>2.2466720974925831</v>
      </c>
      <c r="AJ93">
        <v>1.5618566091477133</v>
      </c>
      <c r="AK93">
        <v>1.5072887453263566</v>
      </c>
      <c r="AL93">
        <v>1.7358237566415182</v>
      </c>
      <c r="AM93">
        <v>2.6455848767706418</v>
      </c>
      <c r="AN93">
        <v>1.4644676893408872</v>
      </c>
      <c r="AO93">
        <v>1.8076300484104317</v>
      </c>
      <c r="AP93">
        <v>2.4299361287574466</v>
      </c>
      <c r="AQ93">
        <v>2.8616313388817325</v>
      </c>
      <c r="AR93">
        <v>3.8842658042686562</v>
      </c>
      <c r="AS93">
        <v>3.0982279138051734</v>
      </c>
      <c r="AV93" s="16" t="s">
        <v>25</v>
      </c>
      <c r="AW93">
        <v>5.6028846203831257</v>
      </c>
      <c r="AX93">
        <v>4.7452478361448289</v>
      </c>
      <c r="AY93">
        <v>4.6151472461206557</v>
      </c>
      <c r="AZ93">
        <v>3.9150006498063572</v>
      </c>
      <c r="BA93">
        <v>5.5635120734021255</v>
      </c>
      <c r="BB93">
        <v>8.203184570997843</v>
      </c>
      <c r="BC93">
        <v>8.4685213006524069</v>
      </c>
      <c r="BD93">
        <v>7.6399859641826735</v>
      </c>
      <c r="BE93">
        <v>5.3118701426974759</v>
      </c>
      <c r="BF93">
        <v>4.1118633847113557</v>
      </c>
      <c r="BG93">
        <v>4.9249920723624356</v>
      </c>
      <c r="BH93">
        <v>4.5158599537337869</v>
      </c>
      <c r="BK93" s="5" t="s">
        <v>25</v>
      </c>
      <c r="BL93" s="25">
        <f>AH93*'GWP Electricity System'!$H$21</f>
        <v>7.1697555149099465E-2</v>
      </c>
      <c r="BM93" s="25">
        <f>AI93*'GWP Electricity System'!$H$21</f>
        <v>6.048292743213364E-2</v>
      </c>
      <c r="BN93" s="25">
        <f>AJ93*'GWP Electricity System'!$H$21</f>
        <v>4.2046928012284761E-2</v>
      </c>
      <c r="BO93" s="25">
        <f>AK93*'GWP Electricity System'!$H$21</f>
        <v>4.0577900043620739E-2</v>
      </c>
      <c r="BP93" s="25">
        <f>AL93*'GWP Electricity System'!$H$21</f>
        <v>4.6730318333990502E-2</v>
      </c>
      <c r="BQ93" s="25">
        <f>AM93*'GWP Electricity System'!$H$21</f>
        <v>7.1222105929856186E-2</v>
      </c>
      <c r="BR93" s="25">
        <f>AN93*'GWP Electricity System'!$H$21</f>
        <v>3.9425109289408317E-2</v>
      </c>
      <c r="BS93" s="25">
        <f>AO93*'GWP Electricity System'!$H$21</f>
        <v>4.8663424076958915E-2</v>
      </c>
      <c r="BT93" s="25">
        <f>AP93*'GWP Electricity System'!$H$21</f>
        <v>6.5416600270410213E-2</v>
      </c>
      <c r="BU93" s="25">
        <f>AQ93*'GWP Electricity System'!$H$21</f>
        <v>7.7038318497955463E-2</v>
      </c>
      <c r="BV93" s="25">
        <f>AR93*'GWP Electricity System'!$H$21</f>
        <v>0.10456878288064238</v>
      </c>
      <c r="BW93" s="25">
        <f>AS93*'GWP Electricity System'!$H$21</f>
        <v>8.3407763103493002E-2</v>
      </c>
    </row>
    <row r="94" spans="3:75" x14ac:dyDescent="0.35">
      <c r="AG94" s="5" t="s">
        <v>26</v>
      </c>
      <c r="AH94">
        <v>2.5805725008069622</v>
      </c>
      <c r="AI94">
        <v>2.2055843298985645</v>
      </c>
      <c r="AJ94">
        <v>1.6011380161891542</v>
      </c>
      <c r="AK94">
        <v>1.5361914295887567</v>
      </c>
      <c r="AL94">
        <v>1.6576057790487311</v>
      </c>
      <c r="AM94">
        <v>2.5238334240520675</v>
      </c>
      <c r="AN94">
        <v>1.4823649961372685</v>
      </c>
      <c r="AO94">
        <v>1.8056501444603121</v>
      </c>
      <c r="AP94">
        <v>2.4720016738430499</v>
      </c>
      <c r="AQ94">
        <v>3.0015607760701011</v>
      </c>
      <c r="AR94">
        <v>3.8896349065331144</v>
      </c>
      <c r="AS94">
        <v>3.1908017603932128</v>
      </c>
      <c r="AV94" s="16" t="s">
        <v>26</v>
      </c>
      <c r="AW94">
        <v>5.6028846203831257</v>
      </c>
      <c r="AX94">
        <v>4.7452478361448289</v>
      </c>
      <c r="AY94">
        <v>4.6151472461206557</v>
      </c>
      <c r="AZ94">
        <v>3.9150006498063572</v>
      </c>
      <c r="BA94">
        <v>5.5635120734021255</v>
      </c>
      <c r="BB94">
        <v>8.203184570997843</v>
      </c>
      <c r="BC94">
        <v>8.4685213006524069</v>
      </c>
      <c r="BD94">
        <v>7.6399859641826735</v>
      </c>
      <c r="BE94">
        <v>5.3118701426974759</v>
      </c>
      <c r="BF94">
        <v>4.1118633847113557</v>
      </c>
      <c r="BG94">
        <v>4.9249920723624356</v>
      </c>
      <c r="BH94">
        <v>4.5158599537337869</v>
      </c>
      <c r="BK94" s="5" t="s">
        <v>26</v>
      </c>
      <c r="BL94" s="25">
        <f>AH94*'GWP Electricity System'!$H$21</f>
        <v>6.9471900004394113E-2</v>
      </c>
      <c r="BM94" s="25">
        <f>AI94*'GWP Electricity System'!$H$21</f>
        <v>5.9376798741386586E-2</v>
      </c>
      <c r="BN94" s="25">
        <f>AJ94*'GWP Electricity System'!$H$21</f>
        <v>4.3104427455203542E-2</v>
      </c>
      <c r="BO94" s="25">
        <f>AK94*'GWP Electricity System'!$H$21</f>
        <v>4.1355992653035176E-2</v>
      </c>
      <c r="BP94" s="25">
        <f>AL94*'GWP Electricity System'!$H$21</f>
        <v>4.4624602832421444E-2</v>
      </c>
      <c r="BQ94" s="25">
        <f>AM94*'GWP Electricity System'!$H$21</f>
        <v>6.7944420553448612E-2</v>
      </c>
      <c r="BR94" s="25">
        <f>AN94*'GWP Electricity System'!$H$21</f>
        <v>3.990692481976732E-2</v>
      </c>
      <c r="BS94" s="25">
        <f>AO94*'GWP Electricity System'!$H$21</f>
        <v>4.8610122846631923E-2</v>
      </c>
      <c r="BT94" s="25">
        <f>AP94*'GWP Electricity System'!$H$21</f>
        <v>6.654905182559942E-2</v>
      </c>
      <c r="BU94" s="25">
        <f>AQ94*'GWP Electricity System'!$H$21</f>
        <v>8.0805375561836285E-2</v>
      </c>
      <c r="BV94" s="25">
        <f>AR94*'GWP Electricity System'!$H$21</f>
        <v>0.10471332512292124</v>
      </c>
      <c r="BW94" s="25">
        <f>AS94*'GWP Electricity System'!$H$21</f>
        <v>8.5899954666092113E-2</v>
      </c>
    </row>
    <row r="95" spans="3:75" x14ac:dyDescent="0.35">
      <c r="AG95" s="5" t="s">
        <v>27</v>
      </c>
      <c r="AH95">
        <v>2.508547229794071</v>
      </c>
      <c r="AI95">
        <v>2.2350431912569508</v>
      </c>
      <c r="AJ95">
        <v>1.7810464979712948</v>
      </c>
      <c r="AK95">
        <v>1.6604163278513959</v>
      </c>
      <c r="AL95">
        <v>1.6589061736325945</v>
      </c>
      <c r="AM95">
        <v>2.5640427771533942</v>
      </c>
      <c r="AN95">
        <v>1.4383348906220308</v>
      </c>
      <c r="AO95">
        <v>1.9426239075124903</v>
      </c>
      <c r="AP95">
        <v>2.4463199115725121</v>
      </c>
      <c r="AQ95">
        <v>3.0067188236311919</v>
      </c>
      <c r="AR95">
        <v>3.9075482378922191</v>
      </c>
      <c r="AS95">
        <v>3.0360791637427402</v>
      </c>
      <c r="AV95" s="16" t="s">
        <v>27</v>
      </c>
      <c r="AW95">
        <v>5.6028846203831257</v>
      </c>
      <c r="AX95">
        <v>4.7452478361448289</v>
      </c>
      <c r="AY95">
        <v>4.6151472461206557</v>
      </c>
      <c r="AZ95">
        <v>3.9150006498063572</v>
      </c>
      <c r="BA95">
        <v>5.5635120734021255</v>
      </c>
      <c r="BB95">
        <v>8.203184570997843</v>
      </c>
      <c r="BC95">
        <v>8.4685213006524069</v>
      </c>
      <c r="BD95">
        <v>7.6399859641826735</v>
      </c>
      <c r="BE95">
        <v>5.3118701426974759</v>
      </c>
      <c r="BF95">
        <v>4.1118633847113557</v>
      </c>
      <c r="BG95">
        <v>4.9249920723624356</v>
      </c>
      <c r="BH95">
        <v>4.5158599537337869</v>
      </c>
      <c r="BK95" s="5" t="s">
        <v>27</v>
      </c>
      <c r="BL95" s="25">
        <f>AH95*'GWP Electricity System'!$H$21</f>
        <v>6.7532899095087265E-2</v>
      </c>
      <c r="BM95" s="25">
        <f>AI95*'GWP Electricity System'!$H$21</f>
        <v>6.0169864260721212E-2</v>
      </c>
      <c r="BN95" s="25">
        <f>AJ95*'GWP Electricity System'!$H$21</f>
        <v>4.7947765145736496E-2</v>
      </c>
      <c r="BO95" s="25">
        <f>AK95*'GWP Electricity System'!$H$21</f>
        <v>4.4700265951870773E-2</v>
      </c>
      <c r="BP95" s="25">
        <f>AL95*'GWP Electricity System'!$H$21</f>
        <v>4.4659610910074046E-2</v>
      </c>
      <c r="BQ95" s="25">
        <f>AM95*'GWP Electricity System'!$H$21</f>
        <v>6.9026901342894839E-2</v>
      </c>
      <c r="BR95" s="25">
        <f>AN95*'GWP Electricity System'!$H$21</f>
        <v>3.8721585098995676E-2</v>
      </c>
      <c r="BS95" s="25">
        <f>AO95*'GWP Electricity System'!$H$21</f>
        <v>5.2297609854654689E-2</v>
      </c>
      <c r="BT95" s="25">
        <f>AP95*'GWP Electricity System'!$H$21</f>
        <v>6.5857670041194027E-2</v>
      </c>
      <c r="BU95" s="25">
        <f>AQ95*'GWP Electricity System'!$H$21</f>
        <v>8.0944235975279416E-2</v>
      </c>
      <c r="BV95" s="25">
        <f>AR95*'GWP Electricity System'!$H$21</f>
        <v>0.10519557205244411</v>
      </c>
      <c r="BW95" s="25">
        <f>AS95*'GWP Electricity System'!$H$21</f>
        <v>8.1734649192380132E-2</v>
      </c>
    </row>
    <row r="96" spans="3:75" x14ac:dyDescent="0.35">
      <c r="AG96" s="5" t="s">
        <v>28</v>
      </c>
      <c r="AH96">
        <v>2.7262616720090027</v>
      </c>
      <c r="AI96">
        <v>2.4214008873642463</v>
      </c>
      <c r="AJ96">
        <v>1.9318980060584248</v>
      </c>
      <c r="AK96">
        <v>1.7146510144484139</v>
      </c>
      <c r="AL96">
        <v>1.7236538131615111</v>
      </c>
      <c r="AM96">
        <v>2.6868608843448651</v>
      </c>
      <c r="AN96">
        <v>1.6214141564561977</v>
      </c>
      <c r="AO96">
        <v>2.1423704942597919</v>
      </c>
      <c r="AP96">
        <v>2.6976026992668607</v>
      </c>
      <c r="AQ96">
        <v>3.196704262018355</v>
      </c>
      <c r="AR96">
        <v>4.1694430938097886</v>
      </c>
      <c r="AS96">
        <v>3.0548231605938252</v>
      </c>
      <c r="AV96" s="16" t="s">
        <v>28</v>
      </c>
      <c r="AW96">
        <v>5.6028846203831257</v>
      </c>
      <c r="AX96">
        <v>4.7452478361448289</v>
      </c>
      <c r="AY96">
        <v>4.6151472461206557</v>
      </c>
      <c r="AZ96">
        <v>3.9150006498063572</v>
      </c>
      <c r="BA96">
        <v>5.5635120734021255</v>
      </c>
      <c r="BB96">
        <v>8.203184570997843</v>
      </c>
      <c r="BC96">
        <v>8.4685213006524069</v>
      </c>
      <c r="BD96">
        <v>7.6399859641826735</v>
      </c>
      <c r="BE96">
        <v>5.3118701426974759</v>
      </c>
      <c r="BF96">
        <v>4.1118633847113557</v>
      </c>
      <c r="BG96">
        <v>4.9249920723624356</v>
      </c>
      <c r="BH96">
        <v>4.5158599537337869</v>
      </c>
      <c r="BK96" s="5" t="s">
        <v>28</v>
      </c>
      <c r="BL96" s="25">
        <f>AH96*'GWP Electricity System'!$H$21</f>
        <v>7.3394015554453726E-2</v>
      </c>
      <c r="BM96" s="25">
        <f>AI96*'GWP Electricity System'!$H$21</f>
        <v>6.5186822019112731E-2</v>
      </c>
      <c r="BN96" s="25">
        <f>AJ96*'GWP Electricity System'!$H$21</f>
        <v>5.2008856582642066E-2</v>
      </c>
      <c r="BO96" s="25">
        <f>AK96*'GWP Electricity System'!$H$21</f>
        <v>4.616032441674997E-2</v>
      </c>
      <c r="BP96" s="25">
        <f>AL96*'GWP Electricity System'!$H$21</f>
        <v>4.6402689834408414E-2</v>
      </c>
      <c r="BQ96" s="25">
        <f>AM96*'GWP Electricity System'!$H$21</f>
        <v>7.2333302251556264E-2</v>
      </c>
      <c r="BR96" s="25">
        <f>AN96*'GWP Electricity System'!$H$21</f>
        <v>4.3650283845080837E-2</v>
      </c>
      <c r="BS96" s="25">
        <f>AO96*'GWP Electricity System'!$H$21</f>
        <v>5.7675011534471174E-2</v>
      </c>
      <c r="BT96" s="25">
        <f>AP96*'GWP Electricity System'!$H$21</f>
        <v>7.2622483931936571E-2</v>
      </c>
      <c r="BU96" s="25">
        <f>AQ96*'GWP Electricity System'!$H$21</f>
        <v>8.605885661616304E-2</v>
      </c>
      <c r="BV96" s="25">
        <f>AR96*'GWP Electricity System'!$H$21</f>
        <v>0.11224607469721813</v>
      </c>
      <c r="BW96" s="25">
        <f>AS96*'GWP Electricity System'!$H$21</f>
        <v>8.2239258566662032E-2</v>
      </c>
    </row>
    <row r="97" spans="17:75" x14ac:dyDescent="0.35">
      <c r="AG97" s="5" t="s">
        <v>29</v>
      </c>
      <c r="AH97">
        <v>2.8710414818068872</v>
      </c>
      <c r="AI97">
        <v>2.5174736852247808</v>
      </c>
      <c r="AJ97">
        <v>2.004993969091625</v>
      </c>
      <c r="AK97">
        <v>1.6375893617501722</v>
      </c>
      <c r="AL97">
        <v>1.7303169482662715</v>
      </c>
      <c r="AM97">
        <v>2.7210977227857542</v>
      </c>
      <c r="AN97">
        <v>1.7228105431939007</v>
      </c>
      <c r="AO97">
        <v>2.246939558227913</v>
      </c>
      <c r="AP97">
        <v>2.8154951462724571</v>
      </c>
      <c r="AQ97">
        <v>3.3853853372900398</v>
      </c>
      <c r="AR97">
        <v>4.3701788304742015</v>
      </c>
      <c r="AS97">
        <v>3.227701952348534</v>
      </c>
      <c r="AV97" s="16" t="s">
        <v>29</v>
      </c>
      <c r="AW97">
        <v>5.6028846203831257</v>
      </c>
      <c r="AX97">
        <v>4.7452478361448289</v>
      </c>
      <c r="AY97">
        <v>4.6151472461206557</v>
      </c>
      <c r="AZ97">
        <v>3.9150006498063572</v>
      </c>
      <c r="BA97">
        <v>5.5635120734021255</v>
      </c>
      <c r="BB97">
        <v>8.203184570997843</v>
      </c>
      <c r="BC97">
        <v>8.4685213006524069</v>
      </c>
      <c r="BD97">
        <v>7.6399859641826735</v>
      </c>
      <c r="BE97">
        <v>5.3118701426974759</v>
      </c>
      <c r="BF97">
        <v>4.1118633847113557</v>
      </c>
      <c r="BG97">
        <v>4.9249920723624356</v>
      </c>
      <c r="BH97">
        <v>4.5158599537337869</v>
      </c>
      <c r="BK97" s="5" t="s">
        <v>29</v>
      </c>
      <c r="BL97" s="25">
        <f>AH97*'GWP Electricity System'!$H$21</f>
        <v>7.7291650077718849E-2</v>
      </c>
      <c r="BM97" s="25">
        <f>AI97*'GWP Electricity System'!$H$21</f>
        <v>6.7773209266137308E-2</v>
      </c>
      <c r="BN97" s="25">
        <f>AJ97*'GWP Electricity System'!$H$21</f>
        <v>5.3976681719498092E-2</v>
      </c>
      <c r="BO97" s="25">
        <f>AK97*'GWP Electricity System'!$H$21</f>
        <v>4.4085738475548364E-2</v>
      </c>
      <c r="BP97" s="25">
        <f>AL97*'GWP Electricity System'!$H$21</f>
        <v>4.6582068889082881E-2</v>
      </c>
      <c r="BQ97" s="25">
        <f>AM97*'GWP Electricity System'!$H$21</f>
        <v>7.3254996261659946E-2</v>
      </c>
      <c r="BR97" s="25">
        <f>AN97*'GWP Electricity System'!$H$21</f>
        <v>4.6379988063057979E-2</v>
      </c>
      <c r="BS97" s="25">
        <f>AO97*'GWP Electricity System'!$H$21</f>
        <v>6.0490127774481754E-2</v>
      </c>
      <c r="BT97" s="25">
        <f>AP97*'GWP Electricity System'!$H$21</f>
        <v>7.5796280555393197E-2</v>
      </c>
      <c r="BU97" s="25">
        <f>AQ97*'GWP Electricity System'!$H$21</f>
        <v>9.1138362342081253E-2</v>
      </c>
      <c r="BV97" s="25">
        <f>AR97*'GWP Electricity System'!$H$21</f>
        <v>0.11765010539990044</v>
      </c>
      <c r="BW97" s="25">
        <f>AS97*'GWP Electricity System'!$H$21</f>
        <v>8.6893349133738876E-2</v>
      </c>
    </row>
    <row r="98" spans="17:75" x14ac:dyDescent="0.35">
      <c r="AG98" s="5" t="s">
        <v>30</v>
      </c>
      <c r="AH98">
        <v>2.8739368467161097</v>
      </c>
      <c r="AI98">
        <v>2.44886046986782</v>
      </c>
      <c r="AJ98">
        <v>1.8273404224982577</v>
      </c>
      <c r="AK98">
        <v>1.4356499702757137</v>
      </c>
      <c r="AL98">
        <v>1.687923949017041</v>
      </c>
      <c r="AM98">
        <v>2.6056478379244319</v>
      </c>
      <c r="AN98">
        <v>1.6643383545248904</v>
      </c>
      <c r="AO98">
        <v>2.1584600765770436</v>
      </c>
      <c r="AP98">
        <v>2.7071582975530517</v>
      </c>
      <c r="AQ98">
        <v>3.3993708744080893</v>
      </c>
      <c r="AR98">
        <v>4.3817414494874667</v>
      </c>
      <c r="AS98">
        <v>3.2713993588384049</v>
      </c>
      <c r="AV98" s="16" t="s">
        <v>30</v>
      </c>
      <c r="AW98">
        <v>5.6028846203831257</v>
      </c>
      <c r="AX98">
        <v>4.7452478361448289</v>
      </c>
      <c r="AY98">
        <v>4.6151472461206557</v>
      </c>
      <c r="AZ98">
        <v>3.9150006498063572</v>
      </c>
      <c r="BA98">
        <v>5.5635120734021255</v>
      </c>
      <c r="BB98">
        <v>8.203184570997843</v>
      </c>
      <c r="BC98">
        <v>8.4685213006524069</v>
      </c>
      <c r="BD98">
        <v>7.6399859641826735</v>
      </c>
      <c r="BE98">
        <v>5.3118701426974759</v>
      </c>
      <c r="BF98">
        <v>4.1118633847113557</v>
      </c>
      <c r="BG98">
        <v>4.9249920723624356</v>
      </c>
      <c r="BH98">
        <v>4.5158599537337869</v>
      </c>
      <c r="BK98" s="5" t="s">
        <v>30</v>
      </c>
      <c r="BL98" s="25">
        <f>AH98*'GWP Electricity System'!$H$21</f>
        <v>7.7369596541686375E-2</v>
      </c>
      <c r="BM98" s="25">
        <f>AI98*'GWP Electricity System'!$H$21</f>
        <v>6.5926064714000837E-2</v>
      </c>
      <c r="BN98" s="25">
        <f>AJ98*'GWP Electricity System'!$H$21</f>
        <v>4.9194049408062948E-2</v>
      </c>
      <c r="BO98" s="25">
        <f>AK98*'GWP Electricity System'!$H$21</f>
        <v>3.8649304038199758E-2</v>
      </c>
      <c r="BP98" s="25">
        <f>AL98*'GWP Electricity System'!$H$21</f>
        <v>4.5440801901308683E-2</v>
      </c>
      <c r="BQ98" s="25">
        <f>AM98*'GWP Electricity System'!$H$21</f>
        <v>7.0146956144942998E-2</v>
      </c>
      <c r="BR98" s="25">
        <f>AN98*'GWP Electricity System'!$H$21</f>
        <v>4.4805851299614487E-2</v>
      </c>
      <c r="BS98" s="25">
        <f>AO98*'GWP Electricity System'!$H$21</f>
        <v>5.8108161098572565E-2</v>
      </c>
      <c r="BT98" s="25">
        <f>AP98*'GWP Electricity System'!$H$21</f>
        <v>7.2879731332818679E-2</v>
      </c>
      <c r="BU98" s="25">
        <f>AQ98*'GWP Electricity System'!$H$21</f>
        <v>9.1514868654486367E-2</v>
      </c>
      <c r="BV98" s="25">
        <f>AR98*'GWP Electricity System'!$H$21</f>
        <v>0.11796138404509536</v>
      </c>
      <c r="BW98" s="25">
        <f>AS98*'GWP Electricity System'!$H$21</f>
        <v>8.8069732224377251E-2</v>
      </c>
    </row>
    <row r="99" spans="17:75" x14ac:dyDescent="0.35">
      <c r="AG99" s="5" t="s">
        <v>31</v>
      </c>
      <c r="AH99">
        <v>2.8726776910056162</v>
      </c>
      <c r="AI99">
        <v>2.3918854378471499</v>
      </c>
      <c r="AJ99">
        <v>1.7688790664792555</v>
      </c>
      <c r="AK99">
        <v>1.3709399719916453</v>
      </c>
      <c r="AL99">
        <v>1.7710259665319135</v>
      </c>
      <c r="AM99">
        <v>2.6523839585616522</v>
      </c>
      <c r="AN99">
        <v>1.7638940619728729</v>
      </c>
      <c r="AO99">
        <v>2.1758553297968515</v>
      </c>
      <c r="AP99">
        <v>2.6954010308089829</v>
      </c>
      <c r="AQ99">
        <v>3.3458846443405514</v>
      </c>
      <c r="AR99">
        <v>4.391091311388144</v>
      </c>
      <c r="AS99">
        <v>3.352501577838165</v>
      </c>
      <c r="AV99" s="16" t="s">
        <v>31</v>
      </c>
      <c r="AW99">
        <v>5.6028846203831257</v>
      </c>
      <c r="AX99">
        <v>4.7452478361448289</v>
      </c>
      <c r="AY99">
        <v>4.6151472461206557</v>
      </c>
      <c r="AZ99">
        <v>3.9150006498063572</v>
      </c>
      <c r="BA99">
        <v>5.5635120734021255</v>
      </c>
      <c r="BB99">
        <v>8.203184570997843</v>
      </c>
      <c r="BC99">
        <v>8.4685213006524069</v>
      </c>
      <c r="BD99">
        <v>7.6399859641826735</v>
      </c>
      <c r="BE99">
        <v>5.3118701426974759</v>
      </c>
      <c r="BF99">
        <v>4.1118633847113557</v>
      </c>
      <c r="BG99">
        <v>4.9249920723624356</v>
      </c>
      <c r="BH99">
        <v>4.5158599537337869</v>
      </c>
      <c r="BK99" s="5" t="s">
        <v>31</v>
      </c>
      <c r="BL99" s="25">
        <f>AH99*'GWP Electricity System'!$H$21</f>
        <v>7.7335698660661131E-2</v>
      </c>
      <c r="BM99" s="25">
        <f>AI99*'GWP Electricity System'!$H$21</f>
        <v>6.4392233083209849E-2</v>
      </c>
      <c r="BN99" s="25">
        <f>AJ99*'GWP Electricity System'!$H$21</f>
        <v>4.7620204271682016E-2</v>
      </c>
      <c r="BO99" s="25">
        <f>AK99*'GWP Electricity System'!$H$21</f>
        <v>3.6907238458306325E-2</v>
      </c>
      <c r="BP99" s="25">
        <f>AL99*'GWP Electricity System'!$H$21</f>
        <v>4.7678001223998234E-2</v>
      </c>
      <c r="BQ99" s="25">
        <f>AM99*'GWP Electricity System'!$H$21</f>
        <v>7.1405144821481623E-2</v>
      </c>
      <c r="BR99" s="25">
        <f>AN99*'GWP Electricity System'!$H$21</f>
        <v>4.7486002370948528E-2</v>
      </c>
      <c r="BS99" s="25">
        <f>AO99*'GWP Electricity System'!$H$21</f>
        <v>5.8576460784731242E-2</v>
      </c>
      <c r="BT99" s="25">
        <f>AP99*'GWP Electricity System'!$H$21</f>
        <v>7.2563212552852793E-2</v>
      </c>
      <c r="BU99" s="25">
        <f>AQ99*'GWP Electricity System'!$H$21</f>
        <v>9.0074959477084049E-2</v>
      </c>
      <c r="BV99" s="25">
        <f>AR99*'GWP Electricity System'!$H$21</f>
        <v>0.11821309279221083</v>
      </c>
      <c r="BW99" s="25">
        <f>AS99*'GWP Electricity System'!$H$21</f>
        <v>9.0253094732783395E-2</v>
      </c>
    </row>
    <row r="100" spans="17:75" x14ac:dyDescent="0.35">
      <c r="AG100" s="5" t="s">
        <v>32</v>
      </c>
      <c r="AH100">
        <v>2.904036492031667</v>
      </c>
      <c r="AI100">
        <v>2.4320317447984969</v>
      </c>
      <c r="AJ100">
        <v>1.8495810635617995</v>
      </c>
      <c r="AK100">
        <v>1.3922560339785797</v>
      </c>
      <c r="AL100">
        <v>1.8460795130525787</v>
      </c>
      <c r="AM100">
        <v>2.7463005887563603</v>
      </c>
      <c r="AN100">
        <v>1.8244308982788902</v>
      </c>
      <c r="AO100">
        <v>2.2157704113801175</v>
      </c>
      <c r="AP100">
        <v>2.7614035899437188</v>
      </c>
      <c r="AQ100">
        <v>3.3081638090943999</v>
      </c>
      <c r="AR100">
        <v>4.4607175270381889</v>
      </c>
      <c r="AS100">
        <v>3.4467113050170246</v>
      </c>
      <c r="AV100" s="16" t="s">
        <v>32</v>
      </c>
      <c r="AW100">
        <v>5.6028846203831257</v>
      </c>
      <c r="AX100">
        <v>4.7452478361448289</v>
      </c>
      <c r="AY100">
        <v>4.6151472461206557</v>
      </c>
      <c r="AZ100">
        <v>3.9150006498063572</v>
      </c>
      <c r="BA100">
        <v>5.5635120734021255</v>
      </c>
      <c r="BB100">
        <v>8.203184570997843</v>
      </c>
      <c r="BC100">
        <v>8.4685213006524069</v>
      </c>
      <c r="BD100">
        <v>7.6399859641826735</v>
      </c>
      <c r="BE100">
        <v>5.3118701426974759</v>
      </c>
      <c r="BF100">
        <v>4.1118633847113557</v>
      </c>
      <c r="BG100">
        <v>4.9249920723624356</v>
      </c>
      <c r="BH100">
        <v>4.5158599537337869</v>
      </c>
      <c r="BK100" s="5" t="s">
        <v>32</v>
      </c>
      <c r="BL100" s="25">
        <f>AH100*'GWP Electricity System'!$H$21</f>
        <v>7.8179912682339758E-2</v>
      </c>
      <c r="BM100" s="25">
        <f>AI100*'GWP Electricity System'!$H$21</f>
        <v>6.5473016599734785E-2</v>
      </c>
      <c r="BN100" s="25">
        <f>AJ100*'GWP Electricity System'!$H$21</f>
        <v>4.9792792358131908E-2</v>
      </c>
      <c r="BO100" s="25">
        <f>AK100*'GWP Electricity System'!$H$21</f>
        <v>3.748109070480616E-2</v>
      </c>
      <c r="BP100" s="25">
        <f>AL100*'GWP Electricity System'!$H$21</f>
        <v>4.9698526699344624E-2</v>
      </c>
      <c r="BQ100" s="25">
        <f>AM100*'GWP Electricity System'!$H$21</f>
        <v>7.3933485621670778E-2</v>
      </c>
      <c r="BR100" s="25">
        <f>AN100*'GWP Electricity System'!$H$21</f>
        <v>4.9115721759618633E-2</v>
      </c>
      <c r="BS100" s="25">
        <f>AO100*'GWP Electricity System'!$H$21</f>
        <v>5.9651019455550514E-2</v>
      </c>
      <c r="BT100" s="25">
        <f>AP100*'GWP Electricity System'!$H$21</f>
        <v>7.4340075317533352E-2</v>
      </c>
      <c r="BU100" s="25">
        <f>AQ100*'GWP Electricity System'!$H$21</f>
        <v>8.9059472373550469E-2</v>
      </c>
      <c r="BV100" s="25">
        <f>AR100*'GWP Electricity System'!$H$21</f>
        <v>0.12008750844602861</v>
      </c>
      <c r="BW100" s="25">
        <f>AS100*'GWP Electricity System'!$H$21</f>
        <v>9.2789326031832084E-2</v>
      </c>
    </row>
    <row r="101" spans="17:75" x14ac:dyDescent="0.35">
      <c r="AG101" s="5" t="s">
        <v>33</v>
      </c>
      <c r="AH101">
        <v>2.8746703135918765</v>
      </c>
      <c r="AI101">
        <v>2.3455010178092</v>
      </c>
      <c r="AJ101">
        <v>1.6961329147393536</v>
      </c>
      <c r="AK101">
        <v>1.2168577697942484</v>
      </c>
      <c r="AL101">
        <v>1.7130236311901186</v>
      </c>
      <c r="AM101">
        <v>2.5759845069910492</v>
      </c>
      <c r="AN101">
        <v>1.6059641341312025</v>
      </c>
      <c r="AO101">
        <v>2.0599957581626493</v>
      </c>
      <c r="AP101">
        <v>2.5031731477320514</v>
      </c>
      <c r="AQ101">
        <v>3.0337411582091915</v>
      </c>
      <c r="AR101">
        <v>4.2671180265306941</v>
      </c>
      <c r="AS101">
        <v>3.4417363173725688</v>
      </c>
      <c r="AV101" s="16" t="s">
        <v>33</v>
      </c>
      <c r="AW101">
        <v>5.6028846203831257</v>
      </c>
      <c r="AX101">
        <v>4.7452478361448289</v>
      </c>
      <c r="AY101">
        <v>4.6151472461206557</v>
      </c>
      <c r="AZ101">
        <v>3.9150006498063572</v>
      </c>
      <c r="BA101">
        <v>5.5635120734021255</v>
      </c>
      <c r="BB101">
        <v>8.203184570997843</v>
      </c>
      <c r="BC101">
        <v>8.4685213006524069</v>
      </c>
      <c r="BD101">
        <v>7.6399859641826735</v>
      </c>
      <c r="BE101">
        <v>5.3118701426974759</v>
      </c>
      <c r="BF101">
        <v>4.1118633847113557</v>
      </c>
      <c r="BG101">
        <v>4.9249920723624356</v>
      </c>
      <c r="BH101">
        <v>4.5158599537337869</v>
      </c>
      <c r="BK101" s="5" t="s">
        <v>33</v>
      </c>
      <c r="BL101" s="25">
        <f>AH101*'GWP Electricity System'!$H$21</f>
        <v>7.7389342290908256E-2</v>
      </c>
      <c r="BM101" s="25">
        <f>AI101*'GWP Electricity System'!$H$21</f>
        <v>6.3143512580441333E-2</v>
      </c>
      <c r="BN101" s="25">
        <f>AJ101*'GWP Electricity System'!$H$21</f>
        <v>4.5661796446364734E-2</v>
      </c>
      <c r="BO101" s="25">
        <f>AK101*'GWP Electricity System'!$H$21</f>
        <v>3.2759173120026915E-2</v>
      </c>
      <c r="BP101" s="25">
        <f>AL101*'GWP Electricity System'!$H$21</f>
        <v>4.6116513438002514E-2</v>
      </c>
      <c r="BQ101" s="25">
        <f>AM101*'GWP Electricity System'!$H$21</f>
        <v>6.9348386075798726E-2</v>
      </c>
      <c r="BR101" s="25">
        <f>AN101*'GWP Electricity System'!$H$21</f>
        <v>4.3234351951792788E-2</v>
      </c>
      <c r="BS101" s="25">
        <f>AO101*'GWP Electricity System'!$H$21</f>
        <v>5.5457391441550125E-2</v>
      </c>
      <c r="BT101" s="25">
        <f>AP101*'GWP Electricity System'!$H$21</f>
        <v>6.7388222791084459E-2</v>
      </c>
      <c r="BU101" s="25">
        <f>AQ101*'GWP Electricity System'!$H$21</f>
        <v>8.1671707466625235E-2</v>
      </c>
      <c r="BV101" s="25">
        <f>AR101*'GWP Electricity System'!$H$21</f>
        <v>0.11487559320785898</v>
      </c>
      <c r="BW101" s="25">
        <f>AS101*'GWP Electricity System'!$H$21</f>
        <v>9.2655393796232943E-2</v>
      </c>
    </row>
    <row r="102" spans="17:75" x14ac:dyDescent="0.35">
      <c r="AG102" s="5" t="s">
        <v>34</v>
      </c>
      <c r="AH102">
        <v>2.9019828099210634</v>
      </c>
      <c r="AI102">
        <v>2.3658206410283205</v>
      </c>
      <c r="AJ102">
        <v>1.6865584836287204</v>
      </c>
      <c r="AK102">
        <v>1.3155850738191082</v>
      </c>
      <c r="AL102">
        <v>1.8429388092390298</v>
      </c>
      <c r="AM102">
        <v>2.7305697436236849</v>
      </c>
      <c r="AN102">
        <v>1.7605884174080588</v>
      </c>
      <c r="AO102">
        <v>2.2186364687740312</v>
      </c>
      <c r="AP102">
        <v>2.547710960344173</v>
      </c>
      <c r="AQ102">
        <v>3.0734223943143375</v>
      </c>
      <c r="AR102">
        <v>4.3487086196200737</v>
      </c>
      <c r="AS102">
        <v>3.4441278668917326</v>
      </c>
      <c r="AV102" s="16" t="s">
        <v>34</v>
      </c>
      <c r="AW102">
        <v>5.6028846203831257</v>
      </c>
      <c r="AX102">
        <v>4.7452478361448289</v>
      </c>
      <c r="AY102">
        <v>4.6151472461206557</v>
      </c>
      <c r="AZ102">
        <v>3.9150006498063572</v>
      </c>
      <c r="BA102">
        <v>5.5635120734021255</v>
      </c>
      <c r="BB102">
        <v>8.203184570997843</v>
      </c>
      <c r="BC102">
        <v>8.4685213006524069</v>
      </c>
      <c r="BD102">
        <v>7.6399859641826735</v>
      </c>
      <c r="BE102">
        <v>5.3118701426974759</v>
      </c>
      <c r="BF102">
        <v>4.1118633847113557</v>
      </c>
      <c r="BG102">
        <v>4.9249920723624356</v>
      </c>
      <c r="BH102">
        <v>4.5158599537337869</v>
      </c>
      <c r="BK102" s="5" t="s">
        <v>34</v>
      </c>
      <c r="BL102" s="25">
        <f>AH102*'GWP Electricity System'!$H$21</f>
        <v>7.8124625261356981E-2</v>
      </c>
      <c r="BM102" s="25">
        <f>AI102*'GWP Electricity System'!$H$21</f>
        <v>6.3690539580056452E-2</v>
      </c>
      <c r="BN102" s="25">
        <f>AJ102*'GWP Electricity System'!$H$21</f>
        <v>4.5404042044770179E-2</v>
      </c>
      <c r="BO102" s="25">
        <f>AK102*'GWP Electricity System'!$H$21</f>
        <v>3.5417022644027379E-2</v>
      </c>
      <c r="BP102" s="25">
        <f>AL102*'GWP Electricity System'!$H$21</f>
        <v>4.9613975437479259E-2</v>
      </c>
      <c r="BQ102" s="25">
        <f>AM102*'GWP Electricity System'!$H$21</f>
        <v>7.3509993664091569E-2</v>
      </c>
      <c r="BR102" s="25">
        <f>AN102*'GWP Electricity System'!$H$21</f>
        <v>4.7397010719450648E-2</v>
      </c>
      <c r="BS102" s="25">
        <f>AO102*'GWP Electricity System'!$H$21</f>
        <v>5.9728176928403751E-2</v>
      </c>
      <c r="BT102" s="25">
        <f>AP102*'GWP Electricity System'!$H$21</f>
        <v>6.8587230555150841E-2</v>
      </c>
      <c r="BU102" s="25">
        <f>AQ102*'GWP Electricity System'!$H$21</f>
        <v>8.2739970755444064E-2</v>
      </c>
      <c r="BV102" s="25">
        <f>AR102*'GWP Electricity System'!$H$21</f>
        <v>0.11707210329336601</v>
      </c>
      <c r="BW102" s="25">
        <f>AS102*'GWP Electricity System'!$H$21</f>
        <v>9.2719776986009222E-2</v>
      </c>
    </row>
    <row r="103" spans="17:75" x14ac:dyDescent="0.35">
      <c r="AG103" s="5" t="s">
        <v>35</v>
      </c>
      <c r="AH103">
        <v>2.8097018575963486</v>
      </c>
      <c r="AI103">
        <v>2.2598802724002462</v>
      </c>
      <c r="AJ103">
        <v>1.6337872694039839</v>
      </c>
      <c r="AK103">
        <v>1.323192528910623</v>
      </c>
      <c r="AL103">
        <v>1.9294305508289682</v>
      </c>
      <c r="AM103">
        <v>2.7594128063403338</v>
      </c>
      <c r="AN103">
        <v>1.7868047735109454</v>
      </c>
      <c r="AO103">
        <v>2.2878519048025883</v>
      </c>
      <c r="AP103">
        <v>2.6409445159452098</v>
      </c>
      <c r="AQ103">
        <v>2.9897445626722323</v>
      </c>
      <c r="AR103">
        <v>4.2559020239514744</v>
      </c>
      <c r="AS103">
        <v>3.3880569080265417</v>
      </c>
      <c r="AV103" s="16" t="s">
        <v>35</v>
      </c>
      <c r="AW103">
        <v>5.6028846203831257</v>
      </c>
      <c r="AX103">
        <v>4.7452478361448289</v>
      </c>
      <c r="AY103">
        <v>4.6151472461206557</v>
      </c>
      <c r="AZ103">
        <v>3.9150006498063572</v>
      </c>
      <c r="BA103">
        <v>5.5635120734021255</v>
      </c>
      <c r="BB103">
        <v>8.203184570997843</v>
      </c>
      <c r="BC103">
        <v>8.4685213006524069</v>
      </c>
      <c r="BD103">
        <v>7.6399859641826735</v>
      </c>
      <c r="BE103">
        <v>5.3118701426974759</v>
      </c>
      <c r="BF103">
        <v>4.1118633847113557</v>
      </c>
      <c r="BG103">
        <v>4.9249920723624356</v>
      </c>
      <c r="BH103">
        <v>4.5158599537337869</v>
      </c>
      <c r="BK103" s="5" t="s">
        <v>35</v>
      </c>
      <c r="BL103" s="25">
        <f>AH103*'GWP Electricity System'!$H$21</f>
        <v>7.5640318740145859E-2</v>
      </c>
      <c r="BM103" s="25">
        <f>AI103*'GWP Electricity System'!$H$21</f>
        <v>6.0838506283779459E-2</v>
      </c>
      <c r="BN103" s="25">
        <f>AJ103*'GWP Electricity System'!$H$21</f>
        <v>4.3983381894131146E-2</v>
      </c>
      <c r="BO103" s="25">
        <f>AK103*'GWP Electricity System'!$H$21</f>
        <v>3.5621823849666966E-2</v>
      </c>
      <c r="BP103" s="25">
        <f>AL103*'GWP Electricity System'!$H$21</f>
        <v>5.1942429926187916E-2</v>
      </c>
      <c r="BQ103" s="25">
        <f>AM103*'GWP Electricity System'!$H$21</f>
        <v>7.4286481194763498E-2</v>
      </c>
      <c r="BR103" s="25">
        <f>AN103*'GWP Electricity System'!$H$21</f>
        <v>4.8102784368162239E-2</v>
      </c>
      <c r="BS103" s="25">
        <f>AO103*'GWP Electricity System'!$H$21</f>
        <v>6.1591533935049673E-2</v>
      </c>
      <c r="BT103" s="25">
        <f>AP103*'GWP Electricity System'!$H$21</f>
        <v>7.1097182222753241E-2</v>
      </c>
      <c r="BU103" s="25">
        <f>AQ103*'GWP Electricity System'!$H$21</f>
        <v>8.048726987197459E-2</v>
      </c>
      <c r="BV103" s="25">
        <f>AR103*'GWP Electricity System'!$H$21</f>
        <v>0.11457364586501591</v>
      </c>
      <c r="BW103" s="25">
        <f>AS103*'GWP Electricity System'!$H$21</f>
        <v>9.1210284016439519E-2</v>
      </c>
    </row>
    <row r="104" spans="17:75" x14ac:dyDescent="0.35">
      <c r="AG104" s="5" t="s">
        <v>36</v>
      </c>
      <c r="AH104">
        <v>2.7325722580612974</v>
      </c>
      <c r="AI104">
        <v>2.1812541190509682</v>
      </c>
      <c r="AJ104">
        <v>1.5982670133862009</v>
      </c>
      <c r="AK104">
        <v>1.3621658556621985</v>
      </c>
      <c r="AL104">
        <v>2.0427064513741406</v>
      </c>
      <c r="AM104">
        <v>2.747863169390607</v>
      </c>
      <c r="AN104">
        <v>1.8918400965316631</v>
      </c>
      <c r="AO104">
        <v>2.3016167524489677</v>
      </c>
      <c r="AP104">
        <v>2.7790703498284732</v>
      </c>
      <c r="AQ104">
        <v>2.9110649651284373</v>
      </c>
      <c r="AR104">
        <v>4.2330552883675967</v>
      </c>
      <c r="AS104">
        <v>3.3337337961824938</v>
      </c>
      <c r="AV104" s="16" t="s">
        <v>36</v>
      </c>
      <c r="AW104">
        <v>5.6028846203831257</v>
      </c>
      <c r="AX104">
        <v>4.7452478361448289</v>
      </c>
      <c r="AY104">
        <v>4.6151472461206557</v>
      </c>
      <c r="AZ104">
        <v>3.9150006498063572</v>
      </c>
      <c r="BA104">
        <v>5.5635120734021255</v>
      </c>
      <c r="BB104">
        <v>8.203184570997843</v>
      </c>
      <c r="BC104">
        <v>8.4685213006524069</v>
      </c>
      <c r="BD104">
        <v>7.6399859641826735</v>
      </c>
      <c r="BE104">
        <v>5.3118701426974759</v>
      </c>
      <c r="BF104">
        <v>4.1118633847113557</v>
      </c>
      <c r="BG104">
        <v>4.9249920723624356</v>
      </c>
      <c r="BH104">
        <v>4.5158599537337869</v>
      </c>
      <c r="BK104" s="5" t="s">
        <v>36</v>
      </c>
      <c r="BL104" s="25">
        <f>AH104*'GWP Electricity System'!$H$21</f>
        <v>7.3563903594048449E-2</v>
      </c>
      <c r="BM104" s="25">
        <f>AI104*'GWP Electricity System'!$H$21</f>
        <v>5.8721802233998609E-2</v>
      </c>
      <c r="BN104" s="25">
        <f>AJ104*'GWP Electricity System'!$H$21</f>
        <v>4.3027136846403857E-2</v>
      </c>
      <c r="BO104" s="25">
        <f>AK104*'GWP Electricity System'!$H$21</f>
        <v>3.6671029426366464E-2</v>
      </c>
      <c r="BP104" s="25">
        <f>AL104*'GWP Electricity System'!$H$21</f>
        <v>5.4991943951901615E-2</v>
      </c>
      <c r="BQ104" s="25">
        <f>AM104*'GWP Electricity System'!$H$21</f>
        <v>7.3975552041249087E-2</v>
      </c>
      <c r="BR104" s="25">
        <f>AN104*'GWP Electricity System'!$H$21</f>
        <v>5.0930452823724992E-2</v>
      </c>
      <c r="BS104" s="25">
        <f>AO104*'GWP Electricity System'!$H$21</f>
        <v>6.1962099039872716E-2</v>
      </c>
      <c r="BT104" s="25">
        <f>AP104*'GWP Electricity System'!$H$21</f>
        <v>7.4815684266993795E-2</v>
      </c>
      <c r="BU104" s="25">
        <f>AQ104*'GWP Electricity System'!$H$21</f>
        <v>7.8369127044660411E-2</v>
      </c>
      <c r="BV104" s="25">
        <f>AR104*'GWP Electricity System'!$H$21</f>
        <v>0.11395858617209363</v>
      </c>
      <c r="BW104" s="25">
        <f>AS104*'GWP Electricity System'!$H$21</f>
        <v>8.9747845044941113E-2</v>
      </c>
    </row>
    <row r="105" spans="17:75" x14ac:dyDescent="0.35">
      <c r="AG105" s="5" t="s">
        <v>37</v>
      </c>
      <c r="AH105">
        <v>2.6634232054664815</v>
      </c>
      <c r="AI105">
        <v>2.1202995389829189</v>
      </c>
      <c r="AJ105">
        <v>1.6353200504625991</v>
      </c>
      <c r="AK105">
        <v>1.4343983732002026</v>
      </c>
      <c r="AL105">
        <v>2.0220178178407924</v>
      </c>
      <c r="AM105">
        <v>2.712370224456603</v>
      </c>
      <c r="AN105">
        <v>1.8814539006511926</v>
      </c>
      <c r="AO105">
        <v>2.2838177169665896</v>
      </c>
      <c r="AP105">
        <v>2.780889595460907</v>
      </c>
      <c r="AQ105">
        <v>2.8994046780020817</v>
      </c>
      <c r="AR105">
        <v>4.2361131697318664</v>
      </c>
      <c r="AS105">
        <v>3.2795594105270336</v>
      </c>
      <c r="AV105" s="16" t="s">
        <v>37</v>
      </c>
      <c r="AW105">
        <v>5.6028846203831257</v>
      </c>
      <c r="AX105">
        <v>4.7452478361448289</v>
      </c>
      <c r="AY105">
        <v>4.6151472461206557</v>
      </c>
      <c r="AZ105">
        <v>3.9150006498063572</v>
      </c>
      <c r="BA105">
        <v>5.5635120734021255</v>
      </c>
      <c r="BB105">
        <v>8.203184570997843</v>
      </c>
      <c r="BC105">
        <v>8.4685213006524069</v>
      </c>
      <c r="BD105">
        <v>7.6399859641826735</v>
      </c>
      <c r="BE105">
        <v>5.3118701426974759</v>
      </c>
      <c r="BF105">
        <v>4.1118633847113557</v>
      </c>
      <c r="BG105">
        <v>4.9249920723624356</v>
      </c>
      <c r="BH105">
        <v>4.5158599537337869</v>
      </c>
      <c r="BK105" s="5" t="s">
        <v>37</v>
      </c>
      <c r="BL105" s="25">
        <f>AH105*'GWP Electricity System'!$H$21</f>
        <v>7.1702333703737894E-2</v>
      </c>
      <c r="BM105" s="25">
        <f>AI105*'GWP Electricity System'!$H$21</f>
        <v>5.7080836715698635E-2</v>
      </c>
      <c r="BN105" s="25">
        <f>AJ105*'GWP Electricity System'!$H$21</f>
        <v>4.4024646075780549E-2</v>
      </c>
      <c r="BO105" s="25">
        <f>AK105*'GWP Electricity System'!$H$21</f>
        <v>3.8615609644088174E-2</v>
      </c>
      <c r="BP105" s="25">
        <f>AL105*'GWP Electricity System'!$H$21</f>
        <v>5.4434982781616001E-2</v>
      </c>
      <c r="BQ105" s="25">
        <f>AM105*'GWP Electricity System'!$H$21</f>
        <v>7.3020042238464811E-2</v>
      </c>
      <c r="BR105" s="25">
        <f>AN105*'GWP Electricity System'!$H$21</f>
        <v>5.0650844805965961E-2</v>
      </c>
      <c r="BS105" s="25">
        <f>AO105*'GWP Electricity System'!$H$21</f>
        <v>6.1482929083275968E-2</v>
      </c>
      <c r="BT105" s="25">
        <f>AP105*'GWP Electricity System'!$H$21</f>
        <v>7.4864660395593294E-2</v>
      </c>
      <c r="BU105" s="25">
        <f>AQ105*'GWP Electricity System'!$H$21</f>
        <v>7.8055219064546932E-2</v>
      </c>
      <c r="BV105" s="25">
        <f>AR105*'GWP Electricity System'!$H$21</f>
        <v>0.11404090776092612</v>
      </c>
      <c r="BW105" s="25">
        <f>AS105*'GWP Electricity System'!$H$21</f>
        <v>8.828940994889993E-2</v>
      </c>
    </row>
    <row r="106" spans="17:75" x14ac:dyDescent="0.35">
      <c r="AG106" s="5" t="s">
        <v>38</v>
      </c>
      <c r="AH106">
        <v>2.6914100983796847</v>
      </c>
      <c r="AI106">
        <v>2.0954920778809782</v>
      </c>
      <c r="AJ106">
        <v>1.5750037822594054</v>
      </c>
      <c r="AK106">
        <v>1.5255921513198305</v>
      </c>
      <c r="AL106">
        <v>1.8256196929382433</v>
      </c>
      <c r="AM106">
        <v>2.637537583278208</v>
      </c>
      <c r="AN106">
        <v>1.6628099505429061</v>
      </c>
      <c r="AO106">
        <v>2.1522854661511466</v>
      </c>
      <c r="AP106">
        <v>2.5999159728976289</v>
      </c>
      <c r="AQ106">
        <v>2.8722494613600542</v>
      </c>
      <c r="AR106">
        <v>4.2477705114208435</v>
      </c>
      <c r="AS106">
        <v>3.2556475914479357</v>
      </c>
      <c r="AV106" s="16" t="s">
        <v>38</v>
      </c>
      <c r="AW106">
        <v>5.6028846203831257</v>
      </c>
      <c r="AX106">
        <v>4.7452478361448289</v>
      </c>
      <c r="AY106">
        <v>4.6151472461206557</v>
      </c>
      <c r="AZ106">
        <v>3.9150006498063572</v>
      </c>
      <c r="BA106">
        <v>5.5635120734021255</v>
      </c>
      <c r="BB106">
        <v>8.203184570997843</v>
      </c>
      <c r="BC106">
        <v>8.4685213006524069</v>
      </c>
      <c r="BD106">
        <v>7.6399859641826735</v>
      </c>
      <c r="BE106">
        <v>5.3118701426974759</v>
      </c>
      <c r="BF106">
        <v>4.1118633847113557</v>
      </c>
      <c r="BG106">
        <v>4.9249920723624356</v>
      </c>
      <c r="BH106">
        <v>4.5158599537337869</v>
      </c>
      <c r="BK106" s="5" t="s">
        <v>38</v>
      </c>
      <c r="BL106" s="25">
        <f>AH106*'GWP Electricity System'!$H$21</f>
        <v>7.2455772185040693E-2</v>
      </c>
      <c r="BM106" s="25">
        <f>AI106*'GWP Electricity System'!$H$21</f>
        <v>5.6412992097305624E-2</v>
      </c>
      <c r="BN106" s="25">
        <f>AJ106*'GWP Electricity System'!$H$21</f>
        <v>4.2400864627307328E-2</v>
      </c>
      <c r="BO106" s="25">
        <f>AK106*'GWP Electricity System'!$H$21</f>
        <v>4.1070648218888367E-2</v>
      </c>
      <c r="BP106" s="25">
        <f>AL106*'GWP Electricity System'!$H$21</f>
        <v>4.9147725442396206E-2</v>
      </c>
      <c r="BQ106" s="25">
        <f>AM106*'GWP Electricity System'!$H$21</f>
        <v>7.1005463782178674E-2</v>
      </c>
      <c r="BR106" s="25">
        <f>AN106*'GWP Electricity System'!$H$21</f>
        <v>4.4764704953766991E-2</v>
      </c>
      <c r="BS106" s="25">
        <f>AO106*'GWP Electricity System'!$H$21</f>
        <v>5.794193367502997E-2</v>
      </c>
      <c r="BT106" s="25">
        <f>AP106*'GWP Electricity System'!$H$21</f>
        <v>6.9992647923082837E-2</v>
      </c>
      <c r="BU106" s="25">
        <f>AQ106*'GWP Electricity System'!$H$21</f>
        <v>7.7324170239310416E-2</v>
      </c>
      <c r="BV106" s="25">
        <f>AR106*'GWP Electricity System'!$H$21</f>
        <v>0.11435473644656871</v>
      </c>
      <c r="BW106" s="25">
        <f>AS106*'GWP Electricity System'!$H$21</f>
        <v>8.7645677016201171E-2</v>
      </c>
    </row>
    <row r="107" spans="17:75" x14ac:dyDescent="0.35">
      <c r="AG107" s="5" t="s">
        <v>39</v>
      </c>
      <c r="AH107">
        <v>2.7232469632821901</v>
      </c>
      <c r="AI107">
        <v>2.33664862875602</v>
      </c>
      <c r="AJ107">
        <v>1.7620583401433279</v>
      </c>
      <c r="AK107">
        <v>1.4076220964421799</v>
      </c>
      <c r="AL107">
        <v>1.5185282442293642</v>
      </c>
      <c r="AM107">
        <v>2.6319398904456097</v>
      </c>
      <c r="AN107">
        <v>1.6132129003502922</v>
      </c>
      <c r="AO107">
        <v>2.0080771369856385</v>
      </c>
      <c r="AP107">
        <v>2.5381986044702969</v>
      </c>
      <c r="AQ107">
        <v>3.0899845548011626</v>
      </c>
      <c r="AR107">
        <v>4.1521006263282114</v>
      </c>
      <c r="AS107">
        <v>3.1329319001738707</v>
      </c>
      <c r="AV107" s="16" t="s">
        <v>39</v>
      </c>
      <c r="AW107">
        <v>5.6028846203831257</v>
      </c>
      <c r="AX107">
        <v>4.7452478361448289</v>
      </c>
      <c r="AY107">
        <v>4.6151472461206557</v>
      </c>
      <c r="AZ107">
        <v>3.9150006498063572</v>
      </c>
      <c r="BA107">
        <v>5.5635120734021255</v>
      </c>
      <c r="BB107">
        <v>8.203184570997843</v>
      </c>
      <c r="BC107">
        <v>8.4685213006524069</v>
      </c>
      <c r="BD107">
        <v>7.6399859641826735</v>
      </c>
      <c r="BE107">
        <v>5.3118701426974759</v>
      </c>
      <c r="BF107">
        <v>4.1118633847113557</v>
      </c>
      <c r="BG107">
        <v>4.9249920723624356</v>
      </c>
      <c r="BH107">
        <v>4.5158599537337869</v>
      </c>
      <c r="BK107" s="5" t="s">
        <v>39</v>
      </c>
      <c r="BL107" s="25">
        <f>AH107*'GWP Electricity System'!$H$21</f>
        <v>7.3312856221342176E-2</v>
      </c>
      <c r="BM107" s="25">
        <f>AI107*'GWP Electricity System'!$H$21</f>
        <v>6.2905196359172522E-2</v>
      </c>
      <c r="BN107" s="25">
        <f>AJ107*'GWP Electricity System'!$H$21</f>
        <v>4.7436582684681955E-2</v>
      </c>
      <c r="BO107" s="25">
        <f>AK107*'GWP Electricity System'!$H$21</f>
        <v>3.7894762304654141E-2</v>
      </c>
      <c r="BP107" s="25">
        <f>AL107*'GWP Electricity System'!$H$21</f>
        <v>4.0880479933798237E-2</v>
      </c>
      <c r="BQ107" s="25">
        <f>AM107*'GWP Electricity System'!$H$21</f>
        <v>7.0854767625957535E-2</v>
      </c>
      <c r="BR107" s="25">
        <f>AN107*'GWP Electricity System'!$H$21</f>
        <v>4.3429496851527381E-2</v>
      </c>
      <c r="BS107" s="25">
        <f>AO107*'GWP Electricity System'!$H$21</f>
        <v>5.4059684050013004E-2</v>
      </c>
      <c r="BT107" s="25">
        <f>AP107*'GWP Electricity System'!$H$21</f>
        <v>6.8331147288406932E-2</v>
      </c>
      <c r="BU107" s="25">
        <f>AQ107*'GWP Electricity System'!$H$21</f>
        <v>8.3185842652799255E-2</v>
      </c>
      <c r="BV107" s="25">
        <f>AR107*'GWP Electricity System'!$H$21</f>
        <v>0.11177919606221259</v>
      </c>
      <c r="BW107" s="25">
        <f>AS107*'GWP Electricity System'!$H$21</f>
        <v>8.4342033258664406E-2</v>
      </c>
    </row>
    <row r="108" spans="17:75" x14ac:dyDescent="0.35">
      <c r="AG108" s="5" t="s">
        <v>40</v>
      </c>
      <c r="AH108">
        <v>2.4147510411402484</v>
      </c>
      <c r="AI108">
        <v>2.1242972103641771</v>
      </c>
      <c r="AJ108">
        <v>1.7048447393304706</v>
      </c>
      <c r="AK108">
        <v>1.2144143025856882</v>
      </c>
      <c r="AL108">
        <v>1.2330450187536974</v>
      </c>
      <c r="AM108">
        <v>2.553172436214497</v>
      </c>
      <c r="AN108">
        <v>1.4654017521292133</v>
      </c>
      <c r="AO108">
        <v>1.908412591723772</v>
      </c>
      <c r="AP108">
        <v>2.5009149899642442</v>
      </c>
      <c r="AQ108">
        <v>3.0528507878468618</v>
      </c>
      <c r="AR108">
        <v>3.8500724471532406</v>
      </c>
      <c r="AS108">
        <v>2.8455012441219978</v>
      </c>
      <c r="AV108" s="16" t="s">
        <v>40</v>
      </c>
      <c r="AW108">
        <v>5.6028846203831257</v>
      </c>
      <c r="AX108">
        <v>4.7452478361448289</v>
      </c>
      <c r="AY108">
        <v>4.6151472461206557</v>
      </c>
      <c r="AZ108">
        <v>3.9150006498063572</v>
      </c>
      <c r="BA108">
        <v>5.5635120734021255</v>
      </c>
      <c r="BB108">
        <v>8.203184570997843</v>
      </c>
      <c r="BC108">
        <v>8.4685213006524069</v>
      </c>
      <c r="BD108">
        <v>7.6399859641826735</v>
      </c>
      <c r="BE108">
        <v>5.3118701426974759</v>
      </c>
      <c r="BF108">
        <v>4.1118633847113557</v>
      </c>
      <c r="BG108">
        <v>4.9249920723624356</v>
      </c>
      <c r="BH108">
        <v>4.5158599537337869</v>
      </c>
      <c r="BK108" s="5" t="s">
        <v>40</v>
      </c>
      <c r="BL108" s="25">
        <f>AH108*'GWP Electricity System'!$H$21</f>
        <v>6.5007800715981848E-2</v>
      </c>
      <c r="BM108" s="25">
        <f>AI108*'GWP Electricity System'!$H$21</f>
        <v>5.7188458503640009E-2</v>
      </c>
      <c r="BN108" s="25">
        <f>AJ108*'GWP Electricity System'!$H$21</f>
        <v>4.5896328514989294E-2</v>
      </c>
      <c r="BO108" s="25">
        <f>AK108*'GWP Electricity System'!$H$21</f>
        <v>3.2693392247943667E-2</v>
      </c>
      <c r="BP108" s="25">
        <f>AL108*'GWP Electricity System'!$H$21</f>
        <v>3.3194951979448772E-2</v>
      </c>
      <c r="BQ108" s="25">
        <f>AM108*'GWP Electricity System'!$H$21</f>
        <v>6.8734259598287939E-2</v>
      </c>
      <c r="BR108" s="25">
        <f>AN108*'GWP Electricity System'!$H$21</f>
        <v>3.9450255305111474E-2</v>
      </c>
      <c r="BS108" s="25">
        <f>AO108*'GWP Electricity System'!$H$21</f>
        <v>5.1376602942913449E-2</v>
      </c>
      <c r="BT108" s="25">
        <f>AP108*'GWP Electricity System'!$H$21</f>
        <v>6.7327430656552223E-2</v>
      </c>
      <c r="BU108" s="25">
        <f>AQ108*'GWP Electricity System'!$H$21</f>
        <v>8.2186160084753226E-2</v>
      </c>
      <c r="BV108" s="25">
        <f>AR108*'GWP Electricity System'!$H$21</f>
        <v>0.10364825943648653</v>
      </c>
      <c r="BW108" s="25">
        <f>AS108*'GWP Electricity System'!$H$21</f>
        <v>7.6604078293559238E-2</v>
      </c>
    </row>
    <row r="109" spans="17:75" x14ac:dyDescent="0.35">
      <c r="AG109" s="5" t="s">
        <v>41</v>
      </c>
      <c r="AH109">
        <v>2.2493715846397064</v>
      </c>
      <c r="AI109">
        <v>1.9559231966527926</v>
      </c>
      <c r="AJ109">
        <v>1.463324460677403</v>
      </c>
      <c r="AK109">
        <v>1.1945898054151907</v>
      </c>
      <c r="AL109">
        <v>1.181201803257002</v>
      </c>
      <c r="AM109">
        <v>2.4509886366423825</v>
      </c>
      <c r="AN109">
        <v>1.340234204110524</v>
      </c>
      <c r="AO109">
        <v>1.8454403388569798</v>
      </c>
      <c r="AP109">
        <v>2.4049631857967175</v>
      </c>
      <c r="AQ109">
        <v>2.7381698779994865</v>
      </c>
      <c r="AR109">
        <v>3.6406496012532923</v>
      </c>
      <c r="AS109">
        <v>2.7594735374969854</v>
      </c>
      <c r="AV109" s="16" t="s">
        <v>41</v>
      </c>
      <c r="AW109">
        <v>5.6028846203831257</v>
      </c>
      <c r="AX109">
        <v>4.7452478361448289</v>
      </c>
      <c r="AY109">
        <v>4.6151472461206557</v>
      </c>
      <c r="AZ109">
        <v>3.9150006498063572</v>
      </c>
      <c r="BA109">
        <v>5.5635120734021255</v>
      </c>
      <c r="BB109">
        <v>8.203184570997843</v>
      </c>
      <c r="BC109">
        <v>8.4685213006524069</v>
      </c>
      <c r="BD109">
        <v>7.6399859641826735</v>
      </c>
      <c r="BE109">
        <v>5.3118701426974759</v>
      </c>
      <c r="BF109">
        <v>4.1118633847113557</v>
      </c>
      <c r="BG109">
        <v>4.9249920723624356</v>
      </c>
      <c r="BH109">
        <v>4.5158599537337869</v>
      </c>
      <c r="BK109" s="5" t="s">
        <v>41</v>
      </c>
      <c r="BL109" s="25">
        <f>AH109*'GWP Electricity System'!$H$21</f>
        <v>6.0555600647511025E-2</v>
      </c>
      <c r="BM109" s="25">
        <f>AI109*'GWP Electricity System'!$H$21</f>
        <v>5.2655641603421947E-2</v>
      </c>
      <c r="BN109" s="25">
        <f>AJ109*'GWP Electricity System'!$H$21</f>
        <v>3.9394332294238874E-2</v>
      </c>
      <c r="BO109" s="25">
        <f>AK109*'GWP Electricity System'!$H$21</f>
        <v>3.2159694595722883E-2</v>
      </c>
      <c r="BP109" s="25">
        <f>AL109*'GWP Electricity System'!$H$21</f>
        <v>3.1799274593222876E-2</v>
      </c>
      <c r="BQ109" s="25">
        <f>AM109*'GWP Electricity System'!$H$21</f>
        <v>6.5983357345503674E-2</v>
      </c>
      <c r="BR109" s="25">
        <f>AN109*'GWP Electricity System'!$H$21</f>
        <v>3.6080604819790717E-2</v>
      </c>
      <c r="BS109" s="25">
        <f>AO109*'GWP Electricity System'!$H$21</f>
        <v>4.9681319414609099E-2</v>
      </c>
      <c r="BT109" s="25">
        <f>AP109*'GWP Electricity System'!$H$21</f>
        <v>6.4744300695164528E-2</v>
      </c>
      <c r="BU109" s="25">
        <f>AQ109*'GWP Electricity System'!$H$21</f>
        <v>7.3714597787870512E-2</v>
      </c>
      <c r="BV109" s="25">
        <f>AR109*'GWP Electricity System'!$H$21</f>
        <v>9.8010362030214376E-2</v>
      </c>
      <c r="BW109" s="25">
        <f>AS109*'GWP Electricity System'!$H$21</f>
        <v>7.4288116145473371E-2</v>
      </c>
    </row>
    <row r="110" spans="17:75" x14ac:dyDescent="0.35">
      <c r="AG110" s="5" t="s">
        <v>42</v>
      </c>
      <c r="AH110">
        <v>2.1738207866317518</v>
      </c>
      <c r="AI110">
        <v>1.8473101703635151</v>
      </c>
      <c r="AJ110">
        <v>1.3136947053527184</v>
      </c>
      <c r="AK110">
        <v>1.132635242654858</v>
      </c>
      <c r="AL110">
        <v>1.1967442588510875</v>
      </c>
      <c r="AM110">
        <v>2.3899321676637242</v>
      </c>
      <c r="AN110">
        <v>1.2980611744490329</v>
      </c>
      <c r="AO110">
        <v>1.7844881192361877</v>
      </c>
      <c r="AP110">
        <v>2.1913627617013502</v>
      </c>
      <c r="AQ110">
        <v>2.6378607858057954</v>
      </c>
      <c r="AR110">
        <v>3.5930508517343416</v>
      </c>
      <c r="AS110">
        <v>2.8103946629483998</v>
      </c>
      <c r="AT110" s="81" cm="1">
        <f t="array" ref="AT110">SUM(AH88:AS111/SUM(AW88:BH111))</f>
        <v>0.41955489357168718</v>
      </c>
      <c r="AV110" s="16" t="s">
        <v>42</v>
      </c>
      <c r="AW110">
        <v>5.6028846203831257</v>
      </c>
      <c r="AX110">
        <v>4.7452478361448289</v>
      </c>
      <c r="AY110">
        <v>4.6151472461206557</v>
      </c>
      <c r="AZ110">
        <v>3.9150006498063572</v>
      </c>
      <c r="BA110">
        <v>5.5635120734021255</v>
      </c>
      <c r="BB110">
        <v>8.203184570997843</v>
      </c>
      <c r="BC110">
        <v>8.4685213006524069</v>
      </c>
      <c r="BD110">
        <v>7.6399859641826735</v>
      </c>
      <c r="BE110">
        <v>5.3118701426974759</v>
      </c>
      <c r="BF110">
        <v>4.1118633847113557</v>
      </c>
      <c r="BG110">
        <v>4.9249920723624356</v>
      </c>
      <c r="BH110">
        <v>4.5158599537337869</v>
      </c>
      <c r="BK110" s="5" t="s">
        <v>42</v>
      </c>
      <c r="BL110" s="25">
        <f>AH110*'GWP Electricity System'!$H$21</f>
        <v>5.8521688605582531E-2</v>
      </c>
      <c r="BM110" s="25">
        <f>AI110*'GWP Electricity System'!$H$21</f>
        <v>4.9731657371557207E-2</v>
      </c>
      <c r="BN110" s="25">
        <f>AJ110*'GWP Electricity System'!$H$21</f>
        <v>3.5366131809134178E-2</v>
      </c>
      <c r="BO110" s="25">
        <f>AK110*'GWP Electricity System'!$H$21</f>
        <v>3.0491808424124967E-2</v>
      </c>
      <c r="BP110" s="25">
        <f>AL110*'GWP Electricity System'!$H$21</f>
        <v>3.2217694893569945E-2</v>
      </c>
      <c r="BQ110" s="25">
        <f>AM110*'GWP Electricity System'!$H$21</f>
        <v>6.4339648863691853E-2</v>
      </c>
      <c r="BR110" s="25">
        <f>AN110*'GWP Electricity System'!$H$21</f>
        <v>3.4945259659517454E-2</v>
      </c>
      <c r="BS110" s="25">
        <f>AO110*'GWP Electricity System'!$H$21</f>
        <v>4.8040417442191202E-2</v>
      </c>
      <c r="BT110" s="25">
        <f>AP110*'GWP Electricity System'!$H$21</f>
        <v>5.8993938208154684E-2</v>
      </c>
      <c r="BU110" s="25">
        <f>AQ110*'GWP Electricity System'!$H$21</f>
        <v>7.1014164755962852E-2</v>
      </c>
      <c r="BV110" s="25">
        <f>AR110*'GWP Electricity System'!$H$21</f>
        <v>9.672895041868991E-2</v>
      </c>
      <c r="BW110" s="25">
        <f>AS110*'GWP Electricity System'!$H$21</f>
        <v>7.5658969835639259E-2</v>
      </c>
    </row>
    <row r="111" spans="17:75" x14ac:dyDescent="0.35">
      <c r="Q111" s="14"/>
      <c r="AG111" s="5" t="s">
        <v>43</v>
      </c>
      <c r="AH111">
        <v>2.3477355491392107</v>
      </c>
      <c r="AI111">
        <v>1.8836871041430254</v>
      </c>
      <c r="AJ111">
        <v>1.3693415342664235</v>
      </c>
      <c r="AK111">
        <v>1.1166102286246073</v>
      </c>
      <c r="AL111">
        <v>1.1311150960492204</v>
      </c>
      <c r="AM111">
        <v>2.3442452713184525</v>
      </c>
      <c r="AN111">
        <v>1.2562173343696965</v>
      </c>
      <c r="AO111">
        <v>1.7525158090909025</v>
      </c>
      <c r="AP111">
        <v>2.1990454443426279</v>
      </c>
      <c r="AQ111">
        <v>2.732100451044075</v>
      </c>
      <c r="AR111">
        <v>3.7982185422450172</v>
      </c>
      <c r="AS111">
        <v>2.961376886654417</v>
      </c>
      <c r="AT111" s="50">
        <f>SUM(AH88:AS111)</f>
        <v>680.86781003608826</v>
      </c>
      <c r="AV111" s="16" t="s">
        <v>43</v>
      </c>
      <c r="AW111">
        <v>5.6028846203831257</v>
      </c>
      <c r="AX111">
        <v>4.7452478361448289</v>
      </c>
      <c r="AY111">
        <v>4.6151472461206557</v>
      </c>
      <c r="AZ111">
        <v>3.9150006498063572</v>
      </c>
      <c r="BA111">
        <v>5.5635120734021255</v>
      </c>
      <c r="BB111">
        <v>8.203184570997843</v>
      </c>
      <c r="BC111">
        <v>8.4685213006524069</v>
      </c>
      <c r="BD111">
        <v>7.6399859641826735</v>
      </c>
      <c r="BE111">
        <v>5.3118701426974759</v>
      </c>
      <c r="BF111">
        <v>4.1118633847113557</v>
      </c>
      <c r="BG111">
        <v>4.9249920723624356</v>
      </c>
      <c r="BH111">
        <v>4.5158599537337869</v>
      </c>
      <c r="BK111" s="5" t="s">
        <v>43</v>
      </c>
      <c r="BL111" s="25">
        <f>AH111*'GWP Electricity System'!$H$21</f>
        <v>6.3203668664824408E-2</v>
      </c>
      <c r="BM111" s="25">
        <f>AI111*'GWP Electricity System'!$H$21</f>
        <v>5.0710965143459116E-2</v>
      </c>
      <c r="BN111" s="25">
        <f>AJ111*'GWP Electricity System'!$H$21</f>
        <v>3.6864206725706242E-2</v>
      </c>
      <c r="BO111" s="25">
        <f>AK111*'GWP Electricity System'!$H$21</f>
        <v>3.0060397110577119E-2</v>
      </c>
      <c r="BP111" s="25">
        <f>AL111*'GWP Electricity System'!$H$21</f>
        <v>3.0450884376090722E-2</v>
      </c>
      <c r="BQ111" s="25">
        <f>AM111*'GWP Electricity System'!$H$21</f>
        <v>6.3109706479427388E-2</v>
      </c>
      <c r="BR111" s="25">
        <f>AN111*'GWP Electricity System'!$H$21</f>
        <v>3.3818776651238287E-2</v>
      </c>
      <c r="BS111" s="25">
        <f>AO111*'GWP Electricity System'!$H$21</f>
        <v>4.7179687068358206E-2</v>
      </c>
      <c r="BT111" s="25">
        <f>AP111*'GWP Electricity System'!$H$21</f>
        <v>5.9200764623631656E-2</v>
      </c>
      <c r="BU111" s="25">
        <f>AQ111*'GWP Electricity System'!$H$21</f>
        <v>7.3551202021079037E-2</v>
      </c>
      <c r="BV111" s="25">
        <f>AR111*'GWP Electricity System'!$H$21</f>
        <v>0.10225229427933828</v>
      </c>
      <c r="BW111" s="25">
        <f>AS111*'GWP Electricity System'!$H$21</f>
        <v>7.972358028330756E-2</v>
      </c>
    </row>
    <row r="112" spans="17:75" x14ac:dyDescent="0.35">
      <c r="AH112" s="13"/>
    </row>
    <row r="115" spans="4:75" x14ac:dyDescent="0.35">
      <c r="D115" s="4" t="s">
        <v>53</v>
      </c>
      <c r="E115" s="4" t="s">
        <v>5</v>
      </c>
      <c r="F115" s="4" t="s">
        <v>6</v>
      </c>
      <c r="G115" s="4" t="s">
        <v>7</v>
      </c>
      <c r="H115" s="4" t="s">
        <v>8</v>
      </c>
      <c r="I115" s="4" t="s">
        <v>9</v>
      </c>
      <c r="J115" s="4" t="s">
        <v>10</v>
      </c>
      <c r="K115" s="4" t="s">
        <v>11</v>
      </c>
      <c r="L115" s="4" t="s">
        <v>12</v>
      </c>
      <c r="M115" s="4" t="s">
        <v>13</v>
      </c>
      <c r="N115" s="4" t="s">
        <v>14</v>
      </c>
      <c r="O115" s="4" t="s">
        <v>15</v>
      </c>
      <c r="P115" s="4" t="s">
        <v>16</v>
      </c>
      <c r="S115" s="4" t="s">
        <v>53</v>
      </c>
      <c r="T115" s="4" t="s">
        <v>5</v>
      </c>
      <c r="U115" s="4" t="s">
        <v>6</v>
      </c>
      <c r="V115" s="4" t="s">
        <v>7</v>
      </c>
      <c r="W115" s="4" t="s">
        <v>8</v>
      </c>
      <c r="X115" s="4" t="s">
        <v>9</v>
      </c>
      <c r="Y115" s="4" t="s">
        <v>10</v>
      </c>
      <c r="Z115" s="4" t="s">
        <v>11</v>
      </c>
      <c r="AA115" s="4" t="s">
        <v>12</v>
      </c>
      <c r="AB115" s="4" t="s">
        <v>13</v>
      </c>
      <c r="AC115" s="4" t="s">
        <v>14</v>
      </c>
      <c r="AD115" s="4" t="s">
        <v>15</v>
      </c>
      <c r="AE115" s="4" t="s">
        <v>16</v>
      </c>
      <c r="AG115" s="71" t="s">
        <v>54</v>
      </c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V115" s="79" t="s">
        <v>54</v>
      </c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K115" s="71" t="s">
        <v>54</v>
      </c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</row>
    <row r="116" spans="4:75" x14ac:dyDescent="0.35">
      <c r="E116">
        <v>2147</v>
      </c>
      <c r="F116">
        <v>1946</v>
      </c>
      <c r="G116">
        <v>2174</v>
      </c>
      <c r="H116">
        <v>2104</v>
      </c>
      <c r="I116">
        <v>1576</v>
      </c>
      <c r="J116">
        <v>629</v>
      </c>
      <c r="K116">
        <v>1258</v>
      </c>
      <c r="L116">
        <v>1040</v>
      </c>
      <c r="M116">
        <v>1119</v>
      </c>
      <c r="N116">
        <v>1277</v>
      </c>
      <c r="O116">
        <v>1227</v>
      </c>
      <c r="P116">
        <v>2033</v>
      </c>
      <c r="Q116" s="15">
        <f>SUM(E116:P116)</f>
        <v>18530</v>
      </c>
      <c r="T116">
        <f t="shared" ref="T116:AE116" si="8">E116/$Q$116</f>
        <v>0.11586616297895305</v>
      </c>
      <c r="U116">
        <f t="shared" si="8"/>
        <v>0.10501888828926066</v>
      </c>
      <c r="V116">
        <f t="shared" si="8"/>
        <v>0.11732325957906098</v>
      </c>
      <c r="W116">
        <f t="shared" si="8"/>
        <v>0.1135456017269293</v>
      </c>
      <c r="X116">
        <f t="shared" si="8"/>
        <v>8.5051268213707495E-2</v>
      </c>
      <c r="Y116">
        <f t="shared" si="8"/>
        <v>3.3944954128440369E-2</v>
      </c>
      <c r="Z116">
        <f t="shared" si="8"/>
        <v>6.7889908256880738E-2</v>
      </c>
      <c r="AA116">
        <f t="shared" si="8"/>
        <v>5.612520237452779E-2</v>
      </c>
      <c r="AB116">
        <f t="shared" si="8"/>
        <v>6.0388559093362118E-2</v>
      </c>
      <c r="AC116">
        <f t="shared" si="8"/>
        <v>6.8915272531030761E-2</v>
      </c>
      <c r="AD116">
        <f t="shared" si="8"/>
        <v>6.6216945493793852E-2</v>
      </c>
      <c r="AE116">
        <f t="shared" si="8"/>
        <v>0.10971397733405289</v>
      </c>
      <c r="AG116" s="3" t="s">
        <v>4</v>
      </c>
      <c r="AH116" s="4" t="s">
        <v>5</v>
      </c>
      <c r="AI116" s="4" t="s">
        <v>6</v>
      </c>
      <c r="AJ116" s="4" t="s">
        <v>7</v>
      </c>
      <c r="AK116" s="4" t="s">
        <v>8</v>
      </c>
      <c r="AL116" s="4" t="s">
        <v>9</v>
      </c>
      <c r="AM116" s="4" t="s">
        <v>10</v>
      </c>
      <c r="AN116" s="4" t="s">
        <v>11</v>
      </c>
      <c r="AO116" s="4" t="s">
        <v>12</v>
      </c>
      <c r="AP116" s="4" t="s">
        <v>13</v>
      </c>
      <c r="AQ116" s="4" t="s">
        <v>14</v>
      </c>
      <c r="AR116" s="4" t="s">
        <v>15</v>
      </c>
      <c r="AS116" s="4" t="s">
        <v>16</v>
      </c>
      <c r="AV116" s="16" t="s">
        <v>4</v>
      </c>
      <c r="AW116" s="16" t="s">
        <v>5</v>
      </c>
      <c r="AX116" s="16" t="s">
        <v>6</v>
      </c>
      <c r="AY116" s="16" t="s">
        <v>7</v>
      </c>
      <c r="AZ116" s="16" t="s">
        <v>8</v>
      </c>
      <c r="BA116" s="16" t="s">
        <v>9</v>
      </c>
      <c r="BB116" s="16" t="s">
        <v>10</v>
      </c>
      <c r="BC116" s="16" t="s">
        <v>11</v>
      </c>
      <c r="BD116" s="16" t="s">
        <v>12</v>
      </c>
      <c r="BE116" s="16" t="s">
        <v>13</v>
      </c>
      <c r="BF116" s="16" t="s">
        <v>14</v>
      </c>
      <c r="BG116" s="16" t="s">
        <v>15</v>
      </c>
      <c r="BH116" s="16" t="s">
        <v>16</v>
      </c>
      <c r="BK116" s="3" t="s">
        <v>4</v>
      </c>
      <c r="BL116" s="4" t="s">
        <v>5</v>
      </c>
      <c r="BM116" s="4" t="s">
        <v>6</v>
      </c>
      <c r="BN116" s="4" t="s">
        <v>7</v>
      </c>
      <c r="BO116" s="4" t="s">
        <v>8</v>
      </c>
      <c r="BP116" s="4" t="s">
        <v>9</v>
      </c>
      <c r="BQ116" s="4" t="s">
        <v>10</v>
      </c>
      <c r="BR116" s="4" t="s">
        <v>11</v>
      </c>
      <c r="BS116" s="4" t="s">
        <v>12</v>
      </c>
      <c r="BT116" s="4" t="s">
        <v>13</v>
      </c>
      <c r="BU116" s="4" t="s">
        <v>14</v>
      </c>
      <c r="BV116" s="4" t="s">
        <v>15</v>
      </c>
      <c r="BW116" s="4" t="s">
        <v>16</v>
      </c>
    </row>
    <row r="117" spans="4:75" x14ac:dyDescent="0.35">
      <c r="AG117" s="5" t="s">
        <v>18</v>
      </c>
      <c r="AH117">
        <v>3.0713653387056081</v>
      </c>
      <c r="AI117">
        <v>2.7838271770475611</v>
      </c>
      <c r="AJ117">
        <v>3.1099898678835545</v>
      </c>
      <c r="AK117">
        <v>3.0098521996444343</v>
      </c>
      <c r="AL117">
        <v>2.2545280734979216</v>
      </c>
      <c r="AM117">
        <v>0.89980847603438641</v>
      </c>
      <c r="AN117">
        <v>1.7996169520687728</v>
      </c>
      <c r="AO117">
        <v>1.4877596424097961</v>
      </c>
      <c r="AP117">
        <v>1.6007721537082327</v>
      </c>
      <c r="AQ117">
        <v>1.8267971763051056</v>
      </c>
      <c r="AR117">
        <v>1.7552702704200194</v>
      </c>
      <c r="AS117">
        <v>2.9082839932876112</v>
      </c>
      <c r="AV117" s="16" t="s">
        <v>18</v>
      </c>
      <c r="AW117">
        <v>3.0713653387056081</v>
      </c>
      <c r="AX117">
        <v>2.7838271770475611</v>
      </c>
      <c r="AY117">
        <v>3.1099898678835545</v>
      </c>
      <c r="AZ117">
        <v>3.0098521996444343</v>
      </c>
      <c r="BA117">
        <v>2.2545280734979216</v>
      </c>
      <c r="BB117">
        <v>0.89980847603438641</v>
      </c>
      <c r="BC117">
        <v>1.7996169520687728</v>
      </c>
      <c r="BD117">
        <v>1.4877596424097961</v>
      </c>
      <c r="BE117">
        <v>1.6007721537082327</v>
      </c>
      <c r="BF117">
        <v>1.8267971763051056</v>
      </c>
      <c r="BG117">
        <v>1.7552702704200194</v>
      </c>
      <c r="BH117">
        <v>2.9082839932876112</v>
      </c>
      <c r="BK117" s="5" t="s">
        <v>18</v>
      </c>
      <c r="BL117" s="25">
        <f>AH117*'GWP Electricity System'!$H$20</f>
        <v>5.3171458353355157E-3</v>
      </c>
      <c r="BM117" s="25">
        <f>AI117*'GWP Electricity System'!$H$20</f>
        <v>4.8193599420414132E-3</v>
      </c>
      <c r="BN117" s="25">
        <f>AJ117*'GWP Electricity System'!$H$20</f>
        <v>5.3840125971212904E-3</v>
      </c>
      <c r="BO117" s="25">
        <f>AK117*'GWP Electricity System'!$H$20</f>
        <v>5.2106543258248379E-3</v>
      </c>
      <c r="BP117" s="25">
        <f>AL117*'GWP Electricity System'!$H$20</f>
        <v>3.9030376509030145E-3</v>
      </c>
      <c r="BQ117" s="25">
        <f>AM117*'GWP Electricity System'!$H$20</f>
        <v>1.5577478949352771E-3</v>
      </c>
      <c r="BR117" s="25">
        <f>AN117*'GWP Electricity System'!$H$20</f>
        <v>3.1154957898705542E-3</v>
      </c>
      <c r="BS117" s="25">
        <f>AO117*'GWP Electricity System'!$H$20</f>
        <v>2.5756086021187408E-3</v>
      </c>
      <c r="BT117" s="25">
        <f>AP117*'GWP Electricity System'!$H$20</f>
        <v>2.7712557940104531E-3</v>
      </c>
      <c r="BU117" s="25">
        <f>AQ117*'GWP Electricity System'!$H$20</f>
        <v>3.1625501777938774E-3</v>
      </c>
      <c r="BV117" s="25">
        <f>AR117*'GWP Electricity System'!$H$20</f>
        <v>3.0387228411535533E-3</v>
      </c>
      <c r="BW117" s="25">
        <f>AS117*'GWP Electricity System'!$H$20</f>
        <v>5.0348195077955767E-3</v>
      </c>
    </row>
    <row r="118" spans="4:75" x14ac:dyDescent="0.35">
      <c r="AG118" s="5" t="s">
        <v>19</v>
      </c>
      <c r="AH118">
        <v>3.0713653387056081</v>
      </c>
      <c r="AI118">
        <v>2.7838271770475611</v>
      </c>
      <c r="AJ118">
        <v>3.1099898678835545</v>
      </c>
      <c r="AK118">
        <v>3.0098521996444343</v>
      </c>
      <c r="AL118">
        <v>2.2545280734979216</v>
      </c>
      <c r="AM118">
        <v>0.89980847603438641</v>
      </c>
      <c r="AN118">
        <v>1.7996169520687728</v>
      </c>
      <c r="AO118">
        <v>1.4877596424097961</v>
      </c>
      <c r="AP118">
        <v>1.6007721537082327</v>
      </c>
      <c r="AQ118">
        <v>1.8267971763051056</v>
      </c>
      <c r="AR118">
        <v>1.7552702704200194</v>
      </c>
      <c r="AS118">
        <v>2.9082839932876112</v>
      </c>
      <c r="AV118" s="16" t="s">
        <v>19</v>
      </c>
      <c r="AW118">
        <v>3.0713653387056081</v>
      </c>
      <c r="AX118">
        <v>2.7838271770475611</v>
      </c>
      <c r="AY118">
        <v>3.1099898678835545</v>
      </c>
      <c r="AZ118">
        <v>3.0098521996444343</v>
      </c>
      <c r="BA118">
        <v>2.2545280734979216</v>
      </c>
      <c r="BB118">
        <v>0.89980847603438641</v>
      </c>
      <c r="BC118">
        <v>1.7996169520687728</v>
      </c>
      <c r="BD118">
        <v>1.4877596424097961</v>
      </c>
      <c r="BE118">
        <v>1.6007721537082327</v>
      </c>
      <c r="BF118">
        <v>1.8267971763051056</v>
      </c>
      <c r="BG118">
        <v>1.7552702704200194</v>
      </c>
      <c r="BH118">
        <v>2.9082839932876112</v>
      </c>
      <c r="BK118" s="5" t="s">
        <v>19</v>
      </c>
      <c r="BL118" s="25">
        <f>AH118*'GWP Electricity System'!$H$20</f>
        <v>5.3171458353355157E-3</v>
      </c>
      <c r="BM118" s="25">
        <f>AI118*'GWP Electricity System'!$H$20</f>
        <v>4.8193599420414132E-3</v>
      </c>
      <c r="BN118" s="25">
        <f>AJ118*'GWP Electricity System'!$H$20</f>
        <v>5.3840125971212904E-3</v>
      </c>
      <c r="BO118" s="25">
        <f>AK118*'GWP Electricity System'!$H$20</f>
        <v>5.2106543258248379E-3</v>
      </c>
      <c r="BP118" s="25">
        <f>AL118*'GWP Electricity System'!$H$20</f>
        <v>3.9030376509030145E-3</v>
      </c>
      <c r="BQ118" s="25">
        <f>AM118*'GWP Electricity System'!$H$20</f>
        <v>1.5577478949352771E-3</v>
      </c>
      <c r="BR118" s="25">
        <f>AN118*'GWP Electricity System'!$H$20</f>
        <v>3.1154957898705542E-3</v>
      </c>
      <c r="BS118" s="25">
        <f>AO118*'GWP Electricity System'!$H$20</f>
        <v>2.5756086021187408E-3</v>
      </c>
      <c r="BT118" s="25">
        <f>AP118*'GWP Electricity System'!$H$20</f>
        <v>2.7712557940104531E-3</v>
      </c>
      <c r="BU118" s="25">
        <f>AQ118*'GWP Electricity System'!$H$20</f>
        <v>3.1625501777938774E-3</v>
      </c>
      <c r="BV118" s="25">
        <f>AR118*'GWP Electricity System'!$H$20</f>
        <v>3.0387228411535533E-3</v>
      </c>
      <c r="BW118" s="25">
        <f>AS118*'GWP Electricity System'!$H$20</f>
        <v>5.0348195077955767E-3</v>
      </c>
    </row>
    <row r="119" spans="4:75" x14ac:dyDescent="0.35">
      <c r="AG119" s="5" t="s">
        <v>22</v>
      </c>
      <c r="AH119">
        <v>3.0713653387056081</v>
      </c>
      <c r="AI119">
        <v>2.7838271770475611</v>
      </c>
      <c r="AJ119">
        <v>3.1099898678835545</v>
      </c>
      <c r="AK119">
        <v>3.0098521996444343</v>
      </c>
      <c r="AL119">
        <v>2.2545280734979216</v>
      </c>
      <c r="AM119">
        <v>0.89980847603438641</v>
      </c>
      <c r="AN119">
        <v>1.7996169520687728</v>
      </c>
      <c r="AO119">
        <v>1.4877596424097961</v>
      </c>
      <c r="AP119">
        <v>1.6007721537082327</v>
      </c>
      <c r="AQ119">
        <v>1.8267971763051056</v>
      </c>
      <c r="AR119">
        <v>1.7552702704200194</v>
      </c>
      <c r="AS119">
        <v>2.9082839932876112</v>
      </c>
      <c r="AV119" s="16" t="s">
        <v>22</v>
      </c>
      <c r="AW119">
        <v>3.0713653387056081</v>
      </c>
      <c r="AX119">
        <v>2.7838271770475611</v>
      </c>
      <c r="AY119">
        <v>3.1099898678835545</v>
      </c>
      <c r="AZ119">
        <v>3.0098521996444343</v>
      </c>
      <c r="BA119">
        <v>2.2545280734979216</v>
      </c>
      <c r="BB119">
        <v>0.89980847603438641</v>
      </c>
      <c r="BC119">
        <v>1.7996169520687728</v>
      </c>
      <c r="BD119">
        <v>1.4877596424097961</v>
      </c>
      <c r="BE119">
        <v>1.6007721537082327</v>
      </c>
      <c r="BF119">
        <v>1.8267971763051056</v>
      </c>
      <c r="BG119">
        <v>1.7552702704200194</v>
      </c>
      <c r="BH119">
        <v>2.9082839932876112</v>
      </c>
      <c r="BK119" s="5" t="s">
        <v>22</v>
      </c>
      <c r="BL119" s="25">
        <f>AH119*'GWP Electricity System'!$H$20</f>
        <v>5.3171458353355157E-3</v>
      </c>
      <c r="BM119" s="25">
        <f>AI119*'GWP Electricity System'!$H$20</f>
        <v>4.8193599420414132E-3</v>
      </c>
      <c r="BN119" s="25">
        <f>AJ119*'GWP Electricity System'!$H$20</f>
        <v>5.3840125971212904E-3</v>
      </c>
      <c r="BO119" s="25">
        <f>AK119*'GWP Electricity System'!$H$20</f>
        <v>5.2106543258248379E-3</v>
      </c>
      <c r="BP119" s="25">
        <f>AL119*'GWP Electricity System'!$H$20</f>
        <v>3.9030376509030145E-3</v>
      </c>
      <c r="BQ119" s="25">
        <f>AM119*'GWP Electricity System'!$H$20</f>
        <v>1.5577478949352771E-3</v>
      </c>
      <c r="BR119" s="25">
        <f>AN119*'GWP Electricity System'!$H$20</f>
        <v>3.1154957898705542E-3</v>
      </c>
      <c r="BS119" s="25">
        <f>AO119*'GWP Electricity System'!$H$20</f>
        <v>2.5756086021187408E-3</v>
      </c>
      <c r="BT119" s="25">
        <f>AP119*'GWP Electricity System'!$H$20</f>
        <v>2.7712557940104531E-3</v>
      </c>
      <c r="BU119" s="25">
        <f>AQ119*'GWP Electricity System'!$H$20</f>
        <v>3.1625501777938774E-3</v>
      </c>
      <c r="BV119" s="25">
        <f>AR119*'GWP Electricity System'!$H$20</f>
        <v>3.0387228411535533E-3</v>
      </c>
      <c r="BW119" s="25">
        <f>AS119*'GWP Electricity System'!$H$20</f>
        <v>5.0348195077955767E-3</v>
      </c>
    </row>
    <row r="120" spans="4:75" x14ac:dyDescent="0.35">
      <c r="AG120" s="5" t="s">
        <v>23</v>
      </c>
      <c r="AH120">
        <v>3.0713653387056081</v>
      </c>
      <c r="AI120">
        <v>2.7838271770475611</v>
      </c>
      <c r="AJ120">
        <v>3.1099898678835545</v>
      </c>
      <c r="AK120">
        <v>3.0098521996444343</v>
      </c>
      <c r="AL120">
        <v>2.2545280734979216</v>
      </c>
      <c r="AM120">
        <v>0.89980847603438641</v>
      </c>
      <c r="AN120">
        <v>1.7996169520687728</v>
      </c>
      <c r="AO120">
        <v>1.4877596424097961</v>
      </c>
      <c r="AP120">
        <v>1.6007721537082327</v>
      </c>
      <c r="AQ120">
        <v>1.8267971763051056</v>
      </c>
      <c r="AR120">
        <v>1.7552702704200194</v>
      </c>
      <c r="AS120">
        <v>2.9082839932876112</v>
      </c>
      <c r="AV120" s="16" t="s">
        <v>23</v>
      </c>
      <c r="AW120">
        <v>3.0713653387056081</v>
      </c>
      <c r="AX120">
        <v>2.7838271770475611</v>
      </c>
      <c r="AY120">
        <v>3.1099898678835545</v>
      </c>
      <c r="AZ120">
        <v>3.0098521996444343</v>
      </c>
      <c r="BA120">
        <v>2.2545280734979216</v>
      </c>
      <c r="BB120">
        <v>0.89980847603438641</v>
      </c>
      <c r="BC120">
        <v>1.7996169520687728</v>
      </c>
      <c r="BD120">
        <v>1.4877596424097961</v>
      </c>
      <c r="BE120">
        <v>1.6007721537082327</v>
      </c>
      <c r="BF120">
        <v>1.8267971763051056</v>
      </c>
      <c r="BG120">
        <v>1.7552702704200194</v>
      </c>
      <c r="BH120">
        <v>2.9082839932876112</v>
      </c>
      <c r="BK120" s="5" t="s">
        <v>23</v>
      </c>
      <c r="BL120" s="25">
        <f>AH120*'GWP Electricity System'!$H$20</f>
        <v>5.3171458353355157E-3</v>
      </c>
      <c r="BM120" s="25">
        <f>AI120*'GWP Electricity System'!$H$20</f>
        <v>4.8193599420414132E-3</v>
      </c>
      <c r="BN120" s="25">
        <f>AJ120*'GWP Electricity System'!$H$20</f>
        <v>5.3840125971212904E-3</v>
      </c>
      <c r="BO120" s="25">
        <f>AK120*'GWP Electricity System'!$H$20</f>
        <v>5.2106543258248379E-3</v>
      </c>
      <c r="BP120" s="25">
        <f>AL120*'GWP Electricity System'!$H$20</f>
        <v>3.9030376509030145E-3</v>
      </c>
      <c r="BQ120" s="25">
        <f>AM120*'GWP Electricity System'!$H$20</f>
        <v>1.5577478949352771E-3</v>
      </c>
      <c r="BR120" s="25">
        <f>AN120*'GWP Electricity System'!$H$20</f>
        <v>3.1154957898705542E-3</v>
      </c>
      <c r="BS120" s="25">
        <f>AO120*'GWP Electricity System'!$H$20</f>
        <v>2.5756086021187408E-3</v>
      </c>
      <c r="BT120" s="25">
        <f>AP120*'GWP Electricity System'!$H$20</f>
        <v>2.7712557940104531E-3</v>
      </c>
      <c r="BU120" s="25">
        <f>AQ120*'GWP Electricity System'!$H$20</f>
        <v>3.1625501777938774E-3</v>
      </c>
      <c r="BV120" s="25">
        <f>AR120*'GWP Electricity System'!$H$20</f>
        <v>3.0387228411535533E-3</v>
      </c>
      <c r="BW120" s="25">
        <f>AS120*'GWP Electricity System'!$H$20</f>
        <v>5.0348195077955767E-3</v>
      </c>
    </row>
    <row r="121" spans="4:75" x14ac:dyDescent="0.35">
      <c r="AG121" s="5" t="s">
        <v>24</v>
      </c>
      <c r="AH121">
        <v>3.0713653387056081</v>
      </c>
      <c r="AI121">
        <v>2.7838271770475611</v>
      </c>
      <c r="AJ121">
        <v>3.1099898678835545</v>
      </c>
      <c r="AK121">
        <v>3.0098521996444343</v>
      </c>
      <c r="AL121">
        <v>2.2545280734979216</v>
      </c>
      <c r="AM121">
        <v>0.89980847603438641</v>
      </c>
      <c r="AN121">
        <v>1.7996169520687728</v>
      </c>
      <c r="AO121">
        <v>1.4877596424097961</v>
      </c>
      <c r="AP121">
        <v>1.6007721537082327</v>
      </c>
      <c r="AQ121">
        <v>1.8267971763051056</v>
      </c>
      <c r="AR121">
        <v>1.7552702704200194</v>
      </c>
      <c r="AS121">
        <v>2.9082839932876112</v>
      </c>
      <c r="AV121" s="16" t="s">
        <v>24</v>
      </c>
      <c r="AW121">
        <v>3.0713653387056081</v>
      </c>
      <c r="AX121">
        <v>2.7838271770475611</v>
      </c>
      <c r="AY121">
        <v>3.1099898678835545</v>
      </c>
      <c r="AZ121">
        <v>3.0098521996444343</v>
      </c>
      <c r="BA121">
        <v>2.2545280734979216</v>
      </c>
      <c r="BB121">
        <v>0.89980847603438641</v>
      </c>
      <c r="BC121">
        <v>1.7996169520687728</v>
      </c>
      <c r="BD121">
        <v>1.4877596424097961</v>
      </c>
      <c r="BE121">
        <v>1.6007721537082327</v>
      </c>
      <c r="BF121">
        <v>1.8267971763051056</v>
      </c>
      <c r="BG121">
        <v>1.7552702704200194</v>
      </c>
      <c r="BH121">
        <v>2.9082839932876112</v>
      </c>
      <c r="BK121" s="5" t="s">
        <v>24</v>
      </c>
      <c r="BL121" s="25">
        <f>AH121*'GWP Electricity System'!$H$20</f>
        <v>5.3171458353355157E-3</v>
      </c>
      <c r="BM121" s="25">
        <f>AI121*'GWP Electricity System'!$H$20</f>
        <v>4.8193599420414132E-3</v>
      </c>
      <c r="BN121" s="25">
        <f>AJ121*'GWP Electricity System'!$H$20</f>
        <v>5.3840125971212904E-3</v>
      </c>
      <c r="BO121" s="25">
        <f>AK121*'GWP Electricity System'!$H$20</f>
        <v>5.2106543258248379E-3</v>
      </c>
      <c r="BP121" s="25">
        <f>AL121*'GWP Electricity System'!$H$20</f>
        <v>3.9030376509030145E-3</v>
      </c>
      <c r="BQ121" s="25">
        <f>AM121*'GWP Electricity System'!$H$20</f>
        <v>1.5577478949352771E-3</v>
      </c>
      <c r="BR121" s="25">
        <f>AN121*'GWP Electricity System'!$H$20</f>
        <v>3.1154957898705542E-3</v>
      </c>
      <c r="BS121" s="25">
        <f>AO121*'GWP Electricity System'!$H$20</f>
        <v>2.5756086021187408E-3</v>
      </c>
      <c r="BT121" s="25">
        <f>AP121*'GWP Electricity System'!$H$20</f>
        <v>2.7712557940104531E-3</v>
      </c>
      <c r="BU121" s="25">
        <f>AQ121*'GWP Electricity System'!$H$20</f>
        <v>3.1625501777938774E-3</v>
      </c>
      <c r="BV121" s="25">
        <f>AR121*'GWP Electricity System'!$H$20</f>
        <v>3.0387228411535533E-3</v>
      </c>
      <c r="BW121" s="25">
        <f>AS121*'GWP Electricity System'!$H$20</f>
        <v>5.0348195077955767E-3</v>
      </c>
    </row>
    <row r="122" spans="4:75" x14ac:dyDescent="0.35">
      <c r="AG122" s="5" t="s">
        <v>25</v>
      </c>
      <c r="AH122">
        <v>3.0713653387056081</v>
      </c>
      <c r="AI122">
        <v>2.7838271770475611</v>
      </c>
      <c r="AJ122">
        <v>3.1099898678835545</v>
      </c>
      <c r="AK122">
        <v>3.0098521996444343</v>
      </c>
      <c r="AL122">
        <v>2.2545280734979216</v>
      </c>
      <c r="AM122">
        <v>0.89980847603438641</v>
      </c>
      <c r="AN122">
        <v>1.7996169520687728</v>
      </c>
      <c r="AO122">
        <v>1.4877596424097961</v>
      </c>
      <c r="AP122">
        <v>1.6007721537082327</v>
      </c>
      <c r="AQ122">
        <v>1.8267971763051056</v>
      </c>
      <c r="AR122">
        <v>1.7552702704200194</v>
      </c>
      <c r="AS122">
        <v>2.9082839932876112</v>
      </c>
      <c r="AV122" s="16" t="s">
        <v>25</v>
      </c>
      <c r="AW122">
        <v>3.0713653387056081</v>
      </c>
      <c r="AX122">
        <v>2.7838271770475611</v>
      </c>
      <c r="AY122">
        <v>3.1099898678835545</v>
      </c>
      <c r="AZ122">
        <v>3.0098521996444343</v>
      </c>
      <c r="BA122">
        <v>2.2545280734979216</v>
      </c>
      <c r="BB122">
        <v>0.89980847603438641</v>
      </c>
      <c r="BC122">
        <v>1.7996169520687728</v>
      </c>
      <c r="BD122">
        <v>1.4877596424097961</v>
      </c>
      <c r="BE122">
        <v>1.6007721537082327</v>
      </c>
      <c r="BF122">
        <v>1.8267971763051056</v>
      </c>
      <c r="BG122">
        <v>1.7552702704200194</v>
      </c>
      <c r="BH122">
        <v>2.9082839932876112</v>
      </c>
      <c r="BK122" s="5" t="s">
        <v>25</v>
      </c>
      <c r="BL122" s="25">
        <f>AH122*'GWP Electricity System'!$H$20</f>
        <v>5.3171458353355157E-3</v>
      </c>
      <c r="BM122" s="25">
        <f>AI122*'GWP Electricity System'!$H$20</f>
        <v>4.8193599420414132E-3</v>
      </c>
      <c r="BN122" s="25">
        <f>AJ122*'GWP Electricity System'!$H$20</f>
        <v>5.3840125971212904E-3</v>
      </c>
      <c r="BO122" s="25">
        <f>AK122*'GWP Electricity System'!$H$20</f>
        <v>5.2106543258248379E-3</v>
      </c>
      <c r="BP122" s="25">
        <f>AL122*'GWP Electricity System'!$H$20</f>
        <v>3.9030376509030145E-3</v>
      </c>
      <c r="BQ122" s="25">
        <f>AM122*'GWP Electricity System'!$H$20</f>
        <v>1.5577478949352771E-3</v>
      </c>
      <c r="BR122" s="25">
        <f>AN122*'GWP Electricity System'!$H$20</f>
        <v>3.1154957898705542E-3</v>
      </c>
      <c r="BS122" s="25">
        <f>AO122*'GWP Electricity System'!$H$20</f>
        <v>2.5756086021187408E-3</v>
      </c>
      <c r="BT122" s="25">
        <f>AP122*'GWP Electricity System'!$H$20</f>
        <v>2.7712557940104531E-3</v>
      </c>
      <c r="BU122" s="25">
        <f>AQ122*'GWP Electricity System'!$H$20</f>
        <v>3.1625501777938774E-3</v>
      </c>
      <c r="BV122" s="25">
        <f>AR122*'GWP Electricity System'!$H$20</f>
        <v>3.0387228411535533E-3</v>
      </c>
      <c r="BW122" s="25">
        <f>AS122*'GWP Electricity System'!$H$20</f>
        <v>5.0348195077955767E-3</v>
      </c>
    </row>
    <row r="123" spans="4:75" x14ac:dyDescent="0.35">
      <c r="AG123" s="5" t="s">
        <v>26</v>
      </c>
      <c r="AH123">
        <v>3.0713653387056081</v>
      </c>
      <c r="AI123">
        <v>2.7838271770475611</v>
      </c>
      <c r="AJ123">
        <v>3.1099898678835545</v>
      </c>
      <c r="AK123">
        <v>3.0098521996444343</v>
      </c>
      <c r="AL123">
        <v>2.2545280734979216</v>
      </c>
      <c r="AM123">
        <v>0.89980847603438641</v>
      </c>
      <c r="AN123">
        <v>1.7996169520687728</v>
      </c>
      <c r="AO123">
        <v>1.4877596424097961</v>
      </c>
      <c r="AP123">
        <v>1.6007721537082327</v>
      </c>
      <c r="AQ123">
        <v>1.8267971763051056</v>
      </c>
      <c r="AR123">
        <v>1.7552702704200194</v>
      </c>
      <c r="AS123">
        <v>2.9082839932876112</v>
      </c>
      <c r="AV123" s="16" t="s">
        <v>26</v>
      </c>
      <c r="AW123">
        <v>3.0713653387056081</v>
      </c>
      <c r="AX123">
        <v>2.7838271770475611</v>
      </c>
      <c r="AY123">
        <v>3.1099898678835545</v>
      </c>
      <c r="AZ123">
        <v>3.0098521996444343</v>
      </c>
      <c r="BA123">
        <v>2.2545280734979216</v>
      </c>
      <c r="BB123">
        <v>0.89980847603438641</v>
      </c>
      <c r="BC123">
        <v>1.7996169520687728</v>
      </c>
      <c r="BD123">
        <v>1.4877596424097961</v>
      </c>
      <c r="BE123">
        <v>1.6007721537082327</v>
      </c>
      <c r="BF123">
        <v>1.8267971763051056</v>
      </c>
      <c r="BG123">
        <v>1.7552702704200194</v>
      </c>
      <c r="BH123">
        <v>2.9082839932876112</v>
      </c>
      <c r="BK123" s="5" t="s">
        <v>26</v>
      </c>
      <c r="BL123" s="25">
        <f>AH123*'GWP Electricity System'!$H$20</f>
        <v>5.3171458353355157E-3</v>
      </c>
      <c r="BM123" s="25">
        <f>AI123*'GWP Electricity System'!$H$20</f>
        <v>4.8193599420414132E-3</v>
      </c>
      <c r="BN123" s="25">
        <f>AJ123*'GWP Electricity System'!$H$20</f>
        <v>5.3840125971212904E-3</v>
      </c>
      <c r="BO123" s="25">
        <f>AK123*'GWP Electricity System'!$H$20</f>
        <v>5.2106543258248379E-3</v>
      </c>
      <c r="BP123" s="25">
        <f>AL123*'GWP Electricity System'!$H$20</f>
        <v>3.9030376509030145E-3</v>
      </c>
      <c r="BQ123" s="25">
        <f>AM123*'GWP Electricity System'!$H$20</f>
        <v>1.5577478949352771E-3</v>
      </c>
      <c r="BR123" s="25">
        <f>AN123*'GWP Electricity System'!$H$20</f>
        <v>3.1154957898705542E-3</v>
      </c>
      <c r="BS123" s="25">
        <f>AO123*'GWP Electricity System'!$H$20</f>
        <v>2.5756086021187408E-3</v>
      </c>
      <c r="BT123" s="25">
        <f>AP123*'GWP Electricity System'!$H$20</f>
        <v>2.7712557940104531E-3</v>
      </c>
      <c r="BU123" s="25">
        <f>AQ123*'GWP Electricity System'!$H$20</f>
        <v>3.1625501777938774E-3</v>
      </c>
      <c r="BV123" s="25">
        <f>AR123*'GWP Electricity System'!$H$20</f>
        <v>3.0387228411535533E-3</v>
      </c>
      <c r="BW123" s="25">
        <f>AS123*'GWP Electricity System'!$H$20</f>
        <v>5.0348195077955767E-3</v>
      </c>
    </row>
    <row r="124" spans="4:75" x14ac:dyDescent="0.35">
      <c r="AG124" s="5" t="s">
        <v>27</v>
      </c>
      <c r="AH124">
        <v>3.0713653387056081</v>
      </c>
      <c r="AI124">
        <v>2.7838271770475611</v>
      </c>
      <c r="AJ124">
        <v>3.1099898678835545</v>
      </c>
      <c r="AK124">
        <v>3.0098521996444343</v>
      </c>
      <c r="AL124">
        <v>2.2545280734979216</v>
      </c>
      <c r="AM124">
        <v>0.89980847603438641</v>
      </c>
      <c r="AN124">
        <v>1.7996169520687728</v>
      </c>
      <c r="AO124">
        <v>1.4877596424097961</v>
      </c>
      <c r="AP124">
        <v>1.6007721537082327</v>
      </c>
      <c r="AQ124">
        <v>1.8267971763051056</v>
      </c>
      <c r="AR124">
        <v>1.7552702704200194</v>
      </c>
      <c r="AS124">
        <v>2.9082839932876112</v>
      </c>
      <c r="AV124" s="16" t="s">
        <v>27</v>
      </c>
      <c r="AW124">
        <v>3.0713653387056081</v>
      </c>
      <c r="AX124">
        <v>2.7838271770475611</v>
      </c>
      <c r="AY124">
        <v>3.1099898678835545</v>
      </c>
      <c r="AZ124">
        <v>3.0098521996444343</v>
      </c>
      <c r="BA124">
        <v>2.2545280734979216</v>
      </c>
      <c r="BB124">
        <v>0.89980847603438641</v>
      </c>
      <c r="BC124">
        <v>1.7996169520687728</v>
      </c>
      <c r="BD124">
        <v>1.4877596424097961</v>
      </c>
      <c r="BE124">
        <v>1.6007721537082327</v>
      </c>
      <c r="BF124">
        <v>1.8267971763051056</v>
      </c>
      <c r="BG124">
        <v>1.7552702704200194</v>
      </c>
      <c r="BH124">
        <v>2.9082839932876112</v>
      </c>
      <c r="BK124" s="5" t="s">
        <v>27</v>
      </c>
      <c r="BL124" s="25">
        <f>AH124*'GWP Electricity System'!$H$20</f>
        <v>5.3171458353355157E-3</v>
      </c>
      <c r="BM124" s="25">
        <f>AI124*'GWP Electricity System'!$H$20</f>
        <v>4.8193599420414132E-3</v>
      </c>
      <c r="BN124" s="25">
        <f>AJ124*'GWP Electricity System'!$H$20</f>
        <v>5.3840125971212904E-3</v>
      </c>
      <c r="BO124" s="25">
        <f>AK124*'GWP Electricity System'!$H$20</f>
        <v>5.2106543258248379E-3</v>
      </c>
      <c r="BP124" s="25">
        <f>AL124*'GWP Electricity System'!$H$20</f>
        <v>3.9030376509030145E-3</v>
      </c>
      <c r="BQ124" s="25">
        <f>AM124*'GWP Electricity System'!$H$20</f>
        <v>1.5577478949352771E-3</v>
      </c>
      <c r="BR124" s="25">
        <f>AN124*'GWP Electricity System'!$H$20</f>
        <v>3.1154957898705542E-3</v>
      </c>
      <c r="BS124" s="25">
        <f>AO124*'GWP Electricity System'!$H$20</f>
        <v>2.5756086021187408E-3</v>
      </c>
      <c r="BT124" s="25">
        <f>AP124*'GWP Electricity System'!$H$20</f>
        <v>2.7712557940104531E-3</v>
      </c>
      <c r="BU124" s="25">
        <f>AQ124*'GWP Electricity System'!$H$20</f>
        <v>3.1625501777938774E-3</v>
      </c>
      <c r="BV124" s="25">
        <f>AR124*'GWP Electricity System'!$H$20</f>
        <v>3.0387228411535533E-3</v>
      </c>
      <c r="BW124" s="25">
        <f>AS124*'GWP Electricity System'!$H$20</f>
        <v>5.0348195077955767E-3</v>
      </c>
    </row>
    <row r="125" spans="4:75" x14ac:dyDescent="0.35">
      <c r="AG125" s="5" t="s">
        <v>28</v>
      </c>
      <c r="AH125">
        <v>3.0713653387056081</v>
      </c>
      <c r="AI125">
        <v>2.7838271770475611</v>
      </c>
      <c r="AJ125">
        <v>3.1099898678835545</v>
      </c>
      <c r="AK125">
        <v>3.0098521996444343</v>
      </c>
      <c r="AL125">
        <v>2.2545280734979216</v>
      </c>
      <c r="AM125">
        <v>0.89980847603438641</v>
      </c>
      <c r="AN125">
        <v>1.7996169520687728</v>
      </c>
      <c r="AO125">
        <v>1.4877596424097961</v>
      </c>
      <c r="AP125">
        <v>1.6007721537082327</v>
      </c>
      <c r="AQ125">
        <v>1.8267971763051056</v>
      </c>
      <c r="AR125">
        <v>1.7552702704200194</v>
      </c>
      <c r="AS125">
        <v>2.9082839932876112</v>
      </c>
      <c r="AV125" s="16" t="s">
        <v>28</v>
      </c>
      <c r="AW125">
        <v>3.0713653387056081</v>
      </c>
      <c r="AX125">
        <v>2.7838271770475611</v>
      </c>
      <c r="AY125">
        <v>3.1099898678835545</v>
      </c>
      <c r="AZ125">
        <v>3.0098521996444343</v>
      </c>
      <c r="BA125">
        <v>2.2545280734979216</v>
      </c>
      <c r="BB125">
        <v>0.89980847603438641</v>
      </c>
      <c r="BC125">
        <v>1.7996169520687728</v>
      </c>
      <c r="BD125">
        <v>1.4877596424097961</v>
      </c>
      <c r="BE125">
        <v>1.6007721537082327</v>
      </c>
      <c r="BF125">
        <v>1.8267971763051056</v>
      </c>
      <c r="BG125">
        <v>1.7552702704200194</v>
      </c>
      <c r="BH125">
        <v>2.9082839932876112</v>
      </c>
      <c r="BK125" s="5" t="s">
        <v>28</v>
      </c>
      <c r="BL125" s="25">
        <f>AH125*'GWP Electricity System'!$H$20</f>
        <v>5.3171458353355157E-3</v>
      </c>
      <c r="BM125" s="25">
        <f>AI125*'GWP Electricity System'!$H$20</f>
        <v>4.8193599420414132E-3</v>
      </c>
      <c r="BN125" s="25">
        <f>AJ125*'GWP Electricity System'!$H$20</f>
        <v>5.3840125971212904E-3</v>
      </c>
      <c r="BO125" s="25">
        <f>AK125*'GWP Electricity System'!$H$20</f>
        <v>5.2106543258248379E-3</v>
      </c>
      <c r="BP125" s="25">
        <f>AL125*'GWP Electricity System'!$H$20</f>
        <v>3.9030376509030145E-3</v>
      </c>
      <c r="BQ125" s="25">
        <f>AM125*'GWP Electricity System'!$H$20</f>
        <v>1.5577478949352771E-3</v>
      </c>
      <c r="BR125" s="25">
        <f>AN125*'GWP Electricity System'!$H$20</f>
        <v>3.1154957898705542E-3</v>
      </c>
      <c r="BS125" s="25">
        <f>AO125*'GWP Electricity System'!$H$20</f>
        <v>2.5756086021187408E-3</v>
      </c>
      <c r="BT125" s="25">
        <f>AP125*'GWP Electricity System'!$H$20</f>
        <v>2.7712557940104531E-3</v>
      </c>
      <c r="BU125" s="25">
        <f>AQ125*'GWP Electricity System'!$H$20</f>
        <v>3.1625501777938774E-3</v>
      </c>
      <c r="BV125" s="25">
        <f>AR125*'GWP Electricity System'!$H$20</f>
        <v>3.0387228411535533E-3</v>
      </c>
      <c r="BW125" s="25">
        <f>AS125*'GWP Electricity System'!$H$20</f>
        <v>5.0348195077955767E-3</v>
      </c>
    </row>
    <row r="126" spans="4:75" x14ac:dyDescent="0.35">
      <c r="AG126" s="5" t="s">
        <v>29</v>
      </c>
      <c r="AH126">
        <v>3.0713653387056081</v>
      </c>
      <c r="AI126">
        <v>2.7838271770475611</v>
      </c>
      <c r="AJ126">
        <v>3.1099898678835545</v>
      </c>
      <c r="AK126">
        <v>3.0098521996444343</v>
      </c>
      <c r="AL126">
        <v>2.2545280734979216</v>
      </c>
      <c r="AM126">
        <v>0.89980847603438641</v>
      </c>
      <c r="AN126">
        <v>1.7996169520687728</v>
      </c>
      <c r="AO126">
        <v>1.4877596424097961</v>
      </c>
      <c r="AP126">
        <v>1.6007721537082327</v>
      </c>
      <c r="AQ126">
        <v>1.8267971763051056</v>
      </c>
      <c r="AR126">
        <v>1.7552702704200194</v>
      </c>
      <c r="AS126">
        <v>2.9082839932876112</v>
      </c>
      <c r="AV126" s="16" t="s">
        <v>29</v>
      </c>
      <c r="AW126">
        <v>3.0713653387056081</v>
      </c>
      <c r="AX126">
        <v>2.7838271770475611</v>
      </c>
      <c r="AY126">
        <v>3.1099898678835545</v>
      </c>
      <c r="AZ126">
        <v>3.0098521996444343</v>
      </c>
      <c r="BA126">
        <v>2.2545280734979216</v>
      </c>
      <c r="BB126">
        <v>0.89980847603438641</v>
      </c>
      <c r="BC126">
        <v>1.7996169520687728</v>
      </c>
      <c r="BD126">
        <v>1.4877596424097961</v>
      </c>
      <c r="BE126">
        <v>1.6007721537082327</v>
      </c>
      <c r="BF126">
        <v>1.8267971763051056</v>
      </c>
      <c r="BG126">
        <v>1.7552702704200194</v>
      </c>
      <c r="BH126">
        <v>2.9082839932876112</v>
      </c>
      <c r="BK126" s="5" t="s">
        <v>29</v>
      </c>
      <c r="BL126" s="25">
        <f>AH126*'GWP Electricity System'!$H$20</f>
        <v>5.3171458353355157E-3</v>
      </c>
      <c r="BM126" s="25">
        <f>AI126*'GWP Electricity System'!$H$20</f>
        <v>4.8193599420414132E-3</v>
      </c>
      <c r="BN126" s="25">
        <f>AJ126*'GWP Electricity System'!$H$20</f>
        <v>5.3840125971212904E-3</v>
      </c>
      <c r="BO126" s="25">
        <f>AK126*'GWP Electricity System'!$H$20</f>
        <v>5.2106543258248379E-3</v>
      </c>
      <c r="BP126" s="25">
        <f>AL126*'GWP Electricity System'!$H$20</f>
        <v>3.9030376509030145E-3</v>
      </c>
      <c r="BQ126" s="25">
        <f>AM126*'GWP Electricity System'!$H$20</f>
        <v>1.5577478949352771E-3</v>
      </c>
      <c r="BR126" s="25">
        <f>AN126*'GWP Electricity System'!$H$20</f>
        <v>3.1154957898705542E-3</v>
      </c>
      <c r="BS126" s="25">
        <f>AO126*'GWP Electricity System'!$H$20</f>
        <v>2.5756086021187408E-3</v>
      </c>
      <c r="BT126" s="25">
        <f>AP126*'GWP Electricity System'!$H$20</f>
        <v>2.7712557940104531E-3</v>
      </c>
      <c r="BU126" s="25">
        <f>AQ126*'GWP Electricity System'!$H$20</f>
        <v>3.1625501777938774E-3</v>
      </c>
      <c r="BV126" s="25">
        <f>AR126*'GWP Electricity System'!$H$20</f>
        <v>3.0387228411535533E-3</v>
      </c>
      <c r="BW126" s="25">
        <f>AS126*'GWP Electricity System'!$H$20</f>
        <v>5.0348195077955767E-3</v>
      </c>
    </row>
    <row r="127" spans="4:75" x14ac:dyDescent="0.35">
      <c r="AG127" s="5" t="s">
        <v>30</v>
      </c>
      <c r="AH127">
        <v>3.0713653387056081</v>
      </c>
      <c r="AI127">
        <v>2.7838271770475611</v>
      </c>
      <c r="AJ127">
        <v>3.1099898678835545</v>
      </c>
      <c r="AK127">
        <v>3.0098521996444343</v>
      </c>
      <c r="AL127">
        <v>2.2545280734979216</v>
      </c>
      <c r="AM127">
        <v>0.89980847603438641</v>
      </c>
      <c r="AN127">
        <v>1.7996169520687728</v>
      </c>
      <c r="AO127">
        <v>1.4877596424097961</v>
      </c>
      <c r="AP127">
        <v>1.6007721537082327</v>
      </c>
      <c r="AQ127">
        <v>1.8267971763051056</v>
      </c>
      <c r="AR127">
        <v>1.7552702704200194</v>
      </c>
      <c r="AS127">
        <v>2.9082839932876112</v>
      </c>
      <c r="AV127" s="16" t="s">
        <v>30</v>
      </c>
      <c r="AW127">
        <v>3.0713653387056081</v>
      </c>
      <c r="AX127">
        <v>2.7838271770475611</v>
      </c>
      <c r="AY127">
        <v>3.1099898678835545</v>
      </c>
      <c r="AZ127">
        <v>3.0098521996444343</v>
      </c>
      <c r="BA127">
        <v>2.2545280734979216</v>
      </c>
      <c r="BB127">
        <v>0.89980847603438641</v>
      </c>
      <c r="BC127">
        <v>1.7996169520687728</v>
      </c>
      <c r="BD127">
        <v>1.4877596424097961</v>
      </c>
      <c r="BE127">
        <v>1.6007721537082327</v>
      </c>
      <c r="BF127">
        <v>1.8267971763051056</v>
      </c>
      <c r="BG127">
        <v>1.7552702704200194</v>
      </c>
      <c r="BH127">
        <v>2.9082839932876112</v>
      </c>
      <c r="BK127" s="5" t="s">
        <v>30</v>
      </c>
      <c r="BL127" s="25">
        <f>AH127*'GWP Electricity System'!$H$20</f>
        <v>5.3171458353355157E-3</v>
      </c>
      <c r="BM127" s="25">
        <f>AI127*'GWP Electricity System'!$H$20</f>
        <v>4.8193599420414132E-3</v>
      </c>
      <c r="BN127" s="25">
        <f>AJ127*'GWP Electricity System'!$H$20</f>
        <v>5.3840125971212904E-3</v>
      </c>
      <c r="BO127" s="25">
        <f>AK127*'GWP Electricity System'!$H$20</f>
        <v>5.2106543258248379E-3</v>
      </c>
      <c r="BP127" s="25">
        <f>AL127*'GWP Electricity System'!$H$20</f>
        <v>3.9030376509030145E-3</v>
      </c>
      <c r="BQ127" s="25">
        <f>AM127*'GWP Electricity System'!$H$20</f>
        <v>1.5577478949352771E-3</v>
      </c>
      <c r="BR127" s="25">
        <f>AN127*'GWP Electricity System'!$H$20</f>
        <v>3.1154957898705542E-3</v>
      </c>
      <c r="BS127" s="25">
        <f>AO127*'GWP Electricity System'!$H$20</f>
        <v>2.5756086021187408E-3</v>
      </c>
      <c r="BT127" s="25">
        <f>AP127*'GWP Electricity System'!$H$20</f>
        <v>2.7712557940104531E-3</v>
      </c>
      <c r="BU127" s="25">
        <f>AQ127*'GWP Electricity System'!$H$20</f>
        <v>3.1625501777938774E-3</v>
      </c>
      <c r="BV127" s="25">
        <f>AR127*'GWP Electricity System'!$H$20</f>
        <v>3.0387228411535533E-3</v>
      </c>
      <c r="BW127" s="25">
        <f>AS127*'GWP Electricity System'!$H$20</f>
        <v>5.0348195077955767E-3</v>
      </c>
    </row>
    <row r="128" spans="4:75" x14ac:dyDescent="0.35">
      <c r="AG128" s="5" t="s">
        <v>31</v>
      </c>
      <c r="AH128">
        <v>3.0713653387056081</v>
      </c>
      <c r="AI128">
        <v>2.7838271770475611</v>
      </c>
      <c r="AJ128">
        <v>3.1099898678835545</v>
      </c>
      <c r="AK128">
        <v>3.0098521996444343</v>
      </c>
      <c r="AL128">
        <v>2.2545280734979216</v>
      </c>
      <c r="AM128">
        <v>0.89980847603438641</v>
      </c>
      <c r="AN128">
        <v>1.7996169520687728</v>
      </c>
      <c r="AO128">
        <v>1.4877596424097961</v>
      </c>
      <c r="AP128">
        <v>1.6007721537082327</v>
      </c>
      <c r="AQ128">
        <v>1.8267971763051056</v>
      </c>
      <c r="AR128">
        <v>1.7552702704200194</v>
      </c>
      <c r="AS128">
        <v>2.9082839932876112</v>
      </c>
      <c r="AV128" s="16" t="s">
        <v>31</v>
      </c>
      <c r="AW128">
        <v>3.0713653387056081</v>
      </c>
      <c r="AX128">
        <v>2.7838271770475611</v>
      </c>
      <c r="AY128">
        <v>3.1099898678835545</v>
      </c>
      <c r="AZ128">
        <v>3.0098521996444343</v>
      </c>
      <c r="BA128">
        <v>2.2545280734979216</v>
      </c>
      <c r="BB128">
        <v>0.89980847603438641</v>
      </c>
      <c r="BC128">
        <v>1.7996169520687728</v>
      </c>
      <c r="BD128">
        <v>1.4877596424097961</v>
      </c>
      <c r="BE128">
        <v>1.6007721537082327</v>
      </c>
      <c r="BF128">
        <v>1.8267971763051056</v>
      </c>
      <c r="BG128">
        <v>1.7552702704200194</v>
      </c>
      <c r="BH128">
        <v>2.9082839932876112</v>
      </c>
      <c r="BK128" s="5" t="s">
        <v>31</v>
      </c>
      <c r="BL128" s="25">
        <f>AH128*'GWP Electricity System'!$H$20</f>
        <v>5.3171458353355157E-3</v>
      </c>
      <c r="BM128" s="25">
        <f>AI128*'GWP Electricity System'!$H$20</f>
        <v>4.8193599420414132E-3</v>
      </c>
      <c r="BN128" s="25">
        <f>AJ128*'GWP Electricity System'!$H$20</f>
        <v>5.3840125971212904E-3</v>
      </c>
      <c r="BO128" s="25">
        <f>AK128*'GWP Electricity System'!$H$20</f>
        <v>5.2106543258248379E-3</v>
      </c>
      <c r="BP128" s="25">
        <f>AL128*'GWP Electricity System'!$H$20</f>
        <v>3.9030376509030145E-3</v>
      </c>
      <c r="BQ128" s="25">
        <f>AM128*'GWP Electricity System'!$H$20</f>
        <v>1.5577478949352771E-3</v>
      </c>
      <c r="BR128" s="25">
        <f>AN128*'GWP Electricity System'!$H$20</f>
        <v>3.1154957898705542E-3</v>
      </c>
      <c r="BS128" s="25">
        <f>AO128*'GWP Electricity System'!$H$20</f>
        <v>2.5756086021187408E-3</v>
      </c>
      <c r="BT128" s="25">
        <f>AP128*'GWP Electricity System'!$H$20</f>
        <v>2.7712557940104531E-3</v>
      </c>
      <c r="BU128" s="25">
        <f>AQ128*'GWP Electricity System'!$H$20</f>
        <v>3.1625501777938774E-3</v>
      </c>
      <c r="BV128" s="25">
        <f>AR128*'GWP Electricity System'!$H$20</f>
        <v>3.0387228411535533E-3</v>
      </c>
      <c r="BW128" s="25">
        <f>AS128*'GWP Electricity System'!$H$20</f>
        <v>5.0348195077955767E-3</v>
      </c>
    </row>
    <row r="129" spans="33:75" x14ac:dyDescent="0.35">
      <c r="AG129" s="5" t="s">
        <v>32</v>
      </c>
      <c r="AH129">
        <v>3.0713653387056081</v>
      </c>
      <c r="AI129">
        <v>2.7838271770475611</v>
      </c>
      <c r="AJ129">
        <v>3.1099898678835545</v>
      </c>
      <c r="AK129">
        <v>3.0098521996444343</v>
      </c>
      <c r="AL129">
        <v>2.2545280734979216</v>
      </c>
      <c r="AM129">
        <v>0.89980847603438641</v>
      </c>
      <c r="AN129">
        <v>1.7996169520687728</v>
      </c>
      <c r="AO129">
        <v>1.4877596424097961</v>
      </c>
      <c r="AP129">
        <v>1.6007721537082327</v>
      </c>
      <c r="AQ129">
        <v>1.8267971763051056</v>
      </c>
      <c r="AR129">
        <v>1.7552702704200194</v>
      </c>
      <c r="AS129">
        <v>2.9082839932876112</v>
      </c>
      <c r="AV129" s="16" t="s">
        <v>32</v>
      </c>
      <c r="AW129">
        <v>3.0713653387056081</v>
      </c>
      <c r="AX129">
        <v>2.7838271770475611</v>
      </c>
      <c r="AY129">
        <v>3.1099898678835545</v>
      </c>
      <c r="AZ129">
        <v>3.0098521996444343</v>
      </c>
      <c r="BA129">
        <v>2.2545280734979216</v>
      </c>
      <c r="BB129">
        <v>0.89980847603438641</v>
      </c>
      <c r="BC129">
        <v>1.7996169520687728</v>
      </c>
      <c r="BD129">
        <v>1.4877596424097961</v>
      </c>
      <c r="BE129">
        <v>1.6007721537082327</v>
      </c>
      <c r="BF129">
        <v>1.8267971763051056</v>
      </c>
      <c r="BG129">
        <v>1.7552702704200194</v>
      </c>
      <c r="BH129">
        <v>2.9082839932876112</v>
      </c>
      <c r="BK129" s="5" t="s">
        <v>32</v>
      </c>
      <c r="BL129" s="25">
        <f>AH129*'GWP Electricity System'!$H$20</f>
        <v>5.3171458353355157E-3</v>
      </c>
      <c r="BM129" s="25">
        <f>AI129*'GWP Electricity System'!$H$20</f>
        <v>4.8193599420414132E-3</v>
      </c>
      <c r="BN129" s="25">
        <f>AJ129*'GWP Electricity System'!$H$20</f>
        <v>5.3840125971212904E-3</v>
      </c>
      <c r="BO129" s="25">
        <f>AK129*'GWP Electricity System'!$H$20</f>
        <v>5.2106543258248379E-3</v>
      </c>
      <c r="BP129" s="25">
        <f>AL129*'GWP Electricity System'!$H$20</f>
        <v>3.9030376509030145E-3</v>
      </c>
      <c r="BQ129" s="25">
        <f>AM129*'GWP Electricity System'!$H$20</f>
        <v>1.5577478949352771E-3</v>
      </c>
      <c r="BR129" s="25">
        <f>AN129*'GWP Electricity System'!$H$20</f>
        <v>3.1154957898705542E-3</v>
      </c>
      <c r="BS129" s="25">
        <f>AO129*'GWP Electricity System'!$H$20</f>
        <v>2.5756086021187408E-3</v>
      </c>
      <c r="BT129" s="25">
        <f>AP129*'GWP Electricity System'!$H$20</f>
        <v>2.7712557940104531E-3</v>
      </c>
      <c r="BU129" s="25">
        <f>AQ129*'GWP Electricity System'!$H$20</f>
        <v>3.1625501777938774E-3</v>
      </c>
      <c r="BV129" s="25">
        <f>AR129*'GWP Electricity System'!$H$20</f>
        <v>3.0387228411535533E-3</v>
      </c>
      <c r="BW129" s="25">
        <f>AS129*'GWP Electricity System'!$H$20</f>
        <v>5.0348195077955767E-3</v>
      </c>
    </row>
    <row r="130" spans="33:75" x14ac:dyDescent="0.35">
      <c r="AG130" s="5" t="s">
        <v>33</v>
      </c>
      <c r="AH130">
        <v>3.0713653387056081</v>
      </c>
      <c r="AI130">
        <v>2.7838271770475611</v>
      </c>
      <c r="AJ130">
        <v>3.1099898678835545</v>
      </c>
      <c r="AK130">
        <v>3.0098521996444343</v>
      </c>
      <c r="AL130">
        <v>2.2545280734979216</v>
      </c>
      <c r="AM130">
        <v>0.89980847603438641</v>
      </c>
      <c r="AN130">
        <v>1.7996169520687728</v>
      </c>
      <c r="AO130">
        <v>1.4877596424097961</v>
      </c>
      <c r="AP130">
        <v>1.6007721537082327</v>
      </c>
      <c r="AQ130">
        <v>1.8267971763051056</v>
      </c>
      <c r="AR130">
        <v>1.7552702704200194</v>
      </c>
      <c r="AS130">
        <v>2.9082839932876112</v>
      </c>
      <c r="AV130" s="16" t="s">
        <v>33</v>
      </c>
      <c r="AW130">
        <v>3.0713653387056081</v>
      </c>
      <c r="AX130">
        <v>2.7838271770475611</v>
      </c>
      <c r="AY130">
        <v>3.1099898678835545</v>
      </c>
      <c r="AZ130">
        <v>3.0098521996444343</v>
      </c>
      <c r="BA130">
        <v>2.2545280734979216</v>
      </c>
      <c r="BB130">
        <v>0.89980847603438641</v>
      </c>
      <c r="BC130">
        <v>1.7996169520687728</v>
      </c>
      <c r="BD130">
        <v>1.4877596424097961</v>
      </c>
      <c r="BE130">
        <v>1.6007721537082327</v>
      </c>
      <c r="BF130">
        <v>1.8267971763051056</v>
      </c>
      <c r="BG130">
        <v>1.7552702704200194</v>
      </c>
      <c r="BH130">
        <v>2.9082839932876112</v>
      </c>
      <c r="BK130" s="5" t="s">
        <v>33</v>
      </c>
      <c r="BL130" s="25">
        <f>AH130*'GWP Electricity System'!$H$20</f>
        <v>5.3171458353355157E-3</v>
      </c>
      <c r="BM130" s="25">
        <f>AI130*'GWP Electricity System'!$H$20</f>
        <v>4.8193599420414132E-3</v>
      </c>
      <c r="BN130" s="25">
        <f>AJ130*'GWP Electricity System'!$H$20</f>
        <v>5.3840125971212904E-3</v>
      </c>
      <c r="BO130" s="25">
        <f>AK130*'GWP Electricity System'!$H$20</f>
        <v>5.2106543258248379E-3</v>
      </c>
      <c r="BP130" s="25">
        <f>AL130*'GWP Electricity System'!$H$20</f>
        <v>3.9030376509030145E-3</v>
      </c>
      <c r="BQ130" s="25">
        <f>AM130*'GWP Electricity System'!$H$20</f>
        <v>1.5577478949352771E-3</v>
      </c>
      <c r="BR130" s="25">
        <f>AN130*'GWP Electricity System'!$H$20</f>
        <v>3.1154957898705542E-3</v>
      </c>
      <c r="BS130" s="25">
        <f>AO130*'GWP Electricity System'!$H$20</f>
        <v>2.5756086021187408E-3</v>
      </c>
      <c r="BT130" s="25">
        <f>AP130*'GWP Electricity System'!$H$20</f>
        <v>2.7712557940104531E-3</v>
      </c>
      <c r="BU130" s="25">
        <f>AQ130*'GWP Electricity System'!$H$20</f>
        <v>3.1625501777938774E-3</v>
      </c>
      <c r="BV130" s="25">
        <f>AR130*'GWP Electricity System'!$H$20</f>
        <v>3.0387228411535533E-3</v>
      </c>
      <c r="BW130" s="25">
        <f>AS130*'GWP Electricity System'!$H$20</f>
        <v>5.0348195077955767E-3</v>
      </c>
    </row>
    <row r="131" spans="33:75" x14ac:dyDescent="0.35">
      <c r="AG131" s="5" t="s">
        <v>34</v>
      </c>
      <c r="AH131">
        <v>3.0713653387056081</v>
      </c>
      <c r="AI131">
        <v>2.7838271770475611</v>
      </c>
      <c r="AJ131">
        <v>3.1099898678835545</v>
      </c>
      <c r="AK131">
        <v>3.0098521996444343</v>
      </c>
      <c r="AL131">
        <v>2.2545280734979216</v>
      </c>
      <c r="AM131">
        <v>0.89980847603438641</v>
      </c>
      <c r="AN131">
        <v>1.7996169520687728</v>
      </c>
      <c r="AO131">
        <v>1.4877596424097961</v>
      </c>
      <c r="AP131">
        <v>1.6007721537082327</v>
      </c>
      <c r="AQ131">
        <v>1.8267971763051056</v>
      </c>
      <c r="AR131">
        <v>1.7552702704200194</v>
      </c>
      <c r="AS131">
        <v>2.9082839932876112</v>
      </c>
      <c r="AV131" s="16" t="s">
        <v>34</v>
      </c>
      <c r="AW131">
        <v>3.0713653387056081</v>
      </c>
      <c r="AX131">
        <v>2.7838271770475611</v>
      </c>
      <c r="AY131">
        <v>3.1099898678835545</v>
      </c>
      <c r="AZ131">
        <v>3.0098521996444343</v>
      </c>
      <c r="BA131">
        <v>2.2545280734979216</v>
      </c>
      <c r="BB131">
        <v>0.89980847603438641</v>
      </c>
      <c r="BC131">
        <v>1.7996169520687728</v>
      </c>
      <c r="BD131">
        <v>1.4877596424097961</v>
      </c>
      <c r="BE131">
        <v>1.6007721537082327</v>
      </c>
      <c r="BF131">
        <v>1.8267971763051056</v>
      </c>
      <c r="BG131">
        <v>1.7552702704200194</v>
      </c>
      <c r="BH131">
        <v>2.9082839932876112</v>
      </c>
      <c r="BK131" s="5" t="s">
        <v>34</v>
      </c>
      <c r="BL131" s="25">
        <f>AH131*'GWP Electricity System'!$H$20</f>
        <v>5.3171458353355157E-3</v>
      </c>
      <c r="BM131" s="25">
        <f>AI131*'GWP Electricity System'!$H$20</f>
        <v>4.8193599420414132E-3</v>
      </c>
      <c r="BN131" s="25">
        <f>AJ131*'GWP Electricity System'!$H$20</f>
        <v>5.3840125971212904E-3</v>
      </c>
      <c r="BO131" s="25">
        <f>AK131*'GWP Electricity System'!$H$20</f>
        <v>5.2106543258248379E-3</v>
      </c>
      <c r="BP131" s="25">
        <f>AL131*'GWP Electricity System'!$H$20</f>
        <v>3.9030376509030145E-3</v>
      </c>
      <c r="BQ131" s="25">
        <f>AM131*'GWP Electricity System'!$H$20</f>
        <v>1.5577478949352771E-3</v>
      </c>
      <c r="BR131" s="25">
        <f>AN131*'GWP Electricity System'!$H$20</f>
        <v>3.1154957898705542E-3</v>
      </c>
      <c r="BS131" s="25">
        <f>AO131*'GWP Electricity System'!$H$20</f>
        <v>2.5756086021187408E-3</v>
      </c>
      <c r="BT131" s="25">
        <f>AP131*'GWP Electricity System'!$H$20</f>
        <v>2.7712557940104531E-3</v>
      </c>
      <c r="BU131" s="25">
        <f>AQ131*'GWP Electricity System'!$H$20</f>
        <v>3.1625501777938774E-3</v>
      </c>
      <c r="BV131" s="25">
        <f>AR131*'GWP Electricity System'!$H$20</f>
        <v>3.0387228411535533E-3</v>
      </c>
      <c r="BW131" s="25">
        <f>AS131*'GWP Electricity System'!$H$20</f>
        <v>5.0348195077955767E-3</v>
      </c>
    </row>
    <row r="132" spans="33:75" x14ac:dyDescent="0.35">
      <c r="AG132" s="5" t="s">
        <v>35</v>
      </c>
      <c r="AH132">
        <v>3.0713653387056081</v>
      </c>
      <c r="AI132">
        <v>2.7838271770475611</v>
      </c>
      <c r="AJ132">
        <v>3.1099898678835545</v>
      </c>
      <c r="AK132">
        <v>3.0098521996444343</v>
      </c>
      <c r="AL132">
        <v>2.2545280734979216</v>
      </c>
      <c r="AM132">
        <v>0.89980847603438641</v>
      </c>
      <c r="AN132">
        <v>1.7996169520687728</v>
      </c>
      <c r="AO132">
        <v>1.4877596424097961</v>
      </c>
      <c r="AP132">
        <v>1.6007721537082327</v>
      </c>
      <c r="AQ132">
        <v>1.8267971763051056</v>
      </c>
      <c r="AR132">
        <v>1.7552702704200194</v>
      </c>
      <c r="AS132">
        <v>2.9082839932876112</v>
      </c>
      <c r="AV132" s="16" t="s">
        <v>35</v>
      </c>
      <c r="AW132">
        <v>3.0713653387056081</v>
      </c>
      <c r="AX132">
        <v>2.7838271770475611</v>
      </c>
      <c r="AY132">
        <v>3.1099898678835545</v>
      </c>
      <c r="AZ132">
        <v>3.0098521996444343</v>
      </c>
      <c r="BA132">
        <v>2.2545280734979216</v>
      </c>
      <c r="BB132">
        <v>0.89980847603438641</v>
      </c>
      <c r="BC132">
        <v>1.7996169520687728</v>
      </c>
      <c r="BD132">
        <v>1.4877596424097961</v>
      </c>
      <c r="BE132">
        <v>1.6007721537082327</v>
      </c>
      <c r="BF132">
        <v>1.8267971763051056</v>
      </c>
      <c r="BG132">
        <v>1.7552702704200194</v>
      </c>
      <c r="BH132">
        <v>2.9082839932876112</v>
      </c>
      <c r="BK132" s="5" t="s">
        <v>35</v>
      </c>
      <c r="BL132" s="25">
        <f>AH132*'GWP Electricity System'!$H$20</f>
        <v>5.3171458353355157E-3</v>
      </c>
      <c r="BM132" s="25">
        <f>AI132*'GWP Electricity System'!$H$20</f>
        <v>4.8193599420414132E-3</v>
      </c>
      <c r="BN132" s="25">
        <f>AJ132*'GWP Electricity System'!$H$20</f>
        <v>5.3840125971212904E-3</v>
      </c>
      <c r="BO132" s="25">
        <f>AK132*'GWP Electricity System'!$H$20</f>
        <v>5.2106543258248379E-3</v>
      </c>
      <c r="BP132" s="25">
        <f>AL132*'GWP Electricity System'!$H$20</f>
        <v>3.9030376509030145E-3</v>
      </c>
      <c r="BQ132" s="25">
        <f>AM132*'GWP Electricity System'!$H$20</f>
        <v>1.5577478949352771E-3</v>
      </c>
      <c r="BR132" s="25">
        <f>AN132*'GWP Electricity System'!$H$20</f>
        <v>3.1154957898705542E-3</v>
      </c>
      <c r="BS132" s="25">
        <f>AO132*'GWP Electricity System'!$H$20</f>
        <v>2.5756086021187408E-3</v>
      </c>
      <c r="BT132" s="25">
        <f>AP132*'GWP Electricity System'!$H$20</f>
        <v>2.7712557940104531E-3</v>
      </c>
      <c r="BU132" s="25">
        <f>AQ132*'GWP Electricity System'!$H$20</f>
        <v>3.1625501777938774E-3</v>
      </c>
      <c r="BV132" s="25">
        <f>AR132*'GWP Electricity System'!$H$20</f>
        <v>3.0387228411535533E-3</v>
      </c>
      <c r="BW132" s="25">
        <f>AS132*'GWP Electricity System'!$H$20</f>
        <v>5.0348195077955767E-3</v>
      </c>
    </row>
    <row r="133" spans="33:75" x14ac:dyDescent="0.35">
      <c r="AG133" s="5" t="s">
        <v>36</v>
      </c>
      <c r="AH133">
        <v>3.0713653387056081</v>
      </c>
      <c r="AI133">
        <v>2.7838271770475611</v>
      </c>
      <c r="AJ133">
        <v>3.1099898678835545</v>
      </c>
      <c r="AK133">
        <v>3.0098521996444343</v>
      </c>
      <c r="AL133">
        <v>2.2545280734979216</v>
      </c>
      <c r="AM133">
        <v>0.89980847603438641</v>
      </c>
      <c r="AN133">
        <v>1.7996169520687728</v>
      </c>
      <c r="AO133">
        <v>1.4877596424097961</v>
      </c>
      <c r="AP133">
        <v>1.6007721537082327</v>
      </c>
      <c r="AQ133">
        <v>1.8267971763051056</v>
      </c>
      <c r="AR133">
        <v>1.7552702704200194</v>
      </c>
      <c r="AS133">
        <v>2.9082839932876112</v>
      </c>
      <c r="AV133" s="16" t="s">
        <v>36</v>
      </c>
      <c r="AW133">
        <v>3.0713653387056081</v>
      </c>
      <c r="AX133">
        <v>2.7838271770475611</v>
      </c>
      <c r="AY133">
        <v>3.1099898678835545</v>
      </c>
      <c r="AZ133">
        <v>3.0098521996444343</v>
      </c>
      <c r="BA133">
        <v>2.2545280734979216</v>
      </c>
      <c r="BB133">
        <v>0.89980847603438641</v>
      </c>
      <c r="BC133">
        <v>1.7996169520687728</v>
      </c>
      <c r="BD133">
        <v>1.4877596424097961</v>
      </c>
      <c r="BE133">
        <v>1.6007721537082327</v>
      </c>
      <c r="BF133">
        <v>1.8267971763051056</v>
      </c>
      <c r="BG133">
        <v>1.7552702704200194</v>
      </c>
      <c r="BH133">
        <v>2.9082839932876112</v>
      </c>
      <c r="BK133" s="5" t="s">
        <v>36</v>
      </c>
      <c r="BL133" s="25">
        <f>AH133*'GWP Electricity System'!$H$20</f>
        <v>5.3171458353355157E-3</v>
      </c>
      <c r="BM133" s="25">
        <f>AI133*'GWP Electricity System'!$H$20</f>
        <v>4.8193599420414132E-3</v>
      </c>
      <c r="BN133" s="25">
        <f>AJ133*'GWP Electricity System'!$H$20</f>
        <v>5.3840125971212904E-3</v>
      </c>
      <c r="BO133" s="25">
        <f>AK133*'GWP Electricity System'!$H$20</f>
        <v>5.2106543258248379E-3</v>
      </c>
      <c r="BP133" s="25">
        <f>AL133*'GWP Electricity System'!$H$20</f>
        <v>3.9030376509030145E-3</v>
      </c>
      <c r="BQ133" s="25">
        <f>AM133*'GWP Electricity System'!$H$20</f>
        <v>1.5577478949352771E-3</v>
      </c>
      <c r="BR133" s="25">
        <f>AN133*'GWP Electricity System'!$H$20</f>
        <v>3.1154957898705542E-3</v>
      </c>
      <c r="BS133" s="25">
        <f>AO133*'GWP Electricity System'!$H$20</f>
        <v>2.5756086021187408E-3</v>
      </c>
      <c r="BT133" s="25">
        <f>AP133*'GWP Electricity System'!$H$20</f>
        <v>2.7712557940104531E-3</v>
      </c>
      <c r="BU133" s="25">
        <f>AQ133*'GWP Electricity System'!$H$20</f>
        <v>3.1625501777938774E-3</v>
      </c>
      <c r="BV133" s="25">
        <f>AR133*'GWP Electricity System'!$H$20</f>
        <v>3.0387228411535533E-3</v>
      </c>
      <c r="BW133" s="25">
        <f>AS133*'GWP Electricity System'!$H$20</f>
        <v>5.0348195077955767E-3</v>
      </c>
    </row>
    <row r="134" spans="33:75" x14ac:dyDescent="0.35">
      <c r="AG134" s="5" t="s">
        <v>37</v>
      </c>
      <c r="AH134">
        <v>3.0713653387056081</v>
      </c>
      <c r="AI134">
        <v>2.7838271770475611</v>
      </c>
      <c r="AJ134">
        <v>3.1099898678835545</v>
      </c>
      <c r="AK134">
        <v>3.0098521996444343</v>
      </c>
      <c r="AL134">
        <v>2.2545280734979216</v>
      </c>
      <c r="AM134">
        <v>0.89980847603438641</v>
      </c>
      <c r="AN134">
        <v>1.7996169520687728</v>
      </c>
      <c r="AO134">
        <v>1.4877596424097961</v>
      </c>
      <c r="AP134">
        <v>1.6007721537082327</v>
      </c>
      <c r="AQ134">
        <v>1.8267971763051056</v>
      </c>
      <c r="AR134">
        <v>1.7552702704200194</v>
      </c>
      <c r="AS134">
        <v>2.9082839932876112</v>
      </c>
      <c r="AV134" s="16" t="s">
        <v>37</v>
      </c>
      <c r="AW134">
        <v>3.0713653387056081</v>
      </c>
      <c r="AX134">
        <v>2.7838271770475611</v>
      </c>
      <c r="AY134">
        <v>3.1099898678835545</v>
      </c>
      <c r="AZ134">
        <v>3.0098521996444343</v>
      </c>
      <c r="BA134">
        <v>2.2545280734979216</v>
      </c>
      <c r="BB134">
        <v>0.89980847603438641</v>
      </c>
      <c r="BC134">
        <v>1.7996169520687728</v>
      </c>
      <c r="BD134">
        <v>1.4877596424097961</v>
      </c>
      <c r="BE134">
        <v>1.6007721537082327</v>
      </c>
      <c r="BF134">
        <v>1.8267971763051056</v>
      </c>
      <c r="BG134">
        <v>1.7552702704200194</v>
      </c>
      <c r="BH134">
        <v>2.9082839932876112</v>
      </c>
      <c r="BK134" s="5" t="s">
        <v>37</v>
      </c>
      <c r="BL134" s="25">
        <f>AH134*'GWP Electricity System'!$H$20</f>
        <v>5.3171458353355157E-3</v>
      </c>
      <c r="BM134" s="25">
        <f>AI134*'GWP Electricity System'!$H$20</f>
        <v>4.8193599420414132E-3</v>
      </c>
      <c r="BN134" s="25">
        <f>AJ134*'GWP Electricity System'!$H$20</f>
        <v>5.3840125971212904E-3</v>
      </c>
      <c r="BO134" s="25">
        <f>AK134*'GWP Electricity System'!$H$20</f>
        <v>5.2106543258248379E-3</v>
      </c>
      <c r="BP134" s="25">
        <f>AL134*'GWP Electricity System'!$H$20</f>
        <v>3.9030376509030145E-3</v>
      </c>
      <c r="BQ134" s="25">
        <f>AM134*'GWP Electricity System'!$H$20</f>
        <v>1.5577478949352771E-3</v>
      </c>
      <c r="BR134" s="25">
        <f>AN134*'GWP Electricity System'!$H$20</f>
        <v>3.1154957898705542E-3</v>
      </c>
      <c r="BS134" s="25">
        <f>AO134*'GWP Electricity System'!$H$20</f>
        <v>2.5756086021187408E-3</v>
      </c>
      <c r="BT134" s="25">
        <f>AP134*'GWP Electricity System'!$H$20</f>
        <v>2.7712557940104531E-3</v>
      </c>
      <c r="BU134" s="25">
        <f>AQ134*'GWP Electricity System'!$H$20</f>
        <v>3.1625501777938774E-3</v>
      </c>
      <c r="BV134" s="25">
        <f>AR134*'GWP Electricity System'!$H$20</f>
        <v>3.0387228411535533E-3</v>
      </c>
      <c r="BW134" s="25">
        <f>AS134*'GWP Electricity System'!$H$20</f>
        <v>5.0348195077955767E-3</v>
      </c>
    </row>
    <row r="135" spans="33:75" x14ac:dyDescent="0.35">
      <c r="AG135" s="5" t="s">
        <v>38</v>
      </c>
      <c r="AH135">
        <v>3.0713653387056081</v>
      </c>
      <c r="AI135">
        <v>2.7838271770475611</v>
      </c>
      <c r="AJ135">
        <v>3.1099898678835545</v>
      </c>
      <c r="AK135">
        <v>3.0098521996444343</v>
      </c>
      <c r="AL135">
        <v>2.2545280734979216</v>
      </c>
      <c r="AM135">
        <v>0.89980847603438641</v>
      </c>
      <c r="AN135">
        <v>1.7996169520687728</v>
      </c>
      <c r="AO135">
        <v>1.4877596424097961</v>
      </c>
      <c r="AP135">
        <v>1.6007721537082327</v>
      </c>
      <c r="AQ135">
        <v>1.8267971763051056</v>
      </c>
      <c r="AR135">
        <v>1.7552702704200194</v>
      </c>
      <c r="AS135">
        <v>2.9082839932876112</v>
      </c>
      <c r="AV135" s="16" t="s">
        <v>38</v>
      </c>
      <c r="AW135">
        <v>3.0713653387056081</v>
      </c>
      <c r="AX135">
        <v>2.7838271770475611</v>
      </c>
      <c r="AY135">
        <v>3.1099898678835545</v>
      </c>
      <c r="AZ135">
        <v>3.0098521996444343</v>
      </c>
      <c r="BA135">
        <v>2.2545280734979216</v>
      </c>
      <c r="BB135">
        <v>0.89980847603438641</v>
      </c>
      <c r="BC135">
        <v>1.7996169520687728</v>
      </c>
      <c r="BD135">
        <v>1.4877596424097961</v>
      </c>
      <c r="BE135">
        <v>1.6007721537082327</v>
      </c>
      <c r="BF135">
        <v>1.8267971763051056</v>
      </c>
      <c r="BG135">
        <v>1.7552702704200194</v>
      </c>
      <c r="BH135">
        <v>2.9082839932876112</v>
      </c>
      <c r="BK135" s="5" t="s">
        <v>38</v>
      </c>
      <c r="BL135" s="25">
        <f>AH135*'GWP Electricity System'!$H$20</f>
        <v>5.3171458353355157E-3</v>
      </c>
      <c r="BM135" s="25">
        <f>AI135*'GWP Electricity System'!$H$20</f>
        <v>4.8193599420414132E-3</v>
      </c>
      <c r="BN135" s="25">
        <f>AJ135*'GWP Electricity System'!$H$20</f>
        <v>5.3840125971212904E-3</v>
      </c>
      <c r="BO135" s="25">
        <f>AK135*'GWP Electricity System'!$H$20</f>
        <v>5.2106543258248379E-3</v>
      </c>
      <c r="BP135" s="25">
        <f>AL135*'GWP Electricity System'!$H$20</f>
        <v>3.9030376509030145E-3</v>
      </c>
      <c r="BQ135" s="25">
        <f>AM135*'GWP Electricity System'!$H$20</f>
        <v>1.5577478949352771E-3</v>
      </c>
      <c r="BR135" s="25">
        <f>AN135*'GWP Electricity System'!$H$20</f>
        <v>3.1154957898705542E-3</v>
      </c>
      <c r="BS135" s="25">
        <f>AO135*'GWP Electricity System'!$H$20</f>
        <v>2.5756086021187408E-3</v>
      </c>
      <c r="BT135" s="25">
        <f>AP135*'GWP Electricity System'!$H$20</f>
        <v>2.7712557940104531E-3</v>
      </c>
      <c r="BU135" s="25">
        <f>AQ135*'GWP Electricity System'!$H$20</f>
        <v>3.1625501777938774E-3</v>
      </c>
      <c r="BV135" s="25">
        <f>AR135*'GWP Electricity System'!$H$20</f>
        <v>3.0387228411535533E-3</v>
      </c>
      <c r="BW135" s="25">
        <f>AS135*'GWP Electricity System'!$H$20</f>
        <v>5.0348195077955767E-3</v>
      </c>
    </row>
    <row r="136" spans="33:75" x14ac:dyDescent="0.35">
      <c r="AG136" s="5" t="s">
        <v>39</v>
      </c>
      <c r="AH136">
        <v>3.0713653387056081</v>
      </c>
      <c r="AI136">
        <v>2.7838271770475611</v>
      </c>
      <c r="AJ136">
        <v>3.1099898678835545</v>
      </c>
      <c r="AK136">
        <v>3.0098521996444343</v>
      </c>
      <c r="AL136">
        <v>2.2545280734979216</v>
      </c>
      <c r="AM136">
        <v>0.89980847603438641</v>
      </c>
      <c r="AN136">
        <v>1.7996169520687728</v>
      </c>
      <c r="AO136">
        <v>1.4877596424097961</v>
      </c>
      <c r="AP136">
        <v>1.6007721537082327</v>
      </c>
      <c r="AQ136">
        <v>1.8267971763051056</v>
      </c>
      <c r="AR136">
        <v>1.7552702704200194</v>
      </c>
      <c r="AS136">
        <v>2.9082839932876112</v>
      </c>
      <c r="AV136" s="16" t="s">
        <v>39</v>
      </c>
      <c r="AW136">
        <v>3.0713653387056081</v>
      </c>
      <c r="AX136">
        <v>2.7838271770475611</v>
      </c>
      <c r="AY136">
        <v>3.1099898678835545</v>
      </c>
      <c r="AZ136">
        <v>3.0098521996444343</v>
      </c>
      <c r="BA136">
        <v>2.2545280734979216</v>
      </c>
      <c r="BB136">
        <v>0.89980847603438641</v>
      </c>
      <c r="BC136">
        <v>1.7996169520687728</v>
      </c>
      <c r="BD136">
        <v>1.4877596424097961</v>
      </c>
      <c r="BE136">
        <v>1.6007721537082327</v>
      </c>
      <c r="BF136">
        <v>1.8267971763051056</v>
      </c>
      <c r="BG136">
        <v>1.7552702704200194</v>
      </c>
      <c r="BH136">
        <v>2.9082839932876112</v>
      </c>
      <c r="BK136" s="5" t="s">
        <v>39</v>
      </c>
      <c r="BL136" s="25">
        <f>AH136*'GWP Electricity System'!$H$20</f>
        <v>5.3171458353355157E-3</v>
      </c>
      <c r="BM136" s="25">
        <f>AI136*'GWP Electricity System'!$H$20</f>
        <v>4.8193599420414132E-3</v>
      </c>
      <c r="BN136" s="25">
        <f>AJ136*'GWP Electricity System'!$H$20</f>
        <v>5.3840125971212904E-3</v>
      </c>
      <c r="BO136" s="25">
        <f>AK136*'GWP Electricity System'!$H$20</f>
        <v>5.2106543258248379E-3</v>
      </c>
      <c r="BP136" s="25">
        <f>AL136*'GWP Electricity System'!$H$20</f>
        <v>3.9030376509030145E-3</v>
      </c>
      <c r="BQ136" s="25">
        <f>AM136*'GWP Electricity System'!$H$20</f>
        <v>1.5577478949352771E-3</v>
      </c>
      <c r="BR136" s="25">
        <f>AN136*'GWP Electricity System'!$H$20</f>
        <v>3.1154957898705542E-3</v>
      </c>
      <c r="BS136" s="25">
        <f>AO136*'GWP Electricity System'!$H$20</f>
        <v>2.5756086021187408E-3</v>
      </c>
      <c r="BT136" s="25">
        <f>AP136*'GWP Electricity System'!$H$20</f>
        <v>2.7712557940104531E-3</v>
      </c>
      <c r="BU136" s="25">
        <f>AQ136*'GWP Electricity System'!$H$20</f>
        <v>3.1625501777938774E-3</v>
      </c>
      <c r="BV136" s="25">
        <f>AR136*'GWP Electricity System'!$H$20</f>
        <v>3.0387228411535533E-3</v>
      </c>
      <c r="BW136" s="25">
        <f>AS136*'GWP Electricity System'!$H$20</f>
        <v>5.0348195077955767E-3</v>
      </c>
    </row>
    <row r="137" spans="33:75" x14ac:dyDescent="0.35">
      <c r="AG137" s="5" t="s">
        <v>40</v>
      </c>
      <c r="AH137">
        <v>3.0713653387056081</v>
      </c>
      <c r="AI137">
        <v>2.7838271770475611</v>
      </c>
      <c r="AJ137">
        <v>3.1099898678835545</v>
      </c>
      <c r="AK137">
        <v>3.0098521996444343</v>
      </c>
      <c r="AL137">
        <v>2.2545280734979216</v>
      </c>
      <c r="AM137">
        <v>0.89980847603438641</v>
      </c>
      <c r="AN137">
        <v>1.7996169520687728</v>
      </c>
      <c r="AO137">
        <v>1.4877596424097961</v>
      </c>
      <c r="AP137">
        <v>1.6007721537082327</v>
      </c>
      <c r="AQ137">
        <v>1.8267971763051056</v>
      </c>
      <c r="AR137">
        <v>1.7552702704200194</v>
      </c>
      <c r="AS137">
        <v>2.9082839932876112</v>
      </c>
      <c r="AV137" s="16" t="s">
        <v>40</v>
      </c>
      <c r="AW137">
        <v>3.0713653387056081</v>
      </c>
      <c r="AX137">
        <v>2.7838271770475611</v>
      </c>
      <c r="AY137">
        <v>3.1099898678835545</v>
      </c>
      <c r="AZ137">
        <v>3.0098521996444343</v>
      </c>
      <c r="BA137">
        <v>2.2545280734979216</v>
      </c>
      <c r="BB137">
        <v>0.89980847603438641</v>
      </c>
      <c r="BC137">
        <v>1.7996169520687728</v>
      </c>
      <c r="BD137">
        <v>1.4877596424097961</v>
      </c>
      <c r="BE137">
        <v>1.6007721537082327</v>
      </c>
      <c r="BF137">
        <v>1.8267971763051056</v>
      </c>
      <c r="BG137">
        <v>1.7552702704200194</v>
      </c>
      <c r="BH137">
        <v>2.9082839932876112</v>
      </c>
      <c r="BK137" s="5" t="s">
        <v>40</v>
      </c>
      <c r="BL137" s="25">
        <f>AH137*'GWP Electricity System'!$H$20</f>
        <v>5.3171458353355157E-3</v>
      </c>
      <c r="BM137" s="25">
        <f>AI137*'GWP Electricity System'!$H$20</f>
        <v>4.8193599420414132E-3</v>
      </c>
      <c r="BN137" s="25">
        <f>AJ137*'GWP Electricity System'!$H$20</f>
        <v>5.3840125971212904E-3</v>
      </c>
      <c r="BO137" s="25">
        <f>AK137*'GWP Electricity System'!$H$20</f>
        <v>5.2106543258248379E-3</v>
      </c>
      <c r="BP137" s="25">
        <f>AL137*'GWP Electricity System'!$H$20</f>
        <v>3.9030376509030145E-3</v>
      </c>
      <c r="BQ137" s="25">
        <f>AM137*'GWP Electricity System'!$H$20</f>
        <v>1.5577478949352771E-3</v>
      </c>
      <c r="BR137" s="25">
        <f>AN137*'GWP Electricity System'!$H$20</f>
        <v>3.1154957898705542E-3</v>
      </c>
      <c r="BS137" s="25">
        <f>AO137*'GWP Electricity System'!$H$20</f>
        <v>2.5756086021187408E-3</v>
      </c>
      <c r="BT137" s="25">
        <f>AP137*'GWP Electricity System'!$H$20</f>
        <v>2.7712557940104531E-3</v>
      </c>
      <c r="BU137" s="25">
        <f>AQ137*'GWP Electricity System'!$H$20</f>
        <v>3.1625501777938774E-3</v>
      </c>
      <c r="BV137" s="25">
        <f>AR137*'GWP Electricity System'!$H$20</f>
        <v>3.0387228411535533E-3</v>
      </c>
      <c r="BW137" s="25">
        <f>AS137*'GWP Electricity System'!$H$20</f>
        <v>5.0348195077955767E-3</v>
      </c>
    </row>
    <row r="138" spans="33:75" x14ac:dyDescent="0.35">
      <c r="AG138" s="5" t="s">
        <v>41</v>
      </c>
      <c r="AH138">
        <v>3.0713653387056081</v>
      </c>
      <c r="AI138">
        <v>2.7838271770475611</v>
      </c>
      <c r="AJ138">
        <v>3.1099898678835545</v>
      </c>
      <c r="AK138">
        <v>3.0098521996444343</v>
      </c>
      <c r="AL138">
        <v>2.2545280734979216</v>
      </c>
      <c r="AM138">
        <v>0.89980847603438641</v>
      </c>
      <c r="AN138">
        <v>1.7996169520687728</v>
      </c>
      <c r="AO138">
        <v>1.4877596424097961</v>
      </c>
      <c r="AP138">
        <v>1.6007721537082327</v>
      </c>
      <c r="AQ138">
        <v>1.8267971763051056</v>
      </c>
      <c r="AR138">
        <v>1.7552702704200194</v>
      </c>
      <c r="AS138">
        <v>2.9082839932876112</v>
      </c>
      <c r="AV138" s="16" t="s">
        <v>41</v>
      </c>
      <c r="AW138">
        <v>3.0713653387056081</v>
      </c>
      <c r="AX138">
        <v>2.7838271770475611</v>
      </c>
      <c r="AY138">
        <v>3.1099898678835545</v>
      </c>
      <c r="AZ138">
        <v>3.0098521996444343</v>
      </c>
      <c r="BA138">
        <v>2.2545280734979216</v>
      </c>
      <c r="BB138">
        <v>0.89980847603438641</v>
      </c>
      <c r="BC138">
        <v>1.7996169520687728</v>
      </c>
      <c r="BD138">
        <v>1.4877596424097961</v>
      </c>
      <c r="BE138">
        <v>1.6007721537082327</v>
      </c>
      <c r="BF138">
        <v>1.8267971763051056</v>
      </c>
      <c r="BG138">
        <v>1.7552702704200194</v>
      </c>
      <c r="BH138">
        <v>2.9082839932876112</v>
      </c>
      <c r="BK138" s="5" t="s">
        <v>41</v>
      </c>
      <c r="BL138" s="25">
        <f>AH138*'GWP Electricity System'!$H$20</f>
        <v>5.3171458353355157E-3</v>
      </c>
      <c r="BM138" s="25">
        <f>AI138*'GWP Electricity System'!$H$20</f>
        <v>4.8193599420414132E-3</v>
      </c>
      <c r="BN138" s="25">
        <f>AJ138*'GWP Electricity System'!$H$20</f>
        <v>5.3840125971212904E-3</v>
      </c>
      <c r="BO138" s="25">
        <f>AK138*'GWP Electricity System'!$H$20</f>
        <v>5.2106543258248379E-3</v>
      </c>
      <c r="BP138" s="25">
        <f>AL138*'GWP Electricity System'!$H$20</f>
        <v>3.9030376509030145E-3</v>
      </c>
      <c r="BQ138" s="25">
        <f>AM138*'GWP Electricity System'!$H$20</f>
        <v>1.5577478949352771E-3</v>
      </c>
      <c r="BR138" s="25">
        <f>AN138*'GWP Electricity System'!$H$20</f>
        <v>3.1154957898705542E-3</v>
      </c>
      <c r="BS138" s="25">
        <f>AO138*'GWP Electricity System'!$H$20</f>
        <v>2.5756086021187408E-3</v>
      </c>
      <c r="BT138" s="25">
        <f>AP138*'GWP Electricity System'!$H$20</f>
        <v>2.7712557940104531E-3</v>
      </c>
      <c r="BU138" s="25">
        <f>AQ138*'GWP Electricity System'!$H$20</f>
        <v>3.1625501777938774E-3</v>
      </c>
      <c r="BV138" s="25">
        <f>AR138*'GWP Electricity System'!$H$20</f>
        <v>3.0387228411535533E-3</v>
      </c>
      <c r="BW138" s="25">
        <f>AS138*'GWP Electricity System'!$H$20</f>
        <v>5.0348195077955767E-3</v>
      </c>
    </row>
    <row r="139" spans="33:75" x14ac:dyDescent="0.35">
      <c r="AG139" s="5" t="s">
        <v>42</v>
      </c>
      <c r="AH139">
        <v>3.0713653387056081</v>
      </c>
      <c r="AI139">
        <v>2.7838271770475611</v>
      </c>
      <c r="AJ139">
        <v>3.1099898678835545</v>
      </c>
      <c r="AK139">
        <v>3.0098521996444343</v>
      </c>
      <c r="AL139">
        <v>2.2545280734979216</v>
      </c>
      <c r="AM139">
        <v>0.89980847603438641</v>
      </c>
      <c r="AN139">
        <v>1.7996169520687728</v>
      </c>
      <c r="AO139">
        <v>1.4877596424097961</v>
      </c>
      <c r="AP139">
        <v>1.6007721537082327</v>
      </c>
      <c r="AQ139">
        <v>1.8267971763051056</v>
      </c>
      <c r="AR139">
        <v>1.7552702704200194</v>
      </c>
      <c r="AS139">
        <v>2.9082839932876112</v>
      </c>
      <c r="AT139" s="81" cm="1">
        <f t="array" ref="AT139">SUM(AH117:AS140/SUM(AW117:BH140))</f>
        <v>1.0000000000000004</v>
      </c>
      <c r="AV139" s="16" t="s">
        <v>42</v>
      </c>
      <c r="AW139">
        <v>3.0713653387056081</v>
      </c>
      <c r="AX139">
        <v>2.7838271770475611</v>
      </c>
      <c r="AY139">
        <v>3.1099898678835545</v>
      </c>
      <c r="AZ139">
        <v>3.0098521996444343</v>
      </c>
      <c r="BA139">
        <v>2.2545280734979216</v>
      </c>
      <c r="BB139">
        <v>0.89980847603438641</v>
      </c>
      <c r="BC139">
        <v>1.7996169520687728</v>
      </c>
      <c r="BD139">
        <v>1.4877596424097961</v>
      </c>
      <c r="BE139">
        <v>1.6007721537082327</v>
      </c>
      <c r="BF139">
        <v>1.8267971763051056</v>
      </c>
      <c r="BG139">
        <v>1.7552702704200194</v>
      </c>
      <c r="BH139">
        <v>2.9082839932876112</v>
      </c>
      <c r="BK139" s="5" t="s">
        <v>42</v>
      </c>
      <c r="BL139" s="25">
        <f>AH139*'GWP Electricity System'!$H$20</f>
        <v>5.3171458353355157E-3</v>
      </c>
      <c r="BM139" s="25">
        <f>AI139*'GWP Electricity System'!$H$20</f>
        <v>4.8193599420414132E-3</v>
      </c>
      <c r="BN139" s="25">
        <f>AJ139*'GWP Electricity System'!$H$20</f>
        <v>5.3840125971212904E-3</v>
      </c>
      <c r="BO139" s="25">
        <f>AK139*'GWP Electricity System'!$H$20</f>
        <v>5.2106543258248379E-3</v>
      </c>
      <c r="BP139" s="25">
        <f>AL139*'GWP Electricity System'!$H$20</f>
        <v>3.9030376509030145E-3</v>
      </c>
      <c r="BQ139" s="25">
        <f>AM139*'GWP Electricity System'!$H$20</f>
        <v>1.5577478949352771E-3</v>
      </c>
      <c r="BR139" s="25">
        <f>AN139*'GWP Electricity System'!$H$20</f>
        <v>3.1154957898705542E-3</v>
      </c>
      <c r="BS139" s="25">
        <f>AO139*'GWP Electricity System'!$H$20</f>
        <v>2.5756086021187408E-3</v>
      </c>
      <c r="BT139" s="25">
        <f>AP139*'GWP Electricity System'!$H$20</f>
        <v>2.7712557940104531E-3</v>
      </c>
      <c r="BU139" s="25">
        <f>AQ139*'GWP Electricity System'!$H$20</f>
        <v>3.1625501777938774E-3</v>
      </c>
      <c r="BV139" s="25">
        <f>AR139*'GWP Electricity System'!$H$20</f>
        <v>3.0387228411535533E-3</v>
      </c>
      <c r="BW139" s="25">
        <f>AS139*'GWP Electricity System'!$H$20</f>
        <v>5.0348195077955767E-3</v>
      </c>
    </row>
    <row r="140" spans="33:75" x14ac:dyDescent="0.35">
      <c r="AG140" s="5" t="s">
        <v>43</v>
      </c>
      <c r="AH140">
        <v>3.0713653387056081</v>
      </c>
      <c r="AI140">
        <v>2.7838271770475611</v>
      </c>
      <c r="AJ140">
        <v>3.1099898678835545</v>
      </c>
      <c r="AK140">
        <v>3.0098521996444343</v>
      </c>
      <c r="AL140">
        <v>2.2545280734979216</v>
      </c>
      <c r="AM140">
        <v>0.89980847603438641</v>
      </c>
      <c r="AN140">
        <v>1.7996169520687728</v>
      </c>
      <c r="AO140">
        <v>1.4877596424097961</v>
      </c>
      <c r="AP140">
        <v>1.6007721537082327</v>
      </c>
      <c r="AQ140">
        <v>1.8267971763051056</v>
      </c>
      <c r="AR140">
        <v>1.7552702704200194</v>
      </c>
      <c r="AS140">
        <v>2.9082839932876112</v>
      </c>
      <c r="AT140" s="50">
        <f>SUM(AH117:AS140)</f>
        <v>636.18891170431175</v>
      </c>
      <c r="AV140" s="16" t="s">
        <v>43</v>
      </c>
      <c r="AW140">
        <v>3.0713653387056081</v>
      </c>
      <c r="AX140">
        <v>2.7838271770475611</v>
      </c>
      <c r="AY140">
        <v>3.1099898678835545</v>
      </c>
      <c r="AZ140">
        <v>3.0098521996444343</v>
      </c>
      <c r="BA140">
        <v>2.2545280734979216</v>
      </c>
      <c r="BB140">
        <v>0.89980847603438641</v>
      </c>
      <c r="BC140">
        <v>1.7996169520687728</v>
      </c>
      <c r="BD140">
        <v>1.4877596424097961</v>
      </c>
      <c r="BE140">
        <v>1.6007721537082327</v>
      </c>
      <c r="BF140">
        <v>1.8267971763051056</v>
      </c>
      <c r="BG140">
        <v>1.7552702704200194</v>
      </c>
      <c r="BH140">
        <v>2.9082839932876112</v>
      </c>
      <c r="BK140" s="5" t="s">
        <v>43</v>
      </c>
      <c r="BL140" s="25">
        <f>AH140*'GWP Electricity System'!$H$20</f>
        <v>5.3171458353355157E-3</v>
      </c>
      <c r="BM140" s="25">
        <f>AI140*'GWP Electricity System'!$H$20</f>
        <v>4.8193599420414132E-3</v>
      </c>
      <c r="BN140" s="25">
        <f>AJ140*'GWP Electricity System'!$H$20</f>
        <v>5.3840125971212904E-3</v>
      </c>
      <c r="BO140" s="25">
        <f>AK140*'GWP Electricity System'!$H$20</f>
        <v>5.2106543258248379E-3</v>
      </c>
      <c r="BP140" s="25">
        <f>AL140*'GWP Electricity System'!$H$20</f>
        <v>3.9030376509030145E-3</v>
      </c>
      <c r="BQ140" s="25">
        <f>AM140*'GWP Electricity System'!$H$20</f>
        <v>1.5577478949352771E-3</v>
      </c>
      <c r="BR140" s="25">
        <f>AN140*'GWP Electricity System'!$H$20</f>
        <v>3.1154957898705542E-3</v>
      </c>
      <c r="BS140" s="25">
        <f>AO140*'GWP Electricity System'!$H$20</f>
        <v>2.5756086021187408E-3</v>
      </c>
      <c r="BT140" s="25">
        <f>AP140*'GWP Electricity System'!$H$20</f>
        <v>2.7712557940104531E-3</v>
      </c>
      <c r="BU140" s="25">
        <f>AQ140*'GWP Electricity System'!$H$20</f>
        <v>3.1625501777938774E-3</v>
      </c>
      <c r="BV140" s="25">
        <f>AR140*'GWP Electricity System'!$H$20</f>
        <v>3.0387228411535533E-3</v>
      </c>
      <c r="BW140" s="25">
        <f>AS140*'GWP Electricity System'!$H$20</f>
        <v>5.0348195077955767E-3</v>
      </c>
    </row>
    <row r="143" spans="33:75" x14ac:dyDescent="0.35">
      <c r="AG143" s="71" t="s">
        <v>55</v>
      </c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V143" s="79" t="s">
        <v>55</v>
      </c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K143" s="71" t="s">
        <v>55</v>
      </c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</row>
    <row r="144" spans="33:75" x14ac:dyDescent="0.35">
      <c r="AG144" s="3" t="s">
        <v>4</v>
      </c>
      <c r="AH144" s="4" t="s">
        <v>5</v>
      </c>
      <c r="AI144" s="4" t="s">
        <v>6</v>
      </c>
      <c r="AJ144" s="4" t="s">
        <v>7</v>
      </c>
      <c r="AK144" s="4" t="s">
        <v>8</v>
      </c>
      <c r="AL144" s="4" t="s">
        <v>9</v>
      </c>
      <c r="AM144" s="4" t="s">
        <v>10</v>
      </c>
      <c r="AN144" s="4" t="s">
        <v>11</v>
      </c>
      <c r="AO144" s="4" t="s">
        <v>12</v>
      </c>
      <c r="AP144" s="4" t="s">
        <v>13</v>
      </c>
      <c r="AQ144" s="4" t="s">
        <v>14</v>
      </c>
      <c r="AR144" s="4" t="s">
        <v>15</v>
      </c>
      <c r="AS144" s="4" t="s">
        <v>16</v>
      </c>
      <c r="AV144" s="16" t="s">
        <v>4</v>
      </c>
      <c r="AW144" s="16" t="s">
        <v>5</v>
      </c>
      <c r="AX144" s="16" t="s">
        <v>6</v>
      </c>
      <c r="AY144" s="16" t="s">
        <v>7</v>
      </c>
      <c r="AZ144" s="16" t="s">
        <v>8</v>
      </c>
      <c r="BA144" s="16" t="s">
        <v>9</v>
      </c>
      <c r="BB144" s="16" t="s">
        <v>10</v>
      </c>
      <c r="BC144" s="16" t="s">
        <v>11</v>
      </c>
      <c r="BD144" s="16" t="s">
        <v>12</v>
      </c>
      <c r="BE144" s="16" t="s">
        <v>13</v>
      </c>
      <c r="BF144" s="16" t="s">
        <v>14</v>
      </c>
      <c r="BG144" s="16" t="s">
        <v>15</v>
      </c>
      <c r="BH144" s="16" t="s">
        <v>16</v>
      </c>
      <c r="BK144" s="3" t="s">
        <v>4</v>
      </c>
      <c r="BL144" s="4" t="s">
        <v>5</v>
      </c>
      <c r="BM144" s="4" t="s">
        <v>6</v>
      </c>
      <c r="BN144" s="4" t="s">
        <v>7</v>
      </c>
      <c r="BO144" s="4" t="s">
        <v>8</v>
      </c>
      <c r="BP144" s="4" t="s">
        <v>9</v>
      </c>
      <c r="BQ144" s="4" t="s">
        <v>10</v>
      </c>
      <c r="BR144" s="4" t="s">
        <v>11</v>
      </c>
      <c r="BS144" s="4" t="s">
        <v>12</v>
      </c>
      <c r="BT144" s="4" t="s">
        <v>13</v>
      </c>
      <c r="BU144" s="4" t="s">
        <v>14</v>
      </c>
      <c r="BV144" s="4" t="s">
        <v>15</v>
      </c>
      <c r="BW144" s="4" t="s">
        <v>16</v>
      </c>
    </row>
    <row r="145" spans="4:75" x14ac:dyDescent="0.35">
      <c r="AG145" s="5" t="s">
        <v>18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V145" s="16" t="s">
        <v>18</v>
      </c>
      <c r="AW145">
        <v>0.23739447866757932</v>
      </c>
      <c r="AX145">
        <v>0.23739447866757932</v>
      </c>
      <c r="AY145">
        <v>0.23739447866757932</v>
      </c>
      <c r="AZ145">
        <v>0.23739447866757932</v>
      </c>
      <c r="BA145">
        <v>0.23739447866757932</v>
      </c>
      <c r="BB145">
        <v>0.23739447866757932</v>
      </c>
      <c r="BC145">
        <v>0.23739447866757932</v>
      </c>
      <c r="BD145">
        <v>0.23739447866757932</v>
      </c>
      <c r="BE145">
        <v>0.23739447866757932</v>
      </c>
      <c r="BF145">
        <v>0.23739447866757932</v>
      </c>
      <c r="BG145">
        <v>0.23739447866757932</v>
      </c>
      <c r="BH145">
        <v>0.23739447866757932</v>
      </c>
      <c r="BK145" s="5" t="s">
        <v>18</v>
      </c>
      <c r="BL145" s="25">
        <f>AH145*'GWP Electricity System'!$H$19</f>
        <v>0</v>
      </c>
      <c r="BM145" s="25">
        <f>AI145*'GWP Electricity System'!$H$19</f>
        <v>0</v>
      </c>
      <c r="BN145" s="25">
        <f>AJ145*'GWP Electricity System'!$H$19</f>
        <v>0</v>
      </c>
      <c r="BO145" s="25">
        <f>AK145*'GWP Electricity System'!$H$19</f>
        <v>0</v>
      </c>
      <c r="BP145" s="25">
        <f>AL145*'GWP Electricity System'!$H$19</f>
        <v>0</v>
      </c>
      <c r="BQ145" s="25">
        <f>AM145*'GWP Electricity System'!$H$19</f>
        <v>0</v>
      </c>
      <c r="BR145" s="25">
        <f>AN145*'GWP Electricity System'!$H$19</f>
        <v>0</v>
      </c>
      <c r="BS145" s="25">
        <f>AO145*'GWP Electricity System'!$H$19</f>
        <v>0</v>
      </c>
      <c r="BT145" s="25">
        <f>AP145*'GWP Electricity System'!$H$19</f>
        <v>0</v>
      </c>
      <c r="BU145" s="25">
        <f>AQ145*'GWP Electricity System'!$H$19</f>
        <v>0</v>
      </c>
      <c r="BV145" s="25">
        <f>AR145*'GWP Electricity System'!$H$19</f>
        <v>0</v>
      </c>
      <c r="BW145" s="25">
        <f>AS145*'GWP Electricity System'!$H$19</f>
        <v>0</v>
      </c>
    </row>
    <row r="146" spans="4:75" x14ac:dyDescent="0.35">
      <c r="AG146" s="5" t="s">
        <v>19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V146" s="16" t="s">
        <v>19</v>
      </c>
      <c r="AW146">
        <v>0.23739447866757932</v>
      </c>
      <c r="AX146">
        <v>0.23739447866757932</v>
      </c>
      <c r="AY146">
        <v>0.23739447866757932</v>
      </c>
      <c r="AZ146">
        <v>0.23739447866757932</v>
      </c>
      <c r="BA146">
        <v>0.23739447866757932</v>
      </c>
      <c r="BB146">
        <v>0.23739447866757932</v>
      </c>
      <c r="BC146">
        <v>0.23739447866757932</v>
      </c>
      <c r="BD146">
        <v>0.23739447866757932</v>
      </c>
      <c r="BE146">
        <v>0.23739447866757932</v>
      </c>
      <c r="BF146">
        <v>0.23739447866757932</v>
      </c>
      <c r="BG146">
        <v>0.23739447866757932</v>
      </c>
      <c r="BH146">
        <v>0.23739447866757932</v>
      </c>
      <c r="BK146" s="5" t="s">
        <v>19</v>
      </c>
      <c r="BL146" s="25">
        <f>AH146*'GWP Electricity System'!$H$19</f>
        <v>0</v>
      </c>
      <c r="BM146" s="25">
        <f>AI146*'GWP Electricity System'!$H$19</f>
        <v>0</v>
      </c>
      <c r="BN146" s="25">
        <f>AJ146*'GWP Electricity System'!$H$19</f>
        <v>0</v>
      </c>
      <c r="BO146" s="25">
        <f>AK146*'GWP Electricity System'!$H$19</f>
        <v>0</v>
      </c>
      <c r="BP146" s="25">
        <f>AL146*'GWP Electricity System'!$H$19</f>
        <v>0</v>
      </c>
      <c r="BQ146" s="25">
        <f>AM146*'GWP Electricity System'!$H$19</f>
        <v>0</v>
      </c>
      <c r="BR146" s="25">
        <f>AN146*'GWP Electricity System'!$H$19</f>
        <v>0</v>
      </c>
      <c r="BS146" s="25">
        <f>AO146*'GWP Electricity System'!$H$19</f>
        <v>0</v>
      </c>
      <c r="BT146" s="25">
        <f>AP146*'GWP Electricity System'!$H$19</f>
        <v>0</v>
      </c>
      <c r="BU146" s="25">
        <f>AQ146*'GWP Electricity System'!$H$19</f>
        <v>0</v>
      </c>
      <c r="BV146" s="25">
        <f>AR146*'GWP Electricity System'!$H$19</f>
        <v>0</v>
      </c>
      <c r="BW146" s="25">
        <f>AS146*'GWP Electricity System'!$H$19</f>
        <v>0</v>
      </c>
    </row>
    <row r="147" spans="4:75" x14ac:dyDescent="0.35">
      <c r="AG147" s="5" t="s">
        <v>22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V147" s="16" t="s">
        <v>22</v>
      </c>
      <c r="AW147">
        <v>0.23739447866757932</v>
      </c>
      <c r="AX147">
        <v>0.23739447866757932</v>
      </c>
      <c r="AY147">
        <v>0.23739447866757932</v>
      </c>
      <c r="AZ147">
        <v>0.23739447866757932</v>
      </c>
      <c r="BA147">
        <v>0.23739447866757932</v>
      </c>
      <c r="BB147">
        <v>0.23739447866757932</v>
      </c>
      <c r="BC147">
        <v>0.23739447866757932</v>
      </c>
      <c r="BD147">
        <v>0.23739447866757932</v>
      </c>
      <c r="BE147">
        <v>0.23739447866757932</v>
      </c>
      <c r="BF147">
        <v>0.23739447866757932</v>
      </c>
      <c r="BG147">
        <v>0.23739447866757932</v>
      </c>
      <c r="BH147">
        <v>0.23739447866757932</v>
      </c>
      <c r="BK147" s="5" t="s">
        <v>22</v>
      </c>
      <c r="BL147" s="25">
        <f>AH147*'GWP Electricity System'!$H$19</f>
        <v>0</v>
      </c>
      <c r="BM147" s="25">
        <f>AI147*'GWP Electricity System'!$H$19</f>
        <v>0</v>
      </c>
      <c r="BN147" s="25">
        <f>AJ147*'GWP Electricity System'!$H$19</f>
        <v>0</v>
      </c>
      <c r="BO147" s="25">
        <f>AK147*'GWP Electricity System'!$H$19</f>
        <v>0</v>
      </c>
      <c r="BP147" s="25">
        <f>AL147*'GWP Electricity System'!$H$19</f>
        <v>0</v>
      </c>
      <c r="BQ147" s="25">
        <f>AM147*'GWP Electricity System'!$H$19</f>
        <v>0</v>
      </c>
      <c r="BR147" s="25">
        <f>AN147*'GWP Electricity System'!$H$19</f>
        <v>0</v>
      </c>
      <c r="BS147" s="25">
        <f>AO147*'GWP Electricity System'!$H$19</f>
        <v>0</v>
      </c>
      <c r="BT147" s="25">
        <f>AP147*'GWP Electricity System'!$H$19</f>
        <v>0</v>
      </c>
      <c r="BU147" s="25">
        <f>AQ147*'GWP Electricity System'!$H$19</f>
        <v>0</v>
      </c>
      <c r="BV147" s="25">
        <f>AR147*'GWP Electricity System'!$H$19</f>
        <v>0</v>
      </c>
      <c r="BW147" s="25">
        <f>AS147*'GWP Electricity System'!$H$19</f>
        <v>0</v>
      </c>
    </row>
    <row r="148" spans="4:75" x14ac:dyDescent="0.35">
      <c r="AG148" s="5" t="s">
        <v>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V148" s="16" t="s">
        <v>23</v>
      </c>
      <c r="AW148">
        <v>0.23739447866757932</v>
      </c>
      <c r="AX148">
        <v>0.23739447866757932</v>
      </c>
      <c r="AY148">
        <v>0.23739447866757932</v>
      </c>
      <c r="AZ148">
        <v>0.23739447866757932</v>
      </c>
      <c r="BA148">
        <v>0.23739447866757932</v>
      </c>
      <c r="BB148">
        <v>0.23739447866757932</v>
      </c>
      <c r="BC148">
        <v>0.23739447866757932</v>
      </c>
      <c r="BD148">
        <v>0.23739447866757932</v>
      </c>
      <c r="BE148">
        <v>0.23739447866757932</v>
      </c>
      <c r="BF148">
        <v>0.23739447866757932</v>
      </c>
      <c r="BG148">
        <v>0.23739447866757932</v>
      </c>
      <c r="BH148">
        <v>0.23739447866757932</v>
      </c>
      <c r="BK148" s="5" t="s">
        <v>23</v>
      </c>
      <c r="BL148" s="25">
        <f>AH148*'GWP Electricity System'!$H$19</f>
        <v>0</v>
      </c>
      <c r="BM148" s="25">
        <f>AI148*'GWP Electricity System'!$H$19</f>
        <v>0</v>
      </c>
      <c r="BN148" s="25">
        <f>AJ148*'GWP Electricity System'!$H$19</f>
        <v>0</v>
      </c>
      <c r="BO148" s="25">
        <f>AK148*'GWP Electricity System'!$H$19</f>
        <v>0</v>
      </c>
      <c r="BP148" s="25">
        <f>AL148*'GWP Electricity System'!$H$19</f>
        <v>0</v>
      </c>
      <c r="BQ148" s="25">
        <f>AM148*'GWP Electricity System'!$H$19</f>
        <v>0</v>
      </c>
      <c r="BR148" s="25">
        <f>AN148*'GWP Electricity System'!$H$19</f>
        <v>0</v>
      </c>
      <c r="BS148" s="25">
        <f>AO148*'GWP Electricity System'!$H$19</f>
        <v>0</v>
      </c>
      <c r="BT148" s="25">
        <f>AP148*'GWP Electricity System'!$H$19</f>
        <v>0</v>
      </c>
      <c r="BU148" s="25">
        <f>AQ148*'GWP Electricity System'!$H$19</f>
        <v>0</v>
      </c>
      <c r="BV148" s="25">
        <f>AR148*'GWP Electricity System'!$H$19</f>
        <v>0</v>
      </c>
      <c r="BW148" s="25">
        <f>AS148*'GWP Electricity System'!$H$19</f>
        <v>0</v>
      </c>
    </row>
    <row r="149" spans="4:75" x14ac:dyDescent="0.35">
      <c r="AG149" s="5" t="s">
        <v>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V149" s="16" t="s">
        <v>24</v>
      </c>
      <c r="AW149">
        <v>0.23739447866757932</v>
      </c>
      <c r="AX149">
        <v>0.23739447866757932</v>
      </c>
      <c r="AY149">
        <v>0.23739447866757932</v>
      </c>
      <c r="AZ149">
        <v>0.23739447866757932</v>
      </c>
      <c r="BA149">
        <v>0.23739447866757932</v>
      </c>
      <c r="BB149">
        <v>0.23739447866757932</v>
      </c>
      <c r="BC149">
        <v>0.23739447866757932</v>
      </c>
      <c r="BD149">
        <v>0.23739447866757932</v>
      </c>
      <c r="BE149">
        <v>0.23739447866757932</v>
      </c>
      <c r="BF149">
        <v>0.23739447866757932</v>
      </c>
      <c r="BG149">
        <v>0.23739447866757932</v>
      </c>
      <c r="BH149">
        <v>0.23739447866757932</v>
      </c>
      <c r="BK149" s="5" t="s">
        <v>24</v>
      </c>
      <c r="BL149" s="25">
        <f>AH149*'GWP Electricity System'!$H$19</f>
        <v>0</v>
      </c>
      <c r="BM149" s="25">
        <f>AI149*'GWP Electricity System'!$H$19</f>
        <v>0</v>
      </c>
      <c r="BN149" s="25">
        <f>AJ149*'GWP Electricity System'!$H$19</f>
        <v>0</v>
      </c>
      <c r="BO149" s="25">
        <f>AK149*'GWP Electricity System'!$H$19</f>
        <v>0</v>
      </c>
      <c r="BP149" s="25">
        <f>AL149*'GWP Electricity System'!$H$19</f>
        <v>0</v>
      </c>
      <c r="BQ149" s="25">
        <f>AM149*'GWP Electricity System'!$H$19</f>
        <v>0</v>
      </c>
      <c r="BR149" s="25">
        <f>AN149*'GWP Electricity System'!$H$19</f>
        <v>0</v>
      </c>
      <c r="BS149" s="25">
        <f>AO149*'GWP Electricity System'!$H$19</f>
        <v>0</v>
      </c>
      <c r="BT149" s="25">
        <f>AP149*'GWP Electricity System'!$H$19</f>
        <v>0</v>
      </c>
      <c r="BU149" s="25">
        <f>AQ149*'GWP Electricity System'!$H$19</f>
        <v>0</v>
      </c>
      <c r="BV149" s="25">
        <f>AR149*'GWP Electricity System'!$H$19</f>
        <v>0</v>
      </c>
      <c r="BW149" s="25">
        <f>AS149*'GWP Electricity System'!$H$19</f>
        <v>0</v>
      </c>
    </row>
    <row r="150" spans="4:75" x14ac:dyDescent="0.35">
      <c r="AG150" s="5" t="s">
        <v>25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V150" s="16" t="s">
        <v>25</v>
      </c>
      <c r="AW150">
        <v>0.23739447866757932</v>
      </c>
      <c r="AX150">
        <v>0.23739447866757932</v>
      </c>
      <c r="AY150">
        <v>0.23739447866757932</v>
      </c>
      <c r="AZ150">
        <v>0.23739447866757932</v>
      </c>
      <c r="BA150">
        <v>0.23739447866757932</v>
      </c>
      <c r="BB150">
        <v>0.23739447866757932</v>
      </c>
      <c r="BC150">
        <v>0.23739447866757932</v>
      </c>
      <c r="BD150">
        <v>0.23739447866757932</v>
      </c>
      <c r="BE150">
        <v>0.23739447866757932</v>
      </c>
      <c r="BF150">
        <v>0.23739447866757932</v>
      </c>
      <c r="BG150">
        <v>0.23739447866757932</v>
      </c>
      <c r="BH150">
        <v>0.23739447866757932</v>
      </c>
      <c r="BK150" s="5" t="s">
        <v>25</v>
      </c>
      <c r="BL150" s="25">
        <f>AH150*'GWP Electricity System'!$H$19</f>
        <v>0</v>
      </c>
      <c r="BM150" s="25">
        <f>AI150*'GWP Electricity System'!$H$19</f>
        <v>0</v>
      </c>
      <c r="BN150" s="25">
        <f>AJ150*'GWP Electricity System'!$H$19</f>
        <v>0</v>
      </c>
      <c r="BO150" s="25">
        <f>AK150*'GWP Electricity System'!$H$19</f>
        <v>0</v>
      </c>
      <c r="BP150" s="25">
        <f>AL150*'GWP Electricity System'!$H$19</f>
        <v>0</v>
      </c>
      <c r="BQ150" s="25">
        <f>AM150*'GWP Electricity System'!$H$19</f>
        <v>0</v>
      </c>
      <c r="BR150" s="25">
        <f>AN150*'GWP Electricity System'!$H$19</f>
        <v>0</v>
      </c>
      <c r="BS150" s="25">
        <f>AO150*'GWP Electricity System'!$H$19</f>
        <v>0</v>
      </c>
      <c r="BT150" s="25">
        <f>AP150*'GWP Electricity System'!$H$19</f>
        <v>0</v>
      </c>
      <c r="BU150" s="25">
        <f>AQ150*'GWP Electricity System'!$H$19</f>
        <v>0</v>
      </c>
      <c r="BV150" s="25">
        <f>AR150*'GWP Electricity System'!$H$19</f>
        <v>0</v>
      </c>
      <c r="BW150" s="25">
        <f>AS150*'GWP Electricity System'!$H$19</f>
        <v>0</v>
      </c>
    </row>
    <row r="151" spans="4:75" x14ac:dyDescent="0.35">
      <c r="AG151" s="5" t="s">
        <v>26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V151" s="16" t="s">
        <v>26</v>
      </c>
      <c r="AW151">
        <v>0.23739447866757932</v>
      </c>
      <c r="AX151">
        <v>0.23739447866757932</v>
      </c>
      <c r="AY151">
        <v>0.23739447866757932</v>
      </c>
      <c r="AZ151">
        <v>0.23739447866757932</v>
      </c>
      <c r="BA151">
        <v>0.23739447866757932</v>
      </c>
      <c r="BB151">
        <v>0.23739447866757932</v>
      </c>
      <c r="BC151">
        <v>0.23739447866757932</v>
      </c>
      <c r="BD151">
        <v>0.23739447866757932</v>
      </c>
      <c r="BE151">
        <v>0.23739447866757932</v>
      </c>
      <c r="BF151">
        <v>0.23739447866757932</v>
      </c>
      <c r="BG151">
        <v>0.23739447866757932</v>
      </c>
      <c r="BH151">
        <v>0.23739447866757932</v>
      </c>
      <c r="BK151" s="5" t="s">
        <v>26</v>
      </c>
      <c r="BL151" s="25">
        <f>AH151*'GWP Electricity System'!$H$19</f>
        <v>0</v>
      </c>
      <c r="BM151" s="25">
        <f>AI151*'GWP Electricity System'!$H$19</f>
        <v>0</v>
      </c>
      <c r="BN151" s="25">
        <f>AJ151*'GWP Electricity System'!$H$19</f>
        <v>0</v>
      </c>
      <c r="BO151" s="25">
        <f>AK151*'GWP Electricity System'!$H$19</f>
        <v>0</v>
      </c>
      <c r="BP151" s="25">
        <f>AL151*'GWP Electricity System'!$H$19</f>
        <v>0</v>
      </c>
      <c r="BQ151" s="25">
        <f>AM151*'GWP Electricity System'!$H$19</f>
        <v>0</v>
      </c>
      <c r="BR151" s="25">
        <f>AN151*'GWP Electricity System'!$H$19</f>
        <v>0</v>
      </c>
      <c r="BS151" s="25">
        <f>AO151*'GWP Electricity System'!$H$19</f>
        <v>0</v>
      </c>
      <c r="BT151" s="25">
        <f>AP151*'GWP Electricity System'!$H$19</f>
        <v>0</v>
      </c>
      <c r="BU151" s="25">
        <f>AQ151*'GWP Electricity System'!$H$19</f>
        <v>0</v>
      </c>
      <c r="BV151" s="25">
        <f>AR151*'GWP Electricity System'!$H$19</f>
        <v>0</v>
      </c>
      <c r="BW151" s="25">
        <f>AS151*'GWP Electricity System'!$H$19</f>
        <v>0</v>
      </c>
    </row>
    <row r="152" spans="4:75" x14ac:dyDescent="0.35">
      <c r="AG152" s="5" t="s">
        <v>27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V152" s="16" t="s">
        <v>27</v>
      </c>
      <c r="AW152">
        <v>0.23739447866757932</v>
      </c>
      <c r="AX152">
        <v>0.23739447866757932</v>
      </c>
      <c r="AY152">
        <v>0.23739447866757932</v>
      </c>
      <c r="AZ152">
        <v>0.23739447866757932</v>
      </c>
      <c r="BA152">
        <v>0.23739447866757932</v>
      </c>
      <c r="BB152">
        <v>0.23739447866757932</v>
      </c>
      <c r="BC152">
        <v>0.23739447866757932</v>
      </c>
      <c r="BD152">
        <v>0.23739447866757932</v>
      </c>
      <c r="BE152">
        <v>0.23739447866757932</v>
      </c>
      <c r="BF152">
        <v>0.23739447866757932</v>
      </c>
      <c r="BG152">
        <v>0.23739447866757932</v>
      </c>
      <c r="BH152">
        <v>0.23739447866757932</v>
      </c>
      <c r="BK152" s="5" t="s">
        <v>27</v>
      </c>
      <c r="BL152" s="25">
        <f>AH152*'GWP Electricity System'!$H$19</f>
        <v>0</v>
      </c>
      <c r="BM152" s="25">
        <f>AI152*'GWP Electricity System'!$H$19</f>
        <v>0</v>
      </c>
      <c r="BN152" s="25">
        <f>AJ152*'GWP Electricity System'!$H$19</f>
        <v>0</v>
      </c>
      <c r="BO152" s="25">
        <f>AK152*'GWP Electricity System'!$H$19</f>
        <v>0</v>
      </c>
      <c r="BP152" s="25">
        <f>AL152*'GWP Electricity System'!$H$19</f>
        <v>0</v>
      </c>
      <c r="BQ152" s="25">
        <f>AM152*'GWP Electricity System'!$H$19</f>
        <v>0</v>
      </c>
      <c r="BR152" s="25">
        <f>AN152*'GWP Electricity System'!$H$19</f>
        <v>0</v>
      </c>
      <c r="BS152" s="25">
        <f>AO152*'GWP Electricity System'!$H$19</f>
        <v>0</v>
      </c>
      <c r="BT152" s="25">
        <f>AP152*'GWP Electricity System'!$H$19</f>
        <v>0</v>
      </c>
      <c r="BU152" s="25">
        <f>AQ152*'GWP Electricity System'!$H$19</f>
        <v>0</v>
      </c>
      <c r="BV152" s="25">
        <f>AR152*'GWP Electricity System'!$H$19</f>
        <v>0</v>
      </c>
      <c r="BW152" s="25">
        <f>AS152*'GWP Electricity System'!$H$19</f>
        <v>0</v>
      </c>
    </row>
    <row r="153" spans="4:75" x14ac:dyDescent="0.35">
      <c r="D153" s="6"/>
      <c r="AG153" s="5" t="s">
        <v>28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V153" s="16" t="s">
        <v>28</v>
      </c>
      <c r="AW153">
        <v>0.23739447866757932</v>
      </c>
      <c r="AX153">
        <v>0.23739447866757932</v>
      </c>
      <c r="AY153">
        <v>0.23739447866757932</v>
      </c>
      <c r="AZ153">
        <v>0.23739447866757932</v>
      </c>
      <c r="BA153">
        <v>0.23739447866757932</v>
      </c>
      <c r="BB153">
        <v>0.23739447866757932</v>
      </c>
      <c r="BC153">
        <v>0.23739447866757932</v>
      </c>
      <c r="BD153">
        <v>0.23739447866757932</v>
      </c>
      <c r="BE153">
        <v>0.23739447866757932</v>
      </c>
      <c r="BF153">
        <v>0.23739447866757932</v>
      </c>
      <c r="BG153">
        <v>0.23739447866757932</v>
      </c>
      <c r="BH153">
        <v>0.23739447866757932</v>
      </c>
      <c r="BK153" s="5" t="s">
        <v>28</v>
      </c>
      <c r="BL153" s="25">
        <f>AH153*'GWP Electricity System'!$H$19</f>
        <v>0</v>
      </c>
      <c r="BM153" s="25">
        <f>AI153*'GWP Electricity System'!$H$19</f>
        <v>0</v>
      </c>
      <c r="BN153" s="25">
        <f>AJ153*'GWP Electricity System'!$H$19</f>
        <v>0</v>
      </c>
      <c r="BO153" s="25">
        <f>AK153*'GWP Electricity System'!$H$19</f>
        <v>0</v>
      </c>
      <c r="BP153" s="25">
        <f>AL153*'GWP Electricity System'!$H$19</f>
        <v>0</v>
      </c>
      <c r="BQ153" s="25">
        <f>AM153*'GWP Electricity System'!$H$19</f>
        <v>0</v>
      </c>
      <c r="BR153" s="25">
        <f>AN153*'GWP Electricity System'!$H$19</f>
        <v>0</v>
      </c>
      <c r="BS153" s="25">
        <f>AO153*'GWP Electricity System'!$H$19</f>
        <v>0</v>
      </c>
      <c r="BT153" s="25">
        <f>AP153*'GWP Electricity System'!$H$19</f>
        <v>0</v>
      </c>
      <c r="BU153" s="25">
        <f>AQ153*'GWP Electricity System'!$H$19</f>
        <v>0</v>
      </c>
      <c r="BV153" s="25">
        <f>AR153*'GWP Electricity System'!$H$19</f>
        <v>0</v>
      </c>
      <c r="BW153" s="25">
        <f>AS153*'GWP Electricity System'!$H$19</f>
        <v>0</v>
      </c>
    </row>
    <row r="154" spans="4:75" x14ac:dyDescent="0.35">
      <c r="AG154" s="5" t="s">
        <v>29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V154" s="16" t="s">
        <v>29</v>
      </c>
      <c r="AW154">
        <v>0.23739447866757932</v>
      </c>
      <c r="AX154">
        <v>0.23739447866757932</v>
      </c>
      <c r="AY154">
        <v>0.23739447866757932</v>
      </c>
      <c r="AZ154">
        <v>0.23739447866757932</v>
      </c>
      <c r="BA154">
        <v>0.23739447866757932</v>
      </c>
      <c r="BB154">
        <v>0.23739447866757932</v>
      </c>
      <c r="BC154">
        <v>0.23739447866757932</v>
      </c>
      <c r="BD154">
        <v>0.23739447866757932</v>
      </c>
      <c r="BE154">
        <v>0.23739447866757932</v>
      </c>
      <c r="BF154">
        <v>0.23739447866757932</v>
      </c>
      <c r="BG154">
        <v>0.23739447866757932</v>
      </c>
      <c r="BH154">
        <v>0.23739447866757932</v>
      </c>
      <c r="BK154" s="5" t="s">
        <v>29</v>
      </c>
      <c r="BL154" s="25">
        <f>AH154*'GWP Electricity System'!$H$19</f>
        <v>0</v>
      </c>
      <c r="BM154" s="25">
        <f>AI154*'GWP Electricity System'!$H$19</f>
        <v>0</v>
      </c>
      <c r="BN154" s="25">
        <f>AJ154*'GWP Electricity System'!$H$19</f>
        <v>0</v>
      </c>
      <c r="BO154" s="25">
        <f>AK154*'GWP Electricity System'!$H$19</f>
        <v>0</v>
      </c>
      <c r="BP154" s="25">
        <f>AL154*'GWP Electricity System'!$H$19</f>
        <v>0</v>
      </c>
      <c r="BQ154" s="25">
        <f>AM154*'GWP Electricity System'!$H$19</f>
        <v>0</v>
      </c>
      <c r="BR154" s="25">
        <f>AN154*'GWP Electricity System'!$H$19</f>
        <v>0</v>
      </c>
      <c r="BS154" s="25">
        <f>AO154*'GWP Electricity System'!$H$19</f>
        <v>0</v>
      </c>
      <c r="BT154" s="25">
        <f>AP154*'GWP Electricity System'!$H$19</f>
        <v>0</v>
      </c>
      <c r="BU154" s="25">
        <f>AQ154*'GWP Electricity System'!$H$19</f>
        <v>0</v>
      </c>
      <c r="BV154" s="25">
        <f>AR154*'GWP Electricity System'!$H$19</f>
        <v>0</v>
      </c>
      <c r="BW154" s="25">
        <f>AS154*'GWP Electricity System'!$H$19</f>
        <v>0</v>
      </c>
    </row>
    <row r="155" spans="4:75" x14ac:dyDescent="0.35">
      <c r="AG155" s="5" t="s">
        <v>30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V155" s="16" t="s">
        <v>30</v>
      </c>
      <c r="AW155">
        <v>0.23739447866757932</v>
      </c>
      <c r="AX155">
        <v>0.23739447866757932</v>
      </c>
      <c r="AY155">
        <v>0.23739447866757932</v>
      </c>
      <c r="AZ155">
        <v>0.23739447866757932</v>
      </c>
      <c r="BA155">
        <v>0.23739447866757932</v>
      </c>
      <c r="BB155">
        <v>0.23739447866757932</v>
      </c>
      <c r="BC155">
        <v>0.23739447866757932</v>
      </c>
      <c r="BD155">
        <v>0.23739447866757932</v>
      </c>
      <c r="BE155">
        <v>0.23739447866757932</v>
      </c>
      <c r="BF155">
        <v>0.23739447866757932</v>
      </c>
      <c r="BG155">
        <v>0.23739447866757932</v>
      </c>
      <c r="BH155">
        <v>0.23739447866757932</v>
      </c>
      <c r="BK155" s="5" t="s">
        <v>30</v>
      </c>
      <c r="BL155" s="25">
        <f>AH155*'GWP Electricity System'!$H$19</f>
        <v>0</v>
      </c>
      <c r="BM155" s="25">
        <f>AI155*'GWP Electricity System'!$H$19</f>
        <v>0</v>
      </c>
      <c r="BN155" s="25">
        <f>AJ155*'GWP Electricity System'!$H$19</f>
        <v>0</v>
      </c>
      <c r="BO155" s="25">
        <f>AK155*'GWP Electricity System'!$H$19</f>
        <v>0</v>
      </c>
      <c r="BP155" s="25">
        <f>AL155*'GWP Electricity System'!$H$19</f>
        <v>0</v>
      </c>
      <c r="BQ155" s="25">
        <f>AM155*'GWP Electricity System'!$H$19</f>
        <v>0</v>
      </c>
      <c r="BR155" s="25">
        <f>AN155*'GWP Electricity System'!$H$19</f>
        <v>0</v>
      </c>
      <c r="BS155" s="25">
        <f>AO155*'GWP Electricity System'!$H$19</f>
        <v>0</v>
      </c>
      <c r="BT155" s="25">
        <f>AP155*'GWP Electricity System'!$H$19</f>
        <v>0</v>
      </c>
      <c r="BU155" s="25">
        <f>AQ155*'GWP Electricity System'!$H$19</f>
        <v>0</v>
      </c>
      <c r="BV155" s="25">
        <f>AR155*'GWP Electricity System'!$H$19</f>
        <v>0</v>
      </c>
      <c r="BW155" s="25">
        <f>AS155*'GWP Electricity System'!$H$19</f>
        <v>0</v>
      </c>
    </row>
    <row r="156" spans="4:75" x14ac:dyDescent="0.35">
      <c r="AG156" s="5" t="s">
        <v>31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V156" s="16" t="s">
        <v>31</v>
      </c>
      <c r="AW156">
        <v>0.23739447866757932</v>
      </c>
      <c r="AX156">
        <v>0.23739447866757932</v>
      </c>
      <c r="AY156">
        <v>0.23739447866757932</v>
      </c>
      <c r="AZ156">
        <v>0.23739447866757932</v>
      </c>
      <c r="BA156">
        <v>0.23739447866757932</v>
      </c>
      <c r="BB156">
        <v>0.23739447866757932</v>
      </c>
      <c r="BC156">
        <v>0.23739447866757932</v>
      </c>
      <c r="BD156">
        <v>0.23739447866757932</v>
      </c>
      <c r="BE156">
        <v>0.23739447866757932</v>
      </c>
      <c r="BF156">
        <v>0.23739447866757932</v>
      </c>
      <c r="BG156">
        <v>0.23739447866757932</v>
      </c>
      <c r="BH156">
        <v>0.23739447866757932</v>
      </c>
      <c r="BK156" s="5" t="s">
        <v>31</v>
      </c>
      <c r="BL156" s="25">
        <f>AH156*'GWP Electricity System'!$H$19</f>
        <v>0</v>
      </c>
      <c r="BM156" s="25">
        <f>AI156*'GWP Electricity System'!$H$19</f>
        <v>0</v>
      </c>
      <c r="BN156" s="25">
        <f>AJ156*'GWP Electricity System'!$H$19</f>
        <v>0</v>
      </c>
      <c r="BO156" s="25">
        <f>AK156*'GWP Electricity System'!$H$19</f>
        <v>0</v>
      </c>
      <c r="BP156" s="25">
        <f>AL156*'GWP Electricity System'!$H$19</f>
        <v>0</v>
      </c>
      <c r="BQ156" s="25">
        <f>AM156*'GWP Electricity System'!$H$19</f>
        <v>0</v>
      </c>
      <c r="BR156" s="25">
        <f>AN156*'GWP Electricity System'!$H$19</f>
        <v>0</v>
      </c>
      <c r="BS156" s="25">
        <f>AO156*'GWP Electricity System'!$H$19</f>
        <v>0</v>
      </c>
      <c r="BT156" s="25">
        <f>AP156*'GWP Electricity System'!$H$19</f>
        <v>0</v>
      </c>
      <c r="BU156" s="25">
        <f>AQ156*'GWP Electricity System'!$H$19</f>
        <v>0</v>
      </c>
      <c r="BV156" s="25">
        <f>AR156*'GWP Electricity System'!$H$19</f>
        <v>0</v>
      </c>
      <c r="BW156" s="25">
        <f>AS156*'GWP Electricity System'!$H$19</f>
        <v>0</v>
      </c>
    </row>
    <row r="157" spans="4:75" x14ac:dyDescent="0.35">
      <c r="AG157" s="5" t="s">
        <v>32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V157" s="16" t="s">
        <v>32</v>
      </c>
      <c r="AW157">
        <v>0.23739447866757932</v>
      </c>
      <c r="AX157">
        <v>0.23739447866757932</v>
      </c>
      <c r="AY157">
        <v>0.23739447866757932</v>
      </c>
      <c r="AZ157">
        <v>0.23739447866757932</v>
      </c>
      <c r="BA157">
        <v>0.23739447866757932</v>
      </c>
      <c r="BB157">
        <v>0.23739447866757932</v>
      </c>
      <c r="BC157">
        <v>0.23739447866757932</v>
      </c>
      <c r="BD157">
        <v>0.23739447866757932</v>
      </c>
      <c r="BE157">
        <v>0.23739447866757932</v>
      </c>
      <c r="BF157">
        <v>0.23739447866757932</v>
      </c>
      <c r="BG157">
        <v>0.23739447866757932</v>
      </c>
      <c r="BH157">
        <v>0.23739447866757932</v>
      </c>
      <c r="BK157" s="5" t="s">
        <v>32</v>
      </c>
      <c r="BL157" s="25">
        <f>AH157*'GWP Electricity System'!$H$19</f>
        <v>0</v>
      </c>
      <c r="BM157" s="25">
        <f>AI157*'GWP Electricity System'!$H$19</f>
        <v>0</v>
      </c>
      <c r="BN157" s="25">
        <f>AJ157*'GWP Electricity System'!$H$19</f>
        <v>0</v>
      </c>
      <c r="BO157" s="25">
        <f>AK157*'GWP Electricity System'!$H$19</f>
        <v>0</v>
      </c>
      <c r="BP157" s="25">
        <f>AL157*'GWP Electricity System'!$H$19</f>
        <v>0</v>
      </c>
      <c r="BQ157" s="25">
        <f>AM157*'GWP Electricity System'!$H$19</f>
        <v>0</v>
      </c>
      <c r="BR157" s="25">
        <f>AN157*'GWP Electricity System'!$H$19</f>
        <v>0</v>
      </c>
      <c r="BS157" s="25">
        <f>AO157*'GWP Electricity System'!$H$19</f>
        <v>0</v>
      </c>
      <c r="BT157" s="25">
        <f>AP157*'GWP Electricity System'!$H$19</f>
        <v>0</v>
      </c>
      <c r="BU157" s="25">
        <f>AQ157*'GWP Electricity System'!$H$19</f>
        <v>0</v>
      </c>
      <c r="BV157" s="25">
        <f>AR157*'GWP Electricity System'!$H$19</f>
        <v>0</v>
      </c>
      <c r="BW157" s="25">
        <f>AS157*'GWP Electricity System'!$H$19</f>
        <v>0</v>
      </c>
    </row>
    <row r="158" spans="4:75" x14ac:dyDescent="0.35">
      <c r="AG158" s="5" t="s">
        <v>33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V158" s="16" t="s">
        <v>33</v>
      </c>
      <c r="AW158">
        <v>0.23739447866757932</v>
      </c>
      <c r="AX158">
        <v>0.23739447866757932</v>
      </c>
      <c r="AY158">
        <v>0.23739447866757932</v>
      </c>
      <c r="AZ158">
        <v>0.23739447866757932</v>
      </c>
      <c r="BA158">
        <v>0.23739447866757932</v>
      </c>
      <c r="BB158">
        <v>0.23739447866757932</v>
      </c>
      <c r="BC158">
        <v>0.23739447866757932</v>
      </c>
      <c r="BD158">
        <v>0.23739447866757932</v>
      </c>
      <c r="BE158">
        <v>0.23739447866757932</v>
      </c>
      <c r="BF158">
        <v>0.23739447866757932</v>
      </c>
      <c r="BG158">
        <v>0.23739447866757932</v>
      </c>
      <c r="BH158">
        <v>0.23739447866757932</v>
      </c>
      <c r="BK158" s="5" t="s">
        <v>33</v>
      </c>
      <c r="BL158" s="25">
        <f>AH158*'GWP Electricity System'!$H$19</f>
        <v>0</v>
      </c>
      <c r="BM158" s="25">
        <f>AI158*'GWP Electricity System'!$H$19</f>
        <v>0</v>
      </c>
      <c r="BN158" s="25">
        <f>AJ158*'GWP Electricity System'!$H$19</f>
        <v>0</v>
      </c>
      <c r="BO158" s="25">
        <f>AK158*'GWP Electricity System'!$H$19</f>
        <v>0</v>
      </c>
      <c r="BP158" s="25">
        <f>AL158*'GWP Electricity System'!$H$19</f>
        <v>0</v>
      </c>
      <c r="BQ158" s="25">
        <f>AM158*'GWP Electricity System'!$H$19</f>
        <v>0</v>
      </c>
      <c r="BR158" s="25">
        <f>AN158*'GWP Electricity System'!$H$19</f>
        <v>0</v>
      </c>
      <c r="BS158" s="25">
        <f>AO158*'GWP Electricity System'!$H$19</f>
        <v>0</v>
      </c>
      <c r="BT158" s="25">
        <f>AP158*'GWP Electricity System'!$H$19</f>
        <v>0</v>
      </c>
      <c r="BU158" s="25">
        <f>AQ158*'GWP Electricity System'!$H$19</f>
        <v>0</v>
      </c>
      <c r="BV158" s="25">
        <f>AR158*'GWP Electricity System'!$H$19</f>
        <v>0</v>
      </c>
      <c r="BW158" s="25">
        <f>AS158*'GWP Electricity System'!$H$19</f>
        <v>0</v>
      </c>
    </row>
    <row r="159" spans="4:75" x14ac:dyDescent="0.35">
      <c r="AG159" s="5" t="s">
        <v>34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V159" s="16" t="s">
        <v>34</v>
      </c>
      <c r="AW159">
        <v>0.23739447866757932</v>
      </c>
      <c r="AX159">
        <v>0.23739447866757932</v>
      </c>
      <c r="AY159">
        <v>0.23739447866757932</v>
      </c>
      <c r="AZ159">
        <v>0.23739447866757932</v>
      </c>
      <c r="BA159">
        <v>0.23739447866757932</v>
      </c>
      <c r="BB159">
        <v>0.23739447866757932</v>
      </c>
      <c r="BC159">
        <v>0.23739447866757932</v>
      </c>
      <c r="BD159">
        <v>0.23739447866757932</v>
      </c>
      <c r="BE159">
        <v>0.23739447866757932</v>
      </c>
      <c r="BF159">
        <v>0.23739447866757932</v>
      </c>
      <c r="BG159">
        <v>0.23739447866757932</v>
      </c>
      <c r="BH159">
        <v>0.23739447866757932</v>
      </c>
      <c r="BK159" s="5" t="s">
        <v>34</v>
      </c>
      <c r="BL159" s="25">
        <f>AH159*'GWP Electricity System'!$H$19</f>
        <v>0</v>
      </c>
      <c r="BM159" s="25">
        <f>AI159*'GWP Electricity System'!$H$19</f>
        <v>0</v>
      </c>
      <c r="BN159" s="25">
        <f>AJ159*'GWP Electricity System'!$H$19</f>
        <v>0</v>
      </c>
      <c r="BO159" s="25">
        <f>AK159*'GWP Electricity System'!$H$19</f>
        <v>0</v>
      </c>
      <c r="BP159" s="25">
        <f>AL159*'GWP Electricity System'!$H$19</f>
        <v>0</v>
      </c>
      <c r="BQ159" s="25">
        <f>AM159*'GWP Electricity System'!$H$19</f>
        <v>0</v>
      </c>
      <c r="BR159" s="25">
        <f>AN159*'GWP Electricity System'!$H$19</f>
        <v>0</v>
      </c>
      <c r="BS159" s="25">
        <f>AO159*'GWP Electricity System'!$H$19</f>
        <v>0</v>
      </c>
      <c r="BT159" s="25">
        <f>AP159*'GWP Electricity System'!$H$19</f>
        <v>0</v>
      </c>
      <c r="BU159" s="25">
        <f>AQ159*'GWP Electricity System'!$H$19</f>
        <v>0</v>
      </c>
      <c r="BV159" s="25">
        <f>AR159*'GWP Electricity System'!$H$19</f>
        <v>0</v>
      </c>
      <c r="BW159" s="25">
        <f>AS159*'GWP Electricity System'!$H$19</f>
        <v>0</v>
      </c>
    </row>
    <row r="160" spans="4:75" x14ac:dyDescent="0.35">
      <c r="AG160" s="5" t="s">
        <v>35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V160" s="16" t="s">
        <v>35</v>
      </c>
      <c r="AW160">
        <v>0.23739447866757932</v>
      </c>
      <c r="AX160">
        <v>0.23739447866757932</v>
      </c>
      <c r="AY160">
        <v>0.23739447866757932</v>
      </c>
      <c r="AZ160">
        <v>0.23739447866757932</v>
      </c>
      <c r="BA160">
        <v>0.23739447866757932</v>
      </c>
      <c r="BB160">
        <v>0.23739447866757932</v>
      </c>
      <c r="BC160">
        <v>0.23739447866757932</v>
      </c>
      <c r="BD160">
        <v>0.23739447866757932</v>
      </c>
      <c r="BE160">
        <v>0.23739447866757932</v>
      </c>
      <c r="BF160">
        <v>0.23739447866757932</v>
      </c>
      <c r="BG160">
        <v>0.23739447866757932</v>
      </c>
      <c r="BH160">
        <v>0.23739447866757932</v>
      </c>
      <c r="BK160" s="5" t="s">
        <v>35</v>
      </c>
      <c r="BL160" s="25">
        <f>AH160*'GWP Electricity System'!$H$19</f>
        <v>0</v>
      </c>
      <c r="BM160" s="25">
        <f>AI160*'GWP Electricity System'!$H$19</f>
        <v>0</v>
      </c>
      <c r="BN160" s="25">
        <f>AJ160*'GWP Electricity System'!$H$19</f>
        <v>0</v>
      </c>
      <c r="BO160" s="25">
        <f>AK160*'GWP Electricity System'!$H$19</f>
        <v>0</v>
      </c>
      <c r="BP160" s="25">
        <f>AL160*'GWP Electricity System'!$H$19</f>
        <v>0</v>
      </c>
      <c r="BQ160" s="25">
        <f>AM160*'GWP Electricity System'!$H$19</f>
        <v>0</v>
      </c>
      <c r="BR160" s="25">
        <f>AN160*'GWP Electricity System'!$H$19</f>
        <v>0</v>
      </c>
      <c r="BS160" s="25">
        <f>AO160*'GWP Electricity System'!$H$19</f>
        <v>0</v>
      </c>
      <c r="BT160" s="25">
        <f>AP160*'GWP Electricity System'!$H$19</f>
        <v>0</v>
      </c>
      <c r="BU160" s="25">
        <f>AQ160*'GWP Electricity System'!$H$19</f>
        <v>0</v>
      </c>
      <c r="BV160" s="25">
        <f>AR160*'GWP Electricity System'!$H$19</f>
        <v>0</v>
      </c>
      <c r="BW160" s="25">
        <f>AS160*'GWP Electricity System'!$H$19</f>
        <v>0</v>
      </c>
    </row>
    <row r="161" spans="33:75" x14ac:dyDescent="0.35">
      <c r="AG161" s="5" t="s">
        <v>36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V161" s="16" t="s">
        <v>36</v>
      </c>
      <c r="AW161">
        <v>0.23739447866757932</v>
      </c>
      <c r="AX161">
        <v>0.23739447866757932</v>
      </c>
      <c r="AY161">
        <v>0.23739447866757932</v>
      </c>
      <c r="AZ161">
        <v>0.23739447866757932</v>
      </c>
      <c r="BA161">
        <v>0.23739447866757932</v>
      </c>
      <c r="BB161">
        <v>0.23739447866757932</v>
      </c>
      <c r="BC161">
        <v>0.23739447866757932</v>
      </c>
      <c r="BD161">
        <v>0.23739447866757932</v>
      </c>
      <c r="BE161">
        <v>0.23739447866757932</v>
      </c>
      <c r="BF161">
        <v>0.23739447866757932</v>
      </c>
      <c r="BG161">
        <v>0.23739447866757932</v>
      </c>
      <c r="BH161">
        <v>0.23739447866757932</v>
      </c>
      <c r="BK161" s="5" t="s">
        <v>36</v>
      </c>
      <c r="BL161" s="25">
        <f>AH161*'GWP Electricity System'!$H$19</f>
        <v>0</v>
      </c>
      <c r="BM161" s="25">
        <f>AI161*'GWP Electricity System'!$H$19</f>
        <v>0</v>
      </c>
      <c r="BN161" s="25">
        <f>AJ161*'GWP Electricity System'!$H$19</f>
        <v>0</v>
      </c>
      <c r="BO161" s="25">
        <f>AK161*'GWP Electricity System'!$H$19</f>
        <v>0</v>
      </c>
      <c r="BP161" s="25">
        <f>AL161*'GWP Electricity System'!$H$19</f>
        <v>0</v>
      </c>
      <c r="BQ161" s="25">
        <f>AM161*'GWP Electricity System'!$H$19</f>
        <v>0</v>
      </c>
      <c r="BR161" s="25">
        <f>AN161*'GWP Electricity System'!$H$19</f>
        <v>0</v>
      </c>
      <c r="BS161" s="25">
        <f>AO161*'GWP Electricity System'!$H$19</f>
        <v>0</v>
      </c>
      <c r="BT161" s="25">
        <f>AP161*'GWP Electricity System'!$H$19</f>
        <v>0</v>
      </c>
      <c r="BU161" s="25">
        <f>AQ161*'GWP Electricity System'!$H$19</f>
        <v>0</v>
      </c>
      <c r="BV161" s="25">
        <f>AR161*'GWP Electricity System'!$H$19</f>
        <v>0</v>
      </c>
      <c r="BW161" s="25">
        <f>AS161*'GWP Electricity System'!$H$19</f>
        <v>0</v>
      </c>
    </row>
    <row r="162" spans="33:75" x14ac:dyDescent="0.35">
      <c r="AG162" s="5" t="s">
        <v>37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V162" s="16" t="s">
        <v>37</v>
      </c>
      <c r="AW162">
        <v>0.23739447866757932</v>
      </c>
      <c r="AX162">
        <v>0.23739447866757932</v>
      </c>
      <c r="AY162">
        <v>0.23739447866757932</v>
      </c>
      <c r="AZ162">
        <v>0.23739447866757932</v>
      </c>
      <c r="BA162">
        <v>0.23739447866757932</v>
      </c>
      <c r="BB162">
        <v>0.23739447866757932</v>
      </c>
      <c r="BC162">
        <v>0.23739447866757932</v>
      </c>
      <c r="BD162">
        <v>0.23739447866757932</v>
      </c>
      <c r="BE162">
        <v>0.23739447866757932</v>
      </c>
      <c r="BF162">
        <v>0.23739447866757932</v>
      </c>
      <c r="BG162">
        <v>0.23739447866757932</v>
      </c>
      <c r="BH162">
        <v>0.23739447866757932</v>
      </c>
      <c r="BK162" s="5" t="s">
        <v>37</v>
      </c>
      <c r="BL162" s="25">
        <f>AH162*'GWP Electricity System'!$H$19</f>
        <v>0</v>
      </c>
      <c r="BM162" s="25">
        <f>AI162*'GWP Electricity System'!$H$19</f>
        <v>0</v>
      </c>
      <c r="BN162" s="25">
        <f>AJ162*'GWP Electricity System'!$H$19</f>
        <v>0</v>
      </c>
      <c r="BO162" s="25">
        <f>AK162*'GWP Electricity System'!$H$19</f>
        <v>0</v>
      </c>
      <c r="BP162" s="25">
        <f>AL162*'GWP Electricity System'!$H$19</f>
        <v>0</v>
      </c>
      <c r="BQ162" s="25">
        <f>AM162*'GWP Electricity System'!$H$19</f>
        <v>0</v>
      </c>
      <c r="BR162" s="25">
        <f>AN162*'GWP Electricity System'!$H$19</f>
        <v>0</v>
      </c>
      <c r="BS162" s="25">
        <f>AO162*'GWP Electricity System'!$H$19</f>
        <v>0</v>
      </c>
      <c r="BT162" s="25">
        <f>AP162*'GWP Electricity System'!$H$19</f>
        <v>0</v>
      </c>
      <c r="BU162" s="25">
        <f>AQ162*'GWP Electricity System'!$H$19</f>
        <v>0</v>
      </c>
      <c r="BV162" s="25">
        <f>AR162*'GWP Electricity System'!$H$19</f>
        <v>0</v>
      </c>
      <c r="BW162" s="25">
        <f>AS162*'GWP Electricity System'!$H$19</f>
        <v>0</v>
      </c>
    </row>
    <row r="163" spans="33:75" x14ac:dyDescent="0.35">
      <c r="AG163" s="5" t="s">
        <v>38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V163" s="16" t="s">
        <v>38</v>
      </c>
      <c r="AW163">
        <v>0.23739447866757932</v>
      </c>
      <c r="AX163">
        <v>0.23739447866757932</v>
      </c>
      <c r="AY163">
        <v>0.23739447866757932</v>
      </c>
      <c r="AZ163">
        <v>0.23739447866757932</v>
      </c>
      <c r="BA163">
        <v>0.23739447866757932</v>
      </c>
      <c r="BB163">
        <v>0.23739447866757932</v>
      </c>
      <c r="BC163">
        <v>0.23739447866757932</v>
      </c>
      <c r="BD163">
        <v>0.23739447866757932</v>
      </c>
      <c r="BE163">
        <v>0.23739447866757932</v>
      </c>
      <c r="BF163">
        <v>0.23739447866757932</v>
      </c>
      <c r="BG163">
        <v>0.23739447866757932</v>
      </c>
      <c r="BH163">
        <v>0.23739447866757932</v>
      </c>
      <c r="BK163" s="5" t="s">
        <v>38</v>
      </c>
      <c r="BL163" s="25">
        <f>AH163*'GWP Electricity System'!$H$19</f>
        <v>0</v>
      </c>
      <c r="BM163" s="25">
        <f>AI163*'GWP Electricity System'!$H$19</f>
        <v>0</v>
      </c>
      <c r="BN163" s="25">
        <f>AJ163*'GWP Electricity System'!$H$19</f>
        <v>0</v>
      </c>
      <c r="BO163" s="25">
        <f>AK163*'GWP Electricity System'!$H$19</f>
        <v>0</v>
      </c>
      <c r="BP163" s="25">
        <f>AL163*'GWP Electricity System'!$H$19</f>
        <v>0</v>
      </c>
      <c r="BQ163" s="25">
        <f>AM163*'GWP Electricity System'!$H$19</f>
        <v>0</v>
      </c>
      <c r="BR163" s="25">
        <f>AN163*'GWP Electricity System'!$H$19</f>
        <v>0</v>
      </c>
      <c r="BS163" s="25">
        <f>AO163*'GWP Electricity System'!$H$19</f>
        <v>0</v>
      </c>
      <c r="BT163" s="25">
        <f>AP163*'GWP Electricity System'!$H$19</f>
        <v>0</v>
      </c>
      <c r="BU163" s="25">
        <f>AQ163*'GWP Electricity System'!$H$19</f>
        <v>0</v>
      </c>
      <c r="BV163" s="25">
        <f>AR163*'GWP Electricity System'!$H$19</f>
        <v>0</v>
      </c>
      <c r="BW163" s="25">
        <f>AS163*'GWP Electricity System'!$H$19</f>
        <v>0</v>
      </c>
    </row>
    <row r="164" spans="33:75" x14ac:dyDescent="0.35">
      <c r="AG164" s="5" t="s">
        <v>39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V164" s="16" t="s">
        <v>39</v>
      </c>
      <c r="AW164">
        <v>0.23739447866757932</v>
      </c>
      <c r="AX164">
        <v>0.23739447866757932</v>
      </c>
      <c r="AY164">
        <v>0.23739447866757932</v>
      </c>
      <c r="AZ164">
        <v>0.23739447866757932</v>
      </c>
      <c r="BA164">
        <v>0.23739447866757932</v>
      </c>
      <c r="BB164">
        <v>0.23739447866757932</v>
      </c>
      <c r="BC164">
        <v>0.23739447866757932</v>
      </c>
      <c r="BD164">
        <v>0.23739447866757932</v>
      </c>
      <c r="BE164">
        <v>0.23739447866757932</v>
      </c>
      <c r="BF164">
        <v>0.23739447866757932</v>
      </c>
      <c r="BG164">
        <v>0.23739447866757932</v>
      </c>
      <c r="BH164">
        <v>0.23739447866757932</v>
      </c>
      <c r="BK164" s="5" t="s">
        <v>39</v>
      </c>
      <c r="BL164" s="25">
        <f>AH164*'GWP Electricity System'!$H$19</f>
        <v>0</v>
      </c>
      <c r="BM164" s="25">
        <f>AI164*'GWP Electricity System'!$H$19</f>
        <v>0</v>
      </c>
      <c r="BN164" s="25">
        <f>AJ164*'GWP Electricity System'!$H$19</f>
        <v>0</v>
      </c>
      <c r="BO164" s="25">
        <f>AK164*'GWP Electricity System'!$H$19</f>
        <v>0</v>
      </c>
      <c r="BP164" s="25">
        <f>AL164*'GWP Electricity System'!$H$19</f>
        <v>0</v>
      </c>
      <c r="BQ164" s="25">
        <f>AM164*'GWP Electricity System'!$H$19</f>
        <v>0</v>
      </c>
      <c r="BR164" s="25">
        <f>AN164*'GWP Electricity System'!$H$19</f>
        <v>0</v>
      </c>
      <c r="BS164" s="25">
        <f>AO164*'GWP Electricity System'!$H$19</f>
        <v>0</v>
      </c>
      <c r="BT164" s="25">
        <f>AP164*'GWP Electricity System'!$H$19</f>
        <v>0</v>
      </c>
      <c r="BU164" s="25">
        <f>AQ164*'GWP Electricity System'!$H$19</f>
        <v>0</v>
      </c>
      <c r="BV164" s="25">
        <f>AR164*'GWP Electricity System'!$H$19</f>
        <v>0</v>
      </c>
      <c r="BW164" s="25">
        <f>AS164*'GWP Electricity System'!$H$19</f>
        <v>0</v>
      </c>
    </row>
    <row r="165" spans="33:75" x14ac:dyDescent="0.35">
      <c r="AG165" s="5" t="s">
        <v>40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V165" s="16" t="s">
        <v>40</v>
      </c>
      <c r="AW165">
        <v>0.23739447866757932</v>
      </c>
      <c r="AX165">
        <v>0.23739447866757932</v>
      </c>
      <c r="AY165">
        <v>0.23739447866757932</v>
      </c>
      <c r="AZ165">
        <v>0.23739447866757932</v>
      </c>
      <c r="BA165">
        <v>0.23739447866757932</v>
      </c>
      <c r="BB165">
        <v>0.23739447866757932</v>
      </c>
      <c r="BC165">
        <v>0.23739447866757932</v>
      </c>
      <c r="BD165">
        <v>0.23739447866757932</v>
      </c>
      <c r="BE165">
        <v>0.23739447866757932</v>
      </c>
      <c r="BF165">
        <v>0.23739447866757932</v>
      </c>
      <c r="BG165">
        <v>0.23739447866757932</v>
      </c>
      <c r="BH165">
        <v>0.23739447866757932</v>
      </c>
      <c r="BK165" s="5" t="s">
        <v>40</v>
      </c>
      <c r="BL165" s="25">
        <f>AH165*'GWP Electricity System'!$H$19</f>
        <v>0</v>
      </c>
      <c r="BM165" s="25">
        <f>AI165*'GWP Electricity System'!$H$19</f>
        <v>0</v>
      </c>
      <c r="BN165" s="25">
        <f>AJ165*'GWP Electricity System'!$H$19</f>
        <v>0</v>
      </c>
      <c r="BO165" s="25">
        <f>AK165*'GWP Electricity System'!$H$19</f>
        <v>0</v>
      </c>
      <c r="BP165" s="25">
        <f>AL165*'GWP Electricity System'!$H$19</f>
        <v>0</v>
      </c>
      <c r="BQ165" s="25">
        <f>AM165*'GWP Electricity System'!$H$19</f>
        <v>0</v>
      </c>
      <c r="BR165" s="25">
        <f>AN165*'GWP Electricity System'!$H$19</f>
        <v>0</v>
      </c>
      <c r="BS165" s="25">
        <f>AO165*'GWP Electricity System'!$H$19</f>
        <v>0</v>
      </c>
      <c r="BT165" s="25">
        <f>AP165*'GWP Electricity System'!$H$19</f>
        <v>0</v>
      </c>
      <c r="BU165" s="25">
        <f>AQ165*'GWP Electricity System'!$H$19</f>
        <v>0</v>
      </c>
      <c r="BV165" s="25">
        <f>AR165*'GWP Electricity System'!$H$19</f>
        <v>0</v>
      </c>
      <c r="BW165" s="25">
        <f>AS165*'GWP Electricity System'!$H$19</f>
        <v>0</v>
      </c>
    </row>
    <row r="166" spans="33:75" x14ac:dyDescent="0.35">
      <c r="AG166" s="5" t="s">
        <v>41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V166" s="16" t="s">
        <v>41</v>
      </c>
      <c r="AW166">
        <v>0.23739447866757932</v>
      </c>
      <c r="AX166">
        <v>0.23739447866757932</v>
      </c>
      <c r="AY166">
        <v>0.23739447866757932</v>
      </c>
      <c r="AZ166">
        <v>0.23739447866757932</v>
      </c>
      <c r="BA166">
        <v>0.23739447866757932</v>
      </c>
      <c r="BB166">
        <v>0.23739447866757932</v>
      </c>
      <c r="BC166">
        <v>0.23739447866757932</v>
      </c>
      <c r="BD166">
        <v>0.23739447866757932</v>
      </c>
      <c r="BE166">
        <v>0.23739447866757932</v>
      </c>
      <c r="BF166">
        <v>0.23739447866757932</v>
      </c>
      <c r="BG166">
        <v>0.23739447866757932</v>
      </c>
      <c r="BH166">
        <v>0.23739447866757932</v>
      </c>
      <c r="BK166" s="5" t="s">
        <v>41</v>
      </c>
      <c r="BL166" s="25">
        <f>AH166*'GWP Electricity System'!$H$19</f>
        <v>0</v>
      </c>
      <c r="BM166" s="25">
        <f>AI166*'GWP Electricity System'!$H$19</f>
        <v>0</v>
      </c>
      <c r="BN166" s="25">
        <f>AJ166*'GWP Electricity System'!$H$19</f>
        <v>0</v>
      </c>
      <c r="BO166" s="25">
        <f>AK166*'GWP Electricity System'!$H$19</f>
        <v>0</v>
      </c>
      <c r="BP166" s="25">
        <f>AL166*'GWP Electricity System'!$H$19</f>
        <v>0</v>
      </c>
      <c r="BQ166" s="25">
        <f>AM166*'GWP Electricity System'!$H$19</f>
        <v>0</v>
      </c>
      <c r="BR166" s="25">
        <f>AN166*'GWP Electricity System'!$H$19</f>
        <v>0</v>
      </c>
      <c r="BS166" s="25">
        <f>AO166*'GWP Electricity System'!$H$19</f>
        <v>0</v>
      </c>
      <c r="BT166" s="25">
        <f>AP166*'GWP Electricity System'!$H$19</f>
        <v>0</v>
      </c>
      <c r="BU166" s="25">
        <f>AQ166*'GWP Electricity System'!$H$19</f>
        <v>0</v>
      </c>
      <c r="BV166" s="25">
        <f>AR166*'GWP Electricity System'!$H$19</f>
        <v>0</v>
      </c>
      <c r="BW166" s="25">
        <f>AS166*'GWP Electricity System'!$H$19</f>
        <v>0</v>
      </c>
    </row>
    <row r="167" spans="33:75" x14ac:dyDescent="0.35">
      <c r="AG167" s="5" t="s">
        <v>42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81" cm="1">
        <f t="array" ref="AT167">SUM(AH145:AS168/SUM(AW145:BH168))</f>
        <v>0</v>
      </c>
      <c r="AV167" s="16" t="s">
        <v>42</v>
      </c>
      <c r="AW167">
        <v>0.23739447866757932</v>
      </c>
      <c r="AX167">
        <v>0.23739447866757932</v>
      </c>
      <c r="AY167">
        <v>0.23739447866757932</v>
      </c>
      <c r="AZ167">
        <v>0.23739447866757932</v>
      </c>
      <c r="BA167">
        <v>0.23739447866757932</v>
      </c>
      <c r="BB167">
        <v>0.23739447866757932</v>
      </c>
      <c r="BC167">
        <v>0.23739447866757932</v>
      </c>
      <c r="BD167">
        <v>0.23739447866757932</v>
      </c>
      <c r="BE167">
        <v>0.23739447866757932</v>
      </c>
      <c r="BF167">
        <v>0.23739447866757932</v>
      </c>
      <c r="BG167">
        <v>0.23739447866757932</v>
      </c>
      <c r="BH167">
        <v>0.23739447866757932</v>
      </c>
      <c r="BK167" s="5" t="s">
        <v>42</v>
      </c>
      <c r="BL167" s="25">
        <f>AH167*'GWP Electricity System'!$H$19</f>
        <v>0</v>
      </c>
      <c r="BM167" s="25">
        <f>AI167*'GWP Electricity System'!$H$19</f>
        <v>0</v>
      </c>
      <c r="BN167" s="25">
        <f>AJ167*'GWP Electricity System'!$H$19</f>
        <v>0</v>
      </c>
      <c r="BO167" s="25">
        <f>AK167*'GWP Electricity System'!$H$19</f>
        <v>0</v>
      </c>
      <c r="BP167" s="25">
        <f>AL167*'GWP Electricity System'!$H$19</f>
        <v>0</v>
      </c>
      <c r="BQ167" s="25">
        <f>AM167*'GWP Electricity System'!$H$19</f>
        <v>0</v>
      </c>
      <c r="BR167" s="25">
        <f>AN167*'GWP Electricity System'!$H$19</f>
        <v>0</v>
      </c>
      <c r="BS167" s="25">
        <f>AO167*'GWP Electricity System'!$H$19</f>
        <v>0</v>
      </c>
      <c r="BT167" s="25">
        <f>AP167*'GWP Electricity System'!$H$19</f>
        <v>0</v>
      </c>
      <c r="BU167" s="25">
        <f>AQ167*'GWP Electricity System'!$H$19</f>
        <v>0</v>
      </c>
      <c r="BV167" s="25">
        <f>AR167*'GWP Electricity System'!$H$19</f>
        <v>0</v>
      </c>
      <c r="BW167" s="25">
        <f>AS167*'GWP Electricity System'!$H$19</f>
        <v>0</v>
      </c>
    </row>
    <row r="168" spans="33:75" x14ac:dyDescent="0.35">
      <c r="AG168" s="5" t="s">
        <v>43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50">
        <f>SUM(AH145:AS168)</f>
        <v>0</v>
      </c>
      <c r="AV168" s="16" t="s">
        <v>43</v>
      </c>
      <c r="AW168">
        <v>0.23739447866757932</v>
      </c>
      <c r="AX168">
        <v>0.23739447866757932</v>
      </c>
      <c r="AY168">
        <v>0.23739447866757932</v>
      </c>
      <c r="AZ168">
        <v>0.23739447866757932</v>
      </c>
      <c r="BA168">
        <v>0.23739447866757932</v>
      </c>
      <c r="BB168">
        <v>0.23739447866757932</v>
      </c>
      <c r="BC168">
        <v>0.23739447866757932</v>
      </c>
      <c r="BD168">
        <v>0.23739447866757932</v>
      </c>
      <c r="BE168">
        <v>0.23739447866757932</v>
      </c>
      <c r="BF168">
        <v>0.23739447866757932</v>
      </c>
      <c r="BG168">
        <v>0.23739447866757932</v>
      </c>
      <c r="BH168">
        <v>0.23739447866757932</v>
      </c>
      <c r="BK168" s="5" t="s">
        <v>43</v>
      </c>
      <c r="BL168" s="25">
        <f>AH168*'GWP Electricity System'!$H$19</f>
        <v>0</v>
      </c>
      <c r="BM168" s="25">
        <f>AI168*'GWP Electricity System'!$H$19</f>
        <v>0</v>
      </c>
      <c r="BN168" s="25">
        <f>AJ168*'GWP Electricity System'!$H$19</f>
        <v>0</v>
      </c>
      <c r="BO168" s="25">
        <f>AK168*'GWP Electricity System'!$H$19</f>
        <v>0</v>
      </c>
      <c r="BP168" s="25">
        <f>AL168*'GWP Electricity System'!$H$19</f>
        <v>0</v>
      </c>
      <c r="BQ168" s="25">
        <f>AM168*'GWP Electricity System'!$H$19</f>
        <v>0</v>
      </c>
      <c r="BR168" s="25">
        <f>AN168*'GWP Electricity System'!$H$19</f>
        <v>0</v>
      </c>
      <c r="BS168" s="25">
        <f>AO168*'GWP Electricity System'!$H$19</f>
        <v>0</v>
      </c>
      <c r="BT168" s="25">
        <f>AP168*'GWP Electricity System'!$H$19</f>
        <v>0</v>
      </c>
      <c r="BU168" s="25">
        <f>AQ168*'GWP Electricity System'!$H$19</f>
        <v>0</v>
      </c>
      <c r="BV168" s="25">
        <f>AR168*'GWP Electricity System'!$H$19</f>
        <v>0</v>
      </c>
      <c r="BW168" s="25">
        <f>AS168*'GWP Electricity System'!$H$19</f>
        <v>0</v>
      </c>
    </row>
    <row r="171" spans="33:75" x14ac:dyDescent="0.35">
      <c r="AG171" s="71" t="s">
        <v>56</v>
      </c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V171" s="79" t="s">
        <v>56</v>
      </c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K171" s="71" t="s">
        <v>56</v>
      </c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</row>
    <row r="172" spans="33:75" x14ac:dyDescent="0.35">
      <c r="AG172" s="3" t="s">
        <v>4</v>
      </c>
      <c r="AH172" s="4" t="s">
        <v>5</v>
      </c>
      <c r="AI172" s="4" t="s">
        <v>6</v>
      </c>
      <c r="AJ172" s="4" t="s">
        <v>7</v>
      </c>
      <c r="AK172" s="4" t="s">
        <v>8</v>
      </c>
      <c r="AL172" s="4" t="s">
        <v>9</v>
      </c>
      <c r="AM172" s="4" t="s">
        <v>10</v>
      </c>
      <c r="AN172" s="4" t="s">
        <v>11</v>
      </c>
      <c r="AO172" s="4" t="s">
        <v>12</v>
      </c>
      <c r="AP172" s="4" t="s">
        <v>13</v>
      </c>
      <c r="AQ172" s="4" t="s">
        <v>14</v>
      </c>
      <c r="AR172" s="4" t="s">
        <v>15</v>
      </c>
      <c r="AS172" s="4" t="s">
        <v>16</v>
      </c>
      <c r="AV172" s="16" t="s">
        <v>4</v>
      </c>
      <c r="AW172" s="16" t="s">
        <v>5</v>
      </c>
      <c r="AX172" s="16" t="s">
        <v>6</v>
      </c>
      <c r="AY172" s="16" t="s">
        <v>7</v>
      </c>
      <c r="AZ172" s="16" t="s">
        <v>8</v>
      </c>
      <c r="BA172" s="16" t="s">
        <v>9</v>
      </c>
      <c r="BB172" s="16" t="s">
        <v>10</v>
      </c>
      <c r="BC172" s="16" t="s">
        <v>11</v>
      </c>
      <c r="BD172" s="16" t="s">
        <v>12</v>
      </c>
      <c r="BE172" s="16" t="s">
        <v>13</v>
      </c>
      <c r="BF172" s="16" t="s">
        <v>14</v>
      </c>
      <c r="BG172" s="16" t="s">
        <v>15</v>
      </c>
      <c r="BH172" s="16" t="s">
        <v>16</v>
      </c>
      <c r="BK172" s="3" t="s">
        <v>4</v>
      </c>
      <c r="BL172" s="4" t="s">
        <v>5</v>
      </c>
      <c r="BM172" s="4" t="s">
        <v>6</v>
      </c>
      <c r="BN172" s="4" t="s">
        <v>7</v>
      </c>
      <c r="BO172" s="4" t="s">
        <v>8</v>
      </c>
      <c r="BP172" s="4" t="s">
        <v>9</v>
      </c>
      <c r="BQ172" s="4" t="s">
        <v>10</v>
      </c>
      <c r="BR172" s="4" t="s">
        <v>11</v>
      </c>
      <c r="BS172" s="4" t="s">
        <v>12</v>
      </c>
      <c r="BT172" s="4" t="s">
        <v>13</v>
      </c>
      <c r="BU172" s="4" t="s">
        <v>14</v>
      </c>
      <c r="BV172" s="4" t="s">
        <v>15</v>
      </c>
      <c r="BW172" s="4" t="s">
        <v>16</v>
      </c>
    </row>
    <row r="173" spans="33:75" x14ac:dyDescent="0.35">
      <c r="AG173" s="5" t="s">
        <v>18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V173" s="16" t="s">
        <v>18</v>
      </c>
      <c r="AW173">
        <v>6.1031257129819765E-2</v>
      </c>
      <c r="AX173">
        <v>6.1031257129819765E-2</v>
      </c>
      <c r="AY173">
        <v>6.1031257129819765E-2</v>
      </c>
      <c r="AZ173">
        <v>6.1031257129819765E-2</v>
      </c>
      <c r="BA173">
        <v>6.1031257129819765E-2</v>
      </c>
      <c r="BB173">
        <v>6.1031257129819765E-2</v>
      </c>
      <c r="BC173">
        <v>6.1031257129819765E-2</v>
      </c>
      <c r="BD173">
        <v>6.1031257129819765E-2</v>
      </c>
      <c r="BE173">
        <v>6.1031257129819765E-2</v>
      </c>
      <c r="BF173">
        <v>6.1031257129819765E-2</v>
      </c>
      <c r="BG173">
        <v>6.1031257129819765E-2</v>
      </c>
      <c r="BH173">
        <v>6.1031257129819765E-2</v>
      </c>
      <c r="BK173" s="5" t="s">
        <v>18</v>
      </c>
      <c r="BL173" s="57">
        <f>AH173*'GWP Electricity System'!$H$16</f>
        <v>0</v>
      </c>
      <c r="BM173" s="57">
        <f>AI173*'GWP Electricity System'!$H$16</f>
        <v>0</v>
      </c>
      <c r="BN173" s="57">
        <f>AJ173*'GWP Electricity System'!$H$16</f>
        <v>0</v>
      </c>
      <c r="BO173" s="57">
        <f>AK173*'GWP Electricity System'!$H$16</f>
        <v>0</v>
      </c>
      <c r="BP173" s="57">
        <f>AL173*'GWP Electricity System'!$H$16</f>
        <v>0</v>
      </c>
      <c r="BQ173" s="57">
        <f>AM173*'GWP Electricity System'!$H$16</f>
        <v>0</v>
      </c>
      <c r="BR173" s="57">
        <f>AN173*'GWP Electricity System'!$H$16</f>
        <v>0</v>
      </c>
      <c r="BS173" s="57">
        <f>AO173*'GWP Electricity System'!$H$16</f>
        <v>0</v>
      </c>
      <c r="BT173" s="57">
        <f>AP173*'GWP Electricity System'!$H$16</f>
        <v>0</v>
      </c>
      <c r="BU173" s="57">
        <f>AQ173*'GWP Electricity System'!$H$16</f>
        <v>0</v>
      </c>
      <c r="BV173" s="57">
        <f>AR173*'GWP Electricity System'!$H$16</f>
        <v>0</v>
      </c>
      <c r="BW173" s="57">
        <f>AS173*'GWP Electricity System'!$H$16</f>
        <v>0</v>
      </c>
    </row>
    <row r="174" spans="33:75" x14ac:dyDescent="0.35">
      <c r="AG174" s="5" t="s">
        <v>19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V174" s="16" t="s">
        <v>19</v>
      </c>
      <c r="AW174">
        <v>6.1031257129819765E-2</v>
      </c>
      <c r="AX174">
        <v>6.1031257129819765E-2</v>
      </c>
      <c r="AY174">
        <v>6.1031257129819765E-2</v>
      </c>
      <c r="AZ174">
        <v>6.1031257129819765E-2</v>
      </c>
      <c r="BA174">
        <v>6.1031257129819765E-2</v>
      </c>
      <c r="BB174">
        <v>6.1031257129819765E-2</v>
      </c>
      <c r="BC174">
        <v>6.1031257129819765E-2</v>
      </c>
      <c r="BD174">
        <v>6.1031257129819765E-2</v>
      </c>
      <c r="BE174">
        <v>6.1031257129819765E-2</v>
      </c>
      <c r="BF174">
        <v>6.1031257129819765E-2</v>
      </c>
      <c r="BG174">
        <v>6.1031257129819765E-2</v>
      </c>
      <c r="BH174">
        <v>6.1031257129819765E-2</v>
      </c>
      <c r="BK174" s="5" t="s">
        <v>19</v>
      </c>
      <c r="BL174" s="57">
        <f>AH174*'GWP Electricity System'!$H$16</f>
        <v>0</v>
      </c>
      <c r="BM174" s="57">
        <f>AI174*'GWP Electricity System'!$H$16</f>
        <v>0</v>
      </c>
      <c r="BN174" s="57">
        <f>AJ174*'GWP Electricity System'!$H$16</f>
        <v>0</v>
      </c>
      <c r="BO174" s="57">
        <f>AK174*'GWP Electricity System'!$H$16</f>
        <v>0</v>
      </c>
      <c r="BP174" s="57">
        <f>AL174*'GWP Electricity System'!$H$16</f>
        <v>0</v>
      </c>
      <c r="BQ174" s="57">
        <f>AM174*'GWP Electricity System'!$H$16</f>
        <v>0</v>
      </c>
      <c r="BR174" s="57">
        <f>AN174*'GWP Electricity System'!$H$16</f>
        <v>0</v>
      </c>
      <c r="BS174" s="57">
        <f>AO174*'GWP Electricity System'!$H$16</f>
        <v>0</v>
      </c>
      <c r="BT174" s="57">
        <f>AP174*'GWP Electricity System'!$H$16</f>
        <v>0</v>
      </c>
      <c r="BU174" s="57">
        <f>AQ174*'GWP Electricity System'!$H$16</f>
        <v>0</v>
      </c>
      <c r="BV174" s="57">
        <f>AR174*'GWP Electricity System'!$H$16</f>
        <v>0</v>
      </c>
      <c r="BW174" s="57">
        <f>AS174*'GWP Electricity System'!$H$16</f>
        <v>0</v>
      </c>
    </row>
    <row r="175" spans="33:75" x14ac:dyDescent="0.35">
      <c r="AG175" s="5" t="s">
        <v>22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V175" s="16" t="s">
        <v>22</v>
      </c>
      <c r="AW175">
        <v>6.1031257129819765E-2</v>
      </c>
      <c r="AX175">
        <v>6.1031257129819765E-2</v>
      </c>
      <c r="AY175">
        <v>6.1031257129819765E-2</v>
      </c>
      <c r="AZ175">
        <v>6.1031257129819765E-2</v>
      </c>
      <c r="BA175">
        <v>6.1031257129819765E-2</v>
      </c>
      <c r="BB175">
        <v>6.1031257129819765E-2</v>
      </c>
      <c r="BC175">
        <v>6.1031257129819765E-2</v>
      </c>
      <c r="BD175">
        <v>6.1031257129819765E-2</v>
      </c>
      <c r="BE175">
        <v>6.1031257129819765E-2</v>
      </c>
      <c r="BF175">
        <v>6.1031257129819765E-2</v>
      </c>
      <c r="BG175">
        <v>6.1031257129819765E-2</v>
      </c>
      <c r="BH175">
        <v>6.1031257129819765E-2</v>
      </c>
      <c r="BK175" s="5" t="s">
        <v>22</v>
      </c>
      <c r="BL175" s="57">
        <f>AH175*'GWP Electricity System'!$H$16</f>
        <v>0</v>
      </c>
      <c r="BM175" s="57">
        <f>AI175*'GWP Electricity System'!$H$16</f>
        <v>0</v>
      </c>
      <c r="BN175" s="57">
        <f>AJ175*'GWP Electricity System'!$H$16</f>
        <v>0</v>
      </c>
      <c r="BO175" s="57">
        <f>AK175*'GWP Electricity System'!$H$16</f>
        <v>0</v>
      </c>
      <c r="BP175" s="57">
        <f>AL175*'GWP Electricity System'!$H$16</f>
        <v>0</v>
      </c>
      <c r="BQ175" s="57">
        <f>AM175*'GWP Electricity System'!$H$16</f>
        <v>0</v>
      </c>
      <c r="BR175" s="57">
        <f>AN175*'GWP Electricity System'!$H$16</f>
        <v>0</v>
      </c>
      <c r="BS175" s="57">
        <f>AO175*'GWP Electricity System'!$H$16</f>
        <v>0</v>
      </c>
      <c r="BT175" s="57">
        <f>AP175*'GWP Electricity System'!$H$16</f>
        <v>0</v>
      </c>
      <c r="BU175" s="57">
        <f>AQ175*'GWP Electricity System'!$H$16</f>
        <v>0</v>
      </c>
      <c r="BV175" s="57">
        <f>AR175*'GWP Electricity System'!$H$16</f>
        <v>0</v>
      </c>
      <c r="BW175" s="57">
        <f>AS175*'GWP Electricity System'!$H$16</f>
        <v>0</v>
      </c>
    </row>
    <row r="176" spans="33:75" x14ac:dyDescent="0.35">
      <c r="AG176" s="5" t="s">
        <v>23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V176" s="16" t="s">
        <v>23</v>
      </c>
      <c r="AW176">
        <v>6.1031257129819765E-2</v>
      </c>
      <c r="AX176">
        <v>6.1031257129819765E-2</v>
      </c>
      <c r="AY176">
        <v>6.1031257129819765E-2</v>
      </c>
      <c r="AZ176">
        <v>6.1031257129819765E-2</v>
      </c>
      <c r="BA176">
        <v>6.1031257129819765E-2</v>
      </c>
      <c r="BB176">
        <v>6.1031257129819765E-2</v>
      </c>
      <c r="BC176">
        <v>6.1031257129819765E-2</v>
      </c>
      <c r="BD176">
        <v>6.1031257129819765E-2</v>
      </c>
      <c r="BE176">
        <v>6.1031257129819765E-2</v>
      </c>
      <c r="BF176">
        <v>6.1031257129819765E-2</v>
      </c>
      <c r="BG176">
        <v>6.1031257129819765E-2</v>
      </c>
      <c r="BH176">
        <v>6.1031257129819765E-2</v>
      </c>
      <c r="BK176" s="5" t="s">
        <v>23</v>
      </c>
      <c r="BL176" s="57">
        <f>AH176*'GWP Electricity System'!$H$16</f>
        <v>0</v>
      </c>
      <c r="BM176" s="57">
        <f>AI176*'GWP Electricity System'!$H$16</f>
        <v>0</v>
      </c>
      <c r="BN176" s="57">
        <f>AJ176*'GWP Electricity System'!$H$16</f>
        <v>0</v>
      </c>
      <c r="BO176" s="57">
        <f>AK176*'GWP Electricity System'!$H$16</f>
        <v>0</v>
      </c>
      <c r="BP176" s="57">
        <f>AL176*'GWP Electricity System'!$H$16</f>
        <v>0</v>
      </c>
      <c r="BQ176" s="57">
        <f>AM176*'GWP Electricity System'!$H$16</f>
        <v>0</v>
      </c>
      <c r="BR176" s="57">
        <f>AN176*'GWP Electricity System'!$H$16</f>
        <v>0</v>
      </c>
      <c r="BS176" s="57">
        <f>AO176*'GWP Electricity System'!$H$16</f>
        <v>0</v>
      </c>
      <c r="BT176" s="57">
        <f>AP176*'GWP Electricity System'!$H$16</f>
        <v>0</v>
      </c>
      <c r="BU176" s="57">
        <f>AQ176*'GWP Electricity System'!$H$16</f>
        <v>0</v>
      </c>
      <c r="BV176" s="57">
        <f>AR176*'GWP Electricity System'!$H$16</f>
        <v>0</v>
      </c>
      <c r="BW176" s="57">
        <f>AS176*'GWP Electricity System'!$H$16</f>
        <v>0</v>
      </c>
    </row>
    <row r="177" spans="33:75" x14ac:dyDescent="0.35">
      <c r="AG177" s="5" t="s">
        <v>24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V177" s="16" t="s">
        <v>24</v>
      </c>
      <c r="AW177">
        <v>6.1031257129819765E-2</v>
      </c>
      <c r="AX177">
        <v>6.1031257129819765E-2</v>
      </c>
      <c r="AY177">
        <v>6.1031257129819765E-2</v>
      </c>
      <c r="AZ177">
        <v>6.1031257129819765E-2</v>
      </c>
      <c r="BA177">
        <v>6.1031257129819765E-2</v>
      </c>
      <c r="BB177">
        <v>6.1031257129819765E-2</v>
      </c>
      <c r="BC177">
        <v>6.1031257129819765E-2</v>
      </c>
      <c r="BD177">
        <v>6.1031257129819765E-2</v>
      </c>
      <c r="BE177">
        <v>6.1031257129819765E-2</v>
      </c>
      <c r="BF177">
        <v>6.1031257129819765E-2</v>
      </c>
      <c r="BG177">
        <v>6.1031257129819765E-2</v>
      </c>
      <c r="BH177">
        <v>6.1031257129819765E-2</v>
      </c>
      <c r="BK177" s="5" t="s">
        <v>24</v>
      </c>
      <c r="BL177" s="57">
        <f>AH177*'GWP Electricity System'!$H$16</f>
        <v>0</v>
      </c>
      <c r="BM177" s="57">
        <f>AI177*'GWP Electricity System'!$H$16</f>
        <v>0</v>
      </c>
      <c r="BN177" s="57">
        <f>AJ177*'GWP Electricity System'!$H$16</f>
        <v>0</v>
      </c>
      <c r="BO177" s="57">
        <f>AK177*'GWP Electricity System'!$H$16</f>
        <v>0</v>
      </c>
      <c r="BP177" s="57">
        <f>AL177*'GWP Electricity System'!$H$16</f>
        <v>0</v>
      </c>
      <c r="BQ177" s="57">
        <f>AM177*'GWP Electricity System'!$H$16</f>
        <v>0</v>
      </c>
      <c r="BR177" s="57">
        <f>AN177*'GWP Electricity System'!$H$16</f>
        <v>0</v>
      </c>
      <c r="BS177" s="57">
        <f>AO177*'GWP Electricity System'!$H$16</f>
        <v>0</v>
      </c>
      <c r="BT177" s="57">
        <f>AP177*'GWP Electricity System'!$H$16</f>
        <v>0</v>
      </c>
      <c r="BU177" s="57">
        <f>AQ177*'GWP Electricity System'!$H$16</f>
        <v>0</v>
      </c>
      <c r="BV177" s="57">
        <f>AR177*'GWP Electricity System'!$H$16</f>
        <v>0</v>
      </c>
      <c r="BW177" s="57">
        <f>AS177*'GWP Electricity System'!$H$16</f>
        <v>0</v>
      </c>
    </row>
    <row r="178" spans="33:75" x14ac:dyDescent="0.35">
      <c r="AG178" s="5" t="s">
        <v>25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V178" s="16" t="s">
        <v>25</v>
      </c>
      <c r="AW178">
        <v>6.1031257129819765E-2</v>
      </c>
      <c r="AX178">
        <v>6.1031257129819765E-2</v>
      </c>
      <c r="AY178">
        <v>6.1031257129819765E-2</v>
      </c>
      <c r="AZ178">
        <v>6.1031257129819765E-2</v>
      </c>
      <c r="BA178">
        <v>6.1031257129819765E-2</v>
      </c>
      <c r="BB178">
        <v>6.1031257129819765E-2</v>
      </c>
      <c r="BC178">
        <v>6.1031257129819765E-2</v>
      </c>
      <c r="BD178">
        <v>6.1031257129819765E-2</v>
      </c>
      <c r="BE178">
        <v>6.1031257129819765E-2</v>
      </c>
      <c r="BF178">
        <v>6.1031257129819765E-2</v>
      </c>
      <c r="BG178">
        <v>6.1031257129819765E-2</v>
      </c>
      <c r="BH178">
        <v>6.1031257129819765E-2</v>
      </c>
      <c r="BK178" s="5" t="s">
        <v>25</v>
      </c>
      <c r="BL178" s="57">
        <f>AH178*'GWP Electricity System'!$H$16</f>
        <v>0</v>
      </c>
      <c r="BM178" s="57">
        <f>AI178*'GWP Electricity System'!$H$16</f>
        <v>0</v>
      </c>
      <c r="BN178" s="57">
        <f>AJ178*'GWP Electricity System'!$H$16</f>
        <v>0</v>
      </c>
      <c r="BO178" s="57">
        <f>AK178*'GWP Electricity System'!$H$16</f>
        <v>0</v>
      </c>
      <c r="BP178" s="57">
        <f>AL178*'GWP Electricity System'!$H$16</f>
        <v>0</v>
      </c>
      <c r="BQ178" s="57">
        <f>AM178*'GWP Electricity System'!$H$16</f>
        <v>0</v>
      </c>
      <c r="BR178" s="57">
        <f>AN178*'GWP Electricity System'!$H$16</f>
        <v>0</v>
      </c>
      <c r="BS178" s="57">
        <f>AO178*'GWP Electricity System'!$H$16</f>
        <v>0</v>
      </c>
      <c r="BT178" s="57">
        <f>AP178*'GWP Electricity System'!$H$16</f>
        <v>0</v>
      </c>
      <c r="BU178" s="57">
        <f>AQ178*'GWP Electricity System'!$H$16</f>
        <v>0</v>
      </c>
      <c r="BV178" s="57">
        <f>AR178*'GWP Electricity System'!$H$16</f>
        <v>0</v>
      </c>
      <c r="BW178" s="57">
        <f>AS178*'GWP Electricity System'!$H$16</f>
        <v>0</v>
      </c>
    </row>
    <row r="179" spans="33:75" x14ac:dyDescent="0.35">
      <c r="AG179" s="5" t="s">
        <v>26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V179" s="16" t="s">
        <v>26</v>
      </c>
      <c r="AW179">
        <v>6.1031257129819765E-2</v>
      </c>
      <c r="AX179">
        <v>6.1031257129819765E-2</v>
      </c>
      <c r="AY179">
        <v>6.1031257129819765E-2</v>
      </c>
      <c r="AZ179">
        <v>6.1031257129819765E-2</v>
      </c>
      <c r="BA179">
        <v>6.1031257129819765E-2</v>
      </c>
      <c r="BB179">
        <v>6.1031257129819765E-2</v>
      </c>
      <c r="BC179">
        <v>6.1031257129819765E-2</v>
      </c>
      <c r="BD179">
        <v>6.1031257129819765E-2</v>
      </c>
      <c r="BE179">
        <v>6.1031257129819765E-2</v>
      </c>
      <c r="BF179">
        <v>6.1031257129819765E-2</v>
      </c>
      <c r="BG179">
        <v>6.1031257129819765E-2</v>
      </c>
      <c r="BH179">
        <v>6.1031257129819765E-2</v>
      </c>
      <c r="BK179" s="5" t="s">
        <v>26</v>
      </c>
      <c r="BL179" s="57">
        <f>AH179*'GWP Electricity System'!$H$16</f>
        <v>0</v>
      </c>
      <c r="BM179" s="57">
        <f>AI179*'GWP Electricity System'!$H$16</f>
        <v>0</v>
      </c>
      <c r="BN179" s="57">
        <f>AJ179*'GWP Electricity System'!$H$16</f>
        <v>0</v>
      </c>
      <c r="BO179" s="57">
        <f>AK179*'GWP Electricity System'!$H$16</f>
        <v>0</v>
      </c>
      <c r="BP179" s="57">
        <f>AL179*'GWP Electricity System'!$H$16</f>
        <v>0</v>
      </c>
      <c r="BQ179" s="57">
        <f>AM179*'GWP Electricity System'!$H$16</f>
        <v>0</v>
      </c>
      <c r="BR179" s="57">
        <f>AN179*'GWP Electricity System'!$H$16</f>
        <v>0</v>
      </c>
      <c r="BS179" s="57">
        <f>AO179*'GWP Electricity System'!$H$16</f>
        <v>0</v>
      </c>
      <c r="BT179" s="57">
        <f>AP179*'GWP Electricity System'!$H$16</f>
        <v>0</v>
      </c>
      <c r="BU179" s="57">
        <f>AQ179*'GWP Electricity System'!$H$16</f>
        <v>0</v>
      </c>
      <c r="BV179" s="57">
        <f>AR179*'GWP Electricity System'!$H$16</f>
        <v>0</v>
      </c>
      <c r="BW179" s="57">
        <f>AS179*'GWP Electricity System'!$H$16</f>
        <v>0</v>
      </c>
    </row>
    <row r="180" spans="33:75" x14ac:dyDescent="0.35">
      <c r="AG180" s="5" t="s">
        <v>27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V180" s="16" t="s">
        <v>27</v>
      </c>
      <c r="AW180">
        <v>6.1031257129819765E-2</v>
      </c>
      <c r="AX180">
        <v>6.1031257129819765E-2</v>
      </c>
      <c r="AY180">
        <v>6.1031257129819765E-2</v>
      </c>
      <c r="AZ180">
        <v>6.1031257129819765E-2</v>
      </c>
      <c r="BA180">
        <v>6.1031257129819765E-2</v>
      </c>
      <c r="BB180">
        <v>6.1031257129819765E-2</v>
      </c>
      <c r="BC180">
        <v>6.1031257129819765E-2</v>
      </c>
      <c r="BD180">
        <v>6.1031257129819765E-2</v>
      </c>
      <c r="BE180">
        <v>6.1031257129819765E-2</v>
      </c>
      <c r="BF180">
        <v>6.1031257129819765E-2</v>
      </c>
      <c r="BG180">
        <v>6.1031257129819765E-2</v>
      </c>
      <c r="BH180">
        <v>6.1031257129819765E-2</v>
      </c>
      <c r="BK180" s="5" t="s">
        <v>27</v>
      </c>
      <c r="BL180" s="57">
        <f>AH180*'GWP Electricity System'!$H$16</f>
        <v>0</v>
      </c>
      <c r="BM180" s="57">
        <f>AI180*'GWP Electricity System'!$H$16</f>
        <v>0</v>
      </c>
      <c r="BN180" s="57">
        <f>AJ180*'GWP Electricity System'!$H$16</f>
        <v>0</v>
      </c>
      <c r="BO180" s="57">
        <f>AK180*'GWP Electricity System'!$H$16</f>
        <v>0</v>
      </c>
      <c r="BP180" s="57">
        <f>AL180*'GWP Electricity System'!$H$16</f>
        <v>0</v>
      </c>
      <c r="BQ180" s="57">
        <f>AM180*'GWP Electricity System'!$H$16</f>
        <v>0</v>
      </c>
      <c r="BR180" s="57">
        <f>AN180*'GWP Electricity System'!$H$16</f>
        <v>0</v>
      </c>
      <c r="BS180" s="57">
        <f>AO180*'GWP Electricity System'!$H$16</f>
        <v>0</v>
      </c>
      <c r="BT180" s="57">
        <f>AP180*'GWP Electricity System'!$H$16</f>
        <v>0</v>
      </c>
      <c r="BU180" s="57">
        <f>AQ180*'GWP Electricity System'!$H$16</f>
        <v>0</v>
      </c>
      <c r="BV180" s="57">
        <f>AR180*'GWP Electricity System'!$H$16</f>
        <v>0</v>
      </c>
      <c r="BW180" s="57">
        <f>AS180*'GWP Electricity System'!$H$16</f>
        <v>0</v>
      </c>
    </row>
    <row r="181" spans="33:75" x14ac:dyDescent="0.35">
      <c r="AG181" s="5" t="s">
        <v>28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V181" s="16" t="s">
        <v>28</v>
      </c>
      <c r="AW181">
        <v>6.1031257129819765E-2</v>
      </c>
      <c r="AX181">
        <v>6.1031257129819765E-2</v>
      </c>
      <c r="AY181">
        <v>6.1031257129819765E-2</v>
      </c>
      <c r="AZ181">
        <v>6.1031257129819765E-2</v>
      </c>
      <c r="BA181">
        <v>6.1031257129819765E-2</v>
      </c>
      <c r="BB181">
        <v>6.1031257129819765E-2</v>
      </c>
      <c r="BC181">
        <v>6.1031257129819765E-2</v>
      </c>
      <c r="BD181">
        <v>6.1031257129819765E-2</v>
      </c>
      <c r="BE181">
        <v>6.1031257129819765E-2</v>
      </c>
      <c r="BF181">
        <v>6.1031257129819765E-2</v>
      </c>
      <c r="BG181">
        <v>6.1031257129819765E-2</v>
      </c>
      <c r="BH181">
        <v>6.1031257129819765E-2</v>
      </c>
      <c r="BK181" s="5" t="s">
        <v>28</v>
      </c>
      <c r="BL181" s="57">
        <f>AH181*'GWP Electricity System'!$H$16</f>
        <v>0</v>
      </c>
      <c r="BM181" s="57">
        <f>AI181*'GWP Electricity System'!$H$16</f>
        <v>0</v>
      </c>
      <c r="BN181" s="57">
        <f>AJ181*'GWP Electricity System'!$H$16</f>
        <v>0</v>
      </c>
      <c r="BO181" s="57">
        <f>AK181*'GWP Electricity System'!$H$16</f>
        <v>0</v>
      </c>
      <c r="BP181" s="57">
        <f>AL181*'GWP Electricity System'!$H$16</f>
        <v>0</v>
      </c>
      <c r="BQ181" s="57">
        <f>AM181*'GWP Electricity System'!$H$16</f>
        <v>0</v>
      </c>
      <c r="BR181" s="57">
        <f>AN181*'GWP Electricity System'!$H$16</f>
        <v>0</v>
      </c>
      <c r="BS181" s="57">
        <f>AO181*'GWP Electricity System'!$H$16</f>
        <v>0</v>
      </c>
      <c r="BT181" s="57">
        <f>AP181*'GWP Electricity System'!$H$16</f>
        <v>0</v>
      </c>
      <c r="BU181" s="57">
        <f>AQ181*'GWP Electricity System'!$H$16</f>
        <v>0</v>
      </c>
      <c r="BV181" s="57">
        <f>AR181*'GWP Electricity System'!$H$16</f>
        <v>0</v>
      </c>
      <c r="BW181" s="57">
        <f>AS181*'GWP Electricity System'!$H$16</f>
        <v>0</v>
      </c>
    </row>
    <row r="182" spans="33:75" x14ac:dyDescent="0.35">
      <c r="AG182" s="5" t="s">
        <v>29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V182" s="16" t="s">
        <v>29</v>
      </c>
      <c r="AW182">
        <v>6.1031257129819765E-2</v>
      </c>
      <c r="AX182">
        <v>6.1031257129819765E-2</v>
      </c>
      <c r="AY182">
        <v>6.1031257129819765E-2</v>
      </c>
      <c r="AZ182">
        <v>6.1031257129819765E-2</v>
      </c>
      <c r="BA182">
        <v>6.1031257129819765E-2</v>
      </c>
      <c r="BB182">
        <v>6.1031257129819765E-2</v>
      </c>
      <c r="BC182">
        <v>6.1031257129819765E-2</v>
      </c>
      <c r="BD182">
        <v>6.1031257129819765E-2</v>
      </c>
      <c r="BE182">
        <v>6.1031257129819765E-2</v>
      </c>
      <c r="BF182">
        <v>6.1031257129819765E-2</v>
      </c>
      <c r="BG182">
        <v>6.1031257129819765E-2</v>
      </c>
      <c r="BH182">
        <v>6.1031257129819765E-2</v>
      </c>
      <c r="BK182" s="5" t="s">
        <v>29</v>
      </c>
      <c r="BL182" s="57">
        <f>AH182*'GWP Electricity System'!$H$16</f>
        <v>0</v>
      </c>
      <c r="BM182" s="57">
        <f>AI182*'GWP Electricity System'!$H$16</f>
        <v>0</v>
      </c>
      <c r="BN182" s="57">
        <f>AJ182*'GWP Electricity System'!$H$16</f>
        <v>0</v>
      </c>
      <c r="BO182" s="57">
        <f>AK182*'GWP Electricity System'!$H$16</f>
        <v>0</v>
      </c>
      <c r="BP182" s="57">
        <f>AL182*'GWP Electricity System'!$H$16</f>
        <v>0</v>
      </c>
      <c r="BQ182" s="57">
        <f>AM182*'GWP Electricity System'!$H$16</f>
        <v>0</v>
      </c>
      <c r="BR182" s="57">
        <f>AN182*'GWP Electricity System'!$H$16</f>
        <v>0</v>
      </c>
      <c r="BS182" s="57">
        <f>AO182*'GWP Electricity System'!$H$16</f>
        <v>0</v>
      </c>
      <c r="BT182" s="57">
        <f>AP182*'GWP Electricity System'!$H$16</f>
        <v>0</v>
      </c>
      <c r="BU182" s="57">
        <f>AQ182*'GWP Electricity System'!$H$16</f>
        <v>0</v>
      </c>
      <c r="BV182" s="57">
        <f>AR182*'GWP Electricity System'!$H$16</f>
        <v>0</v>
      </c>
      <c r="BW182" s="57">
        <f>AS182*'GWP Electricity System'!$H$16</f>
        <v>0</v>
      </c>
    </row>
    <row r="183" spans="33:75" x14ac:dyDescent="0.35">
      <c r="AG183" s="5" t="s">
        <v>30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V183" s="16" t="s">
        <v>30</v>
      </c>
      <c r="AW183">
        <v>6.1031257129819765E-2</v>
      </c>
      <c r="AX183">
        <v>6.1031257129819765E-2</v>
      </c>
      <c r="AY183">
        <v>6.1031257129819765E-2</v>
      </c>
      <c r="AZ183">
        <v>6.1031257129819765E-2</v>
      </c>
      <c r="BA183">
        <v>6.1031257129819765E-2</v>
      </c>
      <c r="BB183">
        <v>6.1031257129819765E-2</v>
      </c>
      <c r="BC183">
        <v>6.1031257129819765E-2</v>
      </c>
      <c r="BD183">
        <v>6.1031257129819765E-2</v>
      </c>
      <c r="BE183">
        <v>6.1031257129819765E-2</v>
      </c>
      <c r="BF183">
        <v>6.1031257129819765E-2</v>
      </c>
      <c r="BG183">
        <v>6.1031257129819765E-2</v>
      </c>
      <c r="BH183">
        <v>6.1031257129819765E-2</v>
      </c>
      <c r="BK183" s="5" t="s">
        <v>30</v>
      </c>
      <c r="BL183" s="57">
        <f>AH183*'GWP Electricity System'!$H$16</f>
        <v>0</v>
      </c>
      <c r="BM183" s="57">
        <f>AI183*'GWP Electricity System'!$H$16</f>
        <v>0</v>
      </c>
      <c r="BN183" s="57">
        <f>AJ183*'GWP Electricity System'!$H$16</f>
        <v>0</v>
      </c>
      <c r="BO183" s="57">
        <f>AK183*'GWP Electricity System'!$H$16</f>
        <v>0</v>
      </c>
      <c r="BP183" s="57">
        <f>AL183*'GWP Electricity System'!$H$16</f>
        <v>0</v>
      </c>
      <c r="BQ183" s="57">
        <f>AM183*'GWP Electricity System'!$H$16</f>
        <v>0</v>
      </c>
      <c r="BR183" s="57">
        <f>AN183*'GWP Electricity System'!$H$16</f>
        <v>0</v>
      </c>
      <c r="BS183" s="57">
        <f>AO183*'GWP Electricity System'!$H$16</f>
        <v>0</v>
      </c>
      <c r="BT183" s="57">
        <f>AP183*'GWP Electricity System'!$H$16</f>
        <v>0</v>
      </c>
      <c r="BU183" s="57">
        <f>AQ183*'GWP Electricity System'!$H$16</f>
        <v>0</v>
      </c>
      <c r="BV183" s="57">
        <f>AR183*'GWP Electricity System'!$H$16</f>
        <v>0</v>
      </c>
      <c r="BW183" s="57">
        <f>AS183*'GWP Electricity System'!$H$16</f>
        <v>0</v>
      </c>
    </row>
    <row r="184" spans="33:75" x14ac:dyDescent="0.35">
      <c r="AG184" s="5" t="s">
        <v>31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V184" s="16" t="s">
        <v>31</v>
      </c>
      <c r="AW184">
        <v>6.1031257129819765E-2</v>
      </c>
      <c r="AX184">
        <v>6.1031257129819765E-2</v>
      </c>
      <c r="AY184">
        <v>6.1031257129819765E-2</v>
      </c>
      <c r="AZ184">
        <v>6.1031257129819765E-2</v>
      </c>
      <c r="BA184">
        <v>6.1031257129819765E-2</v>
      </c>
      <c r="BB184">
        <v>6.1031257129819765E-2</v>
      </c>
      <c r="BC184">
        <v>6.1031257129819765E-2</v>
      </c>
      <c r="BD184">
        <v>6.1031257129819765E-2</v>
      </c>
      <c r="BE184">
        <v>6.1031257129819765E-2</v>
      </c>
      <c r="BF184">
        <v>6.1031257129819765E-2</v>
      </c>
      <c r="BG184">
        <v>6.1031257129819765E-2</v>
      </c>
      <c r="BH184">
        <v>6.1031257129819765E-2</v>
      </c>
      <c r="BK184" s="5" t="s">
        <v>31</v>
      </c>
      <c r="BL184" s="57">
        <f>AH184*'GWP Electricity System'!$H$16</f>
        <v>0</v>
      </c>
      <c r="BM184" s="57">
        <f>AI184*'GWP Electricity System'!$H$16</f>
        <v>0</v>
      </c>
      <c r="BN184" s="57">
        <f>AJ184*'GWP Electricity System'!$H$16</f>
        <v>0</v>
      </c>
      <c r="BO184" s="57">
        <f>AK184*'GWP Electricity System'!$H$16</f>
        <v>0</v>
      </c>
      <c r="BP184" s="57">
        <f>AL184*'GWP Electricity System'!$H$16</f>
        <v>0</v>
      </c>
      <c r="BQ184" s="57">
        <f>AM184*'GWP Electricity System'!$H$16</f>
        <v>0</v>
      </c>
      <c r="BR184" s="57">
        <f>AN184*'GWP Electricity System'!$H$16</f>
        <v>0</v>
      </c>
      <c r="BS184" s="57">
        <f>AO184*'GWP Electricity System'!$H$16</f>
        <v>0</v>
      </c>
      <c r="BT184" s="57">
        <f>AP184*'GWP Electricity System'!$H$16</f>
        <v>0</v>
      </c>
      <c r="BU184" s="57">
        <f>AQ184*'GWP Electricity System'!$H$16</f>
        <v>0</v>
      </c>
      <c r="BV184" s="57">
        <f>AR184*'GWP Electricity System'!$H$16</f>
        <v>0</v>
      </c>
      <c r="BW184" s="57">
        <f>AS184*'GWP Electricity System'!$H$16</f>
        <v>0</v>
      </c>
    </row>
    <row r="185" spans="33:75" x14ac:dyDescent="0.35">
      <c r="AG185" s="5" t="s">
        <v>32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V185" s="16" t="s">
        <v>32</v>
      </c>
      <c r="AW185">
        <v>6.1031257129819765E-2</v>
      </c>
      <c r="AX185">
        <v>6.1031257129819765E-2</v>
      </c>
      <c r="AY185">
        <v>6.1031257129819765E-2</v>
      </c>
      <c r="AZ185">
        <v>6.1031257129819765E-2</v>
      </c>
      <c r="BA185">
        <v>6.1031257129819765E-2</v>
      </c>
      <c r="BB185">
        <v>6.1031257129819765E-2</v>
      </c>
      <c r="BC185">
        <v>6.1031257129819765E-2</v>
      </c>
      <c r="BD185">
        <v>6.1031257129819765E-2</v>
      </c>
      <c r="BE185">
        <v>6.1031257129819765E-2</v>
      </c>
      <c r="BF185">
        <v>6.1031257129819765E-2</v>
      </c>
      <c r="BG185">
        <v>6.1031257129819765E-2</v>
      </c>
      <c r="BH185">
        <v>6.1031257129819765E-2</v>
      </c>
      <c r="BK185" s="5" t="s">
        <v>32</v>
      </c>
      <c r="BL185" s="57">
        <f>AH185*'GWP Electricity System'!$H$16</f>
        <v>0</v>
      </c>
      <c r="BM185" s="57">
        <f>AI185*'GWP Electricity System'!$H$16</f>
        <v>0</v>
      </c>
      <c r="BN185" s="57">
        <f>AJ185*'GWP Electricity System'!$H$16</f>
        <v>0</v>
      </c>
      <c r="BO185" s="57">
        <f>AK185*'GWP Electricity System'!$H$16</f>
        <v>0</v>
      </c>
      <c r="BP185" s="57">
        <f>AL185*'GWP Electricity System'!$H$16</f>
        <v>0</v>
      </c>
      <c r="BQ185" s="57">
        <f>AM185*'GWP Electricity System'!$H$16</f>
        <v>0</v>
      </c>
      <c r="BR185" s="57">
        <f>AN185*'GWP Electricity System'!$H$16</f>
        <v>0</v>
      </c>
      <c r="BS185" s="57">
        <f>AO185*'GWP Electricity System'!$H$16</f>
        <v>0</v>
      </c>
      <c r="BT185" s="57">
        <f>AP185*'GWP Electricity System'!$H$16</f>
        <v>0</v>
      </c>
      <c r="BU185" s="57">
        <f>AQ185*'GWP Electricity System'!$H$16</f>
        <v>0</v>
      </c>
      <c r="BV185" s="57">
        <f>AR185*'GWP Electricity System'!$H$16</f>
        <v>0</v>
      </c>
      <c r="BW185" s="57">
        <f>AS185*'GWP Electricity System'!$H$16</f>
        <v>0</v>
      </c>
    </row>
    <row r="186" spans="33:75" x14ac:dyDescent="0.35">
      <c r="AG186" s="5" t="s">
        <v>33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V186" s="16" t="s">
        <v>33</v>
      </c>
      <c r="AW186">
        <v>6.1031257129819765E-2</v>
      </c>
      <c r="AX186">
        <v>6.1031257129819765E-2</v>
      </c>
      <c r="AY186">
        <v>6.1031257129819765E-2</v>
      </c>
      <c r="AZ186">
        <v>6.1031257129819765E-2</v>
      </c>
      <c r="BA186">
        <v>6.1031257129819765E-2</v>
      </c>
      <c r="BB186">
        <v>6.1031257129819765E-2</v>
      </c>
      <c r="BC186">
        <v>6.1031257129819765E-2</v>
      </c>
      <c r="BD186">
        <v>6.1031257129819765E-2</v>
      </c>
      <c r="BE186">
        <v>6.1031257129819765E-2</v>
      </c>
      <c r="BF186">
        <v>6.1031257129819765E-2</v>
      </c>
      <c r="BG186">
        <v>6.1031257129819765E-2</v>
      </c>
      <c r="BH186">
        <v>6.1031257129819765E-2</v>
      </c>
      <c r="BK186" s="5" t="s">
        <v>33</v>
      </c>
      <c r="BL186" s="57">
        <f>AH186*'GWP Electricity System'!$H$16</f>
        <v>0</v>
      </c>
      <c r="BM186" s="57">
        <f>AI186*'GWP Electricity System'!$H$16</f>
        <v>0</v>
      </c>
      <c r="BN186" s="57">
        <f>AJ186*'GWP Electricity System'!$H$16</f>
        <v>0</v>
      </c>
      <c r="BO186" s="57">
        <f>AK186*'GWP Electricity System'!$H$16</f>
        <v>0</v>
      </c>
      <c r="BP186" s="57">
        <f>AL186*'GWP Electricity System'!$H$16</f>
        <v>0</v>
      </c>
      <c r="BQ186" s="57">
        <f>AM186*'GWP Electricity System'!$H$16</f>
        <v>0</v>
      </c>
      <c r="BR186" s="57">
        <f>AN186*'GWP Electricity System'!$H$16</f>
        <v>0</v>
      </c>
      <c r="BS186" s="57">
        <f>AO186*'GWP Electricity System'!$H$16</f>
        <v>0</v>
      </c>
      <c r="BT186" s="57">
        <f>AP186*'GWP Electricity System'!$H$16</f>
        <v>0</v>
      </c>
      <c r="BU186" s="57">
        <f>AQ186*'GWP Electricity System'!$H$16</f>
        <v>0</v>
      </c>
      <c r="BV186" s="57">
        <f>AR186*'GWP Electricity System'!$H$16</f>
        <v>0</v>
      </c>
      <c r="BW186" s="57">
        <f>AS186*'GWP Electricity System'!$H$16</f>
        <v>0</v>
      </c>
    </row>
    <row r="187" spans="33:75" x14ac:dyDescent="0.35">
      <c r="AG187" s="5" t="s">
        <v>34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V187" s="16" t="s">
        <v>34</v>
      </c>
      <c r="AW187">
        <v>6.1031257129819765E-2</v>
      </c>
      <c r="AX187">
        <v>6.1031257129819765E-2</v>
      </c>
      <c r="AY187">
        <v>6.1031257129819765E-2</v>
      </c>
      <c r="AZ187">
        <v>6.1031257129819765E-2</v>
      </c>
      <c r="BA187">
        <v>6.1031257129819765E-2</v>
      </c>
      <c r="BB187">
        <v>6.1031257129819765E-2</v>
      </c>
      <c r="BC187">
        <v>6.1031257129819765E-2</v>
      </c>
      <c r="BD187">
        <v>6.1031257129819765E-2</v>
      </c>
      <c r="BE187">
        <v>6.1031257129819765E-2</v>
      </c>
      <c r="BF187">
        <v>6.1031257129819765E-2</v>
      </c>
      <c r="BG187">
        <v>6.1031257129819765E-2</v>
      </c>
      <c r="BH187">
        <v>6.1031257129819765E-2</v>
      </c>
      <c r="BK187" s="5" t="s">
        <v>34</v>
      </c>
      <c r="BL187" s="57">
        <f>AH187*'GWP Electricity System'!$H$16</f>
        <v>0</v>
      </c>
      <c r="BM187" s="57">
        <f>AI187*'GWP Electricity System'!$H$16</f>
        <v>0</v>
      </c>
      <c r="BN187" s="57">
        <f>AJ187*'GWP Electricity System'!$H$16</f>
        <v>0</v>
      </c>
      <c r="BO187" s="57">
        <f>AK187*'GWP Electricity System'!$H$16</f>
        <v>0</v>
      </c>
      <c r="BP187" s="57">
        <f>AL187*'GWP Electricity System'!$H$16</f>
        <v>0</v>
      </c>
      <c r="BQ187" s="57">
        <f>AM187*'GWP Electricity System'!$H$16</f>
        <v>0</v>
      </c>
      <c r="BR187" s="57">
        <f>AN187*'GWP Electricity System'!$H$16</f>
        <v>0</v>
      </c>
      <c r="BS187" s="57">
        <f>AO187*'GWP Electricity System'!$H$16</f>
        <v>0</v>
      </c>
      <c r="BT187" s="57">
        <f>AP187*'GWP Electricity System'!$H$16</f>
        <v>0</v>
      </c>
      <c r="BU187" s="57">
        <f>AQ187*'GWP Electricity System'!$H$16</f>
        <v>0</v>
      </c>
      <c r="BV187" s="57">
        <f>AR187*'GWP Electricity System'!$H$16</f>
        <v>0</v>
      </c>
      <c r="BW187" s="57">
        <f>AS187*'GWP Electricity System'!$H$16</f>
        <v>0</v>
      </c>
    </row>
    <row r="188" spans="33:75" x14ac:dyDescent="0.35">
      <c r="AG188" s="5" t="s">
        <v>35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V188" s="16" t="s">
        <v>35</v>
      </c>
      <c r="AW188">
        <v>6.1031257129819765E-2</v>
      </c>
      <c r="AX188">
        <v>6.1031257129819765E-2</v>
      </c>
      <c r="AY188">
        <v>6.1031257129819765E-2</v>
      </c>
      <c r="AZ188">
        <v>6.1031257129819765E-2</v>
      </c>
      <c r="BA188">
        <v>6.1031257129819765E-2</v>
      </c>
      <c r="BB188">
        <v>6.1031257129819765E-2</v>
      </c>
      <c r="BC188">
        <v>6.1031257129819765E-2</v>
      </c>
      <c r="BD188">
        <v>6.1031257129819765E-2</v>
      </c>
      <c r="BE188">
        <v>6.1031257129819765E-2</v>
      </c>
      <c r="BF188">
        <v>6.1031257129819765E-2</v>
      </c>
      <c r="BG188">
        <v>6.1031257129819765E-2</v>
      </c>
      <c r="BH188">
        <v>6.1031257129819765E-2</v>
      </c>
      <c r="BK188" s="5" t="s">
        <v>35</v>
      </c>
      <c r="BL188" s="57">
        <f>AH188*'GWP Electricity System'!$H$16</f>
        <v>0</v>
      </c>
      <c r="BM188" s="57">
        <f>AI188*'GWP Electricity System'!$H$16</f>
        <v>0</v>
      </c>
      <c r="BN188" s="57">
        <f>AJ188*'GWP Electricity System'!$H$16</f>
        <v>0</v>
      </c>
      <c r="BO188" s="57">
        <f>AK188*'GWP Electricity System'!$H$16</f>
        <v>0</v>
      </c>
      <c r="BP188" s="57">
        <f>AL188*'GWP Electricity System'!$H$16</f>
        <v>0</v>
      </c>
      <c r="BQ188" s="57">
        <f>AM188*'GWP Electricity System'!$H$16</f>
        <v>0</v>
      </c>
      <c r="BR188" s="57">
        <f>AN188*'GWP Electricity System'!$H$16</f>
        <v>0</v>
      </c>
      <c r="BS188" s="57">
        <f>AO188*'GWP Electricity System'!$H$16</f>
        <v>0</v>
      </c>
      <c r="BT188" s="57">
        <f>AP188*'GWP Electricity System'!$H$16</f>
        <v>0</v>
      </c>
      <c r="BU188" s="57">
        <f>AQ188*'GWP Electricity System'!$H$16</f>
        <v>0</v>
      </c>
      <c r="BV188" s="57">
        <f>AR188*'GWP Electricity System'!$H$16</f>
        <v>0</v>
      </c>
      <c r="BW188" s="57">
        <f>AS188*'GWP Electricity System'!$H$16</f>
        <v>0</v>
      </c>
    </row>
    <row r="189" spans="33:75" x14ac:dyDescent="0.35">
      <c r="AG189" s="5" t="s">
        <v>36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V189" s="16" t="s">
        <v>36</v>
      </c>
      <c r="AW189">
        <v>6.1031257129819765E-2</v>
      </c>
      <c r="AX189">
        <v>6.1031257129819765E-2</v>
      </c>
      <c r="AY189">
        <v>6.1031257129819765E-2</v>
      </c>
      <c r="AZ189">
        <v>6.1031257129819765E-2</v>
      </c>
      <c r="BA189">
        <v>6.1031257129819765E-2</v>
      </c>
      <c r="BB189">
        <v>6.1031257129819765E-2</v>
      </c>
      <c r="BC189">
        <v>6.1031257129819765E-2</v>
      </c>
      <c r="BD189">
        <v>6.1031257129819765E-2</v>
      </c>
      <c r="BE189">
        <v>6.1031257129819765E-2</v>
      </c>
      <c r="BF189">
        <v>6.1031257129819765E-2</v>
      </c>
      <c r="BG189">
        <v>6.1031257129819765E-2</v>
      </c>
      <c r="BH189">
        <v>6.1031257129819765E-2</v>
      </c>
      <c r="BK189" s="5" t="s">
        <v>36</v>
      </c>
      <c r="BL189" s="57">
        <f>AH189*'GWP Electricity System'!$H$16</f>
        <v>0</v>
      </c>
      <c r="BM189" s="57">
        <f>AI189*'GWP Electricity System'!$H$16</f>
        <v>0</v>
      </c>
      <c r="BN189" s="57">
        <f>AJ189*'GWP Electricity System'!$H$16</f>
        <v>0</v>
      </c>
      <c r="BO189" s="57">
        <f>AK189*'GWP Electricity System'!$H$16</f>
        <v>0</v>
      </c>
      <c r="BP189" s="57">
        <f>AL189*'GWP Electricity System'!$H$16</f>
        <v>0</v>
      </c>
      <c r="BQ189" s="57">
        <f>AM189*'GWP Electricity System'!$H$16</f>
        <v>0</v>
      </c>
      <c r="BR189" s="57">
        <f>AN189*'GWP Electricity System'!$H$16</f>
        <v>0</v>
      </c>
      <c r="BS189" s="57">
        <f>AO189*'GWP Electricity System'!$H$16</f>
        <v>0</v>
      </c>
      <c r="BT189" s="57">
        <f>AP189*'GWP Electricity System'!$H$16</f>
        <v>0</v>
      </c>
      <c r="BU189" s="57">
        <f>AQ189*'GWP Electricity System'!$H$16</f>
        <v>0</v>
      </c>
      <c r="BV189" s="57">
        <f>AR189*'GWP Electricity System'!$H$16</f>
        <v>0</v>
      </c>
      <c r="BW189" s="57">
        <f>AS189*'GWP Electricity System'!$H$16</f>
        <v>0</v>
      </c>
    </row>
    <row r="190" spans="33:75" x14ac:dyDescent="0.35">
      <c r="AG190" s="5" t="s">
        <v>37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V190" s="16" t="s">
        <v>37</v>
      </c>
      <c r="AW190">
        <v>6.1031257129819765E-2</v>
      </c>
      <c r="AX190">
        <v>6.1031257129819765E-2</v>
      </c>
      <c r="AY190">
        <v>6.1031257129819765E-2</v>
      </c>
      <c r="AZ190">
        <v>6.1031257129819765E-2</v>
      </c>
      <c r="BA190">
        <v>6.1031257129819765E-2</v>
      </c>
      <c r="BB190">
        <v>6.1031257129819765E-2</v>
      </c>
      <c r="BC190">
        <v>6.1031257129819765E-2</v>
      </c>
      <c r="BD190">
        <v>6.1031257129819765E-2</v>
      </c>
      <c r="BE190">
        <v>6.1031257129819765E-2</v>
      </c>
      <c r="BF190">
        <v>6.1031257129819765E-2</v>
      </c>
      <c r="BG190">
        <v>6.1031257129819765E-2</v>
      </c>
      <c r="BH190">
        <v>6.1031257129819765E-2</v>
      </c>
      <c r="BK190" s="5" t="s">
        <v>37</v>
      </c>
      <c r="BL190" s="57">
        <f>AH190*'GWP Electricity System'!$H$16</f>
        <v>0</v>
      </c>
      <c r="BM190" s="57">
        <f>AI190*'GWP Electricity System'!$H$16</f>
        <v>0</v>
      </c>
      <c r="BN190" s="57">
        <f>AJ190*'GWP Electricity System'!$H$16</f>
        <v>0</v>
      </c>
      <c r="BO190" s="57">
        <f>AK190*'GWP Electricity System'!$H$16</f>
        <v>0</v>
      </c>
      <c r="BP190" s="57">
        <f>AL190*'GWP Electricity System'!$H$16</f>
        <v>0</v>
      </c>
      <c r="BQ190" s="57">
        <f>AM190*'GWP Electricity System'!$H$16</f>
        <v>0</v>
      </c>
      <c r="BR190" s="57">
        <f>AN190*'GWP Electricity System'!$H$16</f>
        <v>0</v>
      </c>
      <c r="BS190" s="57">
        <f>AO190*'GWP Electricity System'!$H$16</f>
        <v>0</v>
      </c>
      <c r="BT190" s="57">
        <f>AP190*'GWP Electricity System'!$H$16</f>
        <v>0</v>
      </c>
      <c r="BU190" s="57">
        <f>AQ190*'GWP Electricity System'!$H$16</f>
        <v>0</v>
      </c>
      <c r="BV190" s="57">
        <f>AR190*'GWP Electricity System'!$H$16</f>
        <v>0</v>
      </c>
      <c r="BW190" s="57">
        <f>AS190*'GWP Electricity System'!$H$16</f>
        <v>0</v>
      </c>
    </row>
    <row r="191" spans="33:75" x14ac:dyDescent="0.35">
      <c r="AG191" s="5" t="s">
        <v>38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V191" s="16" t="s">
        <v>38</v>
      </c>
      <c r="AW191">
        <v>6.1031257129819765E-2</v>
      </c>
      <c r="AX191">
        <v>6.1031257129819765E-2</v>
      </c>
      <c r="AY191">
        <v>6.1031257129819765E-2</v>
      </c>
      <c r="AZ191">
        <v>6.1031257129819765E-2</v>
      </c>
      <c r="BA191">
        <v>6.1031257129819765E-2</v>
      </c>
      <c r="BB191">
        <v>6.1031257129819765E-2</v>
      </c>
      <c r="BC191">
        <v>6.1031257129819765E-2</v>
      </c>
      <c r="BD191">
        <v>6.1031257129819765E-2</v>
      </c>
      <c r="BE191">
        <v>6.1031257129819765E-2</v>
      </c>
      <c r="BF191">
        <v>6.1031257129819765E-2</v>
      </c>
      <c r="BG191">
        <v>6.1031257129819765E-2</v>
      </c>
      <c r="BH191">
        <v>6.1031257129819765E-2</v>
      </c>
      <c r="BK191" s="5" t="s">
        <v>38</v>
      </c>
      <c r="BL191" s="57">
        <f>AH191*'GWP Electricity System'!$H$16</f>
        <v>0</v>
      </c>
      <c r="BM191" s="57">
        <f>AI191*'GWP Electricity System'!$H$16</f>
        <v>0</v>
      </c>
      <c r="BN191" s="57">
        <f>AJ191*'GWP Electricity System'!$H$16</f>
        <v>0</v>
      </c>
      <c r="BO191" s="57">
        <f>AK191*'GWP Electricity System'!$H$16</f>
        <v>0</v>
      </c>
      <c r="BP191" s="57">
        <f>AL191*'GWP Electricity System'!$H$16</f>
        <v>0</v>
      </c>
      <c r="BQ191" s="57">
        <f>AM191*'GWP Electricity System'!$H$16</f>
        <v>0</v>
      </c>
      <c r="BR191" s="57">
        <f>AN191*'GWP Electricity System'!$H$16</f>
        <v>0</v>
      </c>
      <c r="BS191" s="57">
        <f>AO191*'GWP Electricity System'!$H$16</f>
        <v>0</v>
      </c>
      <c r="BT191" s="57">
        <f>AP191*'GWP Electricity System'!$H$16</f>
        <v>0</v>
      </c>
      <c r="BU191" s="57">
        <f>AQ191*'GWP Electricity System'!$H$16</f>
        <v>0</v>
      </c>
      <c r="BV191" s="57">
        <f>AR191*'GWP Electricity System'!$H$16</f>
        <v>0</v>
      </c>
      <c r="BW191" s="57">
        <f>AS191*'GWP Electricity System'!$H$16</f>
        <v>0</v>
      </c>
    </row>
    <row r="192" spans="33:75" x14ac:dyDescent="0.35">
      <c r="AG192" s="5" t="s">
        <v>39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V192" s="16" t="s">
        <v>39</v>
      </c>
      <c r="AW192">
        <v>6.1031257129819765E-2</v>
      </c>
      <c r="AX192">
        <v>6.1031257129819765E-2</v>
      </c>
      <c r="AY192">
        <v>6.1031257129819765E-2</v>
      </c>
      <c r="AZ192">
        <v>6.1031257129819765E-2</v>
      </c>
      <c r="BA192">
        <v>6.1031257129819765E-2</v>
      </c>
      <c r="BB192">
        <v>6.1031257129819765E-2</v>
      </c>
      <c r="BC192">
        <v>6.1031257129819765E-2</v>
      </c>
      <c r="BD192">
        <v>6.1031257129819765E-2</v>
      </c>
      <c r="BE192">
        <v>6.1031257129819765E-2</v>
      </c>
      <c r="BF192">
        <v>6.1031257129819765E-2</v>
      </c>
      <c r="BG192">
        <v>6.1031257129819765E-2</v>
      </c>
      <c r="BH192">
        <v>6.1031257129819765E-2</v>
      </c>
      <c r="BK192" s="5" t="s">
        <v>39</v>
      </c>
      <c r="BL192" s="57">
        <f>AH192*'GWP Electricity System'!$H$16</f>
        <v>0</v>
      </c>
      <c r="BM192" s="57">
        <f>AI192*'GWP Electricity System'!$H$16</f>
        <v>0</v>
      </c>
      <c r="BN192" s="57">
        <f>AJ192*'GWP Electricity System'!$H$16</f>
        <v>0</v>
      </c>
      <c r="BO192" s="57">
        <f>AK192*'GWP Electricity System'!$H$16</f>
        <v>0</v>
      </c>
      <c r="BP192" s="57">
        <f>AL192*'GWP Electricity System'!$H$16</f>
        <v>0</v>
      </c>
      <c r="BQ192" s="57">
        <f>AM192*'GWP Electricity System'!$H$16</f>
        <v>0</v>
      </c>
      <c r="BR192" s="57">
        <f>AN192*'GWP Electricity System'!$H$16</f>
        <v>0</v>
      </c>
      <c r="BS192" s="57">
        <f>AO192*'GWP Electricity System'!$H$16</f>
        <v>0</v>
      </c>
      <c r="BT192" s="57">
        <f>AP192*'GWP Electricity System'!$H$16</f>
        <v>0</v>
      </c>
      <c r="BU192" s="57">
        <f>AQ192*'GWP Electricity System'!$H$16</f>
        <v>0</v>
      </c>
      <c r="BV192" s="57">
        <f>AR192*'GWP Electricity System'!$H$16</f>
        <v>0</v>
      </c>
      <c r="BW192" s="57">
        <f>AS192*'GWP Electricity System'!$H$16</f>
        <v>0</v>
      </c>
    </row>
    <row r="193" spans="33:75" x14ac:dyDescent="0.35">
      <c r="AG193" s="5" t="s">
        <v>40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V193" s="16" t="s">
        <v>40</v>
      </c>
      <c r="AW193">
        <v>6.1031257129819765E-2</v>
      </c>
      <c r="AX193">
        <v>6.1031257129819765E-2</v>
      </c>
      <c r="AY193">
        <v>6.1031257129819765E-2</v>
      </c>
      <c r="AZ193">
        <v>6.1031257129819765E-2</v>
      </c>
      <c r="BA193">
        <v>6.1031257129819765E-2</v>
      </c>
      <c r="BB193">
        <v>6.1031257129819765E-2</v>
      </c>
      <c r="BC193">
        <v>6.1031257129819765E-2</v>
      </c>
      <c r="BD193">
        <v>6.1031257129819765E-2</v>
      </c>
      <c r="BE193">
        <v>6.1031257129819765E-2</v>
      </c>
      <c r="BF193">
        <v>6.1031257129819765E-2</v>
      </c>
      <c r="BG193">
        <v>6.1031257129819765E-2</v>
      </c>
      <c r="BH193">
        <v>6.1031257129819765E-2</v>
      </c>
      <c r="BK193" s="5" t="s">
        <v>40</v>
      </c>
      <c r="BL193" s="57">
        <f>AH193*'GWP Electricity System'!$H$16</f>
        <v>0</v>
      </c>
      <c r="BM193" s="57">
        <f>AI193*'GWP Electricity System'!$H$16</f>
        <v>0</v>
      </c>
      <c r="BN193" s="57">
        <f>AJ193*'GWP Electricity System'!$H$16</f>
        <v>0</v>
      </c>
      <c r="BO193" s="57">
        <f>AK193*'GWP Electricity System'!$H$16</f>
        <v>0</v>
      </c>
      <c r="BP193" s="57">
        <f>AL193*'GWP Electricity System'!$H$16</f>
        <v>0</v>
      </c>
      <c r="BQ193" s="57">
        <f>AM193*'GWP Electricity System'!$H$16</f>
        <v>0</v>
      </c>
      <c r="BR193" s="57">
        <f>AN193*'GWP Electricity System'!$H$16</f>
        <v>0</v>
      </c>
      <c r="BS193" s="57">
        <f>AO193*'GWP Electricity System'!$H$16</f>
        <v>0</v>
      </c>
      <c r="BT193" s="57">
        <f>AP193*'GWP Electricity System'!$H$16</f>
        <v>0</v>
      </c>
      <c r="BU193" s="57">
        <f>AQ193*'GWP Electricity System'!$H$16</f>
        <v>0</v>
      </c>
      <c r="BV193" s="57">
        <f>AR193*'GWP Electricity System'!$H$16</f>
        <v>0</v>
      </c>
      <c r="BW193" s="57">
        <f>AS193*'GWP Electricity System'!$H$16</f>
        <v>0</v>
      </c>
    </row>
    <row r="194" spans="33:75" x14ac:dyDescent="0.35">
      <c r="AG194" s="5" t="s">
        <v>41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V194" s="16" t="s">
        <v>41</v>
      </c>
      <c r="AW194">
        <v>6.1031257129819765E-2</v>
      </c>
      <c r="AX194">
        <v>6.1031257129819765E-2</v>
      </c>
      <c r="AY194">
        <v>6.1031257129819765E-2</v>
      </c>
      <c r="AZ194">
        <v>6.1031257129819765E-2</v>
      </c>
      <c r="BA194">
        <v>6.1031257129819765E-2</v>
      </c>
      <c r="BB194">
        <v>6.1031257129819765E-2</v>
      </c>
      <c r="BC194">
        <v>6.1031257129819765E-2</v>
      </c>
      <c r="BD194">
        <v>6.1031257129819765E-2</v>
      </c>
      <c r="BE194">
        <v>6.1031257129819765E-2</v>
      </c>
      <c r="BF194">
        <v>6.1031257129819765E-2</v>
      </c>
      <c r="BG194">
        <v>6.1031257129819765E-2</v>
      </c>
      <c r="BH194">
        <v>6.1031257129819765E-2</v>
      </c>
      <c r="BK194" s="5" t="s">
        <v>41</v>
      </c>
      <c r="BL194" s="57">
        <f>AH194*'GWP Electricity System'!$H$16</f>
        <v>0</v>
      </c>
      <c r="BM194" s="57">
        <f>AI194*'GWP Electricity System'!$H$16</f>
        <v>0</v>
      </c>
      <c r="BN194" s="57">
        <f>AJ194*'GWP Electricity System'!$H$16</f>
        <v>0</v>
      </c>
      <c r="BO194" s="57">
        <f>AK194*'GWP Electricity System'!$H$16</f>
        <v>0</v>
      </c>
      <c r="BP194" s="57">
        <f>AL194*'GWP Electricity System'!$H$16</f>
        <v>0</v>
      </c>
      <c r="BQ194" s="57">
        <f>AM194*'GWP Electricity System'!$H$16</f>
        <v>0</v>
      </c>
      <c r="BR194" s="57">
        <f>AN194*'GWP Electricity System'!$H$16</f>
        <v>0</v>
      </c>
      <c r="BS194" s="57">
        <f>AO194*'GWP Electricity System'!$H$16</f>
        <v>0</v>
      </c>
      <c r="BT194" s="57">
        <f>AP194*'GWP Electricity System'!$H$16</f>
        <v>0</v>
      </c>
      <c r="BU194" s="57">
        <f>AQ194*'GWP Electricity System'!$H$16</f>
        <v>0</v>
      </c>
      <c r="BV194" s="57">
        <f>AR194*'GWP Electricity System'!$H$16</f>
        <v>0</v>
      </c>
      <c r="BW194" s="57">
        <f>AS194*'GWP Electricity System'!$H$16</f>
        <v>0</v>
      </c>
    </row>
    <row r="195" spans="33:75" x14ac:dyDescent="0.35">
      <c r="AG195" s="5" t="s">
        <v>42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81" cm="1">
        <f t="array" ref="AT195">SUM(AH173:AS196/SUM(AW173:BH196))</f>
        <v>0</v>
      </c>
      <c r="AV195" s="16" t="s">
        <v>42</v>
      </c>
      <c r="AW195">
        <v>6.1031257129819765E-2</v>
      </c>
      <c r="AX195">
        <v>6.1031257129819765E-2</v>
      </c>
      <c r="AY195">
        <v>6.1031257129819765E-2</v>
      </c>
      <c r="AZ195">
        <v>6.1031257129819765E-2</v>
      </c>
      <c r="BA195">
        <v>6.1031257129819765E-2</v>
      </c>
      <c r="BB195">
        <v>6.1031257129819765E-2</v>
      </c>
      <c r="BC195">
        <v>6.1031257129819765E-2</v>
      </c>
      <c r="BD195">
        <v>6.1031257129819765E-2</v>
      </c>
      <c r="BE195">
        <v>6.1031257129819765E-2</v>
      </c>
      <c r="BF195">
        <v>6.1031257129819765E-2</v>
      </c>
      <c r="BG195">
        <v>6.1031257129819765E-2</v>
      </c>
      <c r="BH195">
        <v>6.1031257129819765E-2</v>
      </c>
      <c r="BK195" s="5" t="s">
        <v>42</v>
      </c>
      <c r="BL195" s="57">
        <f>AH195*'GWP Electricity System'!$H$16</f>
        <v>0</v>
      </c>
      <c r="BM195" s="57">
        <f>AI195*'GWP Electricity System'!$H$16</f>
        <v>0</v>
      </c>
      <c r="BN195" s="57">
        <f>AJ195*'GWP Electricity System'!$H$16</f>
        <v>0</v>
      </c>
      <c r="BO195" s="57">
        <f>AK195*'GWP Electricity System'!$H$16</f>
        <v>0</v>
      </c>
      <c r="BP195" s="57">
        <f>AL195*'GWP Electricity System'!$H$16</f>
        <v>0</v>
      </c>
      <c r="BQ195" s="57">
        <f>AM195*'GWP Electricity System'!$H$16</f>
        <v>0</v>
      </c>
      <c r="BR195" s="57">
        <f>AN195*'GWP Electricity System'!$H$16</f>
        <v>0</v>
      </c>
      <c r="BS195" s="57">
        <f>AO195*'GWP Electricity System'!$H$16</f>
        <v>0</v>
      </c>
      <c r="BT195" s="57">
        <f>AP195*'GWP Electricity System'!$H$16</f>
        <v>0</v>
      </c>
      <c r="BU195" s="57">
        <f>AQ195*'GWP Electricity System'!$H$16</f>
        <v>0</v>
      </c>
      <c r="BV195" s="57">
        <f>AR195*'GWP Electricity System'!$H$16</f>
        <v>0</v>
      </c>
      <c r="BW195" s="57">
        <f>AS195*'GWP Electricity System'!$H$16</f>
        <v>0</v>
      </c>
    </row>
    <row r="196" spans="33:75" x14ac:dyDescent="0.35">
      <c r="AG196" s="5" t="s">
        <v>43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s="50">
        <f>SUM(AH173:AS196)</f>
        <v>0</v>
      </c>
      <c r="AV196" s="16" t="s">
        <v>43</v>
      </c>
      <c r="AW196">
        <v>6.1031257129819765E-2</v>
      </c>
      <c r="AX196">
        <v>6.1031257129819765E-2</v>
      </c>
      <c r="AY196">
        <v>6.1031257129819765E-2</v>
      </c>
      <c r="AZ196">
        <v>6.1031257129819765E-2</v>
      </c>
      <c r="BA196">
        <v>6.1031257129819765E-2</v>
      </c>
      <c r="BB196">
        <v>6.1031257129819765E-2</v>
      </c>
      <c r="BC196">
        <v>6.1031257129819765E-2</v>
      </c>
      <c r="BD196">
        <v>6.1031257129819765E-2</v>
      </c>
      <c r="BE196">
        <v>6.1031257129819765E-2</v>
      </c>
      <c r="BF196">
        <v>6.1031257129819765E-2</v>
      </c>
      <c r="BG196">
        <v>6.1031257129819765E-2</v>
      </c>
      <c r="BH196">
        <v>6.1031257129819765E-2</v>
      </c>
      <c r="BK196" s="5" t="s">
        <v>43</v>
      </c>
      <c r="BL196" s="57">
        <f>AH196*'GWP Electricity System'!$H$16</f>
        <v>0</v>
      </c>
      <c r="BM196" s="57">
        <f>AI196*'GWP Electricity System'!$H$16</f>
        <v>0</v>
      </c>
      <c r="BN196" s="57">
        <f>AJ196*'GWP Electricity System'!$H$16</f>
        <v>0</v>
      </c>
      <c r="BO196" s="57">
        <f>AK196*'GWP Electricity System'!$H$16</f>
        <v>0</v>
      </c>
      <c r="BP196" s="57">
        <f>AL196*'GWP Electricity System'!$H$16</f>
        <v>0</v>
      </c>
      <c r="BQ196" s="57">
        <f>AM196*'GWP Electricity System'!$H$16</f>
        <v>0</v>
      </c>
      <c r="BR196" s="57">
        <f>AN196*'GWP Electricity System'!$H$16</f>
        <v>0</v>
      </c>
      <c r="BS196" s="57">
        <f>AO196*'GWP Electricity System'!$H$16</f>
        <v>0</v>
      </c>
      <c r="BT196" s="57">
        <f>AP196*'GWP Electricity System'!$H$16</f>
        <v>0</v>
      </c>
      <c r="BU196" s="57">
        <f>AQ196*'GWP Electricity System'!$H$16</f>
        <v>0</v>
      </c>
      <c r="BV196" s="57">
        <f>AR196*'GWP Electricity System'!$H$16</f>
        <v>0</v>
      </c>
      <c r="BW196" s="57">
        <f>AS196*'GWP Electricity System'!$H$16</f>
        <v>0</v>
      </c>
    </row>
    <row r="199" spans="33:75" x14ac:dyDescent="0.35">
      <c r="AG199" s="71" t="s">
        <v>57</v>
      </c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V199" s="79" t="s">
        <v>57</v>
      </c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K199" s="71" t="s">
        <v>57</v>
      </c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</row>
    <row r="200" spans="33:75" x14ac:dyDescent="0.35">
      <c r="AG200" s="3" t="s">
        <v>4</v>
      </c>
      <c r="AH200" s="4" t="s">
        <v>5</v>
      </c>
      <c r="AI200" s="4" t="s">
        <v>6</v>
      </c>
      <c r="AJ200" s="4" t="s">
        <v>7</v>
      </c>
      <c r="AK200" s="4" t="s">
        <v>8</v>
      </c>
      <c r="AL200" s="4" t="s">
        <v>9</v>
      </c>
      <c r="AM200" s="4" t="s">
        <v>10</v>
      </c>
      <c r="AN200" s="4" t="s">
        <v>11</v>
      </c>
      <c r="AO200" s="4" t="s">
        <v>12</v>
      </c>
      <c r="AP200" s="4" t="s">
        <v>13</v>
      </c>
      <c r="AQ200" s="4" t="s">
        <v>14</v>
      </c>
      <c r="AR200" s="4" t="s">
        <v>15</v>
      </c>
      <c r="AS200" s="4" t="s">
        <v>16</v>
      </c>
      <c r="AV200" s="16" t="s">
        <v>4</v>
      </c>
      <c r="AW200" s="16" t="s">
        <v>5</v>
      </c>
      <c r="AX200" s="16" t="s">
        <v>6</v>
      </c>
      <c r="AY200" s="16" t="s">
        <v>7</v>
      </c>
      <c r="AZ200" s="16" t="s">
        <v>8</v>
      </c>
      <c r="BA200" s="16" t="s">
        <v>9</v>
      </c>
      <c r="BB200" s="16" t="s">
        <v>10</v>
      </c>
      <c r="BC200" s="16" t="s">
        <v>11</v>
      </c>
      <c r="BD200" s="16" t="s">
        <v>12</v>
      </c>
      <c r="BE200" s="16" t="s">
        <v>13</v>
      </c>
      <c r="BF200" s="16" t="s">
        <v>14</v>
      </c>
      <c r="BG200" s="16" t="s">
        <v>15</v>
      </c>
      <c r="BH200" s="16" t="s">
        <v>16</v>
      </c>
      <c r="BK200" s="3" t="s">
        <v>4</v>
      </c>
      <c r="BL200" s="4" t="s">
        <v>5</v>
      </c>
      <c r="BM200" s="4" t="s">
        <v>6</v>
      </c>
      <c r="BN200" s="4" t="s">
        <v>7</v>
      </c>
      <c r="BO200" s="4" t="s">
        <v>8</v>
      </c>
      <c r="BP200" s="4" t="s">
        <v>9</v>
      </c>
      <c r="BQ200" s="4" t="s">
        <v>10</v>
      </c>
      <c r="BR200" s="4" t="s">
        <v>11</v>
      </c>
      <c r="BS200" s="4" t="s">
        <v>12</v>
      </c>
      <c r="BT200" s="4" t="s">
        <v>13</v>
      </c>
      <c r="BU200" s="4" t="s">
        <v>14</v>
      </c>
      <c r="BV200" s="4" t="s">
        <v>15</v>
      </c>
      <c r="BW200" s="4" t="s">
        <v>16</v>
      </c>
    </row>
    <row r="201" spans="33:75" x14ac:dyDescent="0.35">
      <c r="AG201" s="5" t="s">
        <v>18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V201" s="16" t="s">
        <v>18</v>
      </c>
      <c r="AW201">
        <v>2.0533880903490761E-3</v>
      </c>
      <c r="AX201">
        <v>2.0533880903490761E-3</v>
      </c>
      <c r="AY201">
        <v>2.0533880903490761E-3</v>
      </c>
      <c r="AZ201">
        <v>2.0533880903490761E-3</v>
      </c>
      <c r="BA201">
        <v>2.0533880903490761E-3</v>
      </c>
      <c r="BB201">
        <v>2.0533880903490761E-3</v>
      </c>
      <c r="BC201">
        <v>2.0533880903490761E-3</v>
      </c>
      <c r="BD201">
        <v>2.0533880903490761E-3</v>
      </c>
      <c r="BE201">
        <v>2.0533880903490761E-3</v>
      </c>
      <c r="BF201">
        <v>2.0533880903490761E-3</v>
      </c>
      <c r="BG201">
        <v>2.0533880903490761E-3</v>
      </c>
      <c r="BH201">
        <v>2.0533880903490761E-3</v>
      </c>
      <c r="BK201" s="5" t="s">
        <v>18</v>
      </c>
      <c r="BL201" s="9">
        <f>AH201*'GWP Electricity System'!$H$16</f>
        <v>0</v>
      </c>
      <c r="BM201" s="9">
        <f>AI201*'GWP Electricity System'!$H$16</f>
        <v>0</v>
      </c>
      <c r="BN201" s="9">
        <f>AJ201*'GWP Electricity System'!$H$16</f>
        <v>0</v>
      </c>
      <c r="BO201" s="9">
        <f>AK201*'GWP Electricity System'!$H$16</f>
        <v>0</v>
      </c>
      <c r="BP201" s="9">
        <f>AL201*'GWP Electricity System'!$H$16</f>
        <v>0</v>
      </c>
      <c r="BQ201" s="9">
        <f>AM201*'GWP Electricity System'!$H$16</f>
        <v>0</v>
      </c>
      <c r="BR201" s="9">
        <f>AN201*'GWP Electricity System'!$H$16</f>
        <v>0</v>
      </c>
      <c r="BS201" s="9">
        <f>AO201*'GWP Electricity System'!$H$16</f>
        <v>0</v>
      </c>
      <c r="BT201" s="9">
        <f>AP201*'GWP Electricity System'!$H$16</f>
        <v>0</v>
      </c>
      <c r="BU201" s="9">
        <f>AQ201*'GWP Electricity System'!$H$16</f>
        <v>0</v>
      </c>
      <c r="BV201" s="9">
        <f>AR201*'GWP Electricity System'!$H$16</f>
        <v>0</v>
      </c>
      <c r="BW201" s="9">
        <f>AS201*'GWP Electricity System'!$H$16</f>
        <v>0</v>
      </c>
    </row>
    <row r="202" spans="33:75" x14ac:dyDescent="0.35">
      <c r="AG202" s="5" t="s">
        <v>19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V202" s="16" t="s">
        <v>19</v>
      </c>
      <c r="AW202">
        <v>2.0533880903490761E-3</v>
      </c>
      <c r="AX202">
        <v>2.0533880903490761E-3</v>
      </c>
      <c r="AY202">
        <v>2.0533880903490761E-3</v>
      </c>
      <c r="AZ202">
        <v>2.0533880903490761E-3</v>
      </c>
      <c r="BA202">
        <v>2.0533880903490761E-3</v>
      </c>
      <c r="BB202">
        <v>2.0533880903490761E-3</v>
      </c>
      <c r="BC202">
        <v>2.0533880903490761E-3</v>
      </c>
      <c r="BD202">
        <v>2.0533880903490761E-3</v>
      </c>
      <c r="BE202">
        <v>2.0533880903490761E-3</v>
      </c>
      <c r="BF202">
        <v>2.0533880903490761E-3</v>
      </c>
      <c r="BG202">
        <v>2.0533880903490761E-3</v>
      </c>
      <c r="BH202">
        <v>2.0533880903490761E-3</v>
      </c>
      <c r="BK202" s="5" t="s">
        <v>19</v>
      </c>
      <c r="BL202" s="9">
        <f>AH202*'GWP Electricity System'!$H$16</f>
        <v>0</v>
      </c>
      <c r="BM202" s="9">
        <f>AI202*'GWP Electricity System'!$H$16</f>
        <v>0</v>
      </c>
      <c r="BN202" s="9">
        <f>AJ202*'GWP Electricity System'!$H$16</f>
        <v>0</v>
      </c>
      <c r="BO202" s="9">
        <f>AK202*'GWP Electricity System'!$H$16</f>
        <v>0</v>
      </c>
      <c r="BP202" s="9">
        <f>AL202*'GWP Electricity System'!$H$16</f>
        <v>0</v>
      </c>
      <c r="BQ202" s="9">
        <f>AM202*'GWP Electricity System'!$H$16</f>
        <v>0</v>
      </c>
      <c r="BR202" s="9">
        <f>AN202*'GWP Electricity System'!$H$16</f>
        <v>0</v>
      </c>
      <c r="BS202" s="9">
        <f>AO202*'GWP Electricity System'!$H$16</f>
        <v>0</v>
      </c>
      <c r="BT202" s="9">
        <f>AP202*'GWP Electricity System'!$H$16</f>
        <v>0</v>
      </c>
      <c r="BU202" s="9">
        <f>AQ202*'GWP Electricity System'!$H$16</f>
        <v>0</v>
      </c>
      <c r="BV202" s="9">
        <f>AR202*'GWP Electricity System'!$H$16</f>
        <v>0</v>
      </c>
      <c r="BW202" s="9">
        <f>AS202*'GWP Electricity System'!$H$16</f>
        <v>0</v>
      </c>
    </row>
    <row r="203" spans="33:75" x14ac:dyDescent="0.35">
      <c r="AG203" s="5" t="s">
        <v>22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V203" s="16" t="s">
        <v>22</v>
      </c>
      <c r="AW203">
        <v>2.0533880903490761E-3</v>
      </c>
      <c r="AX203">
        <v>2.0533880903490761E-3</v>
      </c>
      <c r="AY203">
        <v>2.0533880903490761E-3</v>
      </c>
      <c r="AZ203">
        <v>2.0533880903490761E-3</v>
      </c>
      <c r="BA203">
        <v>2.0533880903490761E-3</v>
      </c>
      <c r="BB203">
        <v>2.0533880903490761E-3</v>
      </c>
      <c r="BC203">
        <v>2.0533880903490761E-3</v>
      </c>
      <c r="BD203">
        <v>2.0533880903490761E-3</v>
      </c>
      <c r="BE203">
        <v>2.0533880903490761E-3</v>
      </c>
      <c r="BF203">
        <v>2.0533880903490761E-3</v>
      </c>
      <c r="BG203">
        <v>2.0533880903490761E-3</v>
      </c>
      <c r="BH203">
        <v>2.0533880903490761E-3</v>
      </c>
      <c r="BK203" s="5" t="s">
        <v>22</v>
      </c>
      <c r="BL203" s="9">
        <f>AH203*'GWP Electricity System'!$H$16</f>
        <v>0</v>
      </c>
      <c r="BM203" s="9">
        <f>AI203*'GWP Electricity System'!$H$16</f>
        <v>0</v>
      </c>
      <c r="BN203" s="9">
        <f>AJ203*'GWP Electricity System'!$H$16</f>
        <v>0</v>
      </c>
      <c r="BO203" s="9">
        <f>AK203*'GWP Electricity System'!$H$16</f>
        <v>0</v>
      </c>
      <c r="BP203" s="9">
        <f>AL203*'GWP Electricity System'!$H$16</f>
        <v>0</v>
      </c>
      <c r="BQ203" s="9">
        <f>AM203*'GWP Electricity System'!$H$16</f>
        <v>0</v>
      </c>
      <c r="BR203" s="9">
        <f>AN203*'GWP Electricity System'!$H$16</f>
        <v>0</v>
      </c>
      <c r="BS203" s="9">
        <f>AO203*'GWP Electricity System'!$H$16</f>
        <v>0</v>
      </c>
      <c r="BT203" s="9">
        <f>AP203*'GWP Electricity System'!$H$16</f>
        <v>0</v>
      </c>
      <c r="BU203" s="9">
        <f>AQ203*'GWP Electricity System'!$H$16</f>
        <v>0</v>
      </c>
      <c r="BV203" s="9">
        <f>AR203*'GWP Electricity System'!$H$16</f>
        <v>0</v>
      </c>
      <c r="BW203" s="9">
        <f>AS203*'GWP Electricity System'!$H$16</f>
        <v>0</v>
      </c>
    </row>
    <row r="204" spans="33:75" x14ac:dyDescent="0.35">
      <c r="AG204" s="5" t="s">
        <v>23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V204" s="16" t="s">
        <v>23</v>
      </c>
      <c r="AW204">
        <v>2.0533880903490761E-3</v>
      </c>
      <c r="AX204">
        <v>2.0533880903490761E-3</v>
      </c>
      <c r="AY204">
        <v>2.0533880903490761E-3</v>
      </c>
      <c r="AZ204">
        <v>2.0533880903490761E-3</v>
      </c>
      <c r="BA204">
        <v>2.0533880903490761E-3</v>
      </c>
      <c r="BB204">
        <v>2.0533880903490761E-3</v>
      </c>
      <c r="BC204">
        <v>2.0533880903490761E-3</v>
      </c>
      <c r="BD204">
        <v>2.0533880903490761E-3</v>
      </c>
      <c r="BE204">
        <v>2.0533880903490761E-3</v>
      </c>
      <c r="BF204">
        <v>2.0533880903490761E-3</v>
      </c>
      <c r="BG204">
        <v>2.0533880903490761E-3</v>
      </c>
      <c r="BH204">
        <v>2.0533880903490761E-3</v>
      </c>
      <c r="BK204" s="5" t="s">
        <v>23</v>
      </c>
      <c r="BL204" s="9">
        <f>AH204*'GWP Electricity System'!$H$16</f>
        <v>0</v>
      </c>
      <c r="BM204" s="9">
        <f>AI204*'GWP Electricity System'!$H$16</f>
        <v>0</v>
      </c>
      <c r="BN204" s="9">
        <f>AJ204*'GWP Electricity System'!$H$16</f>
        <v>0</v>
      </c>
      <c r="BO204" s="9">
        <f>AK204*'GWP Electricity System'!$H$16</f>
        <v>0</v>
      </c>
      <c r="BP204" s="9">
        <f>AL204*'GWP Electricity System'!$H$16</f>
        <v>0</v>
      </c>
      <c r="BQ204" s="9">
        <f>AM204*'GWP Electricity System'!$H$16</f>
        <v>0</v>
      </c>
      <c r="BR204" s="9">
        <f>AN204*'GWP Electricity System'!$H$16</f>
        <v>0</v>
      </c>
      <c r="BS204" s="9">
        <f>AO204*'GWP Electricity System'!$H$16</f>
        <v>0</v>
      </c>
      <c r="BT204" s="9">
        <f>AP204*'GWP Electricity System'!$H$16</f>
        <v>0</v>
      </c>
      <c r="BU204" s="9">
        <f>AQ204*'GWP Electricity System'!$H$16</f>
        <v>0</v>
      </c>
      <c r="BV204" s="9">
        <f>AR204*'GWP Electricity System'!$H$16</f>
        <v>0</v>
      </c>
      <c r="BW204" s="9">
        <f>AS204*'GWP Electricity System'!$H$16</f>
        <v>0</v>
      </c>
    </row>
    <row r="205" spans="33:75" x14ac:dyDescent="0.35">
      <c r="AG205" s="5" t="s">
        <v>24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V205" s="16" t="s">
        <v>24</v>
      </c>
      <c r="AW205">
        <v>2.0533880903490761E-3</v>
      </c>
      <c r="AX205">
        <v>2.0533880903490761E-3</v>
      </c>
      <c r="AY205">
        <v>2.0533880903490761E-3</v>
      </c>
      <c r="AZ205">
        <v>2.0533880903490761E-3</v>
      </c>
      <c r="BA205">
        <v>2.0533880903490761E-3</v>
      </c>
      <c r="BB205">
        <v>2.0533880903490761E-3</v>
      </c>
      <c r="BC205">
        <v>2.0533880903490761E-3</v>
      </c>
      <c r="BD205">
        <v>2.0533880903490761E-3</v>
      </c>
      <c r="BE205">
        <v>2.0533880903490761E-3</v>
      </c>
      <c r="BF205">
        <v>2.0533880903490761E-3</v>
      </c>
      <c r="BG205">
        <v>2.0533880903490761E-3</v>
      </c>
      <c r="BH205">
        <v>2.0533880903490761E-3</v>
      </c>
      <c r="BK205" s="5" t="s">
        <v>24</v>
      </c>
      <c r="BL205" s="9">
        <f>AH205*'GWP Electricity System'!$H$16</f>
        <v>0</v>
      </c>
      <c r="BM205" s="9">
        <f>AI205*'GWP Electricity System'!$H$16</f>
        <v>0</v>
      </c>
      <c r="BN205" s="9">
        <f>AJ205*'GWP Electricity System'!$H$16</f>
        <v>0</v>
      </c>
      <c r="BO205" s="9">
        <f>AK205*'GWP Electricity System'!$H$16</f>
        <v>0</v>
      </c>
      <c r="BP205" s="9">
        <f>AL205*'GWP Electricity System'!$H$16</f>
        <v>0</v>
      </c>
      <c r="BQ205" s="9">
        <f>AM205*'GWP Electricity System'!$H$16</f>
        <v>0</v>
      </c>
      <c r="BR205" s="9">
        <f>AN205*'GWP Electricity System'!$H$16</f>
        <v>0</v>
      </c>
      <c r="BS205" s="9">
        <f>AO205*'GWP Electricity System'!$H$16</f>
        <v>0</v>
      </c>
      <c r="BT205" s="9">
        <f>AP205*'GWP Electricity System'!$H$16</f>
        <v>0</v>
      </c>
      <c r="BU205" s="9">
        <f>AQ205*'GWP Electricity System'!$H$16</f>
        <v>0</v>
      </c>
      <c r="BV205" s="9">
        <f>AR205*'GWP Electricity System'!$H$16</f>
        <v>0</v>
      </c>
      <c r="BW205" s="9">
        <f>AS205*'GWP Electricity System'!$H$16</f>
        <v>0</v>
      </c>
    </row>
    <row r="206" spans="33:75" x14ac:dyDescent="0.35">
      <c r="AG206" s="5" t="s">
        <v>25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V206" s="16" t="s">
        <v>25</v>
      </c>
      <c r="AW206">
        <v>2.0533880903490761E-3</v>
      </c>
      <c r="AX206">
        <v>2.0533880903490761E-3</v>
      </c>
      <c r="AY206">
        <v>2.0533880903490761E-3</v>
      </c>
      <c r="AZ206">
        <v>2.0533880903490761E-3</v>
      </c>
      <c r="BA206">
        <v>2.0533880903490761E-3</v>
      </c>
      <c r="BB206">
        <v>2.0533880903490761E-3</v>
      </c>
      <c r="BC206">
        <v>2.0533880903490761E-3</v>
      </c>
      <c r="BD206">
        <v>2.0533880903490761E-3</v>
      </c>
      <c r="BE206">
        <v>2.0533880903490761E-3</v>
      </c>
      <c r="BF206">
        <v>2.0533880903490761E-3</v>
      </c>
      <c r="BG206">
        <v>2.0533880903490761E-3</v>
      </c>
      <c r="BH206">
        <v>2.0533880903490761E-3</v>
      </c>
      <c r="BK206" s="5" t="s">
        <v>25</v>
      </c>
      <c r="BL206" s="9">
        <f>AH206*'GWP Electricity System'!$H$16</f>
        <v>0</v>
      </c>
      <c r="BM206" s="9">
        <f>AI206*'GWP Electricity System'!$H$16</f>
        <v>0</v>
      </c>
      <c r="BN206" s="9">
        <f>AJ206*'GWP Electricity System'!$H$16</f>
        <v>0</v>
      </c>
      <c r="BO206" s="9">
        <f>AK206*'GWP Electricity System'!$H$16</f>
        <v>0</v>
      </c>
      <c r="BP206" s="9">
        <f>AL206*'GWP Electricity System'!$H$16</f>
        <v>0</v>
      </c>
      <c r="BQ206" s="9">
        <f>AM206*'GWP Electricity System'!$H$16</f>
        <v>0</v>
      </c>
      <c r="BR206" s="9">
        <f>AN206*'GWP Electricity System'!$H$16</f>
        <v>0</v>
      </c>
      <c r="BS206" s="9">
        <f>AO206*'GWP Electricity System'!$H$16</f>
        <v>0</v>
      </c>
      <c r="BT206" s="9">
        <f>AP206*'GWP Electricity System'!$H$16</f>
        <v>0</v>
      </c>
      <c r="BU206" s="9">
        <f>AQ206*'GWP Electricity System'!$H$16</f>
        <v>0</v>
      </c>
      <c r="BV206" s="9">
        <f>AR206*'GWP Electricity System'!$H$16</f>
        <v>0</v>
      </c>
      <c r="BW206" s="9">
        <f>AS206*'GWP Electricity System'!$H$16</f>
        <v>0</v>
      </c>
    </row>
    <row r="207" spans="33:75" x14ac:dyDescent="0.35">
      <c r="AG207" s="5" t="s">
        <v>26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V207" s="16" t="s">
        <v>26</v>
      </c>
      <c r="AW207">
        <v>2.0533880903490761E-3</v>
      </c>
      <c r="AX207">
        <v>2.0533880903490761E-3</v>
      </c>
      <c r="AY207">
        <v>2.0533880903490761E-3</v>
      </c>
      <c r="AZ207">
        <v>2.0533880903490761E-3</v>
      </c>
      <c r="BA207">
        <v>2.0533880903490761E-3</v>
      </c>
      <c r="BB207">
        <v>2.0533880903490761E-3</v>
      </c>
      <c r="BC207">
        <v>2.0533880903490761E-3</v>
      </c>
      <c r="BD207">
        <v>2.0533880903490761E-3</v>
      </c>
      <c r="BE207">
        <v>2.0533880903490761E-3</v>
      </c>
      <c r="BF207">
        <v>2.0533880903490761E-3</v>
      </c>
      <c r="BG207">
        <v>2.0533880903490761E-3</v>
      </c>
      <c r="BH207">
        <v>2.0533880903490761E-3</v>
      </c>
      <c r="BK207" s="5" t="s">
        <v>26</v>
      </c>
      <c r="BL207" s="9">
        <f>AH207*'GWP Electricity System'!$H$16</f>
        <v>0</v>
      </c>
      <c r="BM207" s="9">
        <f>AI207*'GWP Electricity System'!$H$16</f>
        <v>0</v>
      </c>
      <c r="BN207" s="9">
        <f>AJ207*'GWP Electricity System'!$H$16</f>
        <v>0</v>
      </c>
      <c r="BO207" s="9">
        <f>AK207*'GWP Electricity System'!$H$16</f>
        <v>0</v>
      </c>
      <c r="BP207" s="9">
        <f>AL207*'GWP Electricity System'!$H$16</f>
        <v>0</v>
      </c>
      <c r="BQ207" s="9">
        <f>AM207*'GWP Electricity System'!$H$16</f>
        <v>0</v>
      </c>
      <c r="BR207" s="9">
        <f>AN207*'GWP Electricity System'!$H$16</f>
        <v>0</v>
      </c>
      <c r="BS207" s="9">
        <f>AO207*'GWP Electricity System'!$H$16</f>
        <v>0</v>
      </c>
      <c r="BT207" s="9">
        <f>AP207*'GWP Electricity System'!$H$16</f>
        <v>0</v>
      </c>
      <c r="BU207" s="9">
        <f>AQ207*'GWP Electricity System'!$H$16</f>
        <v>0</v>
      </c>
      <c r="BV207" s="9">
        <f>AR207*'GWP Electricity System'!$H$16</f>
        <v>0</v>
      </c>
      <c r="BW207" s="9">
        <f>AS207*'GWP Electricity System'!$H$16</f>
        <v>0</v>
      </c>
    </row>
    <row r="208" spans="33:75" x14ac:dyDescent="0.35">
      <c r="AG208" s="5" t="s">
        <v>27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V208" s="16" t="s">
        <v>27</v>
      </c>
      <c r="AW208">
        <v>2.0533880903490761E-3</v>
      </c>
      <c r="AX208">
        <v>2.0533880903490761E-3</v>
      </c>
      <c r="AY208">
        <v>2.0533880903490761E-3</v>
      </c>
      <c r="AZ208">
        <v>2.0533880903490761E-3</v>
      </c>
      <c r="BA208">
        <v>2.0533880903490761E-3</v>
      </c>
      <c r="BB208">
        <v>2.0533880903490761E-3</v>
      </c>
      <c r="BC208">
        <v>2.0533880903490761E-3</v>
      </c>
      <c r="BD208">
        <v>2.0533880903490761E-3</v>
      </c>
      <c r="BE208">
        <v>2.0533880903490761E-3</v>
      </c>
      <c r="BF208">
        <v>2.0533880903490761E-3</v>
      </c>
      <c r="BG208">
        <v>2.0533880903490761E-3</v>
      </c>
      <c r="BH208">
        <v>2.0533880903490761E-3</v>
      </c>
      <c r="BK208" s="5" t="s">
        <v>27</v>
      </c>
      <c r="BL208" s="9">
        <f>AH208*'GWP Electricity System'!$H$16</f>
        <v>0</v>
      </c>
      <c r="BM208" s="9">
        <f>AI208*'GWP Electricity System'!$H$16</f>
        <v>0</v>
      </c>
      <c r="BN208" s="9">
        <f>AJ208*'GWP Electricity System'!$H$16</f>
        <v>0</v>
      </c>
      <c r="BO208" s="9">
        <f>AK208*'GWP Electricity System'!$H$16</f>
        <v>0</v>
      </c>
      <c r="BP208" s="9">
        <f>AL208*'GWP Electricity System'!$H$16</f>
        <v>0</v>
      </c>
      <c r="BQ208" s="9">
        <f>AM208*'GWP Electricity System'!$H$16</f>
        <v>0</v>
      </c>
      <c r="BR208" s="9">
        <f>AN208*'GWP Electricity System'!$H$16</f>
        <v>0</v>
      </c>
      <c r="BS208" s="9">
        <f>AO208*'GWP Electricity System'!$H$16</f>
        <v>0</v>
      </c>
      <c r="BT208" s="9">
        <f>AP208*'GWP Electricity System'!$H$16</f>
        <v>0</v>
      </c>
      <c r="BU208" s="9">
        <f>AQ208*'GWP Electricity System'!$H$16</f>
        <v>0</v>
      </c>
      <c r="BV208" s="9">
        <f>AR208*'GWP Electricity System'!$H$16</f>
        <v>0</v>
      </c>
      <c r="BW208" s="9">
        <f>AS208*'GWP Electricity System'!$H$16</f>
        <v>0</v>
      </c>
    </row>
    <row r="209" spans="33:75" x14ac:dyDescent="0.35">
      <c r="AG209" s="5" t="s">
        <v>28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V209" s="16" t="s">
        <v>28</v>
      </c>
      <c r="AW209">
        <v>2.0533880903490761E-3</v>
      </c>
      <c r="AX209">
        <v>2.0533880903490761E-3</v>
      </c>
      <c r="AY209">
        <v>2.0533880903490761E-3</v>
      </c>
      <c r="AZ209">
        <v>2.0533880903490761E-3</v>
      </c>
      <c r="BA209">
        <v>2.0533880903490761E-3</v>
      </c>
      <c r="BB209">
        <v>2.0533880903490761E-3</v>
      </c>
      <c r="BC209">
        <v>2.0533880903490761E-3</v>
      </c>
      <c r="BD209">
        <v>2.0533880903490761E-3</v>
      </c>
      <c r="BE209">
        <v>2.0533880903490761E-3</v>
      </c>
      <c r="BF209">
        <v>2.0533880903490761E-3</v>
      </c>
      <c r="BG209">
        <v>2.0533880903490761E-3</v>
      </c>
      <c r="BH209">
        <v>2.0533880903490761E-3</v>
      </c>
      <c r="BK209" s="5" t="s">
        <v>28</v>
      </c>
      <c r="BL209" s="9">
        <f>AH209*'GWP Electricity System'!$H$16</f>
        <v>0</v>
      </c>
      <c r="BM209" s="9">
        <f>AI209*'GWP Electricity System'!$H$16</f>
        <v>0</v>
      </c>
      <c r="BN209" s="9">
        <f>AJ209*'GWP Electricity System'!$H$16</f>
        <v>0</v>
      </c>
      <c r="BO209" s="9">
        <f>AK209*'GWP Electricity System'!$H$16</f>
        <v>0</v>
      </c>
      <c r="BP209" s="9">
        <f>AL209*'GWP Electricity System'!$H$16</f>
        <v>0</v>
      </c>
      <c r="BQ209" s="9">
        <f>AM209*'GWP Electricity System'!$H$16</f>
        <v>0</v>
      </c>
      <c r="BR209" s="9">
        <f>AN209*'GWP Electricity System'!$H$16</f>
        <v>0</v>
      </c>
      <c r="BS209" s="9">
        <f>AO209*'GWP Electricity System'!$H$16</f>
        <v>0</v>
      </c>
      <c r="BT209" s="9">
        <f>AP209*'GWP Electricity System'!$H$16</f>
        <v>0</v>
      </c>
      <c r="BU209" s="9">
        <f>AQ209*'GWP Electricity System'!$H$16</f>
        <v>0</v>
      </c>
      <c r="BV209" s="9">
        <f>AR209*'GWP Electricity System'!$H$16</f>
        <v>0</v>
      </c>
      <c r="BW209" s="9">
        <f>AS209*'GWP Electricity System'!$H$16</f>
        <v>0</v>
      </c>
    </row>
    <row r="210" spans="33:75" x14ac:dyDescent="0.35">
      <c r="AG210" s="5" t="s">
        <v>29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V210" s="16" t="s">
        <v>29</v>
      </c>
      <c r="AW210">
        <v>2.0533880903490761E-3</v>
      </c>
      <c r="AX210">
        <v>2.0533880903490761E-3</v>
      </c>
      <c r="AY210">
        <v>2.0533880903490761E-3</v>
      </c>
      <c r="AZ210">
        <v>2.0533880903490761E-3</v>
      </c>
      <c r="BA210">
        <v>2.0533880903490761E-3</v>
      </c>
      <c r="BB210">
        <v>2.0533880903490761E-3</v>
      </c>
      <c r="BC210">
        <v>2.0533880903490761E-3</v>
      </c>
      <c r="BD210">
        <v>2.0533880903490761E-3</v>
      </c>
      <c r="BE210">
        <v>2.0533880903490761E-3</v>
      </c>
      <c r="BF210">
        <v>2.0533880903490761E-3</v>
      </c>
      <c r="BG210">
        <v>2.0533880903490761E-3</v>
      </c>
      <c r="BH210">
        <v>2.0533880903490761E-3</v>
      </c>
      <c r="BK210" s="5" t="s">
        <v>29</v>
      </c>
      <c r="BL210" s="9">
        <f>AH210*'GWP Electricity System'!$H$16</f>
        <v>0</v>
      </c>
      <c r="BM210" s="9">
        <f>AI210*'GWP Electricity System'!$H$16</f>
        <v>0</v>
      </c>
      <c r="BN210" s="9">
        <f>AJ210*'GWP Electricity System'!$H$16</f>
        <v>0</v>
      </c>
      <c r="BO210" s="9">
        <f>AK210*'GWP Electricity System'!$H$16</f>
        <v>0</v>
      </c>
      <c r="BP210" s="9">
        <f>AL210*'GWP Electricity System'!$H$16</f>
        <v>0</v>
      </c>
      <c r="BQ210" s="9">
        <f>AM210*'GWP Electricity System'!$H$16</f>
        <v>0</v>
      </c>
      <c r="BR210" s="9">
        <f>AN210*'GWP Electricity System'!$H$16</f>
        <v>0</v>
      </c>
      <c r="BS210" s="9">
        <f>AO210*'GWP Electricity System'!$H$16</f>
        <v>0</v>
      </c>
      <c r="BT210" s="9">
        <f>AP210*'GWP Electricity System'!$H$16</f>
        <v>0</v>
      </c>
      <c r="BU210" s="9">
        <f>AQ210*'GWP Electricity System'!$H$16</f>
        <v>0</v>
      </c>
      <c r="BV210" s="9">
        <f>AR210*'GWP Electricity System'!$H$16</f>
        <v>0</v>
      </c>
      <c r="BW210" s="9">
        <f>AS210*'GWP Electricity System'!$H$16</f>
        <v>0</v>
      </c>
    </row>
    <row r="211" spans="33:75" x14ac:dyDescent="0.35">
      <c r="AG211" s="5" t="s">
        <v>30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V211" s="16" t="s">
        <v>30</v>
      </c>
      <c r="AW211">
        <v>2.0533880903490761E-3</v>
      </c>
      <c r="AX211">
        <v>2.0533880903490761E-3</v>
      </c>
      <c r="AY211">
        <v>2.0533880903490761E-3</v>
      </c>
      <c r="AZ211">
        <v>2.0533880903490761E-3</v>
      </c>
      <c r="BA211">
        <v>2.0533880903490761E-3</v>
      </c>
      <c r="BB211">
        <v>2.0533880903490761E-3</v>
      </c>
      <c r="BC211">
        <v>2.0533880903490761E-3</v>
      </c>
      <c r="BD211">
        <v>2.0533880903490761E-3</v>
      </c>
      <c r="BE211">
        <v>2.0533880903490761E-3</v>
      </c>
      <c r="BF211">
        <v>2.0533880903490761E-3</v>
      </c>
      <c r="BG211">
        <v>2.0533880903490761E-3</v>
      </c>
      <c r="BH211">
        <v>2.0533880903490761E-3</v>
      </c>
      <c r="BK211" s="5" t="s">
        <v>30</v>
      </c>
      <c r="BL211" s="9">
        <f>AH211*'GWP Electricity System'!$H$16</f>
        <v>0</v>
      </c>
      <c r="BM211" s="9">
        <f>AI211*'GWP Electricity System'!$H$16</f>
        <v>0</v>
      </c>
      <c r="BN211" s="9">
        <f>AJ211*'GWP Electricity System'!$H$16</f>
        <v>0</v>
      </c>
      <c r="BO211" s="9">
        <f>AK211*'GWP Electricity System'!$H$16</f>
        <v>0</v>
      </c>
      <c r="BP211" s="9">
        <f>AL211*'GWP Electricity System'!$H$16</f>
        <v>0</v>
      </c>
      <c r="BQ211" s="9">
        <f>AM211*'GWP Electricity System'!$H$16</f>
        <v>0</v>
      </c>
      <c r="BR211" s="9">
        <f>AN211*'GWP Electricity System'!$H$16</f>
        <v>0</v>
      </c>
      <c r="BS211" s="9">
        <f>AO211*'GWP Electricity System'!$H$16</f>
        <v>0</v>
      </c>
      <c r="BT211" s="9">
        <f>AP211*'GWP Electricity System'!$H$16</f>
        <v>0</v>
      </c>
      <c r="BU211" s="9">
        <f>AQ211*'GWP Electricity System'!$H$16</f>
        <v>0</v>
      </c>
      <c r="BV211" s="9">
        <f>AR211*'GWP Electricity System'!$H$16</f>
        <v>0</v>
      </c>
      <c r="BW211" s="9">
        <f>AS211*'GWP Electricity System'!$H$16</f>
        <v>0</v>
      </c>
    </row>
    <row r="212" spans="33:75" x14ac:dyDescent="0.35">
      <c r="AG212" s="5" t="s">
        <v>31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V212" s="16" t="s">
        <v>31</v>
      </c>
      <c r="AW212">
        <v>2.0533880903490761E-3</v>
      </c>
      <c r="AX212">
        <v>2.0533880903490761E-3</v>
      </c>
      <c r="AY212">
        <v>2.0533880903490761E-3</v>
      </c>
      <c r="AZ212">
        <v>2.0533880903490761E-3</v>
      </c>
      <c r="BA212">
        <v>2.0533880903490761E-3</v>
      </c>
      <c r="BB212">
        <v>2.0533880903490761E-3</v>
      </c>
      <c r="BC212">
        <v>2.0533880903490761E-3</v>
      </c>
      <c r="BD212">
        <v>2.0533880903490761E-3</v>
      </c>
      <c r="BE212">
        <v>2.0533880903490761E-3</v>
      </c>
      <c r="BF212">
        <v>2.0533880903490761E-3</v>
      </c>
      <c r="BG212">
        <v>2.0533880903490761E-3</v>
      </c>
      <c r="BH212">
        <v>2.0533880903490761E-3</v>
      </c>
      <c r="BK212" s="5" t="s">
        <v>31</v>
      </c>
      <c r="BL212" s="9">
        <f>AH212*'GWP Electricity System'!$H$16</f>
        <v>0</v>
      </c>
      <c r="BM212" s="9">
        <f>AI212*'GWP Electricity System'!$H$16</f>
        <v>0</v>
      </c>
      <c r="BN212" s="9">
        <f>AJ212*'GWP Electricity System'!$H$16</f>
        <v>0</v>
      </c>
      <c r="BO212" s="9">
        <f>AK212*'GWP Electricity System'!$H$16</f>
        <v>0</v>
      </c>
      <c r="BP212" s="9">
        <f>AL212*'GWP Electricity System'!$H$16</f>
        <v>0</v>
      </c>
      <c r="BQ212" s="9">
        <f>AM212*'GWP Electricity System'!$H$16</f>
        <v>0</v>
      </c>
      <c r="BR212" s="9">
        <f>AN212*'GWP Electricity System'!$H$16</f>
        <v>0</v>
      </c>
      <c r="BS212" s="9">
        <f>AO212*'GWP Electricity System'!$H$16</f>
        <v>0</v>
      </c>
      <c r="BT212" s="9">
        <f>AP212*'GWP Electricity System'!$H$16</f>
        <v>0</v>
      </c>
      <c r="BU212" s="9">
        <f>AQ212*'GWP Electricity System'!$H$16</f>
        <v>0</v>
      </c>
      <c r="BV212" s="9">
        <f>AR212*'GWP Electricity System'!$H$16</f>
        <v>0</v>
      </c>
      <c r="BW212" s="9">
        <f>AS212*'GWP Electricity System'!$H$16</f>
        <v>0</v>
      </c>
    </row>
    <row r="213" spans="33:75" x14ac:dyDescent="0.35">
      <c r="AG213" s="5" t="s">
        <v>32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V213" s="16" t="s">
        <v>32</v>
      </c>
      <c r="AW213">
        <v>2.0533880903490761E-3</v>
      </c>
      <c r="AX213">
        <v>2.0533880903490761E-3</v>
      </c>
      <c r="AY213">
        <v>2.0533880903490761E-3</v>
      </c>
      <c r="AZ213">
        <v>2.0533880903490761E-3</v>
      </c>
      <c r="BA213">
        <v>2.0533880903490761E-3</v>
      </c>
      <c r="BB213">
        <v>2.0533880903490761E-3</v>
      </c>
      <c r="BC213">
        <v>2.0533880903490761E-3</v>
      </c>
      <c r="BD213">
        <v>2.0533880903490761E-3</v>
      </c>
      <c r="BE213">
        <v>2.0533880903490761E-3</v>
      </c>
      <c r="BF213">
        <v>2.0533880903490761E-3</v>
      </c>
      <c r="BG213">
        <v>2.0533880903490761E-3</v>
      </c>
      <c r="BH213">
        <v>2.0533880903490761E-3</v>
      </c>
      <c r="BK213" s="5" t="s">
        <v>32</v>
      </c>
      <c r="BL213" s="9">
        <f>AH213*'GWP Electricity System'!$H$16</f>
        <v>0</v>
      </c>
      <c r="BM213" s="9">
        <f>AI213*'GWP Electricity System'!$H$16</f>
        <v>0</v>
      </c>
      <c r="BN213" s="9">
        <f>AJ213*'GWP Electricity System'!$H$16</f>
        <v>0</v>
      </c>
      <c r="BO213" s="9">
        <f>AK213*'GWP Electricity System'!$H$16</f>
        <v>0</v>
      </c>
      <c r="BP213" s="9">
        <f>AL213*'GWP Electricity System'!$H$16</f>
        <v>0</v>
      </c>
      <c r="BQ213" s="9">
        <f>AM213*'GWP Electricity System'!$H$16</f>
        <v>0</v>
      </c>
      <c r="BR213" s="9">
        <f>AN213*'GWP Electricity System'!$H$16</f>
        <v>0</v>
      </c>
      <c r="BS213" s="9">
        <f>AO213*'GWP Electricity System'!$H$16</f>
        <v>0</v>
      </c>
      <c r="BT213" s="9">
        <f>AP213*'GWP Electricity System'!$H$16</f>
        <v>0</v>
      </c>
      <c r="BU213" s="9">
        <f>AQ213*'GWP Electricity System'!$H$16</f>
        <v>0</v>
      </c>
      <c r="BV213" s="9">
        <f>AR213*'GWP Electricity System'!$H$16</f>
        <v>0</v>
      </c>
      <c r="BW213" s="9">
        <f>AS213*'GWP Electricity System'!$H$16</f>
        <v>0</v>
      </c>
    </row>
    <row r="214" spans="33:75" x14ac:dyDescent="0.35">
      <c r="AG214" s="5" t="s">
        <v>33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V214" s="16" t="s">
        <v>33</v>
      </c>
      <c r="AW214">
        <v>2.0533880903490761E-3</v>
      </c>
      <c r="AX214">
        <v>2.0533880903490761E-3</v>
      </c>
      <c r="AY214">
        <v>2.0533880903490761E-3</v>
      </c>
      <c r="AZ214">
        <v>2.0533880903490761E-3</v>
      </c>
      <c r="BA214">
        <v>2.0533880903490761E-3</v>
      </c>
      <c r="BB214">
        <v>2.0533880903490761E-3</v>
      </c>
      <c r="BC214">
        <v>2.0533880903490761E-3</v>
      </c>
      <c r="BD214">
        <v>2.0533880903490761E-3</v>
      </c>
      <c r="BE214">
        <v>2.0533880903490761E-3</v>
      </c>
      <c r="BF214">
        <v>2.0533880903490761E-3</v>
      </c>
      <c r="BG214">
        <v>2.0533880903490761E-3</v>
      </c>
      <c r="BH214">
        <v>2.0533880903490761E-3</v>
      </c>
      <c r="BK214" s="5" t="s">
        <v>33</v>
      </c>
      <c r="BL214" s="9">
        <f>AH214*'GWP Electricity System'!$H$16</f>
        <v>0</v>
      </c>
      <c r="BM214" s="9">
        <f>AI214*'GWP Electricity System'!$H$16</f>
        <v>0</v>
      </c>
      <c r="BN214" s="9">
        <f>AJ214*'GWP Electricity System'!$H$16</f>
        <v>0</v>
      </c>
      <c r="BO214" s="9">
        <f>AK214*'GWP Electricity System'!$H$16</f>
        <v>0</v>
      </c>
      <c r="BP214" s="9">
        <f>AL214*'GWP Electricity System'!$H$16</f>
        <v>0</v>
      </c>
      <c r="BQ214" s="9">
        <f>AM214*'GWP Electricity System'!$H$16</f>
        <v>0</v>
      </c>
      <c r="BR214" s="9">
        <f>AN214*'GWP Electricity System'!$H$16</f>
        <v>0</v>
      </c>
      <c r="BS214" s="9">
        <f>AO214*'GWP Electricity System'!$H$16</f>
        <v>0</v>
      </c>
      <c r="BT214" s="9">
        <f>AP214*'GWP Electricity System'!$H$16</f>
        <v>0</v>
      </c>
      <c r="BU214" s="9">
        <f>AQ214*'GWP Electricity System'!$H$16</f>
        <v>0</v>
      </c>
      <c r="BV214" s="9">
        <f>AR214*'GWP Electricity System'!$H$16</f>
        <v>0</v>
      </c>
      <c r="BW214" s="9">
        <f>AS214*'GWP Electricity System'!$H$16</f>
        <v>0</v>
      </c>
    </row>
    <row r="215" spans="33:75" x14ac:dyDescent="0.35">
      <c r="AG215" s="5" t="s">
        <v>34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V215" s="16" t="s">
        <v>34</v>
      </c>
      <c r="AW215">
        <v>2.0533880903490761E-3</v>
      </c>
      <c r="AX215">
        <v>2.0533880903490761E-3</v>
      </c>
      <c r="AY215">
        <v>2.0533880903490761E-3</v>
      </c>
      <c r="AZ215">
        <v>2.0533880903490761E-3</v>
      </c>
      <c r="BA215">
        <v>2.0533880903490761E-3</v>
      </c>
      <c r="BB215">
        <v>2.0533880903490761E-3</v>
      </c>
      <c r="BC215">
        <v>2.0533880903490761E-3</v>
      </c>
      <c r="BD215">
        <v>2.0533880903490761E-3</v>
      </c>
      <c r="BE215">
        <v>2.0533880903490761E-3</v>
      </c>
      <c r="BF215">
        <v>2.0533880903490761E-3</v>
      </c>
      <c r="BG215">
        <v>2.0533880903490761E-3</v>
      </c>
      <c r="BH215">
        <v>2.0533880903490761E-3</v>
      </c>
      <c r="BK215" s="5" t="s">
        <v>34</v>
      </c>
      <c r="BL215" s="9">
        <f>AH215*'GWP Electricity System'!$H$16</f>
        <v>0</v>
      </c>
      <c r="BM215" s="9">
        <f>AI215*'GWP Electricity System'!$H$16</f>
        <v>0</v>
      </c>
      <c r="BN215" s="9">
        <f>AJ215*'GWP Electricity System'!$H$16</f>
        <v>0</v>
      </c>
      <c r="BO215" s="9">
        <f>AK215*'GWP Electricity System'!$H$16</f>
        <v>0</v>
      </c>
      <c r="BP215" s="9">
        <f>AL215*'GWP Electricity System'!$H$16</f>
        <v>0</v>
      </c>
      <c r="BQ215" s="9">
        <f>AM215*'GWP Electricity System'!$H$16</f>
        <v>0</v>
      </c>
      <c r="BR215" s="9">
        <f>AN215*'GWP Electricity System'!$H$16</f>
        <v>0</v>
      </c>
      <c r="BS215" s="9">
        <f>AO215*'GWP Electricity System'!$H$16</f>
        <v>0</v>
      </c>
      <c r="BT215" s="9">
        <f>AP215*'GWP Electricity System'!$H$16</f>
        <v>0</v>
      </c>
      <c r="BU215" s="9">
        <f>AQ215*'GWP Electricity System'!$H$16</f>
        <v>0</v>
      </c>
      <c r="BV215" s="9">
        <f>AR215*'GWP Electricity System'!$H$16</f>
        <v>0</v>
      </c>
      <c r="BW215" s="9">
        <f>AS215*'GWP Electricity System'!$H$16</f>
        <v>0</v>
      </c>
    </row>
    <row r="216" spans="33:75" x14ac:dyDescent="0.35">
      <c r="AG216" s="5" t="s">
        <v>35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V216" s="16" t="s">
        <v>35</v>
      </c>
      <c r="AW216">
        <v>2.0533880903490761E-3</v>
      </c>
      <c r="AX216">
        <v>2.0533880903490761E-3</v>
      </c>
      <c r="AY216">
        <v>2.0533880903490761E-3</v>
      </c>
      <c r="AZ216">
        <v>2.0533880903490761E-3</v>
      </c>
      <c r="BA216">
        <v>2.0533880903490761E-3</v>
      </c>
      <c r="BB216">
        <v>2.0533880903490761E-3</v>
      </c>
      <c r="BC216">
        <v>2.0533880903490761E-3</v>
      </c>
      <c r="BD216">
        <v>2.0533880903490761E-3</v>
      </c>
      <c r="BE216">
        <v>2.0533880903490761E-3</v>
      </c>
      <c r="BF216">
        <v>2.0533880903490761E-3</v>
      </c>
      <c r="BG216">
        <v>2.0533880903490761E-3</v>
      </c>
      <c r="BH216">
        <v>2.0533880903490761E-3</v>
      </c>
      <c r="BK216" s="5" t="s">
        <v>35</v>
      </c>
      <c r="BL216" s="9">
        <f>AH216*'GWP Electricity System'!$H$16</f>
        <v>0</v>
      </c>
      <c r="BM216" s="9">
        <f>AI216*'GWP Electricity System'!$H$16</f>
        <v>0</v>
      </c>
      <c r="BN216" s="9">
        <f>AJ216*'GWP Electricity System'!$H$16</f>
        <v>0</v>
      </c>
      <c r="BO216" s="9">
        <f>AK216*'GWP Electricity System'!$H$16</f>
        <v>0</v>
      </c>
      <c r="BP216" s="9">
        <f>AL216*'GWP Electricity System'!$H$16</f>
        <v>0</v>
      </c>
      <c r="BQ216" s="9">
        <f>AM216*'GWP Electricity System'!$H$16</f>
        <v>0</v>
      </c>
      <c r="BR216" s="9">
        <f>AN216*'GWP Electricity System'!$H$16</f>
        <v>0</v>
      </c>
      <c r="BS216" s="9">
        <f>AO216*'GWP Electricity System'!$H$16</f>
        <v>0</v>
      </c>
      <c r="BT216" s="9">
        <f>AP216*'GWP Electricity System'!$H$16</f>
        <v>0</v>
      </c>
      <c r="BU216" s="9">
        <f>AQ216*'GWP Electricity System'!$H$16</f>
        <v>0</v>
      </c>
      <c r="BV216" s="9">
        <f>AR216*'GWP Electricity System'!$H$16</f>
        <v>0</v>
      </c>
      <c r="BW216" s="9">
        <f>AS216*'GWP Electricity System'!$H$16</f>
        <v>0</v>
      </c>
    </row>
    <row r="217" spans="33:75" x14ac:dyDescent="0.35">
      <c r="AG217" s="5" t="s">
        <v>36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V217" s="16" t="s">
        <v>36</v>
      </c>
      <c r="AW217">
        <v>2.0533880903490761E-3</v>
      </c>
      <c r="AX217">
        <v>2.0533880903490761E-3</v>
      </c>
      <c r="AY217">
        <v>2.0533880903490761E-3</v>
      </c>
      <c r="AZ217">
        <v>2.0533880903490761E-3</v>
      </c>
      <c r="BA217">
        <v>2.0533880903490761E-3</v>
      </c>
      <c r="BB217">
        <v>2.0533880903490761E-3</v>
      </c>
      <c r="BC217">
        <v>2.0533880903490761E-3</v>
      </c>
      <c r="BD217">
        <v>2.0533880903490761E-3</v>
      </c>
      <c r="BE217">
        <v>2.0533880903490761E-3</v>
      </c>
      <c r="BF217">
        <v>2.0533880903490761E-3</v>
      </c>
      <c r="BG217">
        <v>2.0533880903490761E-3</v>
      </c>
      <c r="BH217">
        <v>2.0533880903490761E-3</v>
      </c>
      <c r="BK217" s="5" t="s">
        <v>36</v>
      </c>
      <c r="BL217" s="9">
        <f>AH217*'GWP Electricity System'!$H$16</f>
        <v>0</v>
      </c>
      <c r="BM217" s="9">
        <f>AI217*'GWP Electricity System'!$H$16</f>
        <v>0</v>
      </c>
      <c r="BN217" s="9">
        <f>AJ217*'GWP Electricity System'!$H$16</f>
        <v>0</v>
      </c>
      <c r="BO217" s="9">
        <f>AK217*'GWP Electricity System'!$H$16</f>
        <v>0</v>
      </c>
      <c r="BP217" s="9">
        <f>AL217*'GWP Electricity System'!$H$16</f>
        <v>0</v>
      </c>
      <c r="BQ217" s="9">
        <f>AM217*'GWP Electricity System'!$H$16</f>
        <v>0</v>
      </c>
      <c r="BR217" s="9">
        <f>AN217*'GWP Electricity System'!$H$16</f>
        <v>0</v>
      </c>
      <c r="BS217" s="9">
        <f>AO217*'GWP Electricity System'!$H$16</f>
        <v>0</v>
      </c>
      <c r="BT217" s="9">
        <f>AP217*'GWP Electricity System'!$H$16</f>
        <v>0</v>
      </c>
      <c r="BU217" s="9">
        <f>AQ217*'GWP Electricity System'!$H$16</f>
        <v>0</v>
      </c>
      <c r="BV217" s="9">
        <f>AR217*'GWP Electricity System'!$H$16</f>
        <v>0</v>
      </c>
      <c r="BW217" s="9">
        <f>AS217*'GWP Electricity System'!$H$16</f>
        <v>0</v>
      </c>
    </row>
    <row r="218" spans="33:75" x14ac:dyDescent="0.35">
      <c r="AG218" s="5" t="s">
        <v>37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V218" s="16" t="s">
        <v>37</v>
      </c>
      <c r="AW218">
        <v>2.0533880903490761E-3</v>
      </c>
      <c r="AX218">
        <v>2.0533880903490761E-3</v>
      </c>
      <c r="AY218">
        <v>2.0533880903490761E-3</v>
      </c>
      <c r="AZ218">
        <v>2.0533880903490761E-3</v>
      </c>
      <c r="BA218">
        <v>2.0533880903490761E-3</v>
      </c>
      <c r="BB218">
        <v>2.0533880903490761E-3</v>
      </c>
      <c r="BC218">
        <v>2.0533880903490761E-3</v>
      </c>
      <c r="BD218">
        <v>2.0533880903490761E-3</v>
      </c>
      <c r="BE218">
        <v>2.0533880903490761E-3</v>
      </c>
      <c r="BF218">
        <v>2.0533880903490761E-3</v>
      </c>
      <c r="BG218">
        <v>2.0533880903490761E-3</v>
      </c>
      <c r="BH218">
        <v>2.0533880903490761E-3</v>
      </c>
      <c r="BK218" s="5" t="s">
        <v>37</v>
      </c>
      <c r="BL218" s="9">
        <f>AH218*'GWP Electricity System'!$H$16</f>
        <v>0</v>
      </c>
      <c r="BM218" s="9">
        <f>AI218*'GWP Electricity System'!$H$16</f>
        <v>0</v>
      </c>
      <c r="BN218" s="9">
        <f>AJ218*'GWP Electricity System'!$H$16</f>
        <v>0</v>
      </c>
      <c r="BO218" s="9">
        <f>AK218*'GWP Electricity System'!$H$16</f>
        <v>0</v>
      </c>
      <c r="BP218" s="9">
        <f>AL218*'GWP Electricity System'!$H$16</f>
        <v>0</v>
      </c>
      <c r="BQ218" s="9">
        <f>AM218*'GWP Electricity System'!$H$16</f>
        <v>0</v>
      </c>
      <c r="BR218" s="9">
        <f>AN218*'GWP Electricity System'!$H$16</f>
        <v>0</v>
      </c>
      <c r="BS218" s="9">
        <f>AO218*'GWP Electricity System'!$H$16</f>
        <v>0</v>
      </c>
      <c r="BT218" s="9">
        <f>AP218*'GWP Electricity System'!$H$16</f>
        <v>0</v>
      </c>
      <c r="BU218" s="9">
        <f>AQ218*'GWP Electricity System'!$H$16</f>
        <v>0</v>
      </c>
      <c r="BV218" s="9">
        <f>AR218*'GWP Electricity System'!$H$16</f>
        <v>0</v>
      </c>
      <c r="BW218" s="9">
        <f>AS218*'GWP Electricity System'!$H$16</f>
        <v>0</v>
      </c>
    </row>
    <row r="219" spans="33:75" x14ac:dyDescent="0.35">
      <c r="AG219" s="5" t="s">
        <v>38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V219" s="16" t="s">
        <v>38</v>
      </c>
      <c r="AW219">
        <v>2.0533880903490761E-3</v>
      </c>
      <c r="AX219">
        <v>2.0533880903490761E-3</v>
      </c>
      <c r="AY219">
        <v>2.0533880903490761E-3</v>
      </c>
      <c r="AZ219">
        <v>2.0533880903490761E-3</v>
      </c>
      <c r="BA219">
        <v>2.0533880903490761E-3</v>
      </c>
      <c r="BB219">
        <v>2.0533880903490761E-3</v>
      </c>
      <c r="BC219">
        <v>2.0533880903490761E-3</v>
      </c>
      <c r="BD219">
        <v>2.0533880903490761E-3</v>
      </c>
      <c r="BE219">
        <v>2.0533880903490761E-3</v>
      </c>
      <c r="BF219">
        <v>2.0533880903490761E-3</v>
      </c>
      <c r="BG219">
        <v>2.0533880903490761E-3</v>
      </c>
      <c r="BH219">
        <v>2.0533880903490761E-3</v>
      </c>
      <c r="BK219" s="5" t="s">
        <v>38</v>
      </c>
      <c r="BL219" s="9">
        <f>AH219*'GWP Electricity System'!$H$16</f>
        <v>0</v>
      </c>
      <c r="BM219" s="9">
        <f>AI219*'GWP Electricity System'!$H$16</f>
        <v>0</v>
      </c>
      <c r="BN219" s="9">
        <f>AJ219*'GWP Electricity System'!$H$16</f>
        <v>0</v>
      </c>
      <c r="BO219" s="9">
        <f>AK219*'GWP Electricity System'!$H$16</f>
        <v>0</v>
      </c>
      <c r="BP219" s="9">
        <f>AL219*'GWP Electricity System'!$H$16</f>
        <v>0</v>
      </c>
      <c r="BQ219" s="9">
        <f>AM219*'GWP Electricity System'!$H$16</f>
        <v>0</v>
      </c>
      <c r="BR219" s="9">
        <f>AN219*'GWP Electricity System'!$H$16</f>
        <v>0</v>
      </c>
      <c r="BS219" s="9">
        <f>AO219*'GWP Electricity System'!$H$16</f>
        <v>0</v>
      </c>
      <c r="BT219" s="9">
        <f>AP219*'GWP Electricity System'!$H$16</f>
        <v>0</v>
      </c>
      <c r="BU219" s="9">
        <f>AQ219*'GWP Electricity System'!$H$16</f>
        <v>0</v>
      </c>
      <c r="BV219" s="9">
        <f>AR219*'GWP Electricity System'!$H$16</f>
        <v>0</v>
      </c>
      <c r="BW219" s="9">
        <f>AS219*'GWP Electricity System'!$H$16</f>
        <v>0</v>
      </c>
    </row>
    <row r="220" spans="33:75" x14ac:dyDescent="0.35">
      <c r="AG220" s="5" t="s">
        <v>39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V220" s="16" t="s">
        <v>39</v>
      </c>
      <c r="AW220">
        <v>2.0533880903490761E-3</v>
      </c>
      <c r="AX220">
        <v>2.0533880903490761E-3</v>
      </c>
      <c r="AY220">
        <v>2.0533880903490761E-3</v>
      </c>
      <c r="AZ220">
        <v>2.0533880903490761E-3</v>
      </c>
      <c r="BA220">
        <v>2.0533880903490761E-3</v>
      </c>
      <c r="BB220">
        <v>2.0533880903490761E-3</v>
      </c>
      <c r="BC220">
        <v>2.0533880903490761E-3</v>
      </c>
      <c r="BD220">
        <v>2.0533880903490761E-3</v>
      </c>
      <c r="BE220">
        <v>2.0533880903490761E-3</v>
      </c>
      <c r="BF220">
        <v>2.0533880903490761E-3</v>
      </c>
      <c r="BG220">
        <v>2.0533880903490761E-3</v>
      </c>
      <c r="BH220">
        <v>2.0533880903490761E-3</v>
      </c>
      <c r="BK220" s="5" t="s">
        <v>39</v>
      </c>
      <c r="BL220" s="9">
        <f>AH220*'GWP Electricity System'!$H$16</f>
        <v>0</v>
      </c>
      <c r="BM220" s="9">
        <f>AI220*'GWP Electricity System'!$H$16</f>
        <v>0</v>
      </c>
      <c r="BN220" s="9">
        <f>AJ220*'GWP Electricity System'!$H$16</f>
        <v>0</v>
      </c>
      <c r="BO220" s="9">
        <f>AK220*'GWP Electricity System'!$H$16</f>
        <v>0</v>
      </c>
      <c r="BP220" s="9">
        <f>AL220*'GWP Electricity System'!$H$16</f>
        <v>0</v>
      </c>
      <c r="BQ220" s="9">
        <f>AM220*'GWP Electricity System'!$H$16</f>
        <v>0</v>
      </c>
      <c r="BR220" s="9">
        <f>AN220*'GWP Electricity System'!$H$16</f>
        <v>0</v>
      </c>
      <c r="BS220" s="9">
        <f>AO220*'GWP Electricity System'!$H$16</f>
        <v>0</v>
      </c>
      <c r="BT220" s="9">
        <f>AP220*'GWP Electricity System'!$H$16</f>
        <v>0</v>
      </c>
      <c r="BU220" s="9">
        <f>AQ220*'GWP Electricity System'!$H$16</f>
        <v>0</v>
      </c>
      <c r="BV220" s="9">
        <f>AR220*'GWP Electricity System'!$H$16</f>
        <v>0</v>
      </c>
      <c r="BW220" s="9">
        <f>AS220*'GWP Electricity System'!$H$16</f>
        <v>0</v>
      </c>
    </row>
    <row r="221" spans="33:75" x14ac:dyDescent="0.35">
      <c r="AG221" s="5" t="s">
        <v>40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V221" s="16" t="s">
        <v>40</v>
      </c>
      <c r="AW221">
        <v>2.0533880903490761E-3</v>
      </c>
      <c r="AX221">
        <v>2.0533880903490761E-3</v>
      </c>
      <c r="AY221">
        <v>2.0533880903490761E-3</v>
      </c>
      <c r="AZ221">
        <v>2.0533880903490761E-3</v>
      </c>
      <c r="BA221">
        <v>2.0533880903490761E-3</v>
      </c>
      <c r="BB221">
        <v>2.0533880903490761E-3</v>
      </c>
      <c r="BC221">
        <v>2.0533880903490761E-3</v>
      </c>
      <c r="BD221">
        <v>2.0533880903490761E-3</v>
      </c>
      <c r="BE221">
        <v>2.0533880903490761E-3</v>
      </c>
      <c r="BF221">
        <v>2.0533880903490761E-3</v>
      </c>
      <c r="BG221">
        <v>2.0533880903490761E-3</v>
      </c>
      <c r="BH221">
        <v>2.0533880903490761E-3</v>
      </c>
      <c r="BK221" s="5" t="s">
        <v>40</v>
      </c>
      <c r="BL221" s="9">
        <f>AH221*'GWP Electricity System'!$H$16</f>
        <v>0</v>
      </c>
      <c r="BM221" s="9">
        <f>AI221*'GWP Electricity System'!$H$16</f>
        <v>0</v>
      </c>
      <c r="BN221" s="9">
        <f>AJ221*'GWP Electricity System'!$H$16</f>
        <v>0</v>
      </c>
      <c r="BO221" s="9">
        <f>AK221*'GWP Electricity System'!$H$16</f>
        <v>0</v>
      </c>
      <c r="BP221" s="9">
        <f>AL221*'GWP Electricity System'!$H$16</f>
        <v>0</v>
      </c>
      <c r="BQ221" s="9">
        <f>AM221*'GWP Electricity System'!$H$16</f>
        <v>0</v>
      </c>
      <c r="BR221" s="9">
        <f>AN221*'GWP Electricity System'!$H$16</f>
        <v>0</v>
      </c>
      <c r="BS221" s="9">
        <f>AO221*'GWP Electricity System'!$H$16</f>
        <v>0</v>
      </c>
      <c r="BT221" s="9">
        <f>AP221*'GWP Electricity System'!$H$16</f>
        <v>0</v>
      </c>
      <c r="BU221" s="9">
        <f>AQ221*'GWP Electricity System'!$H$16</f>
        <v>0</v>
      </c>
      <c r="BV221" s="9">
        <f>AR221*'GWP Electricity System'!$H$16</f>
        <v>0</v>
      </c>
      <c r="BW221" s="9">
        <f>AS221*'GWP Electricity System'!$H$16</f>
        <v>0</v>
      </c>
    </row>
    <row r="222" spans="33:75" x14ac:dyDescent="0.35">
      <c r="AG222" s="5" t="s">
        <v>41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V222" s="16" t="s">
        <v>41</v>
      </c>
      <c r="AW222">
        <v>2.0533880903490761E-3</v>
      </c>
      <c r="AX222">
        <v>2.0533880903490761E-3</v>
      </c>
      <c r="AY222">
        <v>2.0533880903490761E-3</v>
      </c>
      <c r="AZ222">
        <v>2.0533880903490761E-3</v>
      </c>
      <c r="BA222">
        <v>2.0533880903490761E-3</v>
      </c>
      <c r="BB222">
        <v>2.0533880903490761E-3</v>
      </c>
      <c r="BC222">
        <v>2.0533880903490761E-3</v>
      </c>
      <c r="BD222">
        <v>2.0533880903490761E-3</v>
      </c>
      <c r="BE222">
        <v>2.0533880903490761E-3</v>
      </c>
      <c r="BF222">
        <v>2.0533880903490761E-3</v>
      </c>
      <c r="BG222">
        <v>2.0533880903490761E-3</v>
      </c>
      <c r="BH222">
        <v>2.0533880903490761E-3</v>
      </c>
      <c r="BK222" s="5" t="s">
        <v>41</v>
      </c>
      <c r="BL222" s="9">
        <f>AH222*'GWP Electricity System'!$H$16</f>
        <v>0</v>
      </c>
      <c r="BM222" s="9">
        <f>AI222*'GWP Electricity System'!$H$16</f>
        <v>0</v>
      </c>
      <c r="BN222" s="9">
        <f>AJ222*'GWP Electricity System'!$H$16</f>
        <v>0</v>
      </c>
      <c r="BO222" s="9">
        <f>AK222*'GWP Electricity System'!$H$16</f>
        <v>0</v>
      </c>
      <c r="BP222" s="9">
        <f>AL222*'GWP Electricity System'!$H$16</f>
        <v>0</v>
      </c>
      <c r="BQ222" s="9">
        <f>AM222*'GWP Electricity System'!$H$16</f>
        <v>0</v>
      </c>
      <c r="BR222" s="9">
        <f>AN222*'GWP Electricity System'!$H$16</f>
        <v>0</v>
      </c>
      <c r="BS222" s="9">
        <f>AO222*'GWP Electricity System'!$H$16</f>
        <v>0</v>
      </c>
      <c r="BT222" s="9">
        <f>AP222*'GWP Electricity System'!$H$16</f>
        <v>0</v>
      </c>
      <c r="BU222" s="9">
        <f>AQ222*'GWP Electricity System'!$H$16</f>
        <v>0</v>
      </c>
      <c r="BV222" s="9">
        <f>AR222*'GWP Electricity System'!$H$16</f>
        <v>0</v>
      </c>
      <c r="BW222" s="9">
        <f>AS222*'GWP Electricity System'!$H$16</f>
        <v>0</v>
      </c>
    </row>
    <row r="223" spans="33:75" x14ac:dyDescent="0.35">
      <c r="AG223" s="5" t="s">
        <v>42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81" cm="1">
        <f t="array" ref="AT223">SUM(AH201:AS224/SUM(AW201:BH224))</f>
        <v>0</v>
      </c>
      <c r="AV223" s="16" t="s">
        <v>42</v>
      </c>
      <c r="AW223">
        <v>2.0533880903490761E-3</v>
      </c>
      <c r="AX223">
        <v>2.0533880903490761E-3</v>
      </c>
      <c r="AY223">
        <v>2.0533880903490761E-3</v>
      </c>
      <c r="AZ223">
        <v>2.0533880903490761E-3</v>
      </c>
      <c r="BA223">
        <v>2.0533880903490761E-3</v>
      </c>
      <c r="BB223">
        <v>2.0533880903490761E-3</v>
      </c>
      <c r="BC223">
        <v>2.0533880903490761E-3</v>
      </c>
      <c r="BD223">
        <v>2.0533880903490761E-3</v>
      </c>
      <c r="BE223">
        <v>2.0533880903490761E-3</v>
      </c>
      <c r="BF223">
        <v>2.0533880903490761E-3</v>
      </c>
      <c r="BG223">
        <v>2.0533880903490761E-3</v>
      </c>
      <c r="BH223">
        <v>2.0533880903490761E-3</v>
      </c>
      <c r="BK223" s="5" t="s">
        <v>42</v>
      </c>
      <c r="BL223" s="9">
        <f>AH223*'GWP Electricity System'!$H$16</f>
        <v>0</v>
      </c>
      <c r="BM223" s="9">
        <f>AI223*'GWP Electricity System'!$H$16</f>
        <v>0</v>
      </c>
      <c r="BN223" s="9">
        <f>AJ223*'GWP Electricity System'!$H$16</f>
        <v>0</v>
      </c>
      <c r="BO223" s="9">
        <f>AK223*'GWP Electricity System'!$H$16</f>
        <v>0</v>
      </c>
      <c r="BP223" s="9">
        <f>AL223*'GWP Electricity System'!$H$16</f>
        <v>0</v>
      </c>
      <c r="BQ223" s="9">
        <f>AM223*'GWP Electricity System'!$H$16</f>
        <v>0</v>
      </c>
      <c r="BR223" s="9">
        <f>AN223*'GWP Electricity System'!$H$16</f>
        <v>0</v>
      </c>
      <c r="BS223" s="9">
        <f>AO223*'GWP Electricity System'!$H$16</f>
        <v>0</v>
      </c>
      <c r="BT223" s="9">
        <f>AP223*'GWP Electricity System'!$H$16</f>
        <v>0</v>
      </c>
      <c r="BU223" s="9">
        <f>AQ223*'GWP Electricity System'!$H$16</f>
        <v>0</v>
      </c>
      <c r="BV223" s="9">
        <f>AR223*'GWP Electricity System'!$H$16</f>
        <v>0</v>
      </c>
      <c r="BW223" s="9">
        <f>AS223*'GWP Electricity System'!$H$16</f>
        <v>0</v>
      </c>
    </row>
    <row r="224" spans="33:75" x14ac:dyDescent="0.35">
      <c r="AG224" s="5" t="s">
        <v>43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50">
        <f>SUM(AH201:AS224)</f>
        <v>0</v>
      </c>
      <c r="AV224" s="16" t="s">
        <v>43</v>
      </c>
      <c r="AW224">
        <v>2.0533880903490761E-3</v>
      </c>
      <c r="AX224">
        <v>2.0533880903490761E-3</v>
      </c>
      <c r="AY224">
        <v>2.0533880903490761E-3</v>
      </c>
      <c r="AZ224">
        <v>2.0533880903490761E-3</v>
      </c>
      <c r="BA224">
        <v>2.0533880903490761E-3</v>
      </c>
      <c r="BB224">
        <v>2.0533880903490761E-3</v>
      </c>
      <c r="BC224">
        <v>2.0533880903490761E-3</v>
      </c>
      <c r="BD224">
        <v>2.0533880903490761E-3</v>
      </c>
      <c r="BE224">
        <v>2.0533880903490761E-3</v>
      </c>
      <c r="BF224">
        <v>2.0533880903490761E-3</v>
      </c>
      <c r="BG224">
        <v>2.0533880903490761E-3</v>
      </c>
      <c r="BH224">
        <v>2.0533880903490761E-3</v>
      </c>
      <c r="BK224" s="5" t="s">
        <v>43</v>
      </c>
      <c r="BL224" s="9">
        <f>AH224*'GWP Electricity System'!$H$16</f>
        <v>0</v>
      </c>
      <c r="BM224" s="9">
        <f>AI224*'GWP Electricity System'!$H$16</f>
        <v>0</v>
      </c>
      <c r="BN224" s="9">
        <f>AJ224*'GWP Electricity System'!$H$16</f>
        <v>0</v>
      </c>
      <c r="BO224" s="9">
        <f>AK224*'GWP Electricity System'!$H$16</f>
        <v>0</v>
      </c>
      <c r="BP224" s="9">
        <f>AL224*'GWP Electricity System'!$H$16</f>
        <v>0</v>
      </c>
      <c r="BQ224" s="9">
        <f>AM224*'GWP Electricity System'!$H$16</f>
        <v>0</v>
      </c>
      <c r="BR224" s="9">
        <f>AN224*'GWP Electricity System'!$H$16</f>
        <v>0</v>
      </c>
      <c r="BS224" s="9">
        <f>AO224*'GWP Electricity System'!$H$16</f>
        <v>0</v>
      </c>
      <c r="BT224" s="9">
        <f>AP224*'GWP Electricity System'!$H$16</f>
        <v>0</v>
      </c>
      <c r="BU224" s="9">
        <f>AQ224*'GWP Electricity System'!$H$16</f>
        <v>0</v>
      </c>
      <c r="BV224" s="9">
        <f>AR224*'GWP Electricity System'!$H$16</f>
        <v>0</v>
      </c>
      <c r="BW224" s="9">
        <f>AS224*'GWP Electricity System'!$H$16</f>
        <v>0</v>
      </c>
    </row>
    <row r="226" spans="32:75" x14ac:dyDescent="0.35">
      <c r="BK226" s="5" t="s">
        <v>60</v>
      </c>
      <c r="BL226" s="20" cm="1">
        <f t="array" ref="BL226">SUM(BL3:BL26+BL31:BL54+BL60:BL83+BL88:BL111+BL117:BL140+BL145:BL168+BL173:BL196+BL201:BL224)</f>
        <v>2.076340594611267</v>
      </c>
      <c r="BM226" s="20" cm="1">
        <f t="array" ref="BM226">SUM(BM3:BM26+BM31:BM54+BM60:BM83+BM88:BM111+BM117:BM140+BM145:BM168+BM173:BM196+BM201:BM224)</f>
        <v>1.7833565469700112</v>
      </c>
      <c r="BN226" s="20" cm="1">
        <f t="array" ref="BN226">SUM(BN3:BN26+BN31:BN54+BN60:BN83+BN88:BN111+BN117:BN140+BN145:BN168+BN173:BN196+BN201:BN224)</f>
        <v>1.4299328172266679</v>
      </c>
      <c r="BO226" s="20" cm="1">
        <f t="array" ref="BO226">SUM(BO3:BO26+BO31:BO54+BO60:BO83+BO88:BO111+BO117:BO140+BO145:BO168+BO173:BO196+BO201:BO224)</f>
        <v>1.2026317637270314</v>
      </c>
      <c r="BP226" s="20" cm="1">
        <f t="array" ref="BP226">SUM(BP3:BP26+BP31:BP54+BP60:BP83+BP88:BP111+BP117:BP140+BP145:BP168+BP173:BP196+BP201:BP224)</f>
        <v>1.3196073019563441</v>
      </c>
      <c r="BQ226" s="20" cm="1">
        <f t="array" ref="BQ226">SUM(BQ3:BQ26+BQ31:BQ54+BQ60:BQ83+BQ88:BQ111+BQ117:BQ140+BQ145:BQ168+BQ173:BQ196+BQ201:BQ224)</f>
        <v>1.8294161801762918</v>
      </c>
      <c r="BR226" s="20" cm="1">
        <f t="array" ref="BR226">SUM(BR3:BR26+BR31:BR54+BR60:BR83+BR88:BR111+BR117:BR140+BR145:BR168+BR173:BR196+BR201:BR224)</f>
        <v>1.2254440687102419</v>
      </c>
      <c r="BS226" s="20" cm="1">
        <f t="array" ref="BS226">SUM(BS3:BS26+BS31:BS54+BS60:BS83+BS88:BS111+BS117:BS140+BS145:BS168+BS173:BS196+BS201:BS224)</f>
        <v>1.5091711302673398</v>
      </c>
      <c r="BT226" s="20" cm="1">
        <f t="array" ref="BT226">SUM(BT3:BT26+BT31:BT54+BT60:BT83+BT88:BT111+BT117:BT140+BT145:BT168+BT173:BT196+BT201:BT224)</f>
        <v>1.8575518072945474</v>
      </c>
      <c r="BU226" s="20" cm="1">
        <f t="array" ref="BU226">SUM(BU3:BU26+BU31:BU54+BU60:BU83+BU88:BU111+BU117:BU140+BU145:BU168+BU173:BU196+BU201:BU224)</f>
        <v>2.1712433001339502</v>
      </c>
      <c r="BV226" s="20" cm="1">
        <f t="array" ref="BV226">SUM(BV3:BV26+BV31:BV54+BV60:BV83+BV88:BV111+BV117:BV140+BV145:BV168+BV173:BV196+BV201:BV224)</f>
        <v>2.9078714352756734</v>
      </c>
      <c r="BW226" s="20" cm="1">
        <f t="array" ref="BW226">SUM(BW3:BW26+BW31:BW54+BW60:BW83+BW88:BW111+BW117:BW140+BW145:BW168+BW173:BW196+BW201:BW224)</f>
        <v>2.3360741755902183</v>
      </c>
    </row>
    <row r="227" spans="32:75" x14ac:dyDescent="0.35">
      <c r="AG227" s="71" t="s">
        <v>62</v>
      </c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</row>
    <row r="228" spans="32:75" ht="14" customHeight="1" x14ac:dyDescent="0.35">
      <c r="AG228" s="3" t="s">
        <v>4</v>
      </c>
      <c r="AH228" s="4" t="s">
        <v>5</v>
      </c>
      <c r="AI228" s="4" t="s">
        <v>6</v>
      </c>
      <c r="AJ228" s="4" t="s">
        <v>7</v>
      </c>
      <c r="AK228" s="4" t="s">
        <v>8</v>
      </c>
      <c r="AL228" s="4" t="s">
        <v>9</v>
      </c>
      <c r="AM228" s="4" t="s">
        <v>10</v>
      </c>
      <c r="AN228" s="4" t="s">
        <v>11</v>
      </c>
      <c r="AO228" s="4" t="s">
        <v>12</v>
      </c>
      <c r="AP228" s="4" t="s">
        <v>13</v>
      </c>
      <c r="AQ228" s="4" t="s">
        <v>14</v>
      </c>
      <c r="AR228" s="4" t="s">
        <v>15</v>
      </c>
      <c r="AS228" s="4" t="s">
        <v>16</v>
      </c>
      <c r="AV228" s="85" t="s">
        <v>101</v>
      </c>
      <c r="AW228" s="83" t="s">
        <v>75</v>
      </c>
      <c r="AX228" s="83" t="s">
        <v>96</v>
      </c>
      <c r="AY228" s="84" t="s">
        <v>100</v>
      </c>
      <c r="AZ228" s="83" t="s">
        <v>58</v>
      </c>
      <c r="BA228" s="83" t="s">
        <v>83</v>
      </c>
    </row>
    <row r="229" spans="32:75" ht="14" customHeight="1" x14ac:dyDescent="0.35">
      <c r="AF229" t="b">
        <f>IF(AH229=AH256,TRUE)</f>
        <v>1</v>
      </c>
      <c r="AG229" s="5" t="s">
        <v>18</v>
      </c>
      <c r="AH229" s="9">
        <f>AH3+AH31+AH60+AH88+AH117+AH145+AH173+AH201</f>
        <v>6.1094103980967702</v>
      </c>
      <c r="AI229" s="9">
        <f t="shared" ref="AI229:AS229" si="9">AI3+AI31+AI60+AI88+AI117+AI145+AI173+AI201</f>
        <v>5.4349663972142839</v>
      </c>
      <c r="AJ229" s="9">
        <f t="shared" si="9"/>
        <v>5.1469217180967757</v>
      </c>
      <c r="AK229" s="9">
        <f t="shared" si="9"/>
        <v>4.6012234600999982</v>
      </c>
      <c r="AL229" s="9">
        <f t="shared" si="9"/>
        <v>3.7946349572258065</v>
      </c>
      <c r="AM229" s="9">
        <f t="shared" si="9"/>
        <v>3.3100901380666667</v>
      </c>
      <c r="AN229" s="9">
        <f t="shared" si="9"/>
        <v>3.2164716135806444</v>
      </c>
      <c r="AO229" s="9">
        <f t="shared" si="9"/>
        <v>3.4847217008064524</v>
      </c>
      <c r="AP229" s="9">
        <f t="shared" si="9"/>
        <v>4.1930721202000001</v>
      </c>
      <c r="AQ229" s="9">
        <f t="shared" si="9"/>
        <v>4.9633229182903236</v>
      </c>
      <c r="AR229" s="9">
        <f t="shared" si="9"/>
        <v>6.1028767252666665</v>
      </c>
      <c r="AS229" s="9">
        <f t="shared" si="9"/>
        <v>6.5450267980645167</v>
      </c>
      <c r="AV229" s="86" t="s">
        <v>67</v>
      </c>
      <c r="AW229" s="90">
        <f>AT26</f>
        <v>0</v>
      </c>
      <c r="AX229" s="97">
        <f t="shared" ref="AX229:AX234" si="10">AW229/SUM($AW$229:$AW$234)</f>
        <v>0</v>
      </c>
      <c r="AY229" s="98">
        <f>AT25</f>
        <v>0</v>
      </c>
      <c r="AZ229" s="90">
        <f>SUM(BL3:BW26)</f>
        <v>0</v>
      </c>
      <c r="BA229" s="90">
        <f>AW229*'GWP Electricity System'!J18</f>
        <v>0</v>
      </c>
    </row>
    <row r="230" spans="32:75" ht="14" customHeight="1" x14ac:dyDescent="0.35">
      <c r="AF230" t="b">
        <f t="shared" ref="AF230:AF252" si="11">IF(AH230=AH257,TRUE)</f>
        <v>1</v>
      </c>
      <c r="AG230" s="5" t="s">
        <v>19</v>
      </c>
      <c r="AH230" s="9">
        <f>AH4+AH32+AH61+AH89+AH118+AH146+AH174+AH202</f>
        <v>6.1323759087741916</v>
      </c>
      <c r="AI230" s="9">
        <f t="shared" ref="AH230:AS252" si="12">AI4+AI32+AI61+AI89+AI118+AI146+AI174+AI202</f>
        <v>5.4032199437857145</v>
      </c>
      <c r="AJ230" s="9">
        <f t="shared" si="12"/>
        <v>5.052517898516129</v>
      </c>
      <c r="AK230" s="9">
        <f t="shared" si="12"/>
        <v>4.6361687416333339</v>
      </c>
      <c r="AL230" s="9">
        <f t="shared" si="12"/>
        <v>3.9227578007419353</v>
      </c>
      <c r="AM230" s="9">
        <f t="shared" si="12"/>
        <v>3.3951971826999996</v>
      </c>
      <c r="AN230" s="9">
        <f t="shared" si="12"/>
        <v>3.3254103496774192</v>
      </c>
      <c r="AO230" s="9">
        <f t="shared" si="12"/>
        <v>3.6988280364193549</v>
      </c>
      <c r="AP230" s="9">
        <f t="shared" si="12"/>
        <v>4.210405725266666</v>
      </c>
      <c r="AQ230" s="9">
        <f t="shared" si="12"/>
        <v>4.9604754866129035</v>
      </c>
      <c r="AR230" s="9">
        <f t="shared" si="12"/>
        <v>5.9539888998666672</v>
      </c>
      <c r="AS230" s="9">
        <f t="shared" si="12"/>
        <v>6.3897043658387114</v>
      </c>
      <c r="AV230" s="87" t="s">
        <v>92</v>
      </c>
      <c r="AW230" s="91">
        <f>AT54</f>
        <v>131.41683778234076</v>
      </c>
      <c r="AX230" s="99">
        <f t="shared" si="10"/>
        <v>9.072781268140058E-2</v>
      </c>
      <c r="AY230" s="100">
        <f>AT53</f>
        <v>1</v>
      </c>
      <c r="AZ230" s="91">
        <f>SUM(BL31:BW54)</f>
        <v>2.2175477575530089</v>
      </c>
      <c r="BA230" s="91">
        <f>AW230*'GWP Electricity System'!J23</f>
        <v>4.1517510377181424</v>
      </c>
    </row>
    <row r="231" spans="32:75" ht="14" customHeight="1" x14ac:dyDescent="0.35">
      <c r="AF231" t="b">
        <f t="shared" si="11"/>
        <v>1</v>
      </c>
      <c r="AG231" s="5" t="s">
        <v>22</v>
      </c>
      <c r="AH231" s="9">
        <f t="shared" si="12"/>
        <v>6.2195032141612909</v>
      </c>
      <c r="AI231" s="9">
        <f t="shared" si="12"/>
        <v>5.524399864428573</v>
      </c>
      <c r="AJ231" s="9">
        <f t="shared" si="12"/>
        <v>5.1695152680666672</v>
      </c>
      <c r="AK231" s="9">
        <f t="shared" si="12"/>
        <v>4.823927601866667</v>
      </c>
      <c r="AL231" s="9">
        <f t="shared" si="12"/>
        <v>4.2224137968709679</v>
      </c>
      <c r="AM231" s="9">
        <f t="shared" si="12"/>
        <v>3.5959413579000001</v>
      </c>
      <c r="AN231" s="9">
        <f t="shared" si="12"/>
        <v>3.5047580213225817</v>
      </c>
      <c r="AO231" s="9">
        <f t="shared" si="12"/>
        <v>3.7992694554516122</v>
      </c>
      <c r="AP231" s="9">
        <f t="shared" si="12"/>
        <v>4.3639169804333342</v>
      </c>
      <c r="AQ231" s="9">
        <f t="shared" si="12"/>
        <v>5.063011911437501</v>
      </c>
      <c r="AR231" s="9">
        <f t="shared" si="12"/>
        <v>6.115745787199999</v>
      </c>
      <c r="AS231" s="9">
        <f t="shared" si="12"/>
        <v>6.3652432777096752</v>
      </c>
      <c r="AV231" s="88" t="s">
        <v>93</v>
      </c>
      <c r="AW231" s="92">
        <f>AT83</f>
        <v>0</v>
      </c>
      <c r="AX231" s="101">
        <f t="shared" si="10"/>
        <v>0</v>
      </c>
      <c r="AY231" s="102">
        <f>AT82</f>
        <v>0</v>
      </c>
      <c r="AZ231" s="92">
        <f>SUM(BL60:BW83)</f>
        <v>0</v>
      </c>
      <c r="BA231" s="92">
        <f>AW231*'GWP Electricity System'!J22</f>
        <v>0</v>
      </c>
    </row>
    <row r="232" spans="32:75" ht="14" customHeight="1" x14ac:dyDescent="0.35">
      <c r="AF232" t="b">
        <f t="shared" si="11"/>
        <v>1</v>
      </c>
      <c r="AG232" s="5" t="s">
        <v>23</v>
      </c>
      <c r="AH232" s="9">
        <f t="shared" si="12"/>
        <v>6.3218295753225782</v>
      </c>
      <c r="AI232" s="9">
        <f t="shared" si="12"/>
        <v>5.7121393087499985</v>
      </c>
      <c r="AJ232" s="9">
        <f t="shared" si="12"/>
        <v>5.2899489052580657</v>
      </c>
      <c r="AK232" s="9">
        <f t="shared" si="12"/>
        <v>4.9593891476666654</v>
      </c>
      <c r="AL232" s="9">
        <f t="shared" si="12"/>
        <v>4.3938168258709673</v>
      </c>
      <c r="AM232" s="9">
        <f t="shared" si="12"/>
        <v>3.8122431793000011</v>
      </c>
      <c r="AN232" s="9">
        <f t="shared" si="12"/>
        <v>3.6392363909677421</v>
      </c>
      <c r="AO232" s="9">
        <f t="shared" si="12"/>
        <v>3.864192303258065</v>
      </c>
      <c r="AP232" s="9">
        <f t="shared" si="12"/>
        <v>4.5136316423333325</v>
      </c>
      <c r="AQ232" s="9">
        <f t="shared" si="12"/>
        <v>5.1712053116129049</v>
      </c>
      <c r="AR232" s="9">
        <f t="shared" si="12"/>
        <v>6.2287575544999987</v>
      </c>
      <c r="AS232" s="9">
        <f t="shared" si="12"/>
        <v>6.4642750988387121</v>
      </c>
      <c r="AV232" s="88" t="s">
        <v>70</v>
      </c>
      <c r="AW232" s="92">
        <f>AT111</f>
        <v>680.86781003608826</v>
      </c>
      <c r="AX232" s="101">
        <f t="shared" si="10"/>
        <v>0.47005884612793913</v>
      </c>
      <c r="AY232" s="102">
        <f>AT110</f>
        <v>0.41955489357168718</v>
      </c>
      <c r="AZ232" s="92">
        <f>SUM(BL88:BW111)</f>
        <v>18.329723501372872</v>
      </c>
      <c r="BA232" s="92">
        <f>AW232*'GWP Electricity System'!J21</f>
        <v>32.941318036275085</v>
      </c>
    </row>
    <row r="233" spans="32:75" ht="14" customHeight="1" x14ac:dyDescent="0.35">
      <c r="AF233" t="b">
        <f t="shared" si="11"/>
        <v>1</v>
      </c>
      <c r="AG233" s="5" t="s">
        <v>24</v>
      </c>
      <c r="AH233" s="9">
        <f t="shared" si="12"/>
        <v>6.4017980340322573</v>
      </c>
      <c r="AI233" s="9">
        <f t="shared" si="12"/>
        <v>5.7338374616785721</v>
      </c>
      <c r="AJ233" s="9">
        <f t="shared" si="12"/>
        <v>5.3031716455806439</v>
      </c>
      <c r="AK233" s="9">
        <f t="shared" si="12"/>
        <v>5.0633124916666663</v>
      </c>
      <c r="AL233" s="9">
        <f t="shared" si="12"/>
        <v>4.432692191129032</v>
      </c>
      <c r="AM233" s="9">
        <f t="shared" si="12"/>
        <v>3.8963328847333343</v>
      </c>
      <c r="AN233" s="9">
        <f t="shared" si="12"/>
        <v>3.6946024521290326</v>
      </c>
      <c r="AO233" s="9">
        <f t="shared" si="12"/>
        <v>3.7587926779677421</v>
      </c>
      <c r="AP233" s="9">
        <f t="shared" si="12"/>
        <v>4.5135553681666662</v>
      </c>
      <c r="AQ233" s="9">
        <f t="shared" si="12"/>
        <v>5.1885232164516131</v>
      </c>
      <c r="AR233" s="9">
        <f t="shared" si="12"/>
        <v>6.3176999096000017</v>
      </c>
      <c r="AS233" s="9">
        <f t="shared" si="12"/>
        <v>6.5614628983225805</v>
      </c>
      <c r="AV233" s="88" t="s">
        <v>69</v>
      </c>
      <c r="AW233" s="92">
        <f>AT140</f>
        <v>636.18891170431175</v>
      </c>
      <c r="AX233" s="101">
        <f t="shared" si="10"/>
        <v>0.4392133411906603</v>
      </c>
      <c r="AY233" s="102">
        <f>AT139</f>
        <v>1.0000000000000004</v>
      </c>
      <c r="AZ233" s="92">
        <f>SUM(BL117:BW140)</f>
        <v>1.1013698630136983</v>
      </c>
      <c r="BA233" s="92">
        <f>AW233*'GWP Electricity System'!J20</f>
        <v>8.1336986301369798</v>
      </c>
    </row>
    <row r="234" spans="32:75" ht="14" customHeight="1" x14ac:dyDescent="0.35">
      <c r="AF234" t="b">
        <f t="shared" si="11"/>
        <v>0</v>
      </c>
      <c r="AG234" s="5" t="s">
        <v>25</v>
      </c>
      <c r="AH234" s="9">
        <f t="shared" si="12"/>
        <v>6.2973261347419349</v>
      </c>
      <c r="AI234" s="9">
        <f t="shared" si="12"/>
        <v>5.6313721385714288</v>
      </c>
      <c r="AJ234" s="9">
        <f t="shared" si="12"/>
        <v>5.2634572164193543</v>
      </c>
      <c r="AK234" s="9">
        <f t="shared" si="12"/>
        <v>4.9835809218333331</v>
      </c>
      <c r="AL234" s="9">
        <f t="shared" si="12"/>
        <v>4.3371016215161298</v>
      </c>
      <c r="AM234" s="9">
        <f t="shared" si="12"/>
        <v>3.7693684483666661</v>
      </c>
      <c r="AN234" s="9">
        <f t="shared" si="12"/>
        <v>3.528366379838709</v>
      </c>
      <c r="AO234" s="9">
        <f t="shared" si="12"/>
        <v>3.5838791414516127</v>
      </c>
      <c r="AP234" s="9">
        <f t="shared" si="12"/>
        <v>4.3725648761333327</v>
      </c>
      <c r="AQ234" s="9">
        <f t="shared" si="12"/>
        <v>5.127461579677421</v>
      </c>
      <c r="AR234" s="9">
        <f t="shared" si="12"/>
        <v>6.1864547992333359</v>
      </c>
      <c r="AS234" s="9">
        <f t="shared" si="12"/>
        <v>6.4952927089677432</v>
      </c>
      <c r="AV234" s="88" t="s">
        <v>94</v>
      </c>
      <c r="AW234" s="92">
        <f>AT168</f>
        <v>0</v>
      </c>
      <c r="AX234" s="101">
        <f t="shared" si="10"/>
        <v>0</v>
      </c>
      <c r="AY234" s="102">
        <f>AT167</f>
        <v>0</v>
      </c>
      <c r="AZ234" s="92">
        <f>SUM(BL145:BW168)</f>
        <v>0</v>
      </c>
      <c r="BA234" s="92">
        <f>AW234*'GWP Electricity System'!J19</f>
        <v>0</v>
      </c>
    </row>
    <row r="235" spans="32:75" ht="14" customHeight="1" x14ac:dyDescent="0.35">
      <c r="AF235" t="b">
        <f t="shared" si="11"/>
        <v>1</v>
      </c>
      <c r="AG235" s="5" t="s">
        <v>26</v>
      </c>
      <c r="AH235" s="9">
        <f t="shared" si="12"/>
        <v>6.2233435049032249</v>
      </c>
      <c r="AI235" s="9">
        <f t="shared" si="12"/>
        <v>5.5579086105357138</v>
      </c>
      <c r="AJ235" s="9">
        <f t="shared" si="12"/>
        <v>5.2831736669999998</v>
      </c>
      <c r="AK235" s="9">
        <f t="shared" si="12"/>
        <v>4.9592121042000006</v>
      </c>
      <c r="AL235" s="9">
        <f t="shared" si="12"/>
        <v>4.2360150515161283</v>
      </c>
      <c r="AM235" s="9">
        <f t="shared" si="12"/>
        <v>3.6386084115666666</v>
      </c>
      <c r="AN235" s="9">
        <f t="shared" si="12"/>
        <v>3.5178066295483861</v>
      </c>
      <c r="AO235" s="9">
        <f t="shared" si="12"/>
        <v>3.5503588545483868</v>
      </c>
      <c r="AP235" s="9">
        <f t="shared" si="12"/>
        <v>4.3902966483333339</v>
      </c>
      <c r="AQ235" s="9">
        <f t="shared" si="12"/>
        <v>5.2225940840000016</v>
      </c>
      <c r="AR235" s="9">
        <f t="shared" si="12"/>
        <v>6.1855891262333342</v>
      </c>
      <c r="AS235" s="9">
        <f t="shared" si="12"/>
        <v>6.5836596140000001</v>
      </c>
      <c r="AV235" s="88" t="s">
        <v>95</v>
      </c>
      <c r="AW235" s="92">
        <f>AT196</f>
        <v>0</v>
      </c>
      <c r="AX235" s="101">
        <f>AW235/SUM($AW$229:$AW$236)</f>
        <v>0</v>
      </c>
      <c r="AY235" s="102">
        <f>AT195</f>
        <v>0</v>
      </c>
      <c r="AZ235" s="92">
        <f>SUM(BL173:BW196)</f>
        <v>0</v>
      </c>
      <c r="BA235" s="93">
        <f>AW235*'GWP Electricity System'!J17</f>
        <v>0</v>
      </c>
    </row>
    <row r="236" spans="32:75" ht="14" customHeight="1" x14ac:dyDescent="0.35">
      <c r="AF236" t="b">
        <f t="shared" si="11"/>
        <v>1</v>
      </c>
      <c r="AG236" s="5" t="s">
        <v>27</v>
      </c>
      <c r="AH236" s="9">
        <f t="shared" si="12"/>
        <v>6.1386656330967746</v>
      </c>
      <c r="AI236" s="9">
        <f t="shared" si="12"/>
        <v>5.5491642085000006</v>
      </c>
      <c r="AJ236" s="9">
        <f t="shared" si="12"/>
        <v>5.4152515105806458</v>
      </c>
      <c r="AK236" s="9">
        <f t="shared" si="12"/>
        <v>5.0501853922666671</v>
      </c>
      <c r="AL236" s="9">
        <f t="shared" si="12"/>
        <v>4.2412018377419365</v>
      </c>
      <c r="AM236" s="9">
        <f t="shared" si="12"/>
        <v>3.6659784079333333</v>
      </c>
      <c r="AN236" s="9">
        <f t="shared" si="12"/>
        <v>3.4666814226774187</v>
      </c>
      <c r="AO236" s="9">
        <f t="shared" si="12"/>
        <v>3.674653112580645</v>
      </c>
      <c r="AP236" s="9">
        <f t="shared" si="12"/>
        <v>4.3318282875000005</v>
      </c>
      <c r="AQ236" s="9">
        <f t="shared" si="12"/>
        <v>5.1878860327096774</v>
      </c>
      <c r="AR236" s="9">
        <f t="shared" si="12"/>
        <v>6.1794776433666696</v>
      </c>
      <c r="AS236" s="9">
        <f t="shared" si="12"/>
        <v>6.399654987419356</v>
      </c>
      <c r="AV236" s="87" t="s">
        <v>65</v>
      </c>
      <c r="AW236" s="91">
        <f>AT224</f>
        <v>0</v>
      </c>
      <c r="AX236" s="99">
        <f>AW236/SUM($AW$229:$AW$236)</f>
        <v>0</v>
      </c>
      <c r="AY236" s="100">
        <f>AT223</f>
        <v>0</v>
      </c>
      <c r="AZ236" s="91">
        <f>SUM(BL201:BW224)</f>
        <v>0</v>
      </c>
      <c r="BA236" s="91">
        <f>AW236*'GWP Electricity System'!J16</f>
        <v>0</v>
      </c>
    </row>
    <row r="237" spans="32:75" ht="14" customHeight="1" x14ac:dyDescent="0.35">
      <c r="AF237" t="b">
        <f t="shared" si="11"/>
        <v>1</v>
      </c>
      <c r="AG237" s="5" t="s">
        <v>28</v>
      </c>
      <c r="AH237" s="9">
        <f t="shared" si="12"/>
        <v>6.3488225258387079</v>
      </c>
      <c r="AI237" s="9">
        <f t="shared" si="12"/>
        <v>5.7197073461785726</v>
      </c>
      <c r="AJ237" s="9">
        <f t="shared" si="12"/>
        <v>5.5368581246129027</v>
      </c>
      <c r="AK237" s="9">
        <f t="shared" si="12"/>
        <v>5.0983447661333336</v>
      </c>
      <c r="AL237" s="9">
        <f t="shared" si="12"/>
        <v>4.3200234334193546</v>
      </c>
      <c r="AM237" s="9">
        <f t="shared" si="12"/>
        <v>3.8218335852666661</v>
      </c>
      <c r="AN237" s="9">
        <f t="shared" si="12"/>
        <v>3.6889286734516129</v>
      </c>
      <c r="AO237" s="9">
        <f t="shared" si="12"/>
        <v>3.8641075636774187</v>
      </c>
      <c r="AP237" s="9">
        <f t="shared" si="12"/>
        <v>4.574489738533333</v>
      </c>
      <c r="AQ237" s="9">
        <f t="shared" si="12"/>
        <v>5.3519621934838728</v>
      </c>
      <c r="AR237" s="9">
        <f t="shared" si="12"/>
        <v>6.4122569485666672</v>
      </c>
      <c r="AS237" s="9">
        <f t="shared" si="12"/>
        <v>6.3808788288064529</v>
      </c>
      <c r="AV237" s="89" t="s">
        <v>98</v>
      </c>
      <c r="AW237" s="94">
        <f>SUM(AW229:AW236)</f>
        <v>1448.4735595227407</v>
      </c>
      <c r="AX237" s="94"/>
      <c r="AY237" s="95"/>
      <c r="AZ237" s="96">
        <f>SUM(AZ229:AZ236)</f>
        <v>21.64864112193958</v>
      </c>
      <c r="BA237" s="103">
        <f>SUM(BA229:BA236)</f>
        <v>45.226767704130211</v>
      </c>
    </row>
    <row r="238" spans="32:75" x14ac:dyDescent="0.35">
      <c r="AF238" t="b">
        <f t="shared" si="11"/>
        <v>1</v>
      </c>
      <c r="AG238" s="5" t="s">
        <v>29</v>
      </c>
      <c r="AH238" s="9">
        <f t="shared" si="12"/>
        <v>6.4823335258064532</v>
      </c>
      <c r="AI238" s="9">
        <f t="shared" si="12"/>
        <v>5.8130363125714286</v>
      </c>
      <c r="AJ238" s="9">
        <f t="shared" si="12"/>
        <v>5.6171964008064519</v>
      </c>
      <c r="AK238" s="9">
        <f t="shared" si="12"/>
        <v>5.0569009588</v>
      </c>
      <c r="AL238" s="9">
        <f t="shared" si="12"/>
        <v>4.3734202249677416</v>
      </c>
      <c r="AM238" s="9">
        <f t="shared" si="12"/>
        <v>3.9215916905999997</v>
      </c>
      <c r="AN238" s="9">
        <f t="shared" si="12"/>
        <v>3.8652980017741925</v>
      </c>
      <c r="AO238" s="9">
        <f t="shared" si="12"/>
        <v>4.0085796563548381</v>
      </c>
      <c r="AP238" s="9">
        <f t="shared" si="12"/>
        <v>4.7276157996333339</v>
      </c>
      <c r="AQ238" s="9">
        <f t="shared" si="12"/>
        <v>5.5308803341612895</v>
      </c>
      <c r="AR238" s="9">
        <f t="shared" si="12"/>
        <v>6.5737706718666669</v>
      </c>
      <c r="AS238" s="9">
        <f t="shared" si="12"/>
        <v>6.5051683141612937</v>
      </c>
    </row>
    <row r="239" spans="32:75" x14ac:dyDescent="0.35">
      <c r="AF239" t="b">
        <f t="shared" si="11"/>
        <v>1</v>
      </c>
      <c r="AG239" s="5" t="s">
        <v>30</v>
      </c>
      <c r="AH239" s="9">
        <f t="shared" si="12"/>
        <v>6.4763814612580655</v>
      </c>
      <c r="AI239" s="9">
        <f t="shared" si="12"/>
        <v>5.7385024033214274</v>
      </c>
      <c r="AJ239" s="9">
        <f t="shared" si="12"/>
        <v>5.4746224120000004</v>
      </c>
      <c r="AK239" s="9">
        <f t="shared" si="12"/>
        <v>4.8909203687666665</v>
      </c>
      <c r="AL239" s="9">
        <f t="shared" si="12"/>
        <v>4.3712876237741956</v>
      </c>
      <c r="AM239" s="9">
        <f t="shared" si="12"/>
        <v>3.8758253594999998</v>
      </c>
      <c r="AN239" s="9">
        <f t="shared" si="12"/>
        <v>3.9029023283225799</v>
      </c>
      <c r="AO239" s="9">
        <f t="shared" si="12"/>
        <v>3.9951152493225814</v>
      </c>
      <c r="AP239" s="9">
        <f t="shared" si="12"/>
        <v>4.6887979278000014</v>
      </c>
      <c r="AQ239" s="9">
        <f t="shared" si="12"/>
        <v>5.5488135588709664</v>
      </c>
      <c r="AR239" s="9">
        <f t="shared" si="12"/>
        <v>6.5707566318000019</v>
      </c>
      <c r="AS239" s="9">
        <f t="shared" si="12"/>
        <v>6.5323654561935491</v>
      </c>
    </row>
    <row r="240" spans="32:75" x14ac:dyDescent="0.35">
      <c r="AF240" t="b">
        <f t="shared" si="11"/>
        <v>1</v>
      </c>
      <c r="AG240" s="5" t="s">
        <v>31</v>
      </c>
      <c r="AH240" s="9">
        <f t="shared" si="12"/>
        <v>6.4886754364838701</v>
      </c>
      <c r="AI240" s="9">
        <f t="shared" si="12"/>
        <v>5.6877583296428575</v>
      </c>
      <c r="AJ240" s="9">
        <f t="shared" si="12"/>
        <v>5.4789560279354843</v>
      </c>
      <c r="AK240" s="9">
        <f t="shared" si="12"/>
        <v>4.8581836576666664</v>
      </c>
      <c r="AL240" s="9">
        <f t="shared" si="12"/>
        <v>4.496466836064517</v>
      </c>
      <c r="AM240" s="9">
        <f t="shared" si="12"/>
        <v>3.975820917433333</v>
      </c>
      <c r="AN240" s="9">
        <f t="shared" si="12"/>
        <v>4.0567477188064505</v>
      </c>
      <c r="AO240" s="9">
        <f t="shared" si="12"/>
        <v>4.0739374199677423</v>
      </c>
      <c r="AP240" s="9">
        <f t="shared" si="12"/>
        <v>4.7426253982333337</v>
      </c>
      <c r="AQ240" s="9">
        <f t="shared" si="12"/>
        <v>5.5338757550967745</v>
      </c>
      <c r="AR240" s="9">
        <f t="shared" si="12"/>
        <v>6.6070871348333329</v>
      </c>
      <c r="AS240" s="9">
        <f t="shared" si="12"/>
        <v>6.5993375834193557</v>
      </c>
    </row>
    <row r="241" spans="32:45" x14ac:dyDescent="0.35">
      <c r="AF241" t="b">
        <f t="shared" si="11"/>
        <v>1</v>
      </c>
      <c r="AG241" s="5" t="s">
        <v>32</v>
      </c>
      <c r="AH241" s="9">
        <f t="shared" si="12"/>
        <v>6.531724377677417</v>
      </c>
      <c r="AI241" s="9">
        <f t="shared" si="12"/>
        <v>5.742648336250002</v>
      </c>
      <c r="AJ241" s="9">
        <f t="shared" si="12"/>
        <v>5.5926862624516129</v>
      </c>
      <c r="AK241" s="9">
        <f t="shared" si="12"/>
        <v>4.8914142986000027</v>
      </c>
      <c r="AL241" s="9">
        <f t="shared" si="12"/>
        <v>4.6050552316774205</v>
      </c>
      <c r="AM241" s="9">
        <f t="shared" si="12"/>
        <v>4.087281573666667</v>
      </c>
      <c r="AN241" s="9">
        <f t="shared" si="12"/>
        <v>4.1294472959354831</v>
      </c>
      <c r="AO241" s="9">
        <f t="shared" si="12"/>
        <v>4.1508437822903232</v>
      </c>
      <c r="AP241" s="9">
        <f t="shared" si="12"/>
        <v>4.849088034700002</v>
      </c>
      <c r="AQ241" s="9">
        <f t="shared" si="12"/>
        <v>5.5196173088387095</v>
      </c>
      <c r="AR241" s="9">
        <f t="shared" si="12"/>
        <v>6.6877330508666653</v>
      </c>
      <c r="AS241" s="9">
        <f t="shared" si="12"/>
        <v>6.6880737904516154</v>
      </c>
    </row>
    <row r="242" spans="32:45" x14ac:dyDescent="0.35">
      <c r="AF242" t="b">
        <f t="shared" si="11"/>
        <v>0</v>
      </c>
      <c r="AG242" s="5" t="s">
        <v>33</v>
      </c>
      <c r="AH242" s="9">
        <f t="shared" si="12"/>
        <v>6.5145316002258049</v>
      </c>
      <c r="AI242" s="9">
        <f t="shared" si="12"/>
        <v>5.6510919948214289</v>
      </c>
      <c r="AJ242" s="9">
        <f t="shared" si="12"/>
        <v>5.4561826999677416</v>
      </c>
      <c r="AK242" s="9">
        <f t="shared" si="12"/>
        <v>4.7333974506333325</v>
      </c>
      <c r="AL242" s="9">
        <f t="shared" si="12"/>
        <v>4.4740948337096782</v>
      </c>
      <c r="AM242" s="9">
        <f t="shared" si="12"/>
        <v>3.9089115848333336</v>
      </c>
      <c r="AN242" s="9">
        <f t="shared" si="12"/>
        <v>3.9065149378387112</v>
      </c>
      <c r="AO242" s="9">
        <f t="shared" si="12"/>
        <v>3.994487896258065</v>
      </c>
      <c r="AP242" s="9">
        <f t="shared" si="12"/>
        <v>4.5966749588333347</v>
      </c>
      <c r="AQ242" s="9">
        <f t="shared" si="12"/>
        <v>5.2558728438709705</v>
      </c>
      <c r="AR242" s="9">
        <f t="shared" si="12"/>
        <v>6.5157480674000006</v>
      </c>
      <c r="AS242" s="9">
        <f t="shared" si="12"/>
        <v>6.6806090740967718</v>
      </c>
    </row>
    <row r="243" spans="32:45" x14ac:dyDescent="0.35">
      <c r="AF243" t="b">
        <f t="shared" si="11"/>
        <v>1</v>
      </c>
      <c r="AG243" s="5" t="s">
        <v>34</v>
      </c>
      <c r="AH243" s="9">
        <f t="shared" si="12"/>
        <v>6.564804061806452</v>
      </c>
      <c r="AI243" s="9">
        <f t="shared" si="12"/>
        <v>5.6855554358928577</v>
      </c>
      <c r="AJ243" s="9">
        <f t="shared" si="12"/>
        <v>5.4445655781612903</v>
      </c>
      <c r="AK243" s="9">
        <f t="shared" si="12"/>
        <v>4.8256450155666677</v>
      </c>
      <c r="AL243" s="9">
        <f t="shared" si="12"/>
        <v>4.6181621424516131</v>
      </c>
      <c r="AM243" s="9">
        <f t="shared" si="12"/>
        <v>4.0548716818333341</v>
      </c>
      <c r="AN243" s="9">
        <f t="shared" si="12"/>
        <v>4.0462424017419361</v>
      </c>
      <c r="AO243" s="9">
        <f t="shared" si="12"/>
        <v>4.1512549559354834</v>
      </c>
      <c r="AP243" s="9">
        <f t="shared" si="12"/>
        <v>4.6369510827666662</v>
      </c>
      <c r="AQ243" s="9">
        <f t="shared" si="12"/>
        <v>5.2994706754193537</v>
      </c>
      <c r="AR243" s="9">
        <f t="shared" si="12"/>
        <v>6.6070307303666649</v>
      </c>
      <c r="AS243" s="9">
        <f t="shared" si="12"/>
        <v>6.7022578296129014</v>
      </c>
    </row>
    <row r="244" spans="32:45" x14ac:dyDescent="0.35">
      <c r="AF244" t="b">
        <f t="shared" si="11"/>
        <v>1</v>
      </c>
      <c r="AG244" s="5" t="s">
        <v>35</v>
      </c>
      <c r="AH244" s="9">
        <f t="shared" si="12"/>
        <v>6.488972759580645</v>
      </c>
      <c r="AI244" s="9">
        <f t="shared" si="12"/>
        <v>5.6003860444642868</v>
      </c>
      <c r="AJ244" s="9">
        <f t="shared" si="12"/>
        <v>5.3747766793225811</v>
      </c>
      <c r="AK244" s="9">
        <f t="shared" si="12"/>
        <v>4.8294867419333336</v>
      </c>
      <c r="AL244" s="9">
        <f t="shared" si="12"/>
        <v>4.7111372949677435</v>
      </c>
      <c r="AM244" s="9">
        <f t="shared" si="12"/>
        <v>4.0697056461999992</v>
      </c>
      <c r="AN244" s="9">
        <f t="shared" si="12"/>
        <v>4.0570258844516127</v>
      </c>
      <c r="AO244" s="9">
        <f t="shared" si="12"/>
        <v>4.1856263730645171</v>
      </c>
      <c r="AP244" s="9">
        <f t="shared" si="12"/>
        <v>4.6980138589333338</v>
      </c>
      <c r="AQ244" s="9">
        <f t="shared" si="12"/>
        <v>5.2293797319032267</v>
      </c>
      <c r="AR244" s="9">
        <f t="shared" si="12"/>
        <v>6.5482526002000006</v>
      </c>
      <c r="AS244" s="9">
        <f t="shared" si="12"/>
        <v>6.671159774483872</v>
      </c>
    </row>
    <row r="245" spans="32:45" x14ac:dyDescent="0.35">
      <c r="AF245" t="b">
        <f t="shared" si="11"/>
        <v>1</v>
      </c>
      <c r="AG245" s="5" t="s">
        <v>36</v>
      </c>
      <c r="AH245" s="9">
        <f t="shared" si="12"/>
        <v>6.4209926275161289</v>
      </c>
      <c r="AI245" s="9">
        <f t="shared" si="12"/>
        <v>5.555288540678573</v>
      </c>
      <c r="AJ245" s="9">
        <f t="shared" si="12"/>
        <v>5.3379350704516133</v>
      </c>
      <c r="AK245" s="9">
        <f t="shared" si="12"/>
        <v>4.848336841066665</v>
      </c>
      <c r="AL245" s="9">
        <f t="shared" si="12"/>
        <v>4.7804577811612905</v>
      </c>
      <c r="AM245" s="9">
        <f t="shared" si="12"/>
        <v>4.0169669416000007</v>
      </c>
      <c r="AN245" s="9">
        <f t="shared" si="12"/>
        <v>4.1210469834516132</v>
      </c>
      <c r="AO245" s="9">
        <f t="shared" si="12"/>
        <v>4.1678198725161284</v>
      </c>
      <c r="AP245" s="9">
        <f t="shared" si="12"/>
        <v>4.8151130627333343</v>
      </c>
      <c r="AQ245" s="9">
        <f t="shared" si="12"/>
        <v>5.1834576797419363</v>
      </c>
      <c r="AR245" s="9">
        <f t="shared" si="12"/>
        <v>6.5314843246333325</v>
      </c>
      <c r="AS245" s="9">
        <f t="shared" si="12"/>
        <v>6.6566564833870991</v>
      </c>
    </row>
    <row r="246" spans="32:45" x14ac:dyDescent="0.35">
      <c r="AF246" t="b">
        <f t="shared" si="11"/>
        <v>1</v>
      </c>
      <c r="AG246" s="5" t="s">
        <v>37</v>
      </c>
      <c r="AH246" s="9">
        <f t="shared" si="12"/>
        <v>6.3590513694516133</v>
      </c>
      <c r="AI246" s="9">
        <f t="shared" si="12"/>
        <v>5.5199971831785728</v>
      </c>
      <c r="AJ246" s="9">
        <f t="shared" si="12"/>
        <v>5.3913484152903219</v>
      </c>
      <c r="AK246" s="9">
        <f t="shared" si="12"/>
        <v>4.8856155907666663</v>
      </c>
      <c r="AL246" s="9">
        <f t="shared" si="12"/>
        <v>4.7633184750000019</v>
      </c>
      <c r="AM246" s="9">
        <f t="shared" si="12"/>
        <v>3.9440044975333324</v>
      </c>
      <c r="AN246" s="9">
        <f t="shared" si="12"/>
        <v>4.0619646454838696</v>
      </c>
      <c r="AO246" s="9">
        <f t="shared" si="12"/>
        <v>4.1297665232258076</v>
      </c>
      <c r="AP246" s="9">
        <f t="shared" si="12"/>
        <v>4.7929350329</v>
      </c>
      <c r="AQ246" s="9">
        <f t="shared" si="12"/>
        <v>5.1980163226451612</v>
      </c>
      <c r="AR246" s="9">
        <f t="shared" si="12"/>
        <v>6.5464274102666673</v>
      </c>
      <c r="AS246" s="9">
        <f t="shared" si="12"/>
        <v>6.6277600226129065</v>
      </c>
    </row>
    <row r="247" spans="32:45" x14ac:dyDescent="0.35">
      <c r="AF247" t="b">
        <f t="shared" si="11"/>
        <v>1</v>
      </c>
      <c r="AG247" s="5" t="s">
        <v>38</v>
      </c>
      <c r="AH247" s="9">
        <f t="shared" si="12"/>
        <v>6.3967044940322566</v>
      </c>
      <c r="AI247" s="9">
        <f t="shared" si="12"/>
        <v>5.5070673817857134</v>
      </c>
      <c r="AJ247" s="9">
        <f t="shared" si="12"/>
        <v>5.3468426949032244</v>
      </c>
      <c r="AK247" s="9">
        <f t="shared" si="12"/>
        <v>4.9611925315000009</v>
      </c>
      <c r="AL247" s="9">
        <f t="shared" si="12"/>
        <v>4.5802536785806467</v>
      </c>
      <c r="AM247" s="9">
        <f t="shared" si="12"/>
        <v>3.8551360060666657</v>
      </c>
      <c r="AN247" s="9">
        <f t="shared" si="12"/>
        <v>3.8119239708387092</v>
      </c>
      <c r="AO247" s="9">
        <f t="shared" si="12"/>
        <v>3.9676299534838706</v>
      </c>
      <c r="AP247" s="9">
        <f t="shared" si="12"/>
        <v>4.5995785413333348</v>
      </c>
      <c r="AQ247" s="9">
        <f t="shared" si="12"/>
        <v>5.1783511410967726</v>
      </c>
      <c r="AR247" s="9">
        <f t="shared" si="12"/>
        <v>6.5706623593333333</v>
      </c>
      <c r="AS247" s="9">
        <f t="shared" si="12"/>
        <v>6.6275800748387104</v>
      </c>
    </row>
    <row r="248" spans="32:45" x14ac:dyDescent="0.35">
      <c r="AF248" t="b">
        <f t="shared" si="11"/>
        <v>1</v>
      </c>
      <c r="AG248" s="5" t="s">
        <v>39</v>
      </c>
      <c r="AH248" s="9">
        <f t="shared" si="12"/>
        <v>6.4283403386774207</v>
      </c>
      <c r="AI248" s="9">
        <f t="shared" si="12"/>
        <v>5.7424901786785707</v>
      </c>
      <c r="AJ248" s="9">
        <f t="shared" si="12"/>
        <v>5.5307022489999991</v>
      </c>
      <c r="AK248" s="9">
        <f t="shared" si="12"/>
        <v>4.8707990040666669</v>
      </c>
      <c r="AL248" s="9">
        <f t="shared" si="12"/>
        <v>4.2873453258064522</v>
      </c>
      <c r="AM248" s="9">
        <f t="shared" si="12"/>
        <v>3.8550822590333329</v>
      </c>
      <c r="AN248" s="9">
        <f t="shared" si="12"/>
        <v>3.7321266727419351</v>
      </c>
      <c r="AO248" s="9">
        <f t="shared" si="12"/>
        <v>3.8281405240967743</v>
      </c>
      <c r="AP248" s="9">
        <f t="shared" si="12"/>
        <v>4.539132807933334</v>
      </c>
      <c r="AQ248" s="9">
        <f t="shared" si="12"/>
        <v>5.3785675221612914</v>
      </c>
      <c r="AR248" s="9">
        <f t="shared" si="12"/>
        <v>6.4939045209666659</v>
      </c>
      <c r="AS248" s="9">
        <f t="shared" si="12"/>
        <v>6.5103419910967748</v>
      </c>
    </row>
    <row r="249" spans="32:45" x14ac:dyDescent="0.35">
      <c r="AF249" t="b">
        <f t="shared" si="11"/>
        <v>1</v>
      </c>
      <c r="AG249" s="5" t="s">
        <v>40</v>
      </c>
      <c r="AH249" s="9">
        <f t="shared" si="12"/>
        <v>6.1299416234516144</v>
      </c>
      <c r="AI249" s="9">
        <f t="shared" si="12"/>
        <v>5.5273687014285695</v>
      </c>
      <c r="AJ249" s="9">
        <f t="shared" si="12"/>
        <v>5.4603741069032266</v>
      </c>
      <c r="AK249" s="9">
        <f t="shared" si="12"/>
        <v>4.6971904145666663</v>
      </c>
      <c r="AL249" s="9">
        <f t="shared" si="12"/>
        <v>3.9980711425483864</v>
      </c>
      <c r="AM249" s="9">
        <f t="shared" si="12"/>
        <v>3.7772133552000002</v>
      </c>
      <c r="AN249" s="9">
        <f t="shared" si="12"/>
        <v>3.5801915634838704</v>
      </c>
      <c r="AO249" s="9">
        <f t="shared" si="12"/>
        <v>3.7225230380322576</v>
      </c>
      <c r="AP249" s="9">
        <f t="shared" si="12"/>
        <v>4.5012660273999998</v>
      </c>
      <c r="AQ249" s="9">
        <f t="shared" si="12"/>
        <v>5.3466242403870972</v>
      </c>
      <c r="AR249" s="9">
        <f t="shared" si="12"/>
        <v>6.2038040344333352</v>
      </c>
      <c r="AS249" s="9">
        <f t="shared" si="12"/>
        <v>6.2465880266451608</v>
      </c>
    </row>
    <row r="250" spans="32:45" x14ac:dyDescent="0.35">
      <c r="AF250" t="b">
        <f t="shared" si="11"/>
        <v>1</v>
      </c>
      <c r="AG250" s="5" t="s">
        <v>41</v>
      </c>
      <c r="AH250" s="9">
        <f t="shared" si="12"/>
        <v>5.9656357978709664</v>
      </c>
      <c r="AI250" s="9">
        <f t="shared" si="12"/>
        <v>5.3629388408214274</v>
      </c>
      <c r="AJ250" s="9">
        <f t="shared" si="12"/>
        <v>5.2260824354838711</v>
      </c>
      <c r="AK250" s="9">
        <f t="shared" si="12"/>
        <v>4.6880095170000011</v>
      </c>
      <c r="AL250" s="9">
        <f t="shared" si="12"/>
        <v>3.9301493522258064</v>
      </c>
      <c r="AM250" s="9">
        <f t="shared" si="12"/>
        <v>3.6481275966666669</v>
      </c>
      <c r="AN250" s="9">
        <f t="shared" si="12"/>
        <v>3.4510025950645167</v>
      </c>
      <c r="AO250" s="9">
        <f t="shared" si="12"/>
        <v>3.6529161014193545</v>
      </c>
      <c r="AP250" s="9">
        <f t="shared" si="12"/>
        <v>4.4014914499333351</v>
      </c>
      <c r="AQ250" s="9">
        <f t="shared" si="12"/>
        <v>5.0520143910322588</v>
      </c>
      <c r="AR250" s="9">
        <f t="shared" si="12"/>
        <v>6.0014216692333342</v>
      </c>
      <c r="AS250" s="9">
        <f t="shared" si="12"/>
        <v>6.1717040657419338</v>
      </c>
    </row>
    <row r="251" spans="32:45" x14ac:dyDescent="0.35">
      <c r="AF251" t="b">
        <f t="shared" si="11"/>
        <v>1</v>
      </c>
      <c r="AG251" s="5" t="s">
        <v>42</v>
      </c>
      <c r="AH251" s="9">
        <f t="shared" si="12"/>
        <v>5.8779897734193565</v>
      </c>
      <c r="AI251" s="9">
        <f t="shared" ref="AI251:AS252" si="13">AI25+AI53+AI82+AI110+AI139+AI167+AI195+AI223</f>
        <v>5.2470066984999999</v>
      </c>
      <c r="AJ251" s="9">
        <f t="shared" si="13"/>
        <v>5.0699748531290316</v>
      </c>
      <c r="AK251" s="9">
        <f t="shared" si="13"/>
        <v>4.6202293262666672</v>
      </c>
      <c r="AL251" s="9">
        <f t="shared" si="13"/>
        <v>3.9333854085806443</v>
      </c>
      <c r="AM251" s="9">
        <f t="shared" si="13"/>
        <v>3.5766153161999998</v>
      </c>
      <c r="AN251" s="9">
        <f t="shared" si="13"/>
        <v>3.425318302774194</v>
      </c>
      <c r="AO251" s="9">
        <f t="shared" si="13"/>
        <v>3.5964771926774199</v>
      </c>
      <c r="AP251" s="9">
        <f t="shared" si="13"/>
        <v>4.1896253120333329</v>
      </c>
      <c r="AQ251" s="9">
        <f t="shared" si="13"/>
        <v>4.9686411286129033</v>
      </c>
      <c r="AR251" s="9">
        <f t="shared" si="13"/>
        <v>5.9551075373000018</v>
      </c>
      <c r="AS251" s="9">
        <f t="shared" si="13"/>
        <v>6.2132192455161306</v>
      </c>
    </row>
    <row r="252" spans="32:45" x14ac:dyDescent="0.35">
      <c r="AF252" t="b">
        <f t="shared" si="11"/>
        <v>1</v>
      </c>
      <c r="AG252" s="5" t="s">
        <v>43</v>
      </c>
      <c r="AH252" s="9">
        <f t="shared" si="12"/>
        <v>6.0294577814838721</v>
      </c>
      <c r="AI252" s="9">
        <f t="shared" si="13"/>
        <v>5.2795789865714289</v>
      </c>
      <c r="AJ252" s="9">
        <f t="shared" si="13"/>
        <v>5.1134883835806448</v>
      </c>
      <c r="AK252" s="9">
        <f t="shared" si="13"/>
        <v>4.6089026869666672</v>
      </c>
      <c r="AL252" s="9">
        <f t="shared" si="13"/>
        <v>3.8530761830967748</v>
      </c>
      <c r="AM252" s="9">
        <f t="shared" si="13"/>
        <v>3.5275130890666673</v>
      </c>
      <c r="AN252" s="9">
        <f t="shared" si="13"/>
        <v>3.3744559629677418</v>
      </c>
      <c r="AO252" s="9">
        <f t="shared" si="13"/>
        <v>3.5549066728709673</v>
      </c>
      <c r="AP252" s="9">
        <f t="shared" si="13"/>
        <v>4.1851387477666675</v>
      </c>
      <c r="AQ252" s="9">
        <f t="shared" si="13"/>
        <v>5.0286837454516133</v>
      </c>
      <c r="AR252" s="9">
        <f t="shared" si="13"/>
        <v>6.1523792096333336</v>
      </c>
      <c r="AS252" s="9">
        <f t="shared" si="13"/>
        <v>6.3565420426774191</v>
      </c>
    </row>
    <row r="253" spans="32:45" x14ac:dyDescent="0.35">
      <c r="AH253" s="9"/>
    </row>
    <row r="254" spans="32:45" x14ac:dyDescent="0.35">
      <c r="AG254" s="71" t="s">
        <v>63</v>
      </c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</row>
    <row r="255" spans="32:45" x14ac:dyDescent="0.35">
      <c r="AG255" s="4" t="s">
        <v>20</v>
      </c>
      <c r="AH255" s="4" t="s">
        <v>5</v>
      </c>
      <c r="AI255" s="4" t="s">
        <v>6</v>
      </c>
      <c r="AJ255" s="4" t="s">
        <v>7</v>
      </c>
      <c r="AK255" s="4" t="s">
        <v>8</v>
      </c>
      <c r="AL255" s="4" t="s">
        <v>9</v>
      </c>
      <c r="AM255" s="4" t="s">
        <v>10</v>
      </c>
      <c r="AN255" s="4" t="s">
        <v>11</v>
      </c>
      <c r="AO255" s="4" t="s">
        <v>12</v>
      </c>
      <c r="AP255" s="4" t="s">
        <v>13</v>
      </c>
      <c r="AQ255" s="4" t="s">
        <v>14</v>
      </c>
      <c r="AR255" s="4" t="s">
        <v>15</v>
      </c>
      <c r="AS255" s="4" t="s">
        <v>16</v>
      </c>
    </row>
    <row r="256" spans="32:45" x14ac:dyDescent="0.35">
      <c r="AG256" s="4" t="s">
        <v>18</v>
      </c>
      <c r="AH256" s="9">
        <v>6.1094103980967702</v>
      </c>
      <c r="AI256" s="9">
        <v>5.4349663972142839</v>
      </c>
      <c r="AJ256" s="9">
        <v>5.1469217180967748</v>
      </c>
      <c r="AK256" s="9">
        <v>4.6012234600999982</v>
      </c>
      <c r="AL256" s="9">
        <v>3.7946349572258065</v>
      </c>
      <c r="AM256" s="9">
        <v>3.3100901380666667</v>
      </c>
      <c r="AN256" s="9">
        <v>3.2164716135806444</v>
      </c>
      <c r="AO256" s="9">
        <v>3.4847217008064524</v>
      </c>
      <c r="AP256" s="9">
        <v>4.1930721202000001</v>
      </c>
      <c r="AQ256" s="9">
        <v>4.9633229182903236</v>
      </c>
      <c r="AR256" s="9">
        <v>6.1028767252666665</v>
      </c>
      <c r="AS256" s="9">
        <v>6.5450267980645167</v>
      </c>
    </row>
    <row r="257" spans="33:45" x14ac:dyDescent="0.35">
      <c r="AG257" s="4" t="s">
        <v>19</v>
      </c>
      <c r="AH257" s="9">
        <v>6.1323759087741916</v>
      </c>
      <c r="AI257" s="9">
        <v>5.4032199437857145</v>
      </c>
      <c r="AJ257" s="9">
        <v>5.0525178985161281</v>
      </c>
      <c r="AK257" s="9">
        <v>4.636168741633333</v>
      </c>
      <c r="AL257" s="9">
        <v>3.9227578007419353</v>
      </c>
      <c r="AM257" s="9">
        <v>3.3951971826999996</v>
      </c>
      <c r="AN257" s="9">
        <v>3.3254103496774192</v>
      </c>
      <c r="AO257" s="9">
        <v>3.6988280364193549</v>
      </c>
      <c r="AP257" s="9">
        <v>4.210405725266666</v>
      </c>
      <c r="AQ257" s="9">
        <v>4.9604754866129044</v>
      </c>
      <c r="AR257" s="9">
        <v>5.9539888998666672</v>
      </c>
      <c r="AS257" s="9">
        <v>6.3897043658387105</v>
      </c>
    </row>
    <row r="258" spans="33:45" x14ac:dyDescent="0.35">
      <c r="AG258" s="4" t="s">
        <v>22</v>
      </c>
      <c r="AH258" s="9">
        <v>6.2195032141612909</v>
      </c>
      <c r="AI258" s="9">
        <v>5.5243998644285721</v>
      </c>
      <c r="AJ258" s="9">
        <v>5.1695152680666663</v>
      </c>
      <c r="AK258" s="9">
        <v>4.823927601866667</v>
      </c>
      <c r="AL258" s="9">
        <v>4.2224137968709679</v>
      </c>
      <c r="AM258" s="9">
        <v>3.5959413579000001</v>
      </c>
      <c r="AN258" s="9">
        <v>3.5047580213225813</v>
      </c>
      <c r="AO258" s="9">
        <v>3.7992694554516122</v>
      </c>
      <c r="AP258" s="9">
        <v>4.3639169804333333</v>
      </c>
      <c r="AQ258" s="9">
        <v>5.063011911437501</v>
      </c>
      <c r="AR258" s="9">
        <v>6.1157457871999998</v>
      </c>
      <c r="AS258" s="9">
        <v>6.3652432777096761</v>
      </c>
    </row>
    <row r="259" spans="33:45" x14ac:dyDescent="0.35">
      <c r="AG259" s="4" t="s">
        <v>23</v>
      </c>
      <c r="AH259" s="9">
        <v>6.3218295753225773</v>
      </c>
      <c r="AI259" s="9">
        <v>5.7121393087499985</v>
      </c>
      <c r="AJ259" s="9">
        <v>5.2899489052580648</v>
      </c>
      <c r="AK259" s="9">
        <v>4.9593891476666645</v>
      </c>
      <c r="AL259" s="9">
        <v>4.3938168258709673</v>
      </c>
      <c r="AM259" s="9">
        <v>3.8122431793000011</v>
      </c>
      <c r="AN259" s="9">
        <v>3.6392363909677421</v>
      </c>
      <c r="AO259" s="9">
        <v>3.864192303258065</v>
      </c>
      <c r="AP259" s="9">
        <v>4.5136316423333325</v>
      </c>
      <c r="AQ259" s="9">
        <v>5.1712053116129031</v>
      </c>
      <c r="AR259" s="9">
        <v>6.2287575544999987</v>
      </c>
      <c r="AS259" s="9">
        <v>6.4642750988387103</v>
      </c>
    </row>
    <row r="260" spans="33:45" x14ac:dyDescent="0.35">
      <c r="AG260" s="4" t="s">
        <v>24</v>
      </c>
      <c r="AH260" s="9">
        <v>6.4017980340322573</v>
      </c>
      <c r="AI260" s="9">
        <v>5.7338374616785721</v>
      </c>
      <c r="AJ260" s="9">
        <v>5.3031716455806448</v>
      </c>
      <c r="AK260" s="9">
        <v>5.0633124916666663</v>
      </c>
      <c r="AL260" s="9">
        <v>4.432692191129032</v>
      </c>
      <c r="AM260" s="9">
        <v>3.8963328847333338</v>
      </c>
      <c r="AN260" s="9">
        <v>3.694602452129033</v>
      </c>
      <c r="AO260" s="9">
        <v>3.7587926779677421</v>
      </c>
      <c r="AP260" s="9">
        <v>4.5135553681666662</v>
      </c>
      <c r="AQ260" s="9">
        <v>5.1885232164516131</v>
      </c>
      <c r="AR260" s="9">
        <v>6.3176999096000017</v>
      </c>
      <c r="AS260" s="9">
        <v>6.5614628983225796</v>
      </c>
    </row>
    <row r="261" spans="33:45" x14ac:dyDescent="0.35">
      <c r="AG261" s="4" t="s">
        <v>25</v>
      </c>
      <c r="AH261" s="9">
        <v>6.2973261347419358</v>
      </c>
      <c r="AI261" s="9">
        <v>5.6313721385714288</v>
      </c>
      <c r="AJ261" s="9">
        <v>5.2634572164193543</v>
      </c>
      <c r="AK261" s="9">
        <v>4.9835809218333331</v>
      </c>
      <c r="AL261" s="9">
        <v>4.3371016215161289</v>
      </c>
      <c r="AM261" s="9">
        <v>3.7693684483666661</v>
      </c>
      <c r="AN261" s="9">
        <v>3.528366379838709</v>
      </c>
      <c r="AO261" s="9">
        <v>3.5838791414516127</v>
      </c>
      <c r="AP261" s="9">
        <v>4.3725648761333318</v>
      </c>
      <c r="AQ261" s="9">
        <v>5.127461579677421</v>
      </c>
      <c r="AR261" s="9">
        <v>6.186454799233335</v>
      </c>
      <c r="AS261" s="9">
        <v>6.4952927089677424</v>
      </c>
    </row>
    <row r="262" spans="33:45" x14ac:dyDescent="0.35">
      <c r="AG262" s="4" t="s">
        <v>26</v>
      </c>
      <c r="AH262" s="9">
        <v>6.223343504903224</v>
      </c>
      <c r="AI262" s="9">
        <v>5.5579086105357147</v>
      </c>
      <c r="AJ262" s="9">
        <v>5.2831736669999998</v>
      </c>
      <c r="AK262" s="9">
        <v>4.9592121042000006</v>
      </c>
      <c r="AL262" s="9">
        <v>4.2360150515161274</v>
      </c>
      <c r="AM262" s="9">
        <v>3.6386084115666666</v>
      </c>
      <c r="AN262" s="9">
        <v>3.5178066295483865</v>
      </c>
      <c r="AO262" s="9">
        <v>3.5503588545483868</v>
      </c>
      <c r="AP262" s="9">
        <v>4.3902966483333339</v>
      </c>
      <c r="AQ262" s="9">
        <v>5.2225940840000007</v>
      </c>
      <c r="AR262" s="9">
        <v>6.1855891262333333</v>
      </c>
      <c r="AS262" s="9">
        <v>6.5836596140000001</v>
      </c>
    </row>
    <row r="263" spans="33:45" x14ac:dyDescent="0.35">
      <c r="AG263" s="4" t="s">
        <v>27</v>
      </c>
      <c r="AH263" s="9">
        <v>6.1386656330967737</v>
      </c>
      <c r="AI263" s="9">
        <v>5.5491642085000006</v>
      </c>
      <c r="AJ263" s="9">
        <v>5.4152515105806449</v>
      </c>
      <c r="AK263" s="9">
        <v>5.0501853922666662</v>
      </c>
      <c r="AL263" s="9">
        <v>4.2412018377419365</v>
      </c>
      <c r="AM263" s="9">
        <v>3.6659784079333333</v>
      </c>
      <c r="AN263" s="9">
        <v>3.4666814226774187</v>
      </c>
      <c r="AO263" s="9">
        <v>3.674653112580645</v>
      </c>
      <c r="AP263" s="9">
        <v>4.3318282875000005</v>
      </c>
      <c r="AQ263" s="9">
        <v>5.1878860327096774</v>
      </c>
      <c r="AR263" s="9">
        <v>6.1794776433666687</v>
      </c>
      <c r="AS263" s="9">
        <v>6.3996549874193551</v>
      </c>
    </row>
    <row r="264" spans="33:45" x14ac:dyDescent="0.35">
      <c r="AG264" s="4" t="s">
        <v>28</v>
      </c>
      <c r="AH264" s="9">
        <v>6.348822525838707</v>
      </c>
      <c r="AI264" s="9">
        <v>5.7197073461785726</v>
      </c>
      <c r="AJ264" s="9">
        <v>5.5368581246129027</v>
      </c>
      <c r="AK264" s="9">
        <v>5.0983447661333328</v>
      </c>
      <c r="AL264" s="9">
        <v>4.3200234334193546</v>
      </c>
      <c r="AM264" s="9">
        <v>3.8218335852666661</v>
      </c>
      <c r="AN264" s="9">
        <v>3.6889286734516129</v>
      </c>
      <c r="AO264" s="9">
        <v>3.8641075636774187</v>
      </c>
      <c r="AP264" s="9">
        <v>4.574489738533333</v>
      </c>
      <c r="AQ264" s="9">
        <v>5.3519621934838719</v>
      </c>
      <c r="AR264" s="9">
        <v>6.4122569485666672</v>
      </c>
      <c r="AS264" s="9">
        <v>6.380878828806452</v>
      </c>
    </row>
    <row r="265" spans="33:45" x14ac:dyDescent="0.35">
      <c r="AG265" s="4" t="s">
        <v>29</v>
      </c>
      <c r="AH265" s="9">
        <v>6.4823335258064532</v>
      </c>
      <c r="AI265" s="9">
        <v>5.8130363125714277</v>
      </c>
      <c r="AJ265" s="9">
        <v>5.6171964008064519</v>
      </c>
      <c r="AK265" s="9">
        <v>5.0569009588</v>
      </c>
      <c r="AL265" s="9">
        <v>4.3734202249677416</v>
      </c>
      <c r="AM265" s="9">
        <v>3.9215916905999997</v>
      </c>
      <c r="AN265" s="9">
        <v>3.8652980017741925</v>
      </c>
      <c r="AO265" s="9">
        <v>4.0085796563548381</v>
      </c>
      <c r="AP265" s="9">
        <v>4.7276157996333339</v>
      </c>
      <c r="AQ265" s="9">
        <v>5.5308803341612895</v>
      </c>
      <c r="AR265" s="9">
        <v>6.573770671866666</v>
      </c>
      <c r="AS265" s="9">
        <v>6.5051683141612928</v>
      </c>
    </row>
    <row r="266" spans="33:45" x14ac:dyDescent="0.35">
      <c r="AG266" s="4" t="s">
        <v>30</v>
      </c>
      <c r="AH266" s="9">
        <v>6.4763814612580655</v>
      </c>
      <c r="AI266" s="9">
        <v>5.7385024033214274</v>
      </c>
      <c r="AJ266" s="9">
        <v>5.4746224120000004</v>
      </c>
      <c r="AK266" s="9">
        <v>4.8909203687666656</v>
      </c>
      <c r="AL266" s="9">
        <v>4.3712876237741947</v>
      </c>
      <c r="AM266" s="9">
        <v>3.8758253594999998</v>
      </c>
      <c r="AN266" s="9">
        <v>3.9029023283225803</v>
      </c>
      <c r="AO266" s="9">
        <v>3.995115249322581</v>
      </c>
      <c r="AP266" s="9">
        <v>4.6887979278000005</v>
      </c>
      <c r="AQ266" s="9">
        <v>5.5488135588709664</v>
      </c>
      <c r="AR266" s="9">
        <v>6.570756631800001</v>
      </c>
      <c r="AS266" s="9">
        <v>6.5323654561935482</v>
      </c>
    </row>
    <row r="267" spans="33:45" x14ac:dyDescent="0.35">
      <c r="AG267" s="4" t="s">
        <v>31</v>
      </c>
      <c r="AH267" s="9">
        <v>6.4886754364838701</v>
      </c>
      <c r="AI267" s="9">
        <v>5.6877583296428575</v>
      </c>
      <c r="AJ267" s="9">
        <v>5.4789560279354843</v>
      </c>
      <c r="AK267" s="9">
        <v>4.8581836576666664</v>
      </c>
      <c r="AL267" s="9">
        <v>4.4964668360645161</v>
      </c>
      <c r="AM267" s="9">
        <v>3.975820917433333</v>
      </c>
      <c r="AN267" s="9">
        <v>4.0567477188064505</v>
      </c>
      <c r="AO267" s="9">
        <v>4.0739374199677423</v>
      </c>
      <c r="AP267" s="9">
        <v>4.7426253982333337</v>
      </c>
      <c r="AQ267" s="9">
        <v>5.5338757550967745</v>
      </c>
      <c r="AR267" s="9">
        <v>6.607087134833332</v>
      </c>
      <c r="AS267" s="9">
        <v>6.5993375834193548</v>
      </c>
    </row>
    <row r="268" spans="33:45" x14ac:dyDescent="0.35">
      <c r="AG268" s="4" t="s">
        <v>32</v>
      </c>
      <c r="AH268" s="9">
        <v>6.5317243776774179</v>
      </c>
      <c r="AI268" s="9">
        <v>5.742648336250002</v>
      </c>
      <c r="AJ268" s="9">
        <v>5.5926862624516129</v>
      </c>
      <c r="AK268" s="9">
        <v>4.8914142986000018</v>
      </c>
      <c r="AL268" s="9">
        <v>4.6050552316774205</v>
      </c>
      <c r="AM268" s="9">
        <v>4.0872815736666661</v>
      </c>
      <c r="AN268" s="9">
        <v>4.1294472959354831</v>
      </c>
      <c r="AO268" s="9">
        <v>4.1508437822903224</v>
      </c>
      <c r="AP268" s="9">
        <v>4.8490880347000012</v>
      </c>
      <c r="AQ268" s="9">
        <v>5.5196173088387095</v>
      </c>
      <c r="AR268" s="9">
        <v>6.6877330508666644</v>
      </c>
      <c r="AS268" s="9">
        <v>6.6880737904516145</v>
      </c>
    </row>
    <row r="269" spans="33:45" x14ac:dyDescent="0.35">
      <c r="AG269" s="4" t="s">
        <v>33</v>
      </c>
      <c r="AH269" s="9">
        <v>6.5145316002258058</v>
      </c>
      <c r="AI269" s="9">
        <v>5.6510919948214289</v>
      </c>
      <c r="AJ269" s="9">
        <v>5.4561826999677416</v>
      </c>
      <c r="AK269" s="9">
        <v>4.7333974506333325</v>
      </c>
      <c r="AL269" s="9">
        <v>4.4740948337096773</v>
      </c>
      <c r="AM269" s="9">
        <v>3.9089115848333336</v>
      </c>
      <c r="AN269" s="9">
        <v>3.9065149378387112</v>
      </c>
      <c r="AO269" s="9">
        <v>3.994487896258065</v>
      </c>
      <c r="AP269" s="9">
        <v>4.5966749588333338</v>
      </c>
      <c r="AQ269" s="9">
        <v>5.2558728438709696</v>
      </c>
      <c r="AR269" s="9">
        <v>6.5157480673999997</v>
      </c>
      <c r="AS269" s="9">
        <v>6.6806090740967718</v>
      </c>
    </row>
    <row r="270" spans="33:45" x14ac:dyDescent="0.35">
      <c r="AG270" s="4" t="s">
        <v>34</v>
      </c>
      <c r="AH270" s="9">
        <v>6.564804061806452</v>
      </c>
      <c r="AI270" s="9">
        <v>5.6855554358928577</v>
      </c>
      <c r="AJ270" s="9">
        <v>5.4445655781612903</v>
      </c>
      <c r="AK270" s="9">
        <v>4.8256450155666668</v>
      </c>
      <c r="AL270" s="9">
        <v>4.6181621424516122</v>
      </c>
      <c r="AM270" s="9">
        <v>4.0548716818333341</v>
      </c>
      <c r="AN270" s="9">
        <v>4.0462424017419361</v>
      </c>
      <c r="AO270" s="9">
        <v>4.1512549559354834</v>
      </c>
      <c r="AP270" s="9">
        <v>4.6369510827666662</v>
      </c>
      <c r="AQ270" s="9">
        <v>5.2994706754193537</v>
      </c>
      <c r="AR270" s="9">
        <v>6.6070307303666649</v>
      </c>
      <c r="AS270" s="9">
        <v>6.7022578296129014</v>
      </c>
    </row>
    <row r="271" spans="33:45" x14ac:dyDescent="0.35">
      <c r="AG271" s="4" t="s">
        <v>35</v>
      </c>
      <c r="AH271" s="9">
        <v>6.488972759580645</v>
      </c>
      <c r="AI271" s="9">
        <v>5.6003860444642868</v>
      </c>
      <c r="AJ271" s="9">
        <v>5.3747766793225811</v>
      </c>
      <c r="AK271" s="9">
        <v>4.8294867419333336</v>
      </c>
      <c r="AL271" s="9">
        <v>4.7111372949677426</v>
      </c>
      <c r="AM271" s="9">
        <v>4.0697056461999992</v>
      </c>
      <c r="AN271" s="9">
        <v>4.0570258844516127</v>
      </c>
      <c r="AO271" s="9">
        <v>4.1856263730645162</v>
      </c>
      <c r="AP271" s="9">
        <v>4.6980138589333338</v>
      </c>
      <c r="AQ271" s="9">
        <v>5.2293797319032267</v>
      </c>
      <c r="AR271" s="9">
        <v>6.5482526002000006</v>
      </c>
      <c r="AS271" s="9">
        <v>6.6711597744838711</v>
      </c>
    </row>
    <row r="272" spans="33:45" x14ac:dyDescent="0.35">
      <c r="AG272" s="4" t="s">
        <v>36</v>
      </c>
      <c r="AH272" s="9">
        <v>6.4209926275161289</v>
      </c>
      <c r="AI272" s="9">
        <v>5.5552885406785721</v>
      </c>
      <c r="AJ272" s="9">
        <v>5.3379350704516133</v>
      </c>
      <c r="AK272" s="9">
        <v>4.848336841066665</v>
      </c>
      <c r="AL272" s="9">
        <v>4.7804577811612905</v>
      </c>
      <c r="AM272" s="9">
        <v>4.0169669416000007</v>
      </c>
      <c r="AN272" s="9">
        <v>4.1210469834516124</v>
      </c>
      <c r="AO272" s="9">
        <v>4.1678198725161284</v>
      </c>
      <c r="AP272" s="9">
        <v>4.8151130627333334</v>
      </c>
      <c r="AQ272" s="9">
        <v>5.1834576797419354</v>
      </c>
      <c r="AR272" s="9">
        <v>6.5314843246333325</v>
      </c>
      <c r="AS272" s="9">
        <v>6.6566564833870983</v>
      </c>
    </row>
    <row r="273" spans="33:45" x14ac:dyDescent="0.35">
      <c r="AG273" s="4" t="s">
        <v>37</v>
      </c>
      <c r="AH273" s="9">
        <v>6.3590513694516133</v>
      </c>
      <c r="AI273" s="9">
        <v>5.5199971831785728</v>
      </c>
      <c r="AJ273" s="9">
        <v>5.3913484152903228</v>
      </c>
      <c r="AK273" s="9">
        <v>4.8856155907666663</v>
      </c>
      <c r="AL273" s="9">
        <v>4.7633184750000011</v>
      </c>
      <c r="AM273" s="9">
        <v>3.9440044975333324</v>
      </c>
      <c r="AN273" s="9">
        <v>4.0619646454838705</v>
      </c>
      <c r="AO273" s="9">
        <v>4.1297665232258067</v>
      </c>
      <c r="AP273" s="9">
        <v>4.7929350329</v>
      </c>
      <c r="AQ273" s="9">
        <v>5.1980163226451612</v>
      </c>
      <c r="AR273" s="9">
        <v>6.5464274102666664</v>
      </c>
      <c r="AS273" s="9">
        <v>6.6277600226129056</v>
      </c>
    </row>
    <row r="274" spans="33:45" x14ac:dyDescent="0.35">
      <c r="AG274" s="4" t="s">
        <v>38</v>
      </c>
      <c r="AH274" s="9">
        <v>6.3967044940322566</v>
      </c>
      <c r="AI274" s="9">
        <v>5.5070673817857143</v>
      </c>
      <c r="AJ274" s="9">
        <v>5.3468426949032235</v>
      </c>
      <c r="AK274" s="9">
        <v>4.9611925315000001</v>
      </c>
      <c r="AL274" s="9">
        <v>4.5802536785806458</v>
      </c>
      <c r="AM274" s="9">
        <v>3.8551360060666657</v>
      </c>
      <c r="AN274" s="9">
        <v>3.8119239708387092</v>
      </c>
      <c r="AO274" s="9">
        <v>3.9676299534838706</v>
      </c>
      <c r="AP274" s="9">
        <v>4.5995785413333339</v>
      </c>
      <c r="AQ274" s="9">
        <v>5.1783511410967717</v>
      </c>
      <c r="AR274" s="9">
        <v>6.5706623593333333</v>
      </c>
      <c r="AS274" s="9">
        <v>6.6275800748387095</v>
      </c>
    </row>
    <row r="275" spans="33:45" x14ac:dyDescent="0.35">
      <c r="AG275" s="4" t="s">
        <v>39</v>
      </c>
      <c r="AH275" s="9">
        <v>6.4283403386774198</v>
      </c>
      <c r="AI275" s="9">
        <v>5.7424901786785707</v>
      </c>
      <c r="AJ275" s="9">
        <v>5.5307022489999991</v>
      </c>
      <c r="AK275" s="9">
        <v>4.8707990040666669</v>
      </c>
      <c r="AL275" s="9">
        <v>4.2873453258064522</v>
      </c>
      <c r="AM275" s="9">
        <v>3.8550822590333329</v>
      </c>
      <c r="AN275" s="9">
        <v>3.7321266727419355</v>
      </c>
      <c r="AO275" s="9">
        <v>3.8281405240967743</v>
      </c>
      <c r="AP275" s="9">
        <v>4.539132807933334</v>
      </c>
      <c r="AQ275" s="9">
        <v>5.3785675221612914</v>
      </c>
      <c r="AR275" s="9">
        <v>6.4939045209666659</v>
      </c>
      <c r="AS275" s="9">
        <v>6.5103419910967739</v>
      </c>
    </row>
    <row r="276" spans="33:45" x14ac:dyDescent="0.35">
      <c r="AG276" s="4" t="s">
        <v>40</v>
      </c>
      <c r="AH276" s="9">
        <v>6.1299416234516135</v>
      </c>
      <c r="AI276" s="9">
        <v>5.5273687014285704</v>
      </c>
      <c r="AJ276" s="9">
        <v>5.4603741069032266</v>
      </c>
      <c r="AK276" s="9">
        <v>4.6971904145666663</v>
      </c>
      <c r="AL276" s="9">
        <v>3.9980711425483864</v>
      </c>
      <c r="AM276" s="9">
        <v>3.7772133552000002</v>
      </c>
      <c r="AN276" s="9">
        <v>3.5801915634838708</v>
      </c>
      <c r="AO276" s="9">
        <v>3.7225230380322576</v>
      </c>
      <c r="AP276" s="9">
        <v>4.5012660273999998</v>
      </c>
      <c r="AQ276" s="9">
        <v>5.3466242403870963</v>
      </c>
      <c r="AR276" s="9">
        <v>6.2038040344333343</v>
      </c>
      <c r="AS276" s="9">
        <v>6.2465880266451608</v>
      </c>
    </row>
    <row r="277" spans="33:45" x14ac:dyDescent="0.35">
      <c r="AG277" s="4" t="s">
        <v>41</v>
      </c>
      <c r="AH277" s="9">
        <v>5.9656357978709664</v>
      </c>
      <c r="AI277" s="9">
        <v>5.3629388408214274</v>
      </c>
      <c r="AJ277" s="9">
        <v>5.2260824354838711</v>
      </c>
      <c r="AK277" s="9">
        <v>4.6880095170000002</v>
      </c>
      <c r="AL277" s="9">
        <v>3.9301493522258064</v>
      </c>
      <c r="AM277" s="9">
        <v>3.6481275966666669</v>
      </c>
      <c r="AN277" s="9">
        <v>3.4510025950645167</v>
      </c>
      <c r="AO277" s="9">
        <v>3.6529161014193545</v>
      </c>
      <c r="AP277" s="9">
        <v>4.4014914499333342</v>
      </c>
      <c r="AQ277" s="9">
        <v>5.0520143910322588</v>
      </c>
      <c r="AR277" s="9">
        <v>6.0014216692333342</v>
      </c>
      <c r="AS277" s="9">
        <v>6.1717040657419338</v>
      </c>
    </row>
    <row r="278" spans="33:45" x14ac:dyDescent="0.35">
      <c r="AG278" s="4" t="s">
        <v>42</v>
      </c>
      <c r="AH278" s="9">
        <v>5.8779897734193556</v>
      </c>
      <c r="AI278" s="9">
        <v>5.2470066984999999</v>
      </c>
      <c r="AJ278" s="9">
        <v>5.0699748531290316</v>
      </c>
      <c r="AK278" s="9">
        <v>4.6202293262666672</v>
      </c>
      <c r="AL278" s="9">
        <v>3.9333854085806448</v>
      </c>
      <c r="AM278" s="9">
        <v>3.5766153161999998</v>
      </c>
      <c r="AN278" s="9">
        <v>3.4253183027741936</v>
      </c>
      <c r="AO278" s="9">
        <v>3.5964771926774199</v>
      </c>
      <c r="AP278" s="9">
        <v>4.1896253120333329</v>
      </c>
      <c r="AQ278" s="9">
        <v>4.9686411286129033</v>
      </c>
      <c r="AR278" s="9">
        <v>5.9551075373000018</v>
      </c>
      <c r="AS278" s="9">
        <v>6.2132192455161306</v>
      </c>
    </row>
    <row r="279" spans="33:45" x14ac:dyDescent="0.35">
      <c r="AG279" s="4" t="s">
        <v>43</v>
      </c>
      <c r="AH279" s="9">
        <v>6.0294577814838712</v>
      </c>
      <c r="AI279" s="9">
        <v>5.279578986571428</v>
      </c>
      <c r="AJ279" s="9">
        <v>5.1134883835806448</v>
      </c>
      <c r="AK279" s="9">
        <v>4.6089026869666672</v>
      </c>
      <c r="AL279" s="9">
        <v>3.8530761830967744</v>
      </c>
      <c r="AM279" s="9">
        <v>3.5275130890666673</v>
      </c>
      <c r="AN279" s="9">
        <v>3.3744559629677418</v>
      </c>
      <c r="AO279" s="9">
        <v>3.5549066728709673</v>
      </c>
      <c r="AP279" s="9">
        <v>4.1851387477666666</v>
      </c>
      <c r="AQ279" s="9">
        <v>5.0286837454516125</v>
      </c>
      <c r="AR279" s="9">
        <v>6.1523792096333336</v>
      </c>
      <c r="AS279" s="9">
        <v>6.3565420426774191</v>
      </c>
    </row>
    <row r="280" spans="33:45" x14ac:dyDescent="0.35">
      <c r="AG280" s="16" t="s">
        <v>46</v>
      </c>
      <c r="AH280" s="17">
        <f>SUM(AH256:AH279)</f>
        <v>151.34861195770966</v>
      </c>
      <c r="AI280" s="17">
        <f t="shared" ref="AI280:AS280" si="14">SUM(AI256:AI279)</f>
        <v>133.92743064824998</v>
      </c>
      <c r="AJ280" s="17">
        <f t="shared" si="14"/>
        <v>128.37655022351828</v>
      </c>
      <c r="AK280" s="17">
        <f t="shared" si="14"/>
        <v>116.44156903153333</v>
      </c>
      <c r="AL280" s="17">
        <f t="shared" si="14"/>
        <v>103.67633905064517</v>
      </c>
      <c r="AM280" s="17">
        <f t="shared" si="14"/>
        <v>91.000261111266681</v>
      </c>
      <c r="AN280" s="17">
        <f t="shared" si="14"/>
        <v>89.104471198870968</v>
      </c>
      <c r="AO280" s="17">
        <f t="shared" si="14"/>
        <v>92.458828057677437</v>
      </c>
      <c r="AP280" s="17">
        <f t="shared" si="14"/>
        <v>108.42780942983335</v>
      </c>
      <c r="AQ280" s="17">
        <f t="shared" si="14"/>
        <v>125.48870911356654</v>
      </c>
      <c r="AR280" s="17">
        <f t="shared" si="14"/>
        <v>152.24841734696665</v>
      </c>
      <c r="AS280" s="17">
        <f t="shared" si="14"/>
        <v>155.97456235290323</v>
      </c>
    </row>
  </sheetData>
  <mergeCells count="27">
    <mergeCell ref="AG227:AS227"/>
    <mergeCell ref="AG254:AS254"/>
    <mergeCell ref="BK1:BW1"/>
    <mergeCell ref="BK29:BW29"/>
    <mergeCell ref="BK58:BW58"/>
    <mergeCell ref="BK86:BW86"/>
    <mergeCell ref="BK115:BW115"/>
    <mergeCell ref="BK143:BW143"/>
    <mergeCell ref="BK171:BW171"/>
    <mergeCell ref="BK199:BW199"/>
    <mergeCell ref="AG143:AS143"/>
    <mergeCell ref="AG171:AS171"/>
    <mergeCell ref="AG199:AS199"/>
    <mergeCell ref="AG1:AS1"/>
    <mergeCell ref="AV199:BH199"/>
    <mergeCell ref="AV171:BH171"/>
    <mergeCell ref="S29:AE29"/>
    <mergeCell ref="AG29:AS29"/>
    <mergeCell ref="AG58:AS58"/>
    <mergeCell ref="AG86:AS86"/>
    <mergeCell ref="AG115:AS115"/>
    <mergeCell ref="AV1:BH1"/>
    <mergeCell ref="AV143:BH143"/>
    <mergeCell ref="AV115:BH115"/>
    <mergeCell ref="AV86:BH86"/>
    <mergeCell ref="AV58:BH58"/>
    <mergeCell ref="AV29:BH29"/>
  </mergeCells>
  <conditionalFormatting sqref="T60:AE83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4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:AE5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8:AE8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8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8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88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8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8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8:AE8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2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6:AE116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2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29:AS2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6:AS27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29:AX23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01:AS22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73:AS1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5:AS16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7:AS14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8:AS1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60:AS8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1:AS5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:AS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01:AI22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3:AI19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5:AI16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60:AI8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60:AS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3:AS19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01:AS22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5:AS1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3ADF-9DCC-402B-8A0B-8A1A3498678D}">
  <dimension ref="A1:BA237"/>
  <sheetViews>
    <sheetView workbookViewId="0">
      <selection activeCell="A228" sqref="A228:XFD237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customWidth="1"/>
    <col min="47" max="47" width="10.6328125" bestFit="1" customWidth="1"/>
    <col min="48" max="48" width="10.453125" bestFit="1" customWidth="1"/>
    <col min="49" max="51" width="12.54296875" bestFit="1" customWidth="1"/>
    <col min="52" max="52" width="12.6328125" bestFit="1" customWidth="1"/>
    <col min="53" max="60" width="9" bestFit="1" customWidth="1"/>
    <col min="61" max="61" width="13.08984375" bestFit="1" customWidth="1"/>
    <col min="63" max="63" width="12.1796875" customWidth="1"/>
    <col min="64" max="64" width="10.81640625" customWidth="1"/>
    <col min="65" max="65" width="11.6328125" customWidth="1"/>
    <col min="66" max="67" width="9.08984375" customWidth="1"/>
    <col min="68" max="68" width="9.453125" customWidth="1"/>
    <col min="69" max="69" width="10.81640625" customWidth="1"/>
    <col min="70" max="70" width="9.179687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</cols>
  <sheetData>
    <row r="1" spans="1:2" x14ac:dyDescent="0.35">
      <c r="A1">
        <v>237</v>
      </c>
      <c r="B1">
        <v>16384</v>
      </c>
    </row>
    <row r="228" spans="33:53" x14ac:dyDescent="0.35">
      <c r="AG228" s="3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50"/>
      <c r="AV228" s="19"/>
      <c r="AW228" s="55"/>
      <c r="AX228" s="55"/>
      <c r="AZ228" s="55"/>
      <c r="BA228" s="55"/>
    </row>
    <row r="229" spans="33:53" x14ac:dyDescent="0.35">
      <c r="AG229" s="5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50"/>
      <c r="AV229" s="56"/>
      <c r="AW229" s="51"/>
      <c r="AX229" s="21"/>
      <c r="AY229" s="82"/>
      <c r="AZ229" s="39"/>
      <c r="BA229" s="19"/>
    </row>
    <row r="230" spans="33:53" x14ac:dyDescent="0.35">
      <c r="AG230" s="5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50"/>
      <c r="AV230" s="56"/>
      <c r="AW230" s="51"/>
      <c r="AX230" s="21"/>
      <c r="AY230" s="82"/>
      <c r="AZ230" s="22"/>
      <c r="BA230" s="19"/>
    </row>
    <row r="231" spans="33:53" x14ac:dyDescent="0.35">
      <c r="AG231" s="5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50"/>
      <c r="AV231" s="56"/>
      <c r="AW231" s="51"/>
      <c r="AX231" s="21"/>
      <c r="AY231" s="82"/>
      <c r="AZ231" s="22"/>
      <c r="BA231" s="19"/>
    </row>
    <row r="232" spans="33:53" x14ac:dyDescent="0.35">
      <c r="AG232" s="5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50"/>
      <c r="AV232" s="56"/>
      <c r="AW232" s="51"/>
      <c r="AX232" s="21"/>
      <c r="AY232" s="82"/>
      <c r="AZ232" s="53"/>
      <c r="BA232" s="19"/>
    </row>
    <row r="233" spans="33:53" x14ac:dyDescent="0.35">
      <c r="AG233" s="5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50"/>
      <c r="AV233" s="56"/>
      <c r="AW233" s="22"/>
      <c r="AX233" s="21"/>
      <c r="AY233" s="82"/>
      <c r="AZ233" s="53"/>
      <c r="BA233" s="19"/>
    </row>
    <row r="234" spans="33:53" x14ac:dyDescent="0.35">
      <c r="AG234" s="5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50"/>
      <c r="AV234" s="56"/>
      <c r="AW234" s="23"/>
      <c r="AX234" s="21"/>
      <c r="AY234" s="82"/>
      <c r="AZ234" s="53"/>
      <c r="BA234" s="19"/>
    </row>
    <row r="235" spans="33:53" x14ac:dyDescent="0.35">
      <c r="AG235" s="5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50"/>
      <c r="AV235" s="56"/>
      <c r="AW235" s="51"/>
      <c r="AX235" s="21"/>
      <c r="AY235" s="82"/>
      <c r="AZ235" s="52"/>
    </row>
    <row r="236" spans="33:53" x14ac:dyDescent="0.35">
      <c r="AG236" s="5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50"/>
      <c r="AV236" s="56"/>
      <c r="AW236" s="51"/>
      <c r="AX236" s="21"/>
      <c r="AY236" s="82"/>
      <c r="AZ236" s="54"/>
      <c r="BA236" s="19"/>
    </row>
    <row r="237" spans="33:53" x14ac:dyDescent="0.35">
      <c r="AG237" s="5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50"/>
      <c r="AV237" s="19"/>
      <c r="AW237" s="60"/>
      <c r="AX237" s="19"/>
      <c r="AZ237" s="59"/>
      <c r="BA237" s="58"/>
    </row>
  </sheetData>
  <conditionalFormatting sqref="AH229:AS2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29:AX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F584-9237-4C82-B0A4-32340FD22F83}">
  <dimension ref="A1:BA237"/>
  <sheetViews>
    <sheetView workbookViewId="0">
      <selection activeCell="A228" sqref="A228:XFD237"/>
    </sheetView>
  </sheetViews>
  <sheetFormatPr defaultRowHeight="14.5" x14ac:dyDescent="0.35"/>
  <cols>
    <col min="1" max="1" width="19.54296875" bestFit="1" customWidth="1"/>
    <col min="2" max="2" width="31.08984375" bestFit="1" customWidth="1"/>
    <col min="3" max="3" width="23" bestFit="1" customWidth="1"/>
    <col min="4" max="4" width="15.36328125" bestFit="1" customWidth="1"/>
    <col min="5" max="5" width="12.54296875" customWidth="1"/>
    <col min="6" max="12" width="9" bestFit="1" customWidth="1"/>
    <col min="13" max="13" width="12.36328125" bestFit="1" customWidth="1"/>
    <col min="14" max="16" width="15.453125" bestFit="1" customWidth="1"/>
    <col min="17" max="17" width="12.81640625" bestFit="1" customWidth="1"/>
    <col min="19" max="19" width="10.54296875" bestFit="1" customWidth="1"/>
    <col min="20" max="20" width="12.54296875" bestFit="1" customWidth="1"/>
    <col min="21" max="21" width="14.90625" bestFit="1" customWidth="1"/>
    <col min="22" max="22" width="12.08984375" customWidth="1"/>
    <col min="23" max="23" width="14.90625" bestFit="1" customWidth="1"/>
    <col min="24" max="24" width="13.08984375" customWidth="1"/>
    <col min="25" max="25" width="10.81640625" customWidth="1"/>
    <col min="26" max="26" width="12.54296875" customWidth="1"/>
    <col min="27" max="27" width="10.36328125" customWidth="1"/>
    <col min="28" max="28" width="10.54296875" bestFit="1" customWidth="1"/>
    <col min="29" max="29" width="10.453125" customWidth="1"/>
    <col min="30" max="30" width="10.08984375" bestFit="1" customWidth="1"/>
    <col min="31" max="31" width="15.453125" bestFit="1" customWidth="1"/>
    <col min="32" max="32" width="9" bestFit="1" customWidth="1"/>
    <col min="33" max="33" width="11.08984375" bestFit="1" customWidth="1"/>
    <col min="34" max="35" width="14.453125" bestFit="1" customWidth="1"/>
    <col min="36" max="36" width="10.453125" customWidth="1"/>
    <col min="37" max="37" width="10.90625" customWidth="1"/>
    <col min="38" max="38" width="10.08984375" customWidth="1"/>
    <col min="39" max="40" width="11.08984375" customWidth="1"/>
    <col min="41" max="41" width="10.08984375" customWidth="1"/>
    <col min="42" max="42" width="13.1796875" bestFit="1" customWidth="1"/>
    <col min="43" max="43" width="11.90625" customWidth="1"/>
    <col min="44" max="45" width="13.1796875" bestFit="1" customWidth="1"/>
    <col min="46" max="46" width="11" customWidth="1"/>
    <col min="47" max="47" width="10.6328125" bestFit="1" customWidth="1"/>
    <col min="48" max="48" width="10.453125" bestFit="1" customWidth="1"/>
    <col min="49" max="51" width="12.54296875" bestFit="1" customWidth="1"/>
    <col min="52" max="52" width="12.6328125" bestFit="1" customWidth="1"/>
    <col min="53" max="60" width="9" bestFit="1" customWidth="1"/>
    <col min="61" max="61" width="13.08984375" bestFit="1" customWidth="1"/>
    <col min="63" max="63" width="12.1796875" customWidth="1"/>
    <col min="64" max="64" width="10.81640625" customWidth="1"/>
    <col min="65" max="65" width="11.6328125" customWidth="1"/>
    <col min="66" max="67" width="9.08984375" customWidth="1"/>
    <col min="68" max="68" width="9.453125" customWidth="1"/>
    <col min="69" max="69" width="10.81640625" customWidth="1"/>
    <col min="70" max="70" width="9.1796875" customWidth="1"/>
    <col min="71" max="71" width="9.90625" customWidth="1"/>
    <col min="72" max="72" width="10.6328125" customWidth="1"/>
    <col min="73" max="73" width="10.453125" customWidth="1"/>
    <col min="74" max="74" width="10.81640625" customWidth="1"/>
    <col min="75" max="75" width="11" customWidth="1"/>
    <col min="79" max="79" width="13" bestFit="1" customWidth="1"/>
  </cols>
  <sheetData>
    <row r="1" spans="1:2" x14ac:dyDescent="0.35">
      <c r="A1">
        <v>237</v>
      </c>
      <c r="B1">
        <v>16384</v>
      </c>
    </row>
    <row r="228" spans="33:53" x14ac:dyDescent="0.35">
      <c r="AG228" s="3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50"/>
      <c r="AV228" s="19"/>
      <c r="AW228" s="55"/>
      <c r="AX228" s="55"/>
      <c r="AZ228" s="55"/>
      <c r="BA228" s="55"/>
    </row>
    <row r="229" spans="33:53" x14ac:dyDescent="0.35">
      <c r="AG229" s="5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50"/>
      <c r="AV229" s="56"/>
      <c r="AW229" s="51"/>
      <c r="AX229" s="21"/>
      <c r="AY229" s="82"/>
      <c r="AZ229" s="39"/>
      <c r="BA229" s="19"/>
    </row>
    <row r="230" spans="33:53" x14ac:dyDescent="0.35">
      <c r="AG230" s="5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50"/>
      <c r="AV230" s="56"/>
      <c r="AW230" s="51"/>
      <c r="AX230" s="21"/>
      <c r="AY230" s="82"/>
      <c r="AZ230" s="22"/>
      <c r="BA230" s="19"/>
    </row>
    <row r="231" spans="33:53" x14ac:dyDescent="0.35">
      <c r="AG231" s="5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50"/>
      <c r="AV231" s="56"/>
      <c r="AW231" s="51"/>
      <c r="AX231" s="21"/>
      <c r="AY231" s="82"/>
      <c r="AZ231" s="22"/>
      <c r="BA231" s="19"/>
    </row>
    <row r="232" spans="33:53" x14ac:dyDescent="0.35">
      <c r="AG232" s="5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50"/>
      <c r="AV232" s="56"/>
      <c r="AW232" s="51"/>
      <c r="AX232" s="21"/>
      <c r="AY232" s="82"/>
      <c r="AZ232" s="53"/>
      <c r="BA232" s="19"/>
    </row>
    <row r="233" spans="33:53" x14ac:dyDescent="0.35">
      <c r="AG233" s="5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50"/>
      <c r="AV233" s="56"/>
      <c r="AW233" s="22"/>
      <c r="AX233" s="21"/>
      <c r="AY233" s="82"/>
      <c r="AZ233" s="53"/>
      <c r="BA233" s="19"/>
    </row>
    <row r="234" spans="33:53" x14ac:dyDescent="0.35">
      <c r="AG234" s="5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50"/>
      <c r="AV234" s="56"/>
      <c r="AW234" s="23"/>
      <c r="AX234" s="21"/>
      <c r="AY234" s="82"/>
      <c r="AZ234" s="53"/>
      <c r="BA234" s="19"/>
    </row>
    <row r="235" spans="33:53" x14ac:dyDescent="0.35">
      <c r="AG235" s="5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50"/>
      <c r="AV235" s="56"/>
      <c r="AW235" s="51"/>
      <c r="AX235" s="21"/>
      <c r="AY235" s="82"/>
      <c r="AZ235" s="52"/>
    </row>
    <row r="236" spans="33:53" x14ac:dyDescent="0.35">
      <c r="AG236" s="5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50"/>
      <c r="AV236" s="56"/>
      <c r="AW236" s="51"/>
      <c r="AX236" s="21"/>
      <c r="AY236" s="82"/>
      <c r="AZ236" s="54"/>
      <c r="BA236" s="19"/>
    </row>
    <row r="237" spans="33:53" x14ac:dyDescent="0.35">
      <c r="AG237" s="5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50"/>
      <c r="AV237" s="19"/>
      <c r="AW237" s="60"/>
      <c r="AX237" s="19"/>
      <c r="AZ237" s="59"/>
      <c r="BA237" s="58"/>
    </row>
  </sheetData>
  <conditionalFormatting sqref="AH229:AS2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29:AX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GWP Electricity System</vt:lpstr>
      <vt:lpstr>Sheet1</vt:lpstr>
      <vt:lpstr>UPSLIDE_UndoFormatting</vt:lpstr>
      <vt:lpstr>UPSLIDE_Undo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</dc:creator>
  <cp:lastModifiedBy>Keisi Kapaj</cp:lastModifiedBy>
  <dcterms:created xsi:type="dcterms:W3CDTF">2015-06-05T18:17:20Z</dcterms:created>
  <dcterms:modified xsi:type="dcterms:W3CDTF">2023-02-14T21:44:24Z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  <property fmtid="{D5CDD505-2E9C-101B-9397-08002B2CF9AE}" pid="3" name="UpSlide_6009414092521.683659[DESTINATION]">
    <vt:lpwstr>Word</vt:lpwstr>
  </property>
  <property fmtid="{D5CDD505-2E9C-101B-9397-08002B2CF9AE}" pid="4" name="UpSlide_6009414092521.683659[PATH]">
    <vt:lpwstr>https://people.ey.com/personal/keisi_kapaj_al_ey_com/Documents/Desktop/Thesis.docx</vt:lpwstr>
  </property>
</Properties>
</file>